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pivotTables/pivotTable7.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kaila\Downloads\Database Analyst\Assignment\Project 1\"/>
    </mc:Choice>
  </mc:AlternateContent>
  <xr:revisionPtr revIDLastSave="0" documentId="13_ncr:1_{F6CDADA0-A0B9-4D10-BBFD-DAE4114BF76C}" xr6:coauthVersionLast="47" xr6:coauthVersionMax="47" xr10:uidLastSave="{00000000-0000-0000-0000-000000000000}"/>
  <bookViews>
    <workbookView xWindow="-120" yWindow="-120" windowWidth="29040" windowHeight="15720" tabRatio="835" xr2:uid="{00000000-000D-0000-FFFF-FFFF00000000}"/>
  </bookViews>
  <sheets>
    <sheet name="Dashboard" sheetId="15" r:id="rId1"/>
    <sheet name="Answer 10" sheetId="9" r:id="rId2"/>
    <sheet name="Answer 9" sheetId="13" r:id="rId3"/>
    <sheet name="Answer 8" sheetId="10" r:id="rId4"/>
    <sheet name="Answer 7" sheetId="11" r:id="rId5"/>
    <sheet name="Answer 6" sheetId="8" r:id="rId6"/>
    <sheet name="Answer 5" sheetId="7" r:id="rId7"/>
    <sheet name="Answer 4" sheetId="6" r:id="rId8"/>
    <sheet name="Answer 3" sheetId="4" r:id="rId9"/>
    <sheet name="Answer 2" sheetId="3" r:id="rId10"/>
    <sheet name="Answer 1" sheetId="5" r:id="rId11"/>
    <sheet name="DataSheet" sheetId="2" r:id="rId12"/>
    <sheet name="RAW Data" sheetId="1" r:id="rId13"/>
  </sheets>
  <definedNames>
    <definedName name="_xlchart.v5.0" hidden="1">'Answer 4'!$A$1</definedName>
    <definedName name="_xlchart.v5.1" hidden="1">'Answer 4'!$A$2:$A$50</definedName>
    <definedName name="_xlchart.v5.10" hidden="1">'Answer 4'!$B$1</definedName>
    <definedName name="_xlchart.v5.11" hidden="1">'Answer 4'!$B$2:$B$50</definedName>
    <definedName name="_xlchart.v5.12" hidden="1">'Answer 4'!$A$1</definedName>
    <definedName name="_xlchart.v5.13" hidden="1">'Answer 4'!$A$2:$A$50</definedName>
    <definedName name="_xlchart.v5.14" hidden="1">'Answer 4'!$B$1</definedName>
    <definedName name="_xlchart.v5.15" hidden="1">'Answer 4'!$B$2:$B$50</definedName>
    <definedName name="_xlchart.v5.16" hidden="1">'Answer 4'!$D$1</definedName>
    <definedName name="_xlchart.v5.17" hidden="1">'Answer 4'!$D$2:$D$50</definedName>
    <definedName name="_xlchart.v5.18" hidden="1">'Answer 4'!$E$1</definedName>
    <definedName name="_xlchart.v5.19" hidden="1">'Answer 4'!$E$2:$E$50</definedName>
    <definedName name="_xlchart.v5.2" hidden="1">'Answer 4'!$B$1</definedName>
    <definedName name="_xlchart.v5.20" hidden="1">'Answer 4'!$A$1</definedName>
    <definedName name="_xlchart.v5.21" hidden="1">'Answer 4'!$A$2:$A$50</definedName>
    <definedName name="_xlchart.v5.22" hidden="1">'Answer 4'!$B$1</definedName>
    <definedName name="_xlchart.v5.23" hidden="1">'Answer 4'!$B$2:$B$50</definedName>
    <definedName name="_xlchart.v5.3" hidden="1">'Answer 4'!$B$2:$B$50</definedName>
    <definedName name="_xlchart.v5.4" hidden="1">'Answer 4'!$A$1</definedName>
    <definedName name="_xlchart.v5.5" hidden="1">'Answer 4'!$A$2:$A$50</definedName>
    <definedName name="_xlchart.v5.6" hidden="1">'Answer 4'!$B$1</definedName>
    <definedName name="_xlchart.v5.7" hidden="1">'Answer 4'!$B$2:$B$50</definedName>
    <definedName name="_xlchart.v5.8" hidden="1">'Answer 4'!$A$1</definedName>
    <definedName name="_xlchart.v5.9" hidden="1">'Answer 4'!$A$2:$A$50</definedName>
    <definedName name="ExternalData_1" localSheetId="11">DataSheet!$A$1:$X$1937</definedName>
    <definedName name="ExternalData_1" localSheetId="12">'RAW Data'!$A$1:$X$1938</definedName>
    <definedName name="NativeTimeline_Order_Date">#N/A</definedName>
    <definedName name="Slicer_Manager">#N/A</definedName>
    <definedName name="Slicer_Months">#N/A</definedName>
    <definedName name="Slicer_Product_Category">#N/A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1937" i="2" l="1"/>
  <c r="Y1936" i="2"/>
  <c r="Y1935" i="2"/>
  <c r="Y1934" i="2"/>
  <c r="Y1933" i="2"/>
  <c r="Y1932" i="2"/>
  <c r="Y1931" i="2"/>
  <c r="Y1930" i="2"/>
  <c r="Y1929" i="2"/>
  <c r="Y1928" i="2"/>
  <c r="Y1927" i="2"/>
  <c r="Y1926" i="2"/>
  <c r="Y1925" i="2"/>
  <c r="Y1924" i="2"/>
  <c r="Y1923" i="2"/>
  <c r="Y1922" i="2"/>
  <c r="Y1921" i="2"/>
  <c r="Y1920" i="2"/>
  <c r="Y1919" i="2"/>
  <c r="Y1918" i="2"/>
  <c r="Y1917" i="2"/>
  <c r="Y1916" i="2"/>
  <c r="Y1915" i="2"/>
  <c r="Y1914" i="2"/>
  <c r="Y1913" i="2"/>
  <c r="Y1912" i="2"/>
  <c r="Y1911" i="2"/>
  <c r="Y1910" i="2"/>
  <c r="Y1909" i="2"/>
  <c r="Y1908" i="2"/>
  <c r="Y1907" i="2"/>
  <c r="Y1906" i="2"/>
  <c r="Y1905" i="2"/>
  <c r="Y1904" i="2"/>
  <c r="Y1903" i="2"/>
  <c r="Y1902" i="2"/>
  <c r="Y1901" i="2"/>
  <c r="Y1900" i="2"/>
  <c r="Y1899" i="2"/>
  <c r="Y1898" i="2"/>
  <c r="Y1897" i="2"/>
  <c r="Y1896" i="2"/>
  <c r="Y1895" i="2"/>
  <c r="Y1894" i="2"/>
  <c r="Y1893" i="2"/>
  <c r="Y1892" i="2"/>
  <c r="Y1891" i="2"/>
  <c r="Y1890" i="2"/>
  <c r="Y1889" i="2"/>
  <c r="Y1888" i="2"/>
  <c r="Y1887" i="2"/>
  <c r="Y1886" i="2"/>
  <c r="Y1885" i="2"/>
  <c r="Y1884" i="2"/>
  <c r="Y1883" i="2"/>
  <c r="Y1882" i="2"/>
  <c r="Y1881" i="2"/>
  <c r="Y1880" i="2"/>
  <c r="Y1879" i="2"/>
  <c r="Y1878" i="2"/>
  <c r="Y1877" i="2"/>
  <c r="Y1876" i="2"/>
  <c r="Y1875" i="2"/>
  <c r="Y1874" i="2"/>
  <c r="Y1873" i="2"/>
  <c r="Y1872" i="2"/>
  <c r="Y1871" i="2"/>
  <c r="Y1870" i="2"/>
  <c r="Y1869" i="2"/>
  <c r="Y1868" i="2"/>
  <c r="Y1867" i="2"/>
  <c r="Y1866" i="2"/>
  <c r="Y1865" i="2"/>
  <c r="Y1864" i="2"/>
  <c r="Y1863" i="2"/>
  <c r="Y1862" i="2"/>
  <c r="Y1861" i="2"/>
  <c r="Y1860" i="2"/>
  <c r="Y1859" i="2"/>
  <c r="Y1858" i="2"/>
  <c r="Y1857" i="2"/>
  <c r="Y1856" i="2"/>
  <c r="Y1855" i="2"/>
  <c r="Y1854" i="2"/>
  <c r="Y1853" i="2"/>
  <c r="Y1852" i="2"/>
  <c r="Y1851" i="2"/>
  <c r="Y1850" i="2"/>
  <c r="Y1849" i="2"/>
  <c r="Y1848" i="2"/>
  <c r="Y1847" i="2"/>
  <c r="Y1846" i="2"/>
  <c r="Y1845" i="2"/>
  <c r="Y1844" i="2"/>
  <c r="Y1843" i="2"/>
  <c r="Y1842" i="2"/>
  <c r="Y1841" i="2"/>
  <c r="Y1840" i="2"/>
  <c r="Y1839" i="2"/>
  <c r="Y1838" i="2"/>
  <c r="Y1837" i="2"/>
  <c r="Y1836" i="2"/>
  <c r="Y1835" i="2"/>
  <c r="Y1834" i="2"/>
  <c r="Y1833" i="2"/>
  <c r="Y1832" i="2"/>
  <c r="Y1831" i="2"/>
  <c r="Y1830" i="2"/>
  <c r="Y1829" i="2"/>
  <c r="Y1828" i="2"/>
  <c r="Y1827" i="2"/>
  <c r="Y1826" i="2"/>
  <c r="Y1825" i="2"/>
  <c r="Y1824" i="2"/>
  <c r="Y1823" i="2"/>
  <c r="Y1822" i="2"/>
  <c r="Y1821" i="2"/>
  <c r="Y1820" i="2"/>
  <c r="Y1819" i="2"/>
  <c r="Y1818" i="2"/>
  <c r="Y1817" i="2"/>
  <c r="Y1816" i="2"/>
  <c r="Y1815" i="2"/>
  <c r="Y1814" i="2"/>
  <c r="Y1813" i="2"/>
  <c r="Y1812" i="2"/>
  <c r="Y1811" i="2"/>
  <c r="Y1810" i="2"/>
  <c r="Y1809" i="2"/>
  <c r="Y1808" i="2"/>
  <c r="Y1807" i="2"/>
  <c r="Y1806" i="2"/>
  <c r="Y1805" i="2"/>
  <c r="Y1804" i="2"/>
  <c r="Y1803" i="2"/>
  <c r="Y1802" i="2"/>
  <c r="Y1801" i="2"/>
  <c r="Y1800" i="2"/>
  <c r="Y1799" i="2"/>
  <c r="Y1798" i="2"/>
  <c r="Y1797" i="2"/>
  <c r="Y1796" i="2"/>
  <c r="Y1795" i="2"/>
  <c r="Y1794" i="2"/>
  <c r="Y1793" i="2"/>
  <c r="Y1792" i="2"/>
  <c r="Y1791" i="2"/>
  <c r="Y1790" i="2"/>
  <c r="Y1789" i="2"/>
  <c r="Y1788" i="2"/>
  <c r="Y1787" i="2"/>
  <c r="Y1786" i="2"/>
  <c r="Y1785" i="2"/>
  <c r="Y1784" i="2"/>
  <c r="Y1783" i="2"/>
  <c r="Y1782" i="2"/>
  <c r="Y1781" i="2"/>
  <c r="Y1780" i="2"/>
  <c r="Y1779" i="2"/>
  <c r="Y1778" i="2"/>
  <c r="Y1777" i="2"/>
  <c r="Y1776" i="2"/>
  <c r="Y1775" i="2"/>
  <c r="Y1774" i="2"/>
  <c r="Y1773" i="2"/>
  <c r="Y1772" i="2"/>
  <c r="Y1771" i="2"/>
  <c r="Y1770" i="2"/>
  <c r="Y1769" i="2"/>
  <c r="Y1768" i="2"/>
  <c r="Y1767" i="2"/>
  <c r="Y1766" i="2"/>
  <c r="Y1765" i="2"/>
  <c r="Y1764" i="2"/>
  <c r="Y1763" i="2"/>
  <c r="Y1762" i="2"/>
  <c r="Y1761" i="2"/>
  <c r="Y1760" i="2"/>
  <c r="Y1759" i="2"/>
  <c r="Y1758" i="2"/>
  <c r="Y1757" i="2"/>
  <c r="Y1756" i="2"/>
  <c r="Y1755" i="2"/>
  <c r="Y1754" i="2"/>
  <c r="Y1753" i="2"/>
  <c r="Y1752" i="2"/>
  <c r="Y1751" i="2"/>
  <c r="Y1750" i="2"/>
  <c r="Y1749" i="2"/>
  <c r="Y1748" i="2"/>
  <c r="Y1747" i="2"/>
  <c r="Y1746" i="2"/>
  <c r="Y1745" i="2"/>
  <c r="Y1744" i="2"/>
  <c r="Y1743" i="2"/>
  <c r="Y1742" i="2"/>
  <c r="Y1741" i="2"/>
  <c r="Y1740" i="2"/>
  <c r="Y1739" i="2"/>
  <c r="Y1738" i="2"/>
  <c r="Y1737" i="2"/>
  <c r="Y1736" i="2"/>
  <c r="Y1735" i="2"/>
  <c r="Y1734" i="2"/>
  <c r="Y1733" i="2"/>
  <c r="Y1732" i="2"/>
  <c r="Y1731" i="2"/>
  <c r="Y1730" i="2"/>
  <c r="Y1729" i="2"/>
  <c r="Y1728" i="2"/>
  <c r="Y1727" i="2"/>
  <c r="Y1726" i="2"/>
  <c r="Y1725" i="2"/>
  <c r="Y1724" i="2"/>
  <c r="Y1723" i="2"/>
  <c r="Y1722" i="2"/>
  <c r="Y1721" i="2"/>
  <c r="Y1720" i="2"/>
  <c r="Y1719" i="2"/>
  <c r="Y1718" i="2"/>
  <c r="Y1717" i="2"/>
  <c r="Y1716" i="2"/>
  <c r="Y1715" i="2"/>
  <c r="Y1714" i="2"/>
  <c r="Y1713" i="2"/>
  <c r="Y1712" i="2"/>
  <c r="Y1711" i="2"/>
  <c r="Y1710" i="2"/>
  <c r="Y1709" i="2"/>
  <c r="Y1708" i="2"/>
  <c r="Y1707" i="2"/>
  <c r="Y1706" i="2"/>
  <c r="Y1705" i="2"/>
  <c r="Y1704" i="2"/>
  <c r="Y1703" i="2"/>
  <c r="Y1702" i="2"/>
  <c r="Y1701" i="2"/>
  <c r="Y1700" i="2"/>
  <c r="Y1699" i="2"/>
  <c r="Y1698" i="2"/>
  <c r="Y1697" i="2"/>
  <c r="Y1696" i="2"/>
  <c r="Y1695" i="2"/>
  <c r="Y1694" i="2"/>
  <c r="Y1693" i="2"/>
  <c r="Y1692" i="2"/>
  <c r="Y1691" i="2"/>
  <c r="Y1690" i="2"/>
  <c r="Y1689" i="2"/>
  <c r="Y1688" i="2"/>
  <c r="Y1687" i="2"/>
  <c r="Y1686" i="2"/>
  <c r="Y1685" i="2"/>
  <c r="Y1684" i="2"/>
  <c r="Y1683" i="2"/>
  <c r="Y1682" i="2"/>
  <c r="Y1681" i="2"/>
  <c r="Y1680" i="2"/>
  <c r="Y1679" i="2"/>
  <c r="Y1678" i="2"/>
  <c r="Y1677" i="2"/>
  <c r="Y1676" i="2"/>
  <c r="Y1675" i="2"/>
  <c r="Y1674" i="2"/>
  <c r="Y1673" i="2"/>
  <c r="Y1672" i="2"/>
  <c r="Y1671" i="2"/>
  <c r="Y1670" i="2"/>
  <c r="Y1669" i="2"/>
  <c r="Y1668" i="2"/>
  <c r="Y1667" i="2"/>
  <c r="Y1666" i="2"/>
  <c r="Y1665" i="2"/>
  <c r="Y1664" i="2"/>
  <c r="Y1663" i="2"/>
  <c r="Y1662" i="2"/>
  <c r="Y1661" i="2"/>
  <c r="Y1660" i="2"/>
  <c r="Y1659" i="2"/>
  <c r="Y1658" i="2"/>
  <c r="Y1657" i="2"/>
  <c r="Y1656" i="2"/>
  <c r="Y1655" i="2"/>
  <c r="Y1654" i="2"/>
  <c r="Y1653" i="2"/>
  <c r="Y1652" i="2"/>
  <c r="Y1651" i="2"/>
  <c r="Y1650" i="2"/>
  <c r="Y1649" i="2"/>
  <c r="Y1648" i="2"/>
  <c r="Y1647" i="2"/>
  <c r="Y1646" i="2"/>
  <c r="Y1645" i="2"/>
  <c r="Y1644" i="2"/>
  <c r="Y1643" i="2"/>
  <c r="Y1642" i="2"/>
  <c r="Y1641" i="2"/>
  <c r="Y1640" i="2"/>
  <c r="Y1639" i="2"/>
  <c r="Y1638" i="2"/>
  <c r="Y1637" i="2"/>
  <c r="Y1636" i="2"/>
  <c r="Y1635" i="2"/>
  <c r="Y1634" i="2"/>
  <c r="Y1633" i="2"/>
  <c r="Y1632" i="2"/>
  <c r="Y1631" i="2"/>
  <c r="Y1630" i="2"/>
  <c r="Y1629" i="2"/>
  <c r="Y1628" i="2"/>
  <c r="Y1627" i="2"/>
  <c r="Y1626" i="2"/>
  <c r="Y1625" i="2"/>
  <c r="Y1624" i="2"/>
  <c r="Y1623" i="2"/>
  <c r="Y1622" i="2"/>
  <c r="Y1621" i="2"/>
  <c r="Y1620" i="2"/>
  <c r="Y1619" i="2"/>
  <c r="Y1618" i="2"/>
  <c r="Y1617" i="2"/>
  <c r="Y1616" i="2"/>
  <c r="Y1615" i="2"/>
  <c r="Y1614" i="2"/>
  <c r="Y1613" i="2"/>
  <c r="Y1612" i="2"/>
  <c r="Y1611" i="2"/>
  <c r="Y1610" i="2"/>
  <c r="Y1609" i="2"/>
  <c r="Y1608" i="2"/>
  <c r="Y1607" i="2"/>
  <c r="Y1606" i="2"/>
  <c r="Y1605" i="2"/>
  <c r="Y1604" i="2"/>
  <c r="Y1603" i="2"/>
  <c r="Y1602" i="2"/>
  <c r="Y1601" i="2"/>
  <c r="Y1600" i="2"/>
  <c r="Y1599" i="2"/>
  <c r="Y1598" i="2"/>
  <c r="Y1597" i="2"/>
  <c r="Y1596" i="2"/>
  <c r="Y1595" i="2"/>
  <c r="Y1594" i="2"/>
  <c r="Y1593" i="2"/>
  <c r="Y1592" i="2"/>
  <c r="Y1591" i="2"/>
  <c r="Y1590" i="2"/>
  <c r="Y1589" i="2"/>
  <c r="Y1588" i="2"/>
  <c r="Y1587" i="2"/>
  <c r="Y1586" i="2"/>
  <c r="Y1585" i="2"/>
  <c r="Y1584" i="2"/>
  <c r="Y1583" i="2"/>
  <c r="Y1582" i="2"/>
  <c r="Y1581" i="2"/>
  <c r="Y1580" i="2"/>
  <c r="Y1579" i="2"/>
  <c r="Y1578" i="2"/>
  <c r="Y1577" i="2"/>
  <c r="Y1576" i="2"/>
  <c r="Y1575" i="2"/>
  <c r="Y1574" i="2"/>
  <c r="Y1573" i="2"/>
  <c r="Y1572" i="2"/>
  <c r="Y1571" i="2"/>
  <c r="Y1570" i="2"/>
  <c r="Y1569" i="2"/>
  <c r="Y1568" i="2"/>
  <c r="Y1567" i="2"/>
  <c r="Y1566" i="2"/>
  <c r="Y1565" i="2"/>
  <c r="Y1564" i="2"/>
  <c r="Y1563" i="2"/>
  <c r="Y1562" i="2"/>
  <c r="Y1561" i="2"/>
  <c r="Y1560" i="2"/>
  <c r="Y1559" i="2"/>
  <c r="Y1558" i="2"/>
  <c r="Y1557" i="2"/>
  <c r="Y1556" i="2"/>
  <c r="Y1555" i="2"/>
  <c r="Y1554" i="2"/>
  <c r="Y1553" i="2"/>
  <c r="Y1552" i="2"/>
  <c r="Y1551" i="2"/>
  <c r="Y1550" i="2"/>
  <c r="Y1549" i="2"/>
  <c r="Y1548" i="2"/>
  <c r="Y1547" i="2"/>
  <c r="Y1546" i="2"/>
  <c r="Y1545" i="2"/>
  <c r="Y1544" i="2"/>
  <c r="Y1543" i="2"/>
  <c r="Y1542" i="2"/>
  <c r="Y1541" i="2"/>
  <c r="Y1540" i="2"/>
  <c r="Y1539" i="2"/>
  <c r="Y1538" i="2"/>
  <c r="Y1537" i="2"/>
  <c r="Y1536" i="2"/>
  <c r="Y1535" i="2"/>
  <c r="Y1534" i="2"/>
  <c r="Y1533" i="2"/>
  <c r="Y1532" i="2"/>
  <c r="Y1531" i="2"/>
  <c r="Y1530" i="2"/>
  <c r="Y1529" i="2"/>
  <c r="Y1528" i="2"/>
  <c r="Y1527" i="2"/>
  <c r="Y1526" i="2"/>
  <c r="Y1525" i="2"/>
  <c r="Y1524" i="2"/>
  <c r="Y1523" i="2"/>
  <c r="Y1522" i="2"/>
  <c r="Y1521" i="2"/>
  <c r="Y1520" i="2"/>
  <c r="Y1519" i="2"/>
  <c r="Y1518" i="2"/>
  <c r="Y1517" i="2"/>
  <c r="Y1516" i="2"/>
  <c r="Y1515" i="2"/>
  <c r="Y1514" i="2"/>
  <c r="Y1513" i="2"/>
  <c r="Y1512" i="2"/>
  <c r="Y1511" i="2"/>
  <c r="Y1510" i="2"/>
  <c r="Y1509" i="2"/>
  <c r="Y1508" i="2"/>
  <c r="Y1507" i="2"/>
  <c r="Y1506" i="2"/>
  <c r="Y1505" i="2"/>
  <c r="Y1504" i="2"/>
  <c r="Y1503" i="2"/>
  <c r="Y1502" i="2"/>
  <c r="Y1501" i="2"/>
  <c r="Y1500" i="2"/>
  <c r="Y1499" i="2"/>
  <c r="Y1498" i="2"/>
  <c r="Y1497" i="2"/>
  <c r="Y1496" i="2"/>
  <c r="Y1495" i="2"/>
  <c r="Y1494" i="2"/>
  <c r="Y1493" i="2"/>
  <c r="Y1492" i="2"/>
  <c r="Y1491" i="2"/>
  <c r="Y1490" i="2"/>
  <c r="Y1489" i="2"/>
  <c r="Y1488" i="2"/>
  <c r="Y1487" i="2"/>
  <c r="Y1486" i="2"/>
  <c r="Y1485" i="2"/>
  <c r="Y1484" i="2"/>
  <c r="Y1483" i="2"/>
  <c r="Y1482" i="2"/>
  <c r="Y1481" i="2"/>
  <c r="Y1480" i="2"/>
  <c r="Y1479" i="2"/>
  <c r="Y1478" i="2"/>
  <c r="Y1477" i="2"/>
  <c r="Y1476" i="2"/>
  <c r="Y1475" i="2"/>
  <c r="Y1474" i="2"/>
  <c r="Y1473" i="2"/>
  <c r="Y1472" i="2"/>
  <c r="Y1471" i="2"/>
  <c r="Y1470" i="2"/>
  <c r="Y1469" i="2"/>
  <c r="Y1468" i="2"/>
  <c r="Y1467" i="2"/>
  <c r="Y1466" i="2"/>
  <c r="Y1465" i="2"/>
  <c r="Y1464" i="2"/>
  <c r="Y1463" i="2"/>
  <c r="Y1462" i="2"/>
  <c r="Y1461" i="2"/>
  <c r="Y1460" i="2"/>
  <c r="Y1459" i="2"/>
  <c r="Y1458" i="2"/>
  <c r="Y1457" i="2"/>
  <c r="Y1456" i="2"/>
  <c r="Y1455" i="2"/>
  <c r="Y1454" i="2"/>
  <c r="Y1453" i="2"/>
  <c r="Y1452" i="2"/>
  <c r="Y1451" i="2"/>
  <c r="Y1450" i="2"/>
  <c r="Y1449" i="2"/>
  <c r="Y1448" i="2"/>
  <c r="Y1447" i="2"/>
  <c r="Y1446" i="2"/>
  <c r="Y1445" i="2"/>
  <c r="Y1444" i="2"/>
  <c r="Y1443" i="2"/>
  <c r="Y1442" i="2"/>
  <c r="Y1441" i="2"/>
  <c r="Y1440" i="2"/>
  <c r="Y1439" i="2"/>
  <c r="Y1438" i="2"/>
  <c r="Y1437" i="2"/>
  <c r="Y1436" i="2"/>
  <c r="Y1435" i="2"/>
  <c r="Y1434" i="2"/>
  <c r="Y1433" i="2"/>
  <c r="Y1432" i="2"/>
  <c r="Y1431" i="2"/>
  <c r="Y1430" i="2"/>
  <c r="Y1429" i="2"/>
  <c r="Y1428" i="2"/>
  <c r="Y1427" i="2"/>
  <c r="Y1426" i="2"/>
  <c r="Y1425" i="2"/>
  <c r="Y1424" i="2"/>
  <c r="Y1423" i="2"/>
  <c r="Y1422" i="2"/>
  <c r="Y1421" i="2"/>
  <c r="Y1420" i="2"/>
  <c r="Y1419" i="2"/>
  <c r="Y1418" i="2"/>
  <c r="Y1417" i="2"/>
  <c r="Y1416" i="2"/>
  <c r="Y1415" i="2"/>
  <c r="Y1414" i="2"/>
  <c r="Y1413" i="2"/>
  <c r="Y1412" i="2"/>
  <c r="Y1411" i="2"/>
  <c r="Y1410" i="2"/>
  <c r="Y1409" i="2"/>
  <c r="Y1408" i="2"/>
  <c r="Y1407" i="2"/>
  <c r="Y1406" i="2"/>
  <c r="Y1405" i="2"/>
  <c r="Y1404" i="2"/>
  <c r="Y1403" i="2"/>
  <c r="Y1402" i="2"/>
  <c r="Y1401" i="2"/>
  <c r="Y1400" i="2"/>
  <c r="Y1399" i="2"/>
  <c r="Y1398" i="2"/>
  <c r="Y1397" i="2"/>
  <c r="Y1396" i="2"/>
  <c r="Y1395" i="2"/>
  <c r="Y1394" i="2"/>
  <c r="Y1393" i="2"/>
  <c r="Y1392" i="2"/>
  <c r="Y1391" i="2"/>
  <c r="Y1390" i="2"/>
  <c r="Y1389" i="2"/>
  <c r="Y1388" i="2"/>
  <c r="Y1387" i="2"/>
  <c r="Y1386" i="2"/>
  <c r="Y1385" i="2"/>
  <c r="Y1384" i="2"/>
  <c r="Y1383" i="2"/>
  <c r="Y1382" i="2"/>
  <c r="Y1381" i="2"/>
  <c r="Y1380" i="2"/>
  <c r="Y1379" i="2"/>
  <c r="Y1378" i="2"/>
  <c r="Y1377" i="2"/>
  <c r="Y1376" i="2"/>
  <c r="Y1375" i="2"/>
  <c r="Y1374" i="2"/>
  <c r="Y1373" i="2"/>
  <c r="Y1372" i="2"/>
  <c r="Y1371" i="2"/>
  <c r="Y1370" i="2"/>
  <c r="Y1369" i="2"/>
  <c r="Y1368" i="2"/>
  <c r="Y1367" i="2"/>
  <c r="Y1366" i="2"/>
  <c r="Y1365" i="2"/>
  <c r="Y1364" i="2"/>
  <c r="Y1363" i="2"/>
  <c r="Y1362" i="2"/>
  <c r="Y1361" i="2"/>
  <c r="Y1360" i="2"/>
  <c r="Y1359" i="2"/>
  <c r="Y1358" i="2"/>
  <c r="Y1357" i="2"/>
  <c r="Y1356" i="2"/>
  <c r="Y1355" i="2"/>
  <c r="Y1354" i="2"/>
  <c r="Y1353" i="2"/>
  <c r="Y1352" i="2"/>
  <c r="Y1351" i="2"/>
  <c r="Y1350" i="2"/>
  <c r="Y1349" i="2"/>
  <c r="Y1348" i="2"/>
  <c r="Y1347" i="2"/>
  <c r="Y1346" i="2"/>
  <c r="Y1345" i="2"/>
  <c r="Y1344" i="2"/>
  <c r="Y1343" i="2"/>
  <c r="Y1342" i="2"/>
  <c r="Y1341" i="2"/>
  <c r="Y1340" i="2"/>
  <c r="Y1339" i="2"/>
  <c r="Y1338" i="2"/>
  <c r="Y1337" i="2"/>
  <c r="Y1336" i="2"/>
  <c r="Y1335" i="2"/>
  <c r="Y1334" i="2"/>
  <c r="Y1333" i="2"/>
  <c r="Y1332" i="2"/>
  <c r="Y1331" i="2"/>
  <c r="Y1330" i="2"/>
  <c r="Y1329" i="2"/>
  <c r="Y1328" i="2"/>
  <c r="Y1327" i="2"/>
  <c r="Y1326" i="2"/>
  <c r="Y1325" i="2"/>
  <c r="Y1324" i="2"/>
  <c r="Y1323" i="2"/>
  <c r="Y1322" i="2"/>
  <c r="Y1321" i="2"/>
  <c r="Y1320" i="2"/>
  <c r="Y1319" i="2"/>
  <c r="Y1318" i="2"/>
  <c r="Y1317" i="2"/>
  <c r="Y1316" i="2"/>
  <c r="Y1315" i="2"/>
  <c r="Y1314" i="2"/>
  <c r="Y1313" i="2"/>
  <c r="Y1312" i="2"/>
  <c r="Y1311" i="2"/>
  <c r="Y1310" i="2"/>
  <c r="Y1309" i="2"/>
  <c r="Y1308" i="2"/>
  <c r="Y1307" i="2"/>
  <c r="Y1306" i="2"/>
  <c r="Y1305" i="2"/>
  <c r="Y1304" i="2"/>
  <c r="Y1303" i="2"/>
  <c r="Y1302" i="2"/>
  <c r="Y1301" i="2"/>
  <c r="Y1300" i="2"/>
  <c r="Y1299" i="2"/>
  <c r="Y1298" i="2"/>
  <c r="Y1297" i="2"/>
  <c r="Y1296" i="2"/>
  <c r="Y1295" i="2"/>
  <c r="Y1294" i="2"/>
  <c r="Y1293" i="2"/>
  <c r="Y1292" i="2"/>
  <c r="Y1291" i="2"/>
  <c r="Y1290" i="2"/>
  <c r="Y1289" i="2"/>
  <c r="Y1288" i="2"/>
  <c r="Y1287" i="2"/>
  <c r="Y1286" i="2"/>
  <c r="Y1285" i="2"/>
  <c r="Y1284" i="2"/>
  <c r="Y1283" i="2"/>
  <c r="Y1282" i="2"/>
  <c r="Y1281" i="2"/>
  <c r="Y1280" i="2"/>
  <c r="Y1279" i="2"/>
  <c r="Y1278" i="2"/>
  <c r="Y1277" i="2"/>
  <c r="Y1276" i="2"/>
  <c r="Y1275" i="2"/>
  <c r="Y1274" i="2"/>
  <c r="Y1273" i="2"/>
  <c r="Y1272" i="2"/>
  <c r="Y1271" i="2"/>
  <c r="Y1270" i="2"/>
  <c r="Y1269" i="2"/>
  <c r="Y1268" i="2"/>
  <c r="Y1267" i="2"/>
  <c r="Y1266" i="2"/>
  <c r="Y1265" i="2"/>
  <c r="Y1264" i="2"/>
  <c r="Y1263" i="2"/>
  <c r="Y1262" i="2"/>
  <c r="Y1261" i="2"/>
  <c r="Y1260" i="2"/>
  <c r="Y1259" i="2"/>
  <c r="Y1258" i="2"/>
  <c r="Y1257" i="2"/>
  <c r="Y1256" i="2"/>
  <c r="Y1255" i="2"/>
  <c r="Y1254" i="2"/>
  <c r="Y1253" i="2"/>
  <c r="Y1252" i="2"/>
  <c r="Y1251" i="2"/>
  <c r="Y1250" i="2"/>
  <c r="Y1249" i="2"/>
  <c r="Y1248" i="2"/>
  <c r="Y1247" i="2"/>
  <c r="Y1246" i="2"/>
  <c r="Y1245" i="2"/>
  <c r="Y1244" i="2"/>
  <c r="Y1243" i="2"/>
  <c r="Y1242" i="2"/>
  <c r="Y1241" i="2"/>
  <c r="Y1240" i="2"/>
  <c r="Y1239" i="2"/>
  <c r="Y1238" i="2"/>
  <c r="Y1237" i="2"/>
  <c r="Y1236" i="2"/>
  <c r="Y1235" i="2"/>
  <c r="Y1234" i="2"/>
  <c r="Y1233" i="2"/>
  <c r="Y1232" i="2"/>
  <c r="Y1231" i="2"/>
  <c r="Y1230" i="2"/>
  <c r="Y1229" i="2"/>
  <c r="Y1228" i="2"/>
  <c r="Y1227" i="2"/>
  <c r="Y1226" i="2"/>
  <c r="Y1225" i="2"/>
  <c r="Y1224" i="2"/>
  <c r="Y1223" i="2"/>
  <c r="Y1222" i="2"/>
  <c r="Y1221" i="2"/>
  <c r="Y1220" i="2"/>
  <c r="Y1219" i="2"/>
  <c r="Y1218" i="2"/>
  <c r="Y1217" i="2"/>
  <c r="Y1216" i="2"/>
  <c r="Y1215" i="2"/>
  <c r="Y1214" i="2"/>
  <c r="Y1213" i="2"/>
  <c r="Y1212" i="2"/>
  <c r="Y1211" i="2"/>
  <c r="Y1210" i="2"/>
  <c r="Y1209" i="2"/>
  <c r="Y1208" i="2"/>
  <c r="Y1207" i="2"/>
  <c r="Y1206" i="2"/>
  <c r="Y1205" i="2"/>
  <c r="Y1204" i="2"/>
  <c r="Y1203" i="2"/>
  <c r="Y1202" i="2"/>
  <c r="Y1201" i="2"/>
  <c r="Y1200" i="2"/>
  <c r="Y1199" i="2"/>
  <c r="Y1198" i="2"/>
  <c r="Y1197" i="2"/>
  <c r="Y1196" i="2"/>
  <c r="Y1195" i="2"/>
  <c r="Y1194" i="2"/>
  <c r="Y1193" i="2"/>
  <c r="Y1192" i="2"/>
  <c r="Y1191" i="2"/>
  <c r="Y1190" i="2"/>
  <c r="Y1189" i="2"/>
  <c r="Y1188" i="2"/>
  <c r="Y1187" i="2"/>
  <c r="Y1186" i="2"/>
  <c r="Y1185" i="2"/>
  <c r="Y1184" i="2"/>
  <c r="Y1183" i="2"/>
  <c r="Y1182" i="2"/>
  <c r="Y1181" i="2"/>
  <c r="Y1180" i="2"/>
  <c r="Y1179" i="2"/>
  <c r="Y1178" i="2"/>
  <c r="Y1177" i="2"/>
  <c r="Y1176" i="2"/>
  <c r="Y1175" i="2"/>
  <c r="Y1174" i="2"/>
  <c r="Y1173" i="2"/>
  <c r="Y1172" i="2"/>
  <c r="Y1171" i="2"/>
  <c r="Y1170" i="2"/>
  <c r="Y1169" i="2"/>
  <c r="Y1168" i="2"/>
  <c r="Y1167" i="2"/>
  <c r="Y1166" i="2"/>
  <c r="Y1165" i="2"/>
  <c r="Y1164" i="2"/>
  <c r="Y1163" i="2"/>
  <c r="Y1162" i="2"/>
  <c r="Y1161" i="2"/>
  <c r="Y1160" i="2"/>
  <c r="Y1159" i="2"/>
  <c r="Y1158" i="2"/>
  <c r="Y1157" i="2"/>
  <c r="Y1156" i="2"/>
  <c r="Y1155" i="2"/>
  <c r="Y1154" i="2"/>
  <c r="Y1153" i="2"/>
  <c r="Y1152" i="2"/>
  <c r="Y1151" i="2"/>
  <c r="Y1150" i="2"/>
  <c r="Y1149" i="2"/>
  <c r="Y1148" i="2"/>
  <c r="Y1147" i="2"/>
  <c r="Y1146" i="2"/>
  <c r="Y1145" i="2"/>
  <c r="Y1144" i="2"/>
  <c r="Y1143" i="2"/>
  <c r="Y1142" i="2"/>
  <c r="Y1141" i="2"/>
  <c r="Y1140" i="2"/>
  <c r="Y1139" i="2"/>
  <c r="Y1138" i="2"/>
  <c r="Y1137" i="2"/>
  <c r="Y1136" i="2"/>
  <c r="Y1135" i="2"/>
  <c r="Y1134" i="2"/>
  <c r="Y1133" i="2"/>
  <c r="Y1132" i="2"/>
  <c r="Y1131" i="2"/>
  <c r="Y1130" i="2"/>
  <c r="Y1129" i="2"/>
  <c r="Y1128" i="2"/>
  <c r="Y1127" i="2"/>
  <c r="Y1126" i="2"/>
  <c r="Y1125" i="2"/>
  <c r="Y1124" i="2"/>
  <c r="Y1123" i="2"/>
  <c r="Y1122" i="2"/>
  <c r="Y1121" i="2"/>
  <c r="Y1120" i="2"/>
  <c r="Y1119" i="2"/>
  <c r="Y1118" i="2"/>
  <c r="Y1117" i="2"/>
  <c r="Y1116" i="2"/>
  <c r="Y1115" i="2"/>
  <c r="Y1114" i="2"/>
  <c r="Y1113" i="2"/>
  <c r="Y1112" i="2"/>
  <c r="Y1111" i="2"/>
  <c r="Y1110" i="2"/>
  <c r="Y1109" i="2"/>
  <c r="Y1108" i="2"/>
  <c r="Y1107" i="2"/>
  <c r="Y1106" i="2"/>
  <c r="Y1105" i="2"/>
  <c r="Y1104" i="2"/>
  <c r="Y1103" i="2"/>
  <c r="Y1102" i="2"/>
  <c r="Y1101" i="2"/>
  <c r="Y1100" i="2"/>
  <c r="Y1099" i="2"/>
  <c r="Y1098" i="2"/>
  <c r="Y1097" i="2"/>
  <c r="Y1096" i="2"/>
  <c r="Y1095" i="2"/>
  <c r="Y1094" i="2"/>
  <c r="Y1093" i="2"/>
  <c r="Y1092" i="2"/>
  <c r="Y1091" i="2"/>
  <c r="Y1090" i="2"/>
  <c r="Y1089" i="2"/>
  <c r="Y1088" i="2"/>
  <c r="Y1087" i="2"/>
  <c r="Y1086" i="2"/>
  <c r="Y1085" i="2"/>
  <c r="Y1084" i="2"/>
  <c r="Y1083" i="2"/>
  <c r="Y1082" i="2"/>
  <c r="Y1081" i="2"/>
  <c r="Y1080" i="2"/>
  <c r="Y1079" i="2"/>
  <c r="Y1078" i="2"/>
  <c r="Y1077" i="2"/>
  <c r="Y1076" i="2"/>
  <c r="Y1075" i="2"/>
  <c r="Y1074" i="2"/>
  <c r="Y1073" i="2"/>
  <c r="Y1072" i="2"/>
  <c r="Y1071" i="2"/>
  <c r="Y1070" i="2"/>
  <c r="Y1069" i="2"/>
  <c r="Y1068" i="2"/>
  <c r="Y1067" i="2"/>
  <c r="Y1066" i="2"/>
  <c r="Y1065" i="2"/>
  <c r="Y1064" i="2"/>
  <c r="Y1063" i="2"/>
  <c r="Y1062" i="2"/>
  <c r="Y1061" i="2"/>
  <c r="Y1060" i="2"/>
  <c r="Y1059" i="2"/>
  <c r="Y1058" i="2"/>
  <c r="Y1057" i="2"/>
  <c r="Y1056" i="2"/>
  <c r="Y1055" i="2"/>
  <c r="Y1054" i="2"/>
  <c r="Y1053" i="2"/>
  <c r="Y1052" i="2"/>
  <c r="Y1051" i="2"/>
  <c r="Y1050" i="2"/>
  <c r="Y1049" i="2"/>
  <c r="Y1048" i="2"/>
  <c r="Y1047" i="2"/>
  <c r="Y1046" i="2"/>
  <c r="Y1045" i="2"/>
  <c r="Y1044" i="2"/>
  <c r="Y1043" i="2"/>
  <c r="Y1042" i="2"/>
  <c r="Y1041" i="2"/>
  <c r="Y1040" i="2"/>
  <c r="Y1039" i="2"/>
  <c r="Y1038" i="2"/>
  <c r="Y1037" i="2"/>
  <c r="Y1036" i="2"/>
  <c r="Y1035" i="2"/>
  <c r="Y1034" i="2"/>
  <c r="Y1033" i="2"/>
  <c r="Y1032" i="2"/>
  <c r="Y1031" i="2"/>
  <c r="Y1030" i="2"/>
  <c r="Y1029" i="2"/>
  <c r="Y1028" i="2"/>
  <c r="Y1027" i="2"/>
  <c r="Y1026" i="2"/>
  <c r="Y1025" i="2"/>
  <c r="Y1024" i="2"/>
  <c r="Y1023" i="2"/>
  <c r="Y1022" i="2"/>
  <c r="Y1021" i="2"/>
  <c r="Y1020" i="2"/>
  <c r="Y1019" i="2"/>
  <c r="Y1018" i="2"/>
  <c r="Y1017" i="2"/>
  <c r="Y1016" i="2"/>
  <c r="Y1015" i="2"/>
  <c r="Y1014" i="2"/>
  <c r="Y1013" i="2"/>
  <c r="Y1012" i="2"/>
  <c r="Y1011" i="2"/>
  <c r="Y1010" i="2"/>
  <c r="Y1009" i="2"/>
  <c r="Y1008" i="2"/>
  <c r="Y1007" i="2"/>
  <c r="Y1006" i="2"/>
  <c r="Y1005" i="2"/>
  <c r="Y1004" i="2"/>
  <c r="Y1003" i="2"/>
  <c r="Y1002" i="2"/>
  <c r="Y1001" i="2"/>
  <c r="Y1000" i="2"/>
  <c r="Y999" i="2"/>
  <c r="Y998" i="2"/>
  <c r="Y997" i="2"/>
  <c r="Y996" i="2"/>
  <c r="Y995" i="2"/>
  <c r="Y994" i="2"/>
  <c r="Y993" i="2"/>
  <c r="Y992" i="2"/>
  <c r="Y991" i="2"/>
  <c r="Y990" i="2"/>
  <c r="Y989" i="2"/>
  <c r="Y988" i="2"/>
  <c r="Y987" i="2"/>
  <c r="Y986" i="2"/>
  <c r="Y985" i="2"/>
  <c r="Y984" i="2"/>
  <c r="Y983" i="2"/>
  <c r="Y982" i="2"/>
  <c r="Y981" i="2"/>
  <c r="Y980" i="2"/>
  <c r="Y979" i="2"/>
  <c r="Y978" i="2"/>
  <c r="Y977" i="2"/>
  <c r="Y976" i="2"/>
  <c r="Y975" i="2"/>
  <c r="Y974" i="2"/>
  <c r="Y973" i="2"/>
  <c r="Y972" i="2"/>
  <c r="Y971" i="2"/>
  <c r="Y970" i="2"/>
  <c r="Y969" i="2"/>
  <c r="Y968" i="2"/>
  <c r="Y967" i="2"/>
  <c r="Y966" i="2"/>
  <c r="Y965" i="2"/>
  <c r="Y964" i="2"/>
  <c r="Y963" i="2"/>
  <c r="Y962" i="2"/>
  <c r="Y961" i="2"/>
  <c r="Y960" i="2"/>
  <c r="Y959" i="2"/>
  <c r="Y958" i="2"/>
  <c r="Y957" i="2"/>
  <c r="Y956" i="2"/>
  <c r="Y955" i="2"/>
  <c r="Y954" i="2"/>
  <c r="Y953" i="2"/>
  <c r="Y952" i="2"/>
  <c r="Y951" i="2"/>
  <c r="Y950" i="2"/>
  <c r="Y949" i="2"/>
  <c r="Y948" i="2"/>
  <c r="Y947" i="2"/>
  <c r="Y946" i="2"/>
  <c r="Y945" i="2"/>
  <c r="Y944" i="2"/>
  <c r="Y943" i="2"/>
  <c r="Y942" i="2"/>
  <c r="Y941" i="2"/>
  <c r="Y940" i="2"/>
  <c r="Y939" i="2"/>
  <c r="Y938" i="2"/>
  <c r="Y937" i="2"/>
  <c r="Y936" i="2"/>
  <c r="Y935" i="2"/>
  <c r="Y934" i="2"/>
  <c r="Y933" i="2"/>
  <c r="Y932" i="2"/>
  <c r="Y931" i="2"/>
  <c r="Y930" i="2"/>
  <c r="Y929" i="2"/>
  <c r="Y928" i="2"/>
  <c r="Y927" i="2"/>
  <c r="Y926" i="2"/>
  <c r="Y925" i="2"/>
  <c r="Y924" i="2"/>
  <c r="Y923" i="2"/>
  <c r="Y922" i="2"/>
  <c r="Y921" i="2"/>
  <c r="Y920" i="2"/>
  <c r="Y919" i="2"/>
  <c r="Y918" i="2"/>
  <c r="Y917" i="2"/>
  <c r="Y916" i="2"/>
  <c r="Y915" i="2"/>
  <c r="Y914" i="2"/>
  <c r="Y913" i="2"/>
  <c r="Y912" i="2"/>
  <c r="Y911" i="2"/>
  <c r="Y910" i="2"/>
  <c r="Y909" i="2"/>
  <c r="Y908" i="2"/>
  <c r="Y907" i="2"/>
  <c r="Y906" i="2"/>
  <c r="Y905" i="2"/>
  <c r="Y904" i="2"/>
  <c r="Y903" i="2"/>
  <c r="Y902" i="2"/>
  <c r="Y901" i="2"/>
  <c r="Y900" i="2"/>
  <c r="Y899" i="2"/>
  <c r="Y898" i="2"/>
  <c r="Y897" i="2"/>
  <c r="Y896" i="2"/>
  <c r="Y895" i="2"/>
  <c r="Y894" i="2"/>
  <c r="Y893" i="2"/>
  <c r="Y892" i="2"/>
  <c r="Y891" i="2"/>
  <c r="Y890" i="2"/>
  <c r="Y889" i="2"/>
  <c r="Y888" i="2"/>
  <c r="Y887" i="2"/>
  <c r="Y886" i="2"/>
  <c r="Y885" i="2"/>
  <c r="Y884" i="2"/>
  <c r="Y883" i="2"/>
  <c r="Y882" i="2"/>
  <c r="Y881" i="2"/>
  <c r="Y880" i="2"/>
  <c r="Y879" i="2"/>
  <c r="Y878" i="2"/>
  <c r="Y877" i="2"/>
  <c r="Y876" i="2"/>
  <c r="Y875" i="2"/>
  <c r="Y874" i="2"/>
  <c r="Y873" i="2"/>
  <c r="Y872" i="2"/>
  <c r="Y871" i="2"/>
  <c r="Y870" i="2"/>
  <c r="Y869" i="2"/>
  <c r="Y868" i="2"/>
  <c r="Y867" i="2"/>
  <c r="Y866" i="2"/>
  <c r="Y865" i="2"/>
  <c r="Y864" i="2"/>
  <c r="Y863" i="2"/>
  <c r="Y862" i="2"/>
  <c r="Y861" i="2"/>
  <c r="Y860" i="2"/>
  <c r="Y859" i="2"/>
  <c r="Y858" i="2"/>
  <c r="Y857" i="2"/>
  <c r="Y856" i="2"/>
  <c r="Y855" i="2"/>
  <c r="Y854" i="2"/>
  <c r="Y853" i="2"/>
  <c r="Y852" i="2"/>
  <c r="Y851" i="2"/>
  <c r="Y850" i="2"/>
  <c r="Y849" i="2"/>
  <c r="Y848" i="2"/>
  <c r="Y847" i="2"/>
  <c r="Y846" i="2"/>
  <c r="Y845" i="2"/>
  <c r="Y844" i="2"/>
  <c r="Y843" i="2"/>
  <c r="Y842" i="2"/>
  <c r="Y841" i="2"/>
  <c r="Y840" i="2"/>
  <c r="Y839" i="2"/>
  <c r="Y838" i="2"/>
  <c r="Y837" i="2"/>
  <c r="Y836" i="2"/>
  <c r="Y835" i="2"/>
  <c r="Y834" i="2"/>
  <c r="Y833" i="2"/>
  <c r="Y832" i="2"/>
  <c r="Y831" i="2"/>
  <c r="Y830" i="2"/>
  <c r="Y829" i="2"/>
  <c r="Y828" i="2"/>
  <c r="Y827" i="2"/>
  <c r="Y826" i="2"/>
  <c r="Y825" i="2"/>
  <c r="Y824" i="2"/>
  <c r="Y823" i="2"/>
  <c r="Y822" i="2"/>
  <c r="Y821" i="2"/>
  <c r="Y820" i="2"/>
  <c r="Y819" i="2"/>
  <c r="Y818" i="2"/>
  <c r="Y817" i="2"/>
  <c r="Y816" i="2"/>
  <c r="Y815" i="2"/>
  <c r="Y814" i="2"/>
  <c r="Y813" i="2"/>
  <c r="Y812" i="2"/>
  <c r="Y811" i="2"/>
  <c r="Y810" i="2"/>
  <c r="Y809" i="2"/>
  <c r="Y808" i="2"/>
  <c r="Y807" i="2"/>
  <c r="Y806" i="2"/>
  <c r="Y805" i="2"/>
  <c r="Y804" i="2"/>
  <c r="Y803" i="2"/>
  <c r="Y802" i="2"/>
  <c r="Y801" i="2"/>
  <c r="Y800" i="2"/>
  <c r="Y799" i="2"/>
  <c r="Y798" i="2"/>
  <c r="Y797" i="2"/>
  <c r="Y796" i="2"/>
  <c r="Y795" i="2"/>
  <c r="Y794" i="2"/>
  <c r="Y793" i="2"/>
  <c r="Y792" i="2"/>
  <c r="Y791" i="2"/>
  <c r="Y790" i="2"/>
  <c r="Y789" i="2"/>
  <c r="Y788" i="2"/>
  <c r="Y787" i="2"/>
  <c r="Y786" i="2"/>
  <c r="Y785" i="2"/>
  <c r="Y784" i="2"/>
  <c r="Y783" i="2"/>
  <c r="Y782" i="2"/>
  <c r="Y781" i="2"/>
  <c r="Y780" i="2"/>
  <c r="Y779" i="2"/>
  <c r="Y778" i="2"/>
  <c r="Y777" i="2"/>
  <c r="Y776" i="2"/>
  <c r="Y775" i="2"/>
  <c r="Y774" i="2"/>
  <c r="Y773" i="2"/>
  <c r="Y772" i="2"/>
  <c r="Y771" i="2"/>
  <c r="Y770" i="2"/>
  <c r="Y769" i="2"/>
  <c r="Y768" i="2"/>
  <c r="Y767" i="2"/>
  <c r="Y766" i="2"/>
  <c r="Y765" i="2"/>
  <c r="Y764" i="2"/>
  <c r="Y763" i="2"/>
  <c r="Y762" i="2"/>
  <c r="Y761" i="2"/>
  <c r="Y760" i="2"/>
  <c r="Y759" i="2"/>
  <c r="Y758" i="2"/>
  <c r="Y757" i="2"/>
  <c r="Y756" i="2"/>
  <c r="Y755" i="2"/>
  <c r="Y754" i="2"/>
  <c r="Y753" i="2"/>
  <c r="Y752" i="2"/>
  <c r="Y751" i="2"/>
  <c r="Y750" i="2"/>
  <c r="Y749" i="2"/>
  <c r="Y748" i="2"/>
  <c r="Y747" i="2"/>
  <c r="Y746" i="2"/>
  <c r="Y745" i="2"/>
  <c r="Y744" i="2"/>
  <c r="Y743" i="2"/>
  <c r="Y742" i="2"/>
  <c r="Y741" i="2"/>
  <c r="Y740" i="2"/>
  <c r="Y739" i="2"/>
  <c r="Y738" i="2"/>
  <c r="Y737" i="2"/>
  <c r="Y736" i="2"/>
  <c r="Y735" i="2"/>
  <c r="Y734" i="2"/>
  <c r="Y733" i="2"/>
  <c r="Y732" i="2"/>
  <c r="Y731" i="2"/>
  <c r="Y730" i="2"/>
  <c r="Y729" i="2"/>
  <c r="Y728" i="2"/>
  <c r="Y727" i="2"/>
  <c r="Y726" i="2"/>
  <c r="Y725" i="2"/>
  <c r="Y724" i="2"/>
  <c r="Y723" i="2"/>
  <c r="Y722" i="2"/>
  <c r="Y721" i="2"/>
  <c r="Y720" i="2"/>
  <c r="Y719" i="2"/>
  <c r="Y718" i="2"/>
  <c r="Y717" i="2"/>
  <c r="Y716" i="2"/>
  <c r="Y715" i="2"/>
  <c r="Y714" i="2"/>
  <c r="Y713" i="2"/>
  <c r="Y712" i="2"/>
  <c r="Y711" i="2"/>
  <c r="Y710" i="2"/>
  <c r="Y709" i="2"/>
  <c r="Y708" i="2"/>
  <c r="Y707" i="2"/>
  <c r="Y706" i="2"/>
  <c r="Y705" i="2"/>
  <c r="Y704" i="2"/>
  <c r="Y703" i="2"/>
  <c r="Y702" i="2"/>
  <c r="Y701" i="2"/>
  <c r="Y700" i="2"/>
  <c r="Y699" i="2"/>
  <c r="Y698" i="2"/>
  <c r="Y697" i="2"/>
  <c r="Y696" i="2"/>
  <c r="Y695" i="2"/>
  <c r="Y694" i="2"/>
  <c r="Y693" i="2"/>
  <c r="Y692" i="2"/>
  <c r="Y691" i="2"/>
  <c r="Y690" i="2"/>
  <c r="Y689" i="2"/>
  <c r="Y688" i="2"/>
  <c r="Y687" i="2"/>
  <c r="Y686" i="2"/>
  <c r="Y685" i="2"/>
  <c r="Y684" i="2"/>
  <c r="Y683" i="2"/>
  <c r="Y682" i="2"/>
  <c r="Y681" i="2"/>
  <c r="Y680" i="2"/>
  <c r="Y679" i="2"/>
  <c r="Y678" i="2"/>
  <c r="Y677" i="2"/>
  <c r="Y676" i="2"/>
  <c r="Y675" i="2"/>
  <c r="Y674" i="2"/>
  <c r="Y673" i="2"/>
  <c r="Y672" i="2"/>
  <c r="Y671" i="2"/>
  <c r="Y670" i="2"/>
  <c r="Y669" i="2"/>
  <c r="Y668" i="2"/>
  <c r="Y667" i="2"/>
  <c r="Y666" i="2"/>
  <c r="Y665" i="2"/>
  <c r="Y664" i="2"/>
  <c r="Y663" i="2"/>
  <c r="Y662" i="2"/>
  <c r="Y661" i="2"/>
  <c r="Y660" i="2"/>
  <c r="Y659" i="2"/>
  <c r="Y658" i="2"/>
  <c r="Y657" i="2"/>
  <c r="Y656" i="2"/>
  <c r="Y655" i="2"/>
  <c r="Y654" i="2"/>
  <c r="Y653" i="2"/>
  <c r="Y652" i="2"/>
  <c r="Y651" i="2"/>
  <c r="Y650" i="2"/>
  <c r="Y649" i="2"/>
  <c r="Y648" i="2"/>
  <c r="Y647" i="2"/>
  <c r="Y646" i="2"/>
  <c r="Y645" i="2"/>
  <c r="Y644" i="2"/>
  <c r="Y643" i="2"/>
  <c r="Y642" i="2"/>
  <c r="Y641" i="2"/>
  <c r="Y640" i="2"/>
  <c r="Y639" i="2"/>
  <c r="Y638" i="2"/>
  <c r="Y637" i="2"/>
  <c r="Y636" i="2"/>
  <c r="Y635" i="2"/>
  <c r="Y634" i="2"/>
  <c r="Y633" i="2"/>
  <c r="Y632" i="2"/>
  <c r="Y631" i="2"/>
  <c r="Y630" i="2"/>
  <c r="Y629" i="2"/>
  <c r="Y628" i="2"/>
  <c r="Y627" i="2"/>
  <c r="Y626" i="2"/>
  <c r="Y625" i="2"/>
  <c r="Y624" i="2"/>
  <c r="Y623" i="2"/>
  <c r="Y622" i="2"/>
  <c r="Y621" i="2"/>
  <c r="Y620" i="2"/>
  <c r="Y619" i="2"/>
  <c r="Y618" i="2"/>
  <c r="Y617" i="2"/>
  <c r="Y616" i="2"/>
  <c r="Y615" i="2"/>
  <c r="Y614" i="2"/>
  <c r="Y613" i="2"/>
  <c r="Y612" i="2"/>
  <c r="Y611" i="2"/>
  <c r="Y610" i="2"/>
  <c r="Y609" i="2"/>
  <c r="Y608" i="2"/>
  <c r="Y607" i="2"/>
  <c r="Y606" i="2"/>
  <c r="Y605" i="2"/>
  <c r="Y604" i="2"/>
  <c r="Y603" i="2"/>
  <c r="Y602" i="2"/>
  <c r="Y601" i="2"/>
  <c r="Y600" i="2"/>
  <c r="Y599" i="2"/>
  <c r="Y598" i="2"/>
  <c r="Y597" i="2"/>
  <c r="Y596" i="2"/>
  <c r="Y595" i="2"/>
  <c r="Y594" i="2"/>
  <c r="Y593" i="2"/>
  <c r="Y592" i="2"/>
  <c r="Y591" i="2"/>
  <c r="Y590" i="2"/>
  <c r="Y589" i="2"/>
  <c r="Y588" i="2"/>
  <c r="Y587" i="2"/>
  <c r="Y586" i="2"/>
  <c r="Y585" i="2"/>
  <c r="Y584" i="2"/>
  <c r="Y583" i="2"/>
  <c r="Y582" i="2"/>
  <c r="Y581" i="2"/>
  <c r="Y580" i="2"/>
  <c r="Y579" i="2"/>
  <c r="Y578" i="2"/>
  <c r="Y577" i="2"/>
  <c r="Y576" i="2"/>
  <c r="Y575" i="2"/>
  <c r="Y574" i="2"/>
  <c r="Y573" i="2"/>
  <c r="Y572" i="2"/>
  <c r="Y571" i="2"/>
  <c r="Y570" i="2"/>
  <c r="Y569" i="2"/>
  <c r="Y568" i="2"/>
  <c r="Y567" i="2"/>
  <c r="Y566" i="2"/>
  <c r="Y565" i="2"/>
  <c r="Y564" i="2"/>
  <c r="Y563" i="2"/>
  <c r="Y562" i="2"/>
  <c r="Y561" i="2"/>
  <c r="Y560" i="2"/>
  <c r="Y559" i="2"/>
  <c r="Y558" i="2"/>
  <c r="Y557" i="2"/>
  <c r="Y556" i="2"/>
  <c r="Y555" i="2"/>
  <c r="Y554" i="2"/>
  <c r="Y553" i="2"/>
  <c r="Y552" i="2"/>
  <c r="Y551" i="2"/>
  <c r="Y550" i="2"/>
  <c r="Y549" i="2"/>
  <c r="Y548" i="2"/>
  <c r="Y547" i="2"/>
  <c r="Y546" i="2"/>
  <c r="Y545" i="2"/>
  <c r="Y544" i="2"/>
  <c r="Y543" i="2"/>
  <c r="Y542" i="2"/>
  <c r="Y541" i="2"/>
  <c r="Y540" i="2"/>
  <c r="Y539" i="2"/>
  <c r="Y538" i="2"/>
  <c r="Y537" i="2"/>
  <c r="Y536" i="2"/>
  <c r="Y535" i="2"/>
  <c r="Y534" i="2"/>
  <c r="Y533" i="2"/>
  <c r="Y532" i="2"/>
  <c r="Y531" i="2"/>
  <c r="Y530" i="2"/>
  <c r="Y529" i="2"/>
  <c r="Y528" i="2"/>
  <c r="Y527" i="2"/>
  <c r="Y526" i="2"/>
  <c r="Y525" i="2"/>
  <c r="Y524" i="2"/>
  <c r="Y523" i="2"/>
  <c r="Y522" i="2"/>
  <c r="Y521" i="2"/>
  <c r="Y520" i="2"/>
  <c r="Y519" i="2"/>
  <c r="Y518" i="2"/>
  <c r="Y517" i="2"/>
  <c r="Y516" i="2"/>
  <c r="Y515" i="2"/>
  <c r="Y514" i="2"/>
  <c r="Y513" i="2"/>
  <c r="Y512" i="2"/>
  <c r="Y511" i="2"/>
  <c r="Y510" i="2"/>
  <c r="Y509" i="2"/>
  <c r="Y508" i="2"/>
  <c r="Y507" i="2"/>
  <c r="Y506" i="2"/>
  <c r="Y505" i="2"/>
  <c r="Y504" i="2"/>
  <c r="Y503" i="2"/>
  <c r="Y502" i="2"/>
  <c r="Y501" i="2"/>
  <c r="Y500" i="2"/>
  <c r="Y499" i="2"/>
  <c r="Y498" i="2"/>
  <c r="Y497" i="2"/>
  <c r="Y496" i="2"/>
  <c r="Y495" i="2"/>
  <c r="Y494" i="2"/>
  <c r="Y493" i="2"/>
  <c r="Y492" i="2"/>
  <c r="Y491" i="2"/>
  <c r="Y490" i="2"/>
  <c r="Y489" i="2"/>
  <c r="Y488" i="2"/>
  <c r="Y487" i="2"/>
  <c r="Y486" i="2"/>
  <c r="Y485" i="2"/>
  <c r="Y484" i="2"/>
  <c r="Y483" i="2"/>
  <c r="Y482" i="2"/>
  <c r="Y481" i="2"/>
  <c r="Y480" i="2"/>
  <c r="Y479" i="2"/>
  <c r="Y478" i="2"/>
  <c r="Y477" i="2"/>
  <c r="Y476" i="2"/>
  <c r="Y475" i="2"/>
  <c r="Y474" i="2"/>
  <c r="Y473" i="2"/>
  <c r="Y472" i="2"/>
  <c r="Y471" i="2"/>
  <c r="Y470" i="2"/>
  <c r="Y469" i="2"/>
  <c r="Y468" i="2"/>
  <c r="Y467" i="2"/>
  <c r="Y466" i="2"/>
  <c r="Y465" i="2"/>
  <c r="Y464" i="2"/>
  <c r="Y463" i="2"/>
  <c r="Y462" i="2"/>
  <c r="Y461" i="2"/>
  <c r="Y460" i="2"/>
  <c r="Y459" i="2"/>
  <c r="Y458" i="2"/>
  <c r="Y457" i="2"/>
  <c r="Y456" i="2"/>
  <c r="Y455" i="2"/>
  <c r="Y454" i="2"/>
  <c r="Y453" i="2"/>
  <c r="Y452" i="2"/>
  <c r="Y451" i="2"/>
  <c r="Y450" i="2"/>
  <c r="Y449" i="2"/>
  <c r="Y448" i="2"/>
  <c r="Y447" i="2"/>
  <c r="Y446" i="2"/>
  <c r="Y445" i="2"/>
  <c r="Y444" i="2"/>
  <c r="Y443" i="2"/>
  <c r="Y442" i="2"/>
  <c r="Y441" i="2"/>
  <c r="Y440" i="2"/>
  <c r="Y439" i="2"/>
  <c r="Y438" i="2"/>
  <c r="Y437" i="2"/>
  <c r="Y436" i="2"/>
  <c r="Y435" i="2"/>
  <c r="Y434" i="2"/>
  <c r="Y433" i="2"/>
  <c r="Y432" i="2"/>
  <c r="Y431" i="2"/>
  <c r="Y430" i="2"/>
  <c r="Y429" i="2"/>
  <c r="Y428" i="2"/>
  <c r="Y427" i="2"/>
  <c r="Y426" i="2"/>
  <c r="Y425" i="2"/>
  <c r="Y424" i="2"/>
  <c r="Y423" i="2"/>
  <c r="Y422" i="2"/>
  <c r="Y421" i="2"/>
  <c r="Y420" i="2"/>
  <c r="Y419" i="2"/>
  <c r="Y418" i="2"/>
  <c r="Y417" i="2"/>
  <c r="Y416" i="2"/>
  <c r="Y415" i="2"/>
  <c r="Y414" i="2"/>
  <c r="Y413" i="2"/>
  <c r="Y412" i="2"/>
  <c r="Y411" i="2"/>
  <c r="Y410" i="2"/>
  <c r="Y409" i="2"/>
  <c r="Y408" i="2"/>
  <c r="Y407" i="2"/>
  <c r="Y406" i="2"/>
  <c r="Y405" i="2"/>
  <c r="Y404" i="2"/>
  <c r="Y403" i="2"/>
  <c r="Y402" i="2"/>
  <c r="Y401" i="2"/>
  <c r="Y400" i="2"/>
  <c r="Y399" i="2"/>
  <c r="Y398" i="2"/>
  <c r="Y397" i="2"/>
  <c r="Y396" i="2"/>
  <c r="Y395" i="2"/>
  <c r="Y394" i="2"/>
  <c r="Y393" i="2"/>
  <c r="Y392" i="2"/>
  <c r="Y391" i="2"/>
  <c r="Y390" i="2"/>
  <c r="Y389" i="2"/>
  <c r="Y388" i="2"/>
  <c r="Y387" i="2"/>
  <c r="Y386" i="2"/>
  <c r="Y385" i="2"/>
  <c r="Y384" i="2"/>
  <c r="Y383" i="2"/>
  <c r="Y382" i="2"/>
  <c r="Y381" i="2"/>
  <c r="Y380" i="2"/>
  <c r="Y379" i="2"/>
  <c r="Y378" i="2"/>
  <c r="Y377" i="2"/>
  <c r="Y376" i="2"/>
  <c r="Y375" i="2"/>
  <c r="Y374" i="2"/>
  <c r="Y373" i="2"/>
  <c r="Y372" i="2"/>
  <c r="Y371" i="2"/>
  <c r="Y370" i="2"/>
  <c r="Y369" i="2"/>
  <c r="Y368" i="2"/>
  <c r="Y367" i="2"/>
  <c r="Y366" i="2"/>
  <c r="Y365" i="2"/>
  <c r="Y364" i="2"/>
  <c r="Y363" i="2"/>
  <c r="Y362" i="2"/>
  <c r="Y361" i="2"/>
  <c r="Y360" i="2"/>
  <c r="Y359" i="2"/>
  <c r="Y358" i="2"/>
  <c r="Y357" i="2"/>
  <c r="Y356" i="2"/>
  <c r="Y355" i="2"/>
  <c r="Y354" i="2"/>
  <c r="Y353" i="2"/>
  <c r="Y352" i="2"/>
  <c r="Y351" i="2"/>
  <c r="Y350" i="2"/>
  <c r="Y349" i="2"/>
  <c r="Y348" i="2"/>
  <c r="Y347" i="2"/>
  <c r="Y346" i="2"/>
  <c r="Y345" i="2"/>
  <c r="Y344" i="2"/>
  <c r="Y343" i="2"/>
  <c r="Y342" i="2"/>
  <c r="Y341" i="2"/>
  <c r="Y340" i="2"/>
  <c r="Y339" i="2"/>
  <c r="Y338" i="2"/>
  <c r="Y337" i="2"/>
  <c r="Y336" i="2"/>
  <c r="Y335" i="2"/>
  <c r="Y334" i="2"/>
  <c r="Y333" i="2"/>
  <c r="Y332" i="2"/>
  <c r="Y331" i="2"/>
  <c r="Y330" i="2"/>
  <c r="Y329" i="2"/>
  <c r="Y328" i="2"/>
  <c r="Y327" i="2"/>
  <c r="Y326" i="2"/>
  <c r="Y325" i="2"/>
  <c r="Y324" i="2"/>
  <c r="Y323" i="2"/>
  <c r="Y322" i="2"/>
  <c r="Y321" i="2"/>
  <c r="Y320" i="2"/>
  <c r="Y319" i="2"/>
  <c r="Y318" i="2"/>
  <c r="Y317" i="2"/>
  <c r="Y316" i="2"/>
  <c r="Y315" i="2"/>
  <c r="Y314" i="2"/>
  <c r="Y313" i="2"/>
  <c r="Y312" i="2"/>
  <c r="Y311" i="2"/>
  <c r="Y310" i="2"/>
  <c r="Y309" i="2"/>
  <c r="Y308" i="2"/>
  <c r="Y307" i="2"/>
  <c r="Y306" i="2"/>
  <c r="Y305" i="2"/>
  <c r="Y304" i="2"/>
  <c r="Y303" i="2"/>
  <c r="Y302" i="2"/>
  <c r="Y301" i="2"/>
  <c r="Y300" i="2"/>
  <c r="Y299" i="2"/>
  <c r="Y298" i="2"/>
  <c r="Y297" i="2"/>
  <c r="Y296" i="2"/>
  <c r="Y295" i="2"/>
  <c r="Y294" i="2"/>
  <c r="Y293" i="2"/>
  <c r="Y292" i="2"/>
  <c r="Y291" i="2"/>
  <c r="Y290" i="2"/>
  <c r="Y289" i="2"/>
  <c r="Y288" i="2"/>
  <c r="Y287" i="2"/>
  <c r="Y286" i="2"/>
  <c r="Y285" i="2"/>
  <c r="Y284" i="2"/>
  <c r="Y283" i="2"/>
  <c r="Y282" i="2"/>
  <c r="Y281" i="2"/>
  <c r="Y280" i="2"/>
  <c r="Y279" i="2"/>
  <c r="Y278" i="2"/>
  <c r="Y277" i="2"/>
  <c r="Y276" i="2"/>
  <c r="Y275" i="2"/>
  <c r="Y274" i="2"/>
  <c r="Y273" i="2"/>
  <c r="Y272" i="2"/>
  <c r="Y271" i="2"/>
  <c r="Y270" i="2"/>
  <c r="Y269" i="2"/>
  <c r="Y268" i="2"/>
  <c r="Y267" i="2"/>
  <c r="Y266" i="2"/>
  <c r="Y265" i="2"/>
  <c r="Y264" i="2"/>
  <c r="Y263" i="2"/>
  <c r="Y262" i="2"/>
  <c r="Y261" i="2"/>
  <c r="Y260" i="2"/>
  <c r="Y259" i="2"/>
  <c r="Y258" i="2"/>
  <c r="Y257" i="2"/>
  <c r="Y256" i="2"/>
  <c r="Y255" i="2"/>
  <c r="Y254" i="2"/>
  <c r="Y253" i="2"/>
  <c r="Y252" i="2"/>
  <c r="Y251" i="2"/>
  <c r="Y250" i="2"/>
  <c r="Y249" i="2"/>
  <c r="Y248" i="2"/>
  <c r="Y247" i="2"/>
  <c r="Y246" i="2"/>
  <c r="Y245" i="2"/>
  <c r="Y244" i="2"/>
  <c r="Y243" i="2"/>
  <c r="Y242" i="2"/>
  <c r="Y241" i="2"/>
  <c r="Y240" i="2"/>
  <c r="Y239" i="2"/>
  <c r="Y238" i="2"/>
  <c r="Y237" i="2"/>
  <c r="Y236" i="2"/>
  <c r="Y235" i="2"/>
  <c r="Y234" i="2"/>
  <c r="Y233" i="2"/>
  <c r="Y232" i="2"/>
  <c r="Y231" i="2"/>
  <c r="Y230" i="2"/>
  <c r="Y229" i="2"/>
  <c r="Y228" i="2"/>
  <c r="Y227" i="2"/>
  <c r="Y226" i="2"/>
  <c r="Y225" i="2"/>
  <c r="Y224" i="2"/>
  <c r="Y223" i="2"/>
  <c r="Y222" i="2"/>
  <c r="Y221" i="2"/>
  <c r="Y220" i="2"/>
  <c r="Y219" i="2"/>
  <c r="Y218" i="2"/>
  <c r="Y217" i="2"/>
  <c r="Y216" i="2"/>
  <c r="Y215" i="2"/>
  <c r="Y214" i="2"/>
  <c r="Y213" i="2"/>
  <c r="Y212" i="2"/>
  <c r="Y211" i="2"/>
  <c r="Y210" i="2"/>
  <c r="Y209" i="2"/>
  <c r="Y208" i="2"/>
  <c r="Y207" i="2"/>
  <c r="Y206" i="2"/>
  <c r="Y205" i="2"/>
  <c r="Y204" i="2"/>
  <c r="Y203" i="2"/>
  <c r="Y202" i="2"/>
  <c r="Y201" i="2"/>
  <c r="Y200" i="2"/>
  <c r="Y199" i="2"/>
  <c r="Y198" i="2"/>
  <c r="Y197" i="2"/>
  <c r="Y196" i="2"/>
  <c r="Y195" i="2"/>
  <c r="Y194" i="2"/>
  <c r="Y193" i="2"/>
  <c r="Y192" i="2"/>
  <c r="Y191" i="2"/>
  <c r="Y190" i="2"/>
  <c r="Y189" i="2"/>
  <c r="Y188" i="2"/>
  <c r="Y187" i="2"/>
  <c r="Y186" i="2"/>
  <c r="Y185" i="2"/>
  <c r="Y184" i="2"/>
  <c r="Y183" i="2"/>
  <c r="Y182" i="2"/>
  <c r="Y181" i="2"/>
  <c r="Y180" i="2"/>
  <c r="Y179" i="2"/>
  <c r="Y178" i="2"/>
  <c r="Y177" i="2"/>
  <c r="Y176" i="2"/>
  <c r="Y175" i="2"/>
  <c r="Y174" i="2"/>
  <c r="Y173" i="2"/>
  <c r="Y172" i="2"/>
  <c r="Y171" i="2"/>
  <c r="Y170" i="2"/>
  <c r="Y169" i="2"/>
  <c r="Y168" i="2"/>
  <c r="Y167" i="2"/>
  <c r="Y166" i="2"/>
  <c r="Y165" i="2"/>
  <c r="Y164" i="2"/>
  <c r="Y163" i="2"/>
  <c r="Y162" i="2"/>
  <c r="Y161" i="2"/>
  <c r="Y160" i="2"/>
  <c r="Y159" i="2"/>
  <c r="Y158" i="2"/>
  <c r="Y157" i="2"/>
  <c r="Y156" i="2"/>
  <c r="Y155" i="2"/>
  <c r="Y154" i="2"/>
  <c r="Y153" i="2"/>
  <c r="Y152" i="2"/>
  <c r="Y151" i="2"/>
  <c r="Y150" i="2"/>
  <c r="Y149" i="2"/>
  <c r="Y148" i="2"/>
  <c r="Y147" i="2"/>
  <c r="Y146" i="2"/>
  <c r="Y145" i="2"/>
  <c r="Y144" i="2"/>
  <c r="Y143" i="2"/>
  <c r="Y142" i="2"/>
  <c r="Y141" i="2"/>
  <c r="Y140" i="2"/>
  <c r="Y139" i="2"/>
  <c r="Y138" i="2"/>
  <c r="Y137" i="2"/>
  <c r="Y136" i="2"/>
  <c r="Y135" i="2"/>
  <c r="Y134" i="2"/>
  <c r="Y133" i="2"/>
  <c r="Y132" i="2"/>
  <c r="Y131" i="2"/>
  <c r="Y130" i="2"/>
  <c r="Y129" i="2"/>
  <c r="Y128" i="2"/>
  <c r="Y127" i="2"/>
  <c r="Y126" i="2"/>
  <c r="Y125" i="2"/>
  <c r="Y124" i="2"/>
  <c r="Y123" i="2"/>
  <c r="Y122" i="2"/>
  <c r="Y121" i="2"/>
  <c r="Y120" i="2"/>
  <c r="Y119" i="2"/>
  <c r="Y118" i="2"/>
  <c r="Y117" i="2"/>
  <c r="Y116" i="2"/>
  <c r="Y115" i="2"/>
  <c r="Y114" i="2"/>
  <c r="Y113" i="2"/>
  <c r="Y112" i="2"/>
  <c r="Y111" i="2"/>
  <c r="Y110" i="2"/>
  <c r="Y109" i="2"/>
  <c r="Y108" i="2"/>
  <c r="Y107" i="2"/>
  <c r="Y106" i="2"/>
  <c r="Y105" i="2"/>
  <c r="Y104" i="2"/>
  <c r="Y103" i="2"/>
  <c r="Y102" i="2"/>
  <c r="Y101" i="2"/>
  <c r="Y100" i="2"/>
  <c r="Y99" i="2"/>
  <c r="Y98" i="2"/>
  <c r="Y97" i="2"/>
  <c r="Y96" i="2"/>
  <c r="Y95" i="2"/>
  <c r="Y94" i="2"/>
  <c r="Y93" i="2"/>
  <c r="Y92" i="2"/>
  <c r="Y91" i="2"/>
  <c r="Y90" i="2"/>
  <c r="Y89" i="2"/>
  <c r="Y88" i="2"/>
  <c r="Y87" i="2"/>
  <c r="Y86" i="2"/>
  <c r="Y85" i="2"/>
  <c r="Y84" i="2"/>
  <c r="Y83" i="2"/>
  <c r="Y82" i="2"/>
  <c r="Y81" i="2"/>
  <c r="Y80" i="2"/>
  <c r="Y79" i="2"/>
  <c r="Y78" i="2"/>
  <c r="Y77" i="2"/>
  <c r="Y76" i="2"/>
  <c r="Y75" i="2"/>
  <c r="Y74" i="2"/>
  <c r="Y73" i="2"/>
  <c r="Y72" i="2"/>
  <c r="Y71" i="2"/>
  <c r="Y70" i="2"/>
  <c r="Y69" i="2"/>
  <c r="Y68" i="2"/>
  <c r="Y67" i="2"/>
  <c r="Y66" i="2"/>
  <c r="Y65" i="2"/>
  <c r="Y64" i="2"/>
  <c r="Y63" i="2"/>
  <c r="Y62" i="2"/>
  <c r="Y61" i="2"/>
  <c r="Y60" i="2"/>
  <c r="Y59" i="2"/>
  <c r="Y58" i="2"/>
  <c r="Y57" i="2"/>
  <c r="Y56" i="2"/>
  <c r="Y55" i="2"/>
  <c r="Y54" i="2"/>
  <c r="Y53" i="2"/>
  <c r="Y52" i="2"/>
  <c r="Y51" i="2"/>
  <c r="Y50" i="2"/>
  <c r="Y49" i="2"/>
  <c r="Y48" i="2"/>
  <c r="Y47" i="2"/>
  <c r="Y46" i="2"/>
  <c r="Y45" i="2"/>
  <c r="Y44" i="2"/>
  <c r="Y43" i="2"/>
  <c r="Y42" i="2"/>
  <c r="Y41" i="2"/>
  <c r="Y40" i="2"/>
  <c r="Y39" i="2"/>
  <c r="Y38" i="2"/>
  <c r="Y37" i="2"/>
  <c r="Y36" i="2"/>
  <c r="Y35" i="2"/>
  <c r="Y34" i="2"/>
  <c r="Y33" i="2"/>
  <c r="Y32" i="2"/>
  <c r="Y31" i="2"/>
  <c r="Y30" i="2"/>
  <c r="Y29" i="2"/>
  <c r="Y28" i="2"/>
  <c r="Y27" i="2"/>
  <c r="Y26" i="2"/>
  <c r="Y25" i="2"/>
  <c r="Y24" i="2"/>
  <c r="Y23" i="2"/>
  <c r="Y22" i="2"/>
  <c r="Y21" i="2"/>
  <c r="Y20" i="2"/>
  <c r="Y19" i="2"/>
  <c r="Y18" i="2"/>
  <c r="Y17" i="2"/>
  <c r="Y16" i="2"/>
  <c r="Y15" i="2"/>
  <c r="Y14" i="2"/>
  <c r="Y13" i="2"/>
  <c r="Y12" i="2"/>
  <c r="Y11" i="2"/>
  <c r="Y10" i="2"/>
  <c r="Y9" i="2"/>
  <c r="Y8" i="2"/>
  <c r="Y7" i="2"/>
  <c r="Y6" i="2"/>
  <c r="Y5" i="2"/>
  <c r="Y4" i="2"/>
  <c r="Y3" i="2"/>
  <c r="Y2" i="2"/>
  <c r="J1939" i="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alcChain>
</file>

<file path=xl/sharedStrings.xml><?xml version="1.0" encoding="utf-8"?>
<sst xmlns="http://schemas.openxmlformats.org/spreadsheetml/2006/main" count="50728" uniqueCount="3210">
  <si>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</si>
  <si>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</si>
  <si>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</si>
  <si>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</si>
  <si>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</si>
  <si>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</si>
  <si>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</si>
  <si>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</si>
  <si>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</si>
  <si>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</si>
  <si>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</si>
  <si>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</si>
  <si>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</si>
  <si>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</si>
  <si>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</si>
  <si>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</si>
  <si>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</si>
  <si>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</si>
  <si>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</si>
  <si>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</si>
  <si>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</si>
  <si>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</si>
  <si>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</si>
  <si>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</si>
  <si>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</si>
  <si>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</si>
  <si>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</si>
  <si>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</si>
  <si>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</si>
  <si>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</si>
  <si>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</si>
  <si>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</si>
  <si>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</si>
  <si>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</si>
  <si>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</si>
  <si>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</si>
  <si>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</si>
  <si>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</si>
  <si>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</si>
  <si>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</si>
  <si>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</si>
  <si>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</si>
  <si>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</si>
  <si>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</si>
  <si>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</si>
  <si>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</si>
  <si>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</si>
  <si>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</si>
  <si>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</si>
  <si>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</si>
  <si>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</si>
  <si>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</si>
  <si>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</si>
  <si>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</si>
  <si>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</si>
  <si>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</si>
  <si>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</si>
  <si>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</si>
  <si>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</si>
  <si>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</si>
  <si>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</si>
  <si>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</si>
  <si>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</si>
  <si>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</si>
  <si>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</si>
  <si>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</si>
  <si>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</si>
  <si>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</si>
  <si>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</si>
  <si>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</si>
  <si>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</si>
  <si>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</si>
  <si>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</si>
  <si>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</si>
  <si>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</si>
  <si>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</si>
  <si>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</si>
  <si>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</si>
  <si>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</si>
  <si>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</si>
  <si>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</si>
  <si>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</si>
  <si>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</si>
  <si>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</si>
  <si>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</si>
  <si>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</si>
  <si>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</si>
  <si>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</si>
  <si>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</si>
  <si>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</si>
  <si>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</si>
  <si>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</si>
  <si>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</si>
  <si>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</si>
  <si>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</si>
  <si>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</si>
  <si>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</si>
  <si>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</si>
  <si>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</si>
  <si>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</si>
  <si>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</si>
  <si>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</si>
  <si>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</si>
  <si>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</si>
  <si>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</si>
  <si>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</si>
  <si>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</si>
  <si>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</si>
  <si>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</si>
  <si>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</si>
  <si>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</si>
  <si>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</si>
  <si>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</si>
  <si>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</si>
  <si>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</si>
  <si>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</si>
  <si>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</si>
  <si>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</si>
  <si>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</si>
  <si>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</si>
  <si>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</si>
  <si>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</si>
  <si>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</si>
  <si>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</si>
  <si>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</si>
  <si>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</si>
  <si>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</si>
  <si>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</si>
  <si>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</si>
  <si>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</si>
  <si>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</si>
  <si>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</si>
  <si>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</si>
  <si>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</si>
  <si>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</si>
  <si>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</si>
  <si>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</si>
  <si>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</si>
  <si>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</si>
  <si>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</si>
  <si>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</si>
  <si>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</si>
  <si>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</si>
  <si>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</si>
  <si>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</si>
  <si>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</si>
  <si>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</si>
  <si>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</si>
  <si>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</si>
  <si>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</si>
  <si>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</si>
  <si>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</si>
  <si>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</si>
  <si>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</si>
  <si>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</si>
  <si>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</si>
  <si>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</si>
  <si>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</si>
  <si>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</si>
  <si>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</si>
  <si>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</si>
  <si>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</si>
  <si>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</si>
  <si>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</si>
  <si>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</si>
  <si>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</si>
  <si>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</si>
  <si>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</si>
  <si>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</si>
  <si>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</si>
  <si>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</si>
  <si>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</si>
  <si>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</si>
  <si>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</si>
  <si>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</si>
  <si>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</si>
  <si>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</si>
  <si>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</si>
  <si>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</si>
  <si>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</si>
  <si>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</si>
  <si>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</si>
  <si>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</si>
  <si>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</si>
  <si>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</si>
  <si>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</si>
  <si>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</si>
  <si>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</si>
  <si>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</si>
  <si>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</si>
  <si>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</si>
  <si>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</si>
  <si>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</si>
  <si>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</si>
  <si>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</si>
  <si>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</si>
  <si>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</si>
  <si>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</si>
  <si>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</si>
  <si>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</si>
  <si>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</si>
  <si>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</si>
  <si>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</si>
  <si>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</si>
  <si>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</si>
  <si>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</si>
  <si>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</si>
  <si>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</si>
  <si>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</si>
  <si>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</si>
  <si>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</si>
  <si>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</si>
  <si>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</si>
  <si>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</si>
  <si>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</si>
  <si>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</si>
  <si>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</si>
  <si>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</si>
  <si>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</si>
  <si>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</si>
  <si>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</si>
  <si>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</si>
  <si>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</si>
  <si>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</si>
  <si>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</si>
  <si>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</si>
  <si>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</si>
  <si>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</si>
  <si>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</si>
  <si>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</si>
  <si>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</si>
  <si>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</si>
  <si>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</si>
  <si>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</si>
  <si>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</si>
  <si>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</si>
  <si>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</si>
  <si>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</si>
  <si>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</si>
  <si>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</si>
  <si>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</si>
  <si>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</si>
  <si>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</si>
  <si>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</si>
  <si>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</si>
  <si>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</si>
  <si>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</si>
  <si>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</si>
  <si>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</si>
  <si>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</si>
  <si>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</si>
  <si>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</si>
  <si>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</si>
  <si>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</si>
  <si>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</si>
  <si>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</si>
  <si>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</si>
  <si>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</si>
  <si>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</si>
  <si>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</si>
  <si>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</si>
  <si>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</si>
  <si>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</si>
  <si>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</si>
  <si>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</si>
  <si>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</si>
  <si>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</si>
  <si>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</si>
  <si>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</si>
  <si>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</si>
  <si>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</si>
  <si>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</si>
  <si>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</si>
  <si>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</si>
  <si>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</si>
  <si>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</si>
  <si>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</si>
  <si>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</si>
  <si>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</si>
  <si>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</si>
  <si>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</si>
  <si>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</si>
  <si>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</si>
  <si>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</si>
  <si>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</si>
  <si>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</si>
  <si>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</si>
  <si>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</si>
  <si>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</si>
  <si>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</si>
  <si>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</si>
  <si>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</si>
  <si>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</si>
  <si>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</si>
  <si>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</si>
  <si>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</si>
  <si>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</si>
  <si>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</si>
  <si>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</si>
  <si>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</si>
  <si>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</si>
  <si>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</si>
  <si>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</si>
  <si>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</si>
  <si>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</si>
  <si>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</si>
  <si>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</si>
  <si>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</si>
  <si>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</si>
  <si>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</si>
  <si>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</si>
  <si>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</si>
  <si>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</si>
  <si>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</si>
  <si>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</si>
  <si>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</si>
  <si>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</si>
  <si>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</si>
  <si>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</si>
  <si>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</si>
  <si>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</si>
  <si>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</si>
  <si>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</si>
  <si>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</si>
  <si>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</si>
  <si>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</si>
  <si>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</si>
  <si>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</si>
  <si>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</si>
  <si>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</si>
  <si>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</si>
  <si>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</si>
  <si>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</si>
  <si>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</si>
  <si>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</si>
  <si>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</si>
  <si>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</si>
  <si>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</si>
  <si>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</si>
  <si>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</si>
  <si>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</si>
  <si>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</si>
  <si>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</si>
  <si>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</si>
  <si>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</si>
  <si>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</si>
  <si>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</si>
  <si>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</si>
  <si>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</si>
  <si>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</si>
  <si>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</si>
  <si>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</si>
  <si>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</si>
  <si>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</si>
  <si>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</si>
  <si>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</si>
  <si>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</si>
  <si>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</si>
  <si>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</si>
  <si>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</si>
  <si>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</si>
  <si>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</si>
  <si>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</si>
  <si>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</si>
  <si>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</si>
  <si>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</si>
  <si>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</si>
  <si>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</si>
  <si>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</si>
  <si>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</si>
  <si>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</si>
  <si>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</si>
  <si>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</si>
  <si>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</si>
  <si>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</si>
  <si>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</si>
  <si>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</si>
  <si>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</si>
  <si>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</si>
  <si>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</si>
  <si>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</si>
  <si>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</si>
  <si>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</si>
  <si>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</si>
  <si>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</si>
  <si>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</si>
  <si>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</si>
  <si>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</si>
  <si>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</si>
  <si>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</si>
  <si>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</si>
  <si>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</si>
  <si>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</si>
  <si>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</si>
  <si>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</si>
  <si>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</si>
  <si>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</si>
  <si>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</si>
  <si>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</si>
  <si>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</si>
  <si>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</si>
  <si>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</si>
  <si>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</si>
  <si>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</si>
  <si>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</si>
  <si>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</si>
  <si>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</si>
  <si>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</si>
  <si>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</si>
  <si>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</si>
  <si>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</si>
  <si>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</si>
  <si>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</si>
  <si>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</si>
  <si>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</si>
  <si>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</si>
  <si>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</si>
  <si>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</si>
  <si>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</si>
  <si>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</si>
  <si>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</si>
  <si>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</si>
  <si>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</si>
  <si>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</si>
  <si>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</si>
  <si>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</si>
  <si>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</si>
  <si>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</si>
  <si>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</si>
  <si>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</si>
  <si>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</si>
  <si>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</si>
  <si>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</si>
  <si>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</si>
  <si>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</si>
  <si>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</si>
  <si>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</si>
  <si>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</si>
  <si>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</si>
  <si>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</si>
  <si>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</si>
  <si>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</si>
  <si>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</si>
  <si>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</si>
  <si>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</si>
  <si>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</si>
  <si>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</si>
  <si>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</si>
  <si>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</si>
  <si>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</si>
  <si>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</si>
  <si>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</si>
  <si>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</si>
  <si>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</si>
  <si>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</si>
  <si>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</si>
  <si>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</si>
  <si>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</si>
  <si>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</si>
  <si>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</si>
  <si>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</si>
  <si>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</si>
  <si>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</si>
  <si>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</si>
  <si>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</si>
  <si>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</si>
  <si>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</si>
  <si>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</si>
  <si>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</si>
  <si>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</si>
  <si>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</si>
  <si>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</si>
  <si>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</si>
  <si>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</si>
  <si>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</si>
  <si>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</si>
  <si>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</si>
  <si>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</si>
  <si>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</si>
  <si>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</si>
  <si>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</si>
  <si>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</si>
  <si>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</si>
  <si>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</si>
  <si>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</si>
  <si>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</si>
  <si>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</si>
  <si>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</si>
  <si>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</si>
  <si>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</si>
  <si>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</si>
  <si>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</si>
  <si>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</si>
  <si>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</si>
  <si>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</si>
  <si>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</si>
  <si>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</si>
  <si>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</si>
  <si>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</si>
  <si>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</si>
  <si>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</si>
  <si>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</si>
  <si>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</si>
  <si>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</si>
  <si>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</si>
  <si>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</si>
  <si>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</si>
  <si>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</si>
  <si>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</si>
  <si>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</si>
  <si>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</si>
  <si>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</si>
  <si>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</si>
  <si>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</si>
  <si>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</si>
  <si>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</si>
  <si>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</si>
  <si>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</si>
  <si>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</si>
  <si>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</si>
  <si>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</si>
  <si>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</si>
  <si>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</si>
  <si>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</si>
  <si>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</si>
  <si>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</si>
  <si>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</si>
  <si>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</si>
  <si>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</si>
  <si>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</si>
  <si>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</si>
  <si>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</si>
  <si>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</si>
  <si>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</si>
  <si>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</si>
  <si>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</si>
  <si>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</si>
  <si>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</si>
  <si>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</si>
  <si>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</si>
  <si>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</si>
  <si>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</si>
  <si>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</si>
  <si>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</si>
  <si>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</si>
  <si>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</si>
  <si>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</si>
  <si>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</si>
  <si>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</si>
  <si>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</si>
  <si>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</si>
  <si>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</si>
  <si>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</si>
  <si>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</si>
  <si>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</si>
  <si>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</si>
  <si>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</si>
  <si>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</si>
  <si>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</si>
  <si>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</si>
  <si>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</si>
  <si>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</si>
  <si>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</si>
  <si>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</si>
  <si>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</si>
  <si>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</si>
  <si>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</si>
  <si>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</si>
  <si>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</si>
  <si>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</si>
  <si>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</si>
  <si>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</si>
  <si>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</si>
  <si>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</si>
  <si>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</si>
  <si>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</si>
  <si>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</si>
  <si>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</si>
  <si>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</si>
  <si>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</si>
  <si>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</si>
  <si>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</si>
  <si>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</si>
  <si>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</si>
  <si>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</si>
  <si>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</si>
  <si>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</si>
  <si>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</si>
  <si>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</si>
  <si>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</si>
  <si>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</si>
  <si>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</si>
  <si>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</si>
  <si>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</si>
  <si>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</si>
  <si>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</si>
  <si>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</si>
  <si>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</si>
  <si>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</si>
  <si>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</si>
  <si>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</si>
  <si>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</si>
  <si>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</si>
  <si>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</si>
  <si>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</si>
  <si>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</si>
  <si>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</si>
  <si>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</si>
  <si>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</si>
  <si>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</si>
  <si>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</si>
  <si>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</si>
  <si>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</si>
  <si>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</si>
  <si>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</si>
  <si>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</si>
  <si>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</si>
  <si>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</si>
  <si>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</si>
  <si>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</si>
  <si>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</si>
  <si>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</si>
  <si>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</si>
  <si>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</si>
  <si>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</si>
  <si>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</si>
  <si>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</si>
  <si>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</si>
  <si>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</si>
  <si>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</si>
  <si>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</si>
  <si>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</si>
  <si>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</si>
  <si>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</si>
  <si>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</si>
  <si>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</si>
  <si>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</si>
  <si>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</si>
  <si>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</si>
  <si>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</si>
  <si>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</si>
  <si>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</si>
  <si>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</si>
  <si>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</si>
  <si>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</si>
  <si>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</si>
  <si>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</si>
  <si>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</si>
  <si>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</si>
  <si>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</si>
  <si>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</si>
  <si>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</si>
  <si>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</si>
  <si>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</si>
  <si>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</si>
  <si>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</si>
  <si>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</si>
  <si>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</si>
  <si>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</si>
  <si>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</si>
  <si>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</si>
  <si>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</si>
  <si>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</si>
  <si>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</si>
  <si>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</si>
  <si>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</si>
  <si>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</si>
  <si>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</si>
  <si>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</si>
  <si>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</si>
  <si>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</si>
  <si>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</si>
  <si>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</si>
  <si>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</si>
  <si>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</si>
  <si>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</si>
  <si>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</si>
  <si>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</si>
  <si>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</si>
  <si>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</si>
  <si>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</si>
  <si>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</si>
  <si>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</si>
  <si>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</si>
  <si>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</si>
  <si>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</si>
  <si>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</si>
  <si>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</si>
  <si>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</si>
  <si>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</si>
  <si>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</si>
  <si>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</si>
  <si>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</si>
  <si>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</si>
  <si>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</si>
  <si>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</si>
  <si>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</si>
  <si>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</si>
  <si>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</si>
  <si>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</si>
  <si>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</si>
  <si>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</si>
  <si>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</si>
  <si>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</si>
  <si>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</si>
  <si>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</si>
  <si>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</si>
  <si>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</si>
  <si>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</si>
  <si>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</si>
  <si>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</si>
  <si>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</si>
  <si>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</si>
  <si>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</si>
  <si>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</si>
  <si>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</si>
  <si>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</si>
  <si>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</si>
  <si>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</si>
  <si>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</si>
  <si>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</si>
  <si>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</si>
  <si>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</si>
  <si>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</si>
  <si>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</si>
  <si>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</si>
  <si>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</si>
  <si>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</si>
  <si>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</si>
  <si>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</si>
  <si>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</si>
  <si>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</si>
  <si>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</si>
  <si>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</si>
  <si>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</si>
  <si>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</si>
  <si>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</si>
  <si>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</si>
  <si>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</si>
  <si>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</si>
  <si>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</si>
  <si>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</si>
  <si>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</si>
  <si>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</si>
  <si>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</si>
  <si>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</si>
  <si>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</si>
  <si>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</si>
  <si>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</si>
  <si>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</si>
  <si>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</si>
  <si>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</si>
  <si>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</si>
  <si>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</si>
  <si>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</si>
  <si>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</si>
  <si>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</si>
  <si>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</si>
  <si>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</si>
  <si>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</si>
  <si>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</si>
  <si>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</si>
  <si>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</si>
  <si>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</si>
  <si>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</si>
  <si>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</si>
  <si>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</si>
  <si>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</si>
  <si>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</si>
  <si>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</si>
  <si>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</si>
  <si>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</si>
  <si>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</si>
  <si>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</si>
  <si>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</si>
  <si>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</si>
  <si>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</si>
  <si>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</si>
  <si>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</si>
  <si>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</si>
  <si>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</si>
  <si>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</si>
  <si>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</si>
  <si>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</si>
  <si>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</si>
  <si>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</si>
  <si>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</si>
  <si>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</si>
  <si>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</si>
  <si>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</si>
  <si>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</si>
  <si>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</si>
  <si>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</si>
  <si>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</si>
  <si>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</si>
  <si>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</si>
  <si>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</si>
  <si>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</si>
  <si>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</si>
  <si>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</si>
  <si>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</si>
  <si>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</si>
  <si>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</si>
  <si>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</si>
  <si>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</si>
  <si>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</si>
  <si>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</si>
  <si>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</si>
  <si>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</si>
  <si>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</si>
  <si>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</si>
  <si>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</si>
  <si>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</si>
  <si>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</si>
  <si>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</si>
  <si>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</si>
  <si>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</si>
  <si>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</si>
  <si>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</si>
  <si>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</si>
  <si>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</si>
  <si>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</si>
  <si>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</si>
  <si>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</si>
  <si>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</si>
  <si>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</si>
  <si>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</si>
  <si>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</si>
  <si>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</si>
  <si>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</si>
  <si>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</si>
  <si>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</si>
  <si>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</si>
  <si>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</si>
  <si>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</si>
  <si>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</si>
  <si>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</si>
  <si>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</si>
  <si>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</si>
  <si>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</si>
  <si>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</si>
  <si>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</si>
  <si>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</si>
  <si>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</si>
  <si>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</si>
  <si>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</si>
  <si>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</si>
  <si>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</si>
  <si>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</si>
  <si>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</si>
  <si>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</si>
  <si>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</si>
  <si>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</si>
  <si>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</si>
  <si>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</si>
  <si>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</si>
  <si>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</si>
  <si>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</si>
  <si>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</si>
  <si>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</si>
  <si>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</si>
  <si>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</si>
  <si>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</si>
  <si>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</si>
  <si>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</si>
  <si>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</si>
  <si>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</si>
  <si>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</si>
  <si>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</si>
  <si>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</si>
  <si>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</si>
  <si>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</si>
  <si>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</si>
  <si>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</si>
  <si>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</si>
  <si>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</si>
  <si>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</si>
  <si>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</si>
  <si>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</si>
  <si>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</si>
  <si>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</si>
  <si>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</si>
  <si>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</si>
  <si>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</si>
  <si>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</si>
  <si>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</si>
  <si>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</si>
  <si>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</si>
  <si>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</si>
  <si>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</si>
  <si>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</si>
  <si>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</si>
  <si>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</si>
  <si>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</si>
  <si>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</si>
  <si>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</si>
  <si>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</si>
  <si>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</si>
  <si>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</si>
  <si>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</si>
  <si>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</si>
  <si>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</si>
  <si>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</si>
  <si>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</si>
  <si>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</si>
  <si>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</si>
  <si>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</si>
  <si>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</si>
  <si>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</si>
  <si>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</si>
  <si>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</si>
  <si>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</si>
  <si>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</si>
  <si>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</si>
  <si>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</si>
  <si>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</si>
  <si>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</si>
  <si>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</si>
  <si>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</si>
  <si>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</si>
  <si>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</si>
  <si>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</si>
  <si>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</si>
  <si>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</si>
  <si>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</si>
  <si>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</si>
  <si>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</si>
  <si>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</si>
  <si>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</si>
  <si>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</si>
  <si>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</si>
  <si>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</si>
  <si>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</si>
  <si>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</si>
  <si>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</si>
  <si>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</si>
  <si>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</si>
  <si>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</si>
  <si>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</si>
  <si>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</si>
  <si>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</si>
  <si>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</si>
  <si>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</si>
  <si>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</si>
  <si>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</si>
  <si>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</si>
  <si>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</si>
  <si>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</si>
  <si>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</si>
  <si>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</si>
  <si>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</si>
  <si>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</si>
  <si>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</si>
  <si>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</si>
  <si>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</si>
  <si>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</si>
  <si>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</si>
  <si>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</si>
  <si>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</si>
  <si>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</si>
  <si>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</si>
  <si>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</si>
  <si>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</si>
  <si>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</si>
  <si>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</si>
  <si>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</si>
  <si>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</si>
  <si>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</si>
  <si>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</si>
  <si>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</si>
  <si>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</si>
  <si>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</si>
  <si>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</si>
  <si>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</si>
  <si>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</si>
  <si>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</si>
  <si>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</si>
  <si>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</si>
  <si>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</si>
  <si>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</si>
  <si>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</si>
  <si>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</si>
  <si>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</si>
  <si>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</si>
  <si>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</si>
  <si>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</si>
  <si>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</si>
  <si>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</si>
  <si>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</si>
  <si>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</si>
  <si>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</si>
  <si>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</si>
  <si>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</si>
  <si>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</si>
  <si>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</si>
  <si>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</si>
  <si>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</si>
  <si>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</si>
  <si>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</si>
  <si>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</si>
  <si>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</si>
  <si>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</si>
  <si>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</si>
  <si>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</si>
  <si>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</si>
  <si>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</si>
  <si>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</si>
  <si>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</si>
  <si>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</si>
  <si>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</si>
  <si>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</si>
  <si>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</si>
  <si>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</si>
  <si>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</si>
  <si>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</si>
  <si>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</si>
  <si>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</si>
  <si>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</si>
  <si>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</si>
  <si>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</si>
  <si>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</si>
  <si>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</si>
  <si>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</si>
  <si>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</si>
  <si>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</si>
  <si>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</si>
  <si>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</si>
  <si>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</si>
  <si>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</si>
  <si>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</si>
  <si>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</si>
  <si>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</si>
  <si>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</si>
  <si>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</si>
  <si>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</si>
  <si>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</si>
  <si>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</si>
  <si>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</si>
  <si>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</si>
  <si>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</si>
  <si>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</si>
  <si>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</si>
  <si>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</si>
  <si>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</si>
  <si>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</si>
  <si>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</si>
  <si>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</si>
  <si>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</si>
  <si>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</si>
  <si>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</si>
  <si>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</si>
  <si>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</si>
  <si>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</si>
  <si>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</si>
  <si>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</si>
  <si>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</si>
  <si>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</si>
  <si>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</si>
  <si>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</si>
  <si>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</si>
  <si>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</si>
  <si>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</si>
  <si>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</si>
  <si>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</si>
  <si>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</si>
  <si>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</si>
  <si>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</si>
  <si>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</si>
  <si>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</si>
  <si>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</si>
  <si>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</si>
  <si>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</si>
  <si>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</si>
  <si>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</si>
  <si>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</si>
  <si>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</si>
  <si>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</si>
  <si>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</si>
  <si>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</si>
  <si>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</si>
  <si>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</si>
  <si>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</si>
  <si>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</si>
  <si>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</si>
  <si>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</si>
  <si>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</si>
  <si>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</si>
  <si>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</si>
  <si>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</si>
  <si>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</si>
  <si>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</si>
  <si>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</si>
  <si>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</si>
  <si>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</si>
  <si>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</si>
  <si>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</si>
  <si>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</si>
  <si>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</si>
  <si>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</si>
  <si>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</si>
  <si>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</si>
  <si>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</si>
  <si>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</si>
  <si>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</si>
  <si>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</si>
  <si>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</si>
  <si>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</si>
  <si>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</si>
  <si>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</si>
  <si>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</si>
  <si>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</si>
  <si>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</si>
  <si>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</si>
  <si>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</si>
  <si>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</si>
  <si>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</si>
  <si>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</si>
  <si>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</si>
  <si>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</si>
  <si>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</si>
  <si>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</si>
  <si>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</si>
  <si>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</si>
  <si>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</si>
  <si>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</si>
  <si>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</si>
  <si>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</si>
  <si>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</si>
  <si>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</si>
  <si>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</si>
  <si>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</si>
  <si>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</si>
  <si>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</si>
  <si>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</si>
  <si>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</si>
  <si>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</si>
  <si>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</si>
  <si>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</si>
  <si>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</si>
  <si>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</si>
  <si>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</si>
  <si>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</si>
  <si>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</si>
  <si>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</si>
  <si>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</si>
  <si>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</si>
  <si>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</si>
  <si>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</si>
  <si>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</si>
  <si>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</si>
  <si>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</si>
  <si>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</si>
  <si>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</si>
  <si>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</si>
  <si>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</si>
  <si>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</si>
  <si>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</si>
  <si>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</si>
  <si>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</si>
  <si>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</si>
  <si>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</si>
  <si>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</si>
  <si>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</si>
  <si>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</si>
  <si>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</si>
  <si>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</si>
  <si>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</si>
  <si>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</si>
  <si>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</si>
  <si>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</si>
  <si>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</si>
  <si>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</si>
  <si>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</si>
  <si>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</si>
  <si>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</si>
  <si>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</si>
  <si>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</si>
  <si>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</si>
  <si>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</si>
  <si>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</si>
  <si>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</si>
  <si>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</si>
  <si>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</si>
  <si>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</si>
  <si>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</si>
  <si>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</si>
  <si>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</si>
  <si>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</si>
  <si>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</si>
  <si>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</si>
  <si>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</si>
  <si>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</si>
  <si>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</si>
  <si>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</si>
  <si>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</si>
  <si>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</si>
  <si>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</si>
  <si>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</si>
  <si>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</si>
  <si>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</si>
  <si>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</si>
  <si>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</si>
  <si>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</si>
  <si>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</si>
  <si>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</si>
  <si>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</si>
  <si>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</si>
  <si>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</si>
  <si>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</si>
  <si>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</si>
  <si>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</si>
  <si>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</si>
  <si>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</si>
  <si>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</si>
  <si>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</si>
  <si>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</si>
  <si>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</si>
  <si>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</si>
  <si>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</si>
  <si>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</si>
  <si>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</si>
  <si>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</si>
  <si>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</si>
  <si>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</si>
  <si>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</si>
  <si>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</si>
  <si>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</si>
  <si>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</si>
  <si>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</si>
  <si>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</si>
  <si>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</si>
  <si>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</si>
  <si>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</si>
  <si>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</si>
  <si>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</si>
  <si>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</si>
  <si>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</si>
  <si>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</si>
  <si>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</si>
  <si>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</si>
  <si>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</si>
  <si>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</si>
  <si>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</si>
  <si>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</si>
  <si>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</si>
  <si>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</si>
  <si>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</si>
  <si>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</si>
  <si>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</si>
  <si>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</si>
  <si>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</si>
  <si>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</si>
  <si>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</si>
  <si>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</si>
  <si>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</si>
  <si>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</si>
  <si>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</si>
  <si>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</si>
  <si>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</si>
  <si>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</si>
  <si>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</si>
  <si>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</si>
  <si>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</si>
  <si>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</si>
  <si>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</si>
  <si>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</si>
  <si>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</si>
  <si>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</si>
  <si>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</si>
  <si>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</si>
  <si>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</si>
  <si>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</si>
  <si>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</si>
  <si>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</si>
  <si>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</si>
  <si>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</si>
  <si>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</si>
  <si>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</si>
  <si>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</si>
  <si>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</si>
  <si>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</si>
  <si>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</si>
  <si>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</si>
  <si>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</si>
  <si>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</si>
  <si>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</si>
  <si>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</si>
  <si>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</si>
  <si>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</si>
  <si>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</si>
  <si>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</si>
  <si>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</si>
  <si>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</si>
  <si>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</si>
  <si>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</si>
  <si>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</si>
  <si>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</si>
  <si>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</si>
  <si>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</si>
  <si>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</si>
  <si>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</si>
  <si>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</si>
  <si>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</si>
  <si>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</si>
  <si>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</si>
  <si>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</si>
  <si>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</si>
  <si>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</si>
  <si>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</si>
  <si>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</si>
  <si>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</si>
  <si>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</si>
  <si>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</si>
  <si>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</si>
  <si>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</si>
  <si>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</si>
  <si>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</si>
  <si>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</si>
  <si>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</si>
  <si>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</si>
  <si>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</si>
  <si>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</si>
  <si>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</si>
  <si>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</si>
  <si>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</si>
  <si>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</si>
  <si>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</si>
  <si>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</si>
  <si>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</si>
  <si>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</si>
  <si>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</si>
  <si>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</si>
  <si>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</si>
  <si>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</si>
  <si>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</si>
  <si>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</si>
  <si>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</si>
  <si>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</si>
  <si>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</si>
  <si>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</si>
  <si>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</si>
  <si>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</si>
  <si>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</si>
  <si>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</si>
  <si>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</si>
  <si>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</si>
  <si>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</si>
  <si>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</si>
  <si>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</si>
  <si>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</si>
  <si>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</si>
  <si>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</si>
  <si>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</si>
  <si>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</si>
  <si>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</si>
  <si>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</si>
  <si>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</si>
  <si>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</si>
  <si>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</si>
  <si>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</si>
  <si>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</si>
  <si>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</si>
  <si>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</si>
  <si>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</si>
  <si>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</si>
  <si>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</si>
  <si>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</si>
  <si>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</si>
  <si>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</si>
  <si>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</si>
  <si>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</si>
  <si>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</si>
  <si>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</si>
  <si>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</si>
  <si>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</si>
  <si>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</si>
  <si>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</si>
  <si>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</si>
  <si>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</si>
  <si>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</si>
  <si>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</si>
  <si>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</si>
  <si>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</si>
  <si>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</si>
  <si>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</si>
  <si>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</si>
  <si>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</si>
  <si>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</si>
  <si>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</si>
  <si>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</si>
  <si>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</si>
  <si>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</si>
  <si>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</si>
  <si>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</si>
  <si>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</si>
  <si>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</si>
  <si>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</si>
  <si>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</si>
  <si>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</si>
  <si>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</si>
  <si>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</si>
  <si>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</si>
  <si>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</si>
  <si>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</si>
  <si>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</si>
  <si>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</si>
  <si>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</si>
  <si>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</si>
  <si>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</si>
  <si>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</si>
  <si>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</si>
  <si>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</si>
  <si>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</si>
  <si>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</si>
  <si>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</si>
  <si>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</si>
  <si>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</si>
  <si>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</si>
  <si>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</si>
  <si>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</si>
  <si>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</si>
  <si>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</si>
  <si>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</si>
  <si>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</si>
  <si>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</si>
  <si>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</si>
  <si>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</si>
  <si>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</si>
  <si>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</si>
  <si>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</si>
  <si>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</si>
  <si>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</si>
  <si>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</si>
  <si>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</si>
  <si>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</si>
  <si>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</si>
  <si>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</si>
  <si>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</si>
  <si>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</si>
  <si>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</si>
  <si>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</si>
  <si>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</si>
  <si>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</si>
  <si>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</si>
  <si>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</si>
  <si>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</si>
  <si>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</si>
  <si>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</si>
  <si>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</si>
  <si>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</si>
  <si>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</si>
  <si>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</si>
  <si>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</si>
  <si>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</si>
  <si>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</si>
  <si>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</si>
  <si>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</si>
  <si>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</si>
  <si>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</si>
  <si>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</si>
  <si>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</si>
  <si>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</si>
  <si>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</si>
  <si>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</si>
  <si>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</si>
  <si>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</si>
  <si>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</si>
  <si>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</si>
  <si>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</si>
  <si>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</si>
  <si>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</si>
  <si>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</si>
  <si>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</si>
  <si>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</si>
  <si>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</si>
  <si>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</si>
  <si>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</si>
  <si>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</si>
  <si>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</si>
  <si>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</si>
  <si>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</si>
  <si>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</si>
  <si>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</si>
  <si>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</si>
  <si>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</si>
  <si>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</si>
  <si>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</si>
  <si>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</si>
  <si>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</si>
  <si>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</si>
  <si>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</si>
  <si>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</si>
  <si>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</si>
  <si>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</si>
  <si>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</si>
  <si>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</si>
  <si>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</si>
  <si>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</si>
  <si>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</si>
  <si>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</si>
  <si>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</si>
  <si>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</si>
  <si>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</si>
  <si>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</si>
  <si>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</si>
  <si>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</si>
  <si>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</si>
  <si>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</si>
  <si>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</si>
  <si>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</si>
  <si>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</si>
  <si>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</si>
  <si>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</si>
  <si>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</si>
  <si>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</si>
  <si>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</si>
  <si>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</si>
  <si>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</si>
  <si>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</si>
  <si>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</si>
  <si>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</si>
  <si>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</si>
  <si>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</si>
  <si>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</si>
  <si>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</si>
  <si>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</si>
  <si>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</si>
  <si>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</si>
  <si>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</si>
  <si>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</si>
  <si>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</si>
  <si>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</si>
  <si>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</si>
  <si>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</si>
  <si>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</si>
  <si>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</si>
  <si>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</si>
  <si>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</si>
  <si>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</si>
  <si>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</si>
  <si>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</si>
  <si>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</si>
  <si>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</si>
  <si>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</si>
  <si>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</si>
  <si>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</si>
  <si>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</si>
  <si>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</si>
  <si>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</si>
  <si>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</si>
  <si>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</si>
  <si>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</si>
  <si>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</si>
  <si>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</si>
  <si>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</si>
  <si>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</si>
  <si>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</si>
  <si>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</si>
  <si>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</si>
  <si>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</si>
  <si>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</si>
  <si>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</si>
  <si>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</si>
  <si>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</si>
  <si>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</si>
  <si>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</si>
  <si>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</si>
  <si>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</si>
  <si>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</si>
  <si>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</si>
  <si>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</si>
  <si>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</si>
  <si>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</si>
  <si>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</si>
  <si>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</si>
  <si>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</si>
  <si>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</si>
  <si>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</si>
  <si>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</si>
  <si>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</si>
  <si>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</si>
  <si>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</si>
  <si>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</si>
  <si>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</si>
  <si>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</si>
  <si>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</si>
  <si>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</si>
  <si>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</si>
  <si>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</si>
  <si>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</si>
  <si>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</si>
  <si>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</si>
  <si>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</si>
  <si>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</si>
  <si>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</si>
  <si>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</si>
  <si>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</si>
  <si>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</si>
  <si>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</si>
  <si>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</si>
  <si>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</si>
  <si>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</si>
  <si>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</si>
  <si>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</si>
  <si>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</si>
  <si>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</si>
  <si>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</si>
  <si>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</si>
  <si>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</si>
  <si>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</si>
  <si>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</si>
  <si>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</si>
  <si>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</si>
  <si>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</si>
  <si>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</si>
  <si>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</si>
  <si>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</si>
  <si>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</si>
  <si>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</si>
  <si>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</si>
  <si>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</si>
  <si>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</si>
  <si>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</si>
  <si>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</si>
  <si>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</si>
  <si>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</si>
  <si>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</si>
  <si>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</si>
  <si>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</si>
  <si>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</si>
  <si>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</si>
  <si>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</si>
  <si>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</si>
  <si>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</si>
  <si>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</si>
  <si>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</si>
  <si>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</si>
  <si>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</si>
  <si>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</si>
  <si>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</si>
  <si>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</si>
  <si>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</si>
  <si>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</si>
  <si>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</si>
  <si>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</si>
  <si>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</si>
  <si>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</si>
  <si>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</si>
  <si>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</si>
  <si>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</si>
  <si>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</si>
  <si>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</si>
  <si>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</si>
  <si>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</si>
  <si>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</si>
  <si>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</si>
  <si>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</si>
  <si>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</si>
  <si>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</si>
  <si>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</si>
  <si>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</si>
  <si>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</si>
  <si>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</si>
  <si>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</si>
  <si>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</si>
  <si>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</si>
  <si>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</si>
  <si>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</si>
  <si>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</si>
  <si>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</si>
  <si>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</si>
  <si>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</si>
  <si>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</si>
  <si>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</si>
  <si>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</si>
  <si>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</si>
  <si>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</si>
  <si>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</si>
  <si>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</si>
  <si>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</si>
  <si>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</si>
  <si>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</si>
  <si>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</si>
  <si>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</si>
  <si>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</si>
  <si>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</si>
  <si>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</si>
  <si>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</si>
  <si>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</si>
  <si>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</si>
  <si>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</si>
  <si>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</si>
  <si>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</si>
  <si>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</si>
  <si>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</si>
  <si>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</si>
  <si>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</si>
  <si>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</si>
  <si>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</si>
  <si>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</si>
  <si>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</si>
  <si>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</si>
  <si>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</si>
  <si>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</si>
  <si>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</si>
  <si>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</si>
  <si>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</si>
  <si>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</si>
  <si>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</si>
  <si>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</si>
  <si>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</si>
  <si>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</si>
  <si>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</si>
  <si>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</si>
  <si>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</si>
  <si>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</si>
  <si>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</si>
  <si>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</si>
  <si>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</si>
  <si>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</si>
  <si>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</si>
  <si>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</si>
  <si>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</si>
  <si>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</si>
  <si>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</si>
  <si>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</si>
  <si>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</si>
  <si>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</si>
  <si>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</si>
  <si>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</si>
  <si>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</si>
  <si>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</si>
  <si>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</si>
  <si>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</si>
  <si>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</si>
  <si>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</si>
  <si>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</si>
  <si>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</si>
  <si>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</si>
  <si>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</si>
  <si>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</si>
  <si>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</si>
  <si>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</si>
  <si>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</si>
  <si>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</si>
  <si>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</si>
  <si>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</si>
  <si>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</si>
  <si>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</si>
  <si>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</si>
  <si>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</si>
  <si>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</si>
  <si>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</si>
  <si>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</si>
  <si>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</si>
  <si>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</si>
  <si>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</si>
  <si>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</si>
  <si>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</si>
  <si>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</si>
  <si>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</si>
  <si>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</si>
  <si>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</si>
  <si>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</si>
  <si>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</si>
  <si>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</si>
  <si>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</si>
  <si>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</si>
  <si>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</si>
  <si>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</si>
  <si>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</si>
  <si>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</si>
  <si>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</si>
  <si>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</si>
  <si>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</si>
  <si>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</si>
  <si>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</si>
  <si>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</si>
  <si>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</si>
  <si>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</si>
  <si>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</si>
  <si>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</si>
  <si>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</si>
  <si>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</si>
  <si>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</si>
  <si>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</si>
  <si>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</si>
  <si>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</si>
  <si>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</si>
  <si>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</si>
  <si>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</si>
  <si>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</si>
  <si>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</si>
  <si>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</si>
  <si>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</si>
  <si>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</si>
  <si>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</si>
  <si>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</si>
  <si>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</si>
  <si>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</si>
  <si>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</si>
  <si>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</si>
  <si>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</si>
  <si>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</si>
  <si>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</si>
  <si>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</si>
  <si>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</si>
  <si>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</si>
  <si>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</si>
  <si>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</si>
  <si>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</si>
  <si>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</si>
  <si>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</si>
  <si>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</si>
  <si>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</si>
  <si>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</si>
  <si>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</si>
  <si>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</si>
  <si>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</si>
  <si>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</si>
  <si>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</si>
  <si>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</si>
  <si>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</si>
  <si>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</si>
  <si>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</si>
  <si>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</si>
  <si>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</si>
  <si>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</si>
  <si>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</si>
  <si>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</si>
  <si>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</si>
  <si>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</si>
  <si>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</si>
  <si>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</si>
  <si>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</si>
  <si>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</si>
  <si>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</si>
  <si>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</si>
  <si>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</si>
  <si>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</si>
  <si>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</si>
  <si>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</si>
  <si>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</si>
  <si>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</si>
  <si>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</si>
  <si>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</si>
  <si>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</si>
  <si>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</si>
  <si>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</si>
  <si>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</si>
  <si>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</si>
  <si>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</si>
  <si>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</si>
  <si>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</si>
  <si>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</si>
  <si>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</si>
  <si>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</si>
  <si>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</si>
  <si>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</si>
  <si>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</si>
  <si>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</si>
  <si>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</si>
  <si>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</si>
  <si>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</si>
  <si>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</si>
  <si>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</si>
  <si>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</si>
  <si>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</si>
  <si>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</si>
  <si>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</si>
  <si>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</si>
  <si>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</si>
  <si>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</si>
  <si>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</si>
  <si>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</si>
  <si>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</si>
  <si>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</si>
  <si>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</si>
  <si>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</si>
  <si>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</si>
  <si>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</si>
  <si>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</si>
  <si>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</si>
  <si>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</si>
  <si>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</si>
  <si>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</si>
  <si>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</si>
  <si>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</si>
  <si>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</si>
  <si>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</si>
  <si>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</si>
  <si>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</si>
  <si>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</si>
  <si>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</si>
  <si>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</si>
  <si>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</si>
  <si>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</si>
  <si>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</si>
  <si>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</si>
  <si>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</si>
  <si>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</si>
  <si>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</si>
  <si>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</si>
  <si>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</si>
  <si>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</si>
  <si>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</si>
  <si>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</si>
  <si>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</si>
  <si>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</si>
  <si>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</si>
  <si>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</si>
  <si>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</si>
  <si>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</si>
  <si>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</si>
  <si>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</si>
  <si>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</si>
  <si>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</si>
  <si>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</si>
  <si>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</si>
  <si>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</si>
  <si>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</si>
  <si>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</si>
  <si>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</si>
  <si>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</si>
  <si>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</si>
  <si>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</si>
  <si>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</si>
  <si>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</si>
  <si>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</si>
  <si>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</si>
  <si>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</si>
  <si>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</si>
  <si>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</si>
  <si>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</si>
  <si>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</si>
  <si>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</si>
  <si>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</si>
  <si>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</si>
  <si>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</si>
  <si>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</si>
  <si>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</si>
  <si>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</si>
  <si>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</si>
  <si>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</si>
  <si>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</si>
  <si>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</si>
  <si>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</si>
  <si>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</si>
  <si>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</si>
  <si>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</si>
  <si>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</si>
  <si>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</si>
  <si>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</si>
  <si>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</si>
  <si>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</si>
  <si>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</si>
  <si>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</si>
  <si>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</si>
  <si>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</si>
  <si>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</si>
  <si>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</si>
  <si>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</si>
  <si>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</si>
  <si>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</si>
  <si>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</si>
  <si>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</si>
  <si>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</si>
  <si>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</si>
  <si>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</si>
  <si>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</si>
  <si>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</si>
  <si>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</si>
  <si>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</si>
  <si>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</si>
  <si>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</si>
  <si>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</si>
  <si>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</si>
  <si>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</si>
  <si>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</si>
  <si>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</si>
  <si>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</si>
  <si>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</si>
  <si>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</si>
  <si>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</si>
  <si>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</si>
  <si>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</si>
  <si>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</si>
  <si>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</si>
  <si>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</si>
  <si>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</si>
  <si>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</si>
  <si>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</si>
  <si>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</si>
  <si>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</si>
  <si>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</si>
  <si>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</si>
  <si>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</si>
  <si>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</si>
  <si>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</si>
  <si>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</si>
  <si>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</si>
  <si>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</si>
  <si>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</si>
  <si>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</si>
  <si>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</si>
  <si>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</si>
  <si>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</si>
  <si>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</si>
  <si>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</si>
  <si>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</si>
  <si>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</si>
  <si>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</si>
  <si>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</si>
  <si>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</si>
  <si>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</si>
  <si>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</si>
  <si>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</si>
  <si>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</si>
  <si>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</si>
  <si>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</si>
  <si>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</si>
  <si>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</si>
  <si>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</si>
  <si>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</si>
  <si>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</si>
  <si>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</si>
  <si>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</si>
  <si>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</si>
  <si>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</si>
  <si>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</si>
  <si>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</si>
  <si>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</si>
  <si>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</si>
  <si>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</si>
  <si>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</si>
  <si>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</si>
  <si>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</si>
  <si>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</si>
  <si>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</si>
  <si>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</si>
  <si>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</si>
  <si>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</si>
  <si>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</si>
  <si>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</si>
  <si>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</si>
  <si>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</si>
  <si>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</si>
  <si>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</si>
  <si>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</si>
  <si>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</si>
  <si>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</si>
  <si>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</si>
  <si>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</si>
  <si>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</si>
  <si>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</si>
  <si>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</si>
  <si>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</si>
  <si>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</si>
  <si>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</si>
  <si>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</si>
  <si>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</si>
  <si>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</si>
  <si>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</si>
  <si>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</si>
  <si>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</si>
  <si>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</si>
  <si>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</si>
  <si>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</si>
  <si>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</si>
  <si>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</si>
  <si>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</si>
  <si>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</si>
  <si>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</si>
  <si>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</si>
  <si>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</si>
  <si>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</si>
  <si>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</si>
  <si>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</si>
  <si>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</si>
  <si>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</si>
  <si>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</si>
  <si>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</si>
  <si>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</si>
  <si>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</si>
  <si>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</si>
  <si>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</si>
  <si>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</si>
  <si>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</si>
  <si>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</si>
  <si>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</si>
  <si>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</si>
  <si>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</si>
  <si>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</si>
  <si>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</si>
  <si>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</si>
  <si>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</si>
  <si>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</si>
  <si>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</si>
  <si>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</si>
  <si>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</si>
  <si>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</si>
  <si>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</si>
  <si>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</si>
  <si>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</si>
  <si>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</si>
  <si>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</si>
  <si>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</si>
  <si>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</si>
  <si>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</si>
  <si>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</si>
  <si>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</si>
  <si>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</si>
  <si>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</si>
  <si>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</si>
  <si>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</si>
  <si>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</si>
  <si>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</si>
  <si>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</si>
  <si>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</si>
  <si>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</si>
  <si>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</si>
  <si>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</si>
  <si>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</si>
  <si>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</si>
  <si>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</si>
  <si>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</si>
  <si>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</si>
  <si>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</si>
  <si>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</si>
  <si>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</si>
  <si>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</si>
  <si>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</si>
  <si>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</si>
  <si>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</si>
  <si>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</si>
  <si>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</si>
  <si>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</si>
  <si>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</si>
  <si>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</si>
  <si>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</si>
  <si>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</si>
  <si>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</si>
  <si>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</si>
  <si>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</si>
  <si>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</si>
  <si>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</si>
  <si>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</si>
  <si>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</si>
  <si>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</si>
  <si>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</si>
  <si>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</si>
  <si>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</si>
  <si>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</si>
  <si>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</si>
  <si>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</si>
  <si>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</si>
  <si>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</si>
  <si>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</si>
  <si>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</si>
  <si>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</si>
  <si>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</si>
  <si>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</si>
  <si>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</si>
  <si>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</si>
  <si>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</si>
  <si>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</si>
  <si>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</si>
  <si>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</si>
  <si>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</si>
  <si>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</si>
  <si>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</si>
  <si>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</si>
  <si>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</si>
  <si>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</si>
  <si>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</si>
  <si>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</si>
  <si>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</si>
  <si>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</si>
  <si>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</si>
  <si>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</si>
  <si>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</si>
  <si>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</si>
  <si>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</si>
  <si>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</si>
  <si>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</si>
  <si>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</si>
  <si>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</si>
  <si>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</si>
  <si>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</si>
  <si>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</si>
  <si>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</si>
  <si>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</si>
  <si>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</si>
  <si>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</si>
  <si>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</si>
  <si>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</si>
  <si>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</si>
  <si>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</si>
  <si>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</si>
  <si>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</si>
  <si>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</si>
  <si>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</si>
  <si>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</si>
  <si>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</si>
  <si>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</si>
  <si>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</si>
  <si>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</si>
  <si>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</si>
  <si>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</si>
  <si>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</si>
  <si>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</si>
  <si>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</si>
  <si>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</si>
  <si>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</si>
  <si>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</si>
  <si>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</si>
  <si>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</si>
  <si>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</si>
  <si>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</si>
  <si>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</si>
  <si>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</si>
  <si>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</si>
  <si>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</si>
  <si>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</si>
  <si>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</si>
  <si>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</si>
  <si>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</si>
  <si>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</si>
  <si>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</si>
  <si>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</si>
  <si>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</si>
  <si>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</si>
  <si>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</si>
  <si>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</si>
  <si>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</si>
  <si>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</si>
  <si>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</si>
  <si>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</si>
  <si>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</si>
  <si>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</si>
  <si>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</si>
  <si>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</si>
  <si>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</si>
  <si>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</si>
  <si>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</si>
  <si>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</si>
  <si>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</si>
  <si>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</si>
  <si>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</si>
  <si>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</si>
  <si>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</si>
  <si>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</si>
  <si>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</si>
  <si>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</si>
  <si>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</si>
  <si>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</si>
  <si>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</si>
  <si>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</si>
  <si>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</si>
  <si>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</si>
  <si>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</si>
  <si>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</si>
  <si>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</si>
  <si>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</si>
  <si>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</si>
  <si>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</si>
  <si>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</si>
  <si>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</si>
  <si>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</si>
  <si>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</si>
  <si>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</si>
  <si>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</si>
  <si>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</si>
  <si>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</si>
  <si>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</si>
  <si>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</si>
  <si>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</si>
  <si>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</si>
  <si>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</si>
  <si>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</si>
  <si>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</si>
  <si>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</si>
  <si>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</si>
  <si>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</si>
  <si>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</si>
  <si>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</si>
  <si>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</si>
  <si>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</si>
  <si>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</si>
  <si>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</si>
  <si>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</si>
  <si>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</si>
  <si>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</si>
  <si>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</si>
  <si>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</si>
  <si>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</si>
  <si>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</si>
  <si>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</si>
  <si>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</si>
  <si>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</si>
  <si>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</si>
  <si>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</si>
  <si>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</si>
  <si>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</si>
  <si>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</si>
  <si>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</si>
  <si>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</si>
  <si>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</si>
  <si>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</si>
  <si>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</si>
  <si>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</si>
  <si>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</si>
  <si>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</si>
  <si>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</si>
  <si>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</si>
  <si>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</si>
  <si>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</si>
  <si>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</si>
  <si>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</si>
  <si>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</si>
  <si>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</si>
  <si>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</si>
  <si>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</si>
  <si>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</si>
  <si>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</si>
  <si>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</si>
  <si>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</si>
  <si>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</si>
  <si>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</si>
  <si>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</si>
  <si>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</si>
  <si>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</si>
  <si>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</si>
  <si>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</si>
  <si>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</si>
  <si>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</si>
  <si>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</si>
  <si>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</si>
  <si>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</si>
  <si>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</si>
  <si>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</si>
  <si>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</si>
  <si>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</si>
  <si>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</si>
  <si>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</si>
  <si>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</si>
  <si>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</si>
  <si>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</si>
  <si>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</si>
  <si>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</si>
  <si>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</si>
  <si>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</si>
  <si>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</si>
  <si>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</si>
  <si>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</si>
  <si>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</si>
  <si>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</si>
  <si>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</si>
  <si>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</si>
  <si>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</si>
  <si>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</si>
  <si>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</si>
  <si>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</si>
  <si>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</si>
  <si>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</si>
  <si>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</si>
  <si>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</si>
  <si>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</si>
  <si>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</si>
  <si>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</si>
  <si>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</si>
  <si>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</si>
  <si>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</si>
  <si>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</si>
  <si>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</si>
  <si>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</si>
  <si>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</si>
  <si>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</si>
  <si>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</si>
  <si>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</si>
  <si>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</si>
  <si>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</si>
  <si>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</si>
  <si>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</si>
  <si>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</si>
  <si>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</si>
  <si>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</si>
  <si>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</si>
  <si>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</si>
  <si>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</si>
  <si>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</si>
  <si>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</si>
  <si>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</si>
  <si>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</si>
  <si>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</si>
  <si>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</si>
  <si>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</si>
  <si>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</si>
  <si>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</si>
  <si>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</si>
  <si>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</si>
  <si>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</si>
  <si>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</si>
  <si>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</si>
  <si>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</si>
  <si>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</si>
  <si>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</si>
  <si>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</si>
  <si>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</si>
  <si>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</si>
  <si>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</si>
  <si>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</si>
  <si>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</si>
  <si>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</si>
  <si>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</si>
  <si>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</si>
  <si>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</si>
  <si>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</si>
  <si>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</si>
  <si>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</si>
  <si>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</si>
  <si>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</si>
  <si>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</si>
  <si>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</si>
  <si>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</si>
  <si>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</si>
  <si>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</si>
  <si>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</si>
  <si>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</si>
  <si>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</si>
  <si>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</si>
  <si>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</si>
  <si>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</si>
  <si>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</si>
  <si>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</si>
  <si>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</si>
  <si>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</si>
  <si>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</si>
  <si>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</si>
  <si>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</si>
  <si>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</si>
  <si>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</si>
  <si>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</si>
  <si>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</si>
  <si>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</si>
  <si>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</si>
  <si>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</si>
  <si>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</si>
  <si>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</si>
  <si>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</si>
  <si>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</si>
  <si>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</si>
  <si>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</si>
  <si>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</si>
  <si>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</si>
  <si>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</si>
  <si>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</si>
  <si>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</si>
  <si>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</si>
  <si>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</si>
  <si>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</si>
  <si>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</si>
  <si>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</si>
  <si>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</si>
  <si>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</si>
  <si>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</si>
  <si>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</si>
  <si>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</si>
  <si>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</si>
  <si>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</si>
  <si>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</si>
  <si>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</si>
  <si>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</si>
  <si>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</si>
  <si>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</si>
  <si>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</si>
  <si>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</si>
  <si>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</si>
  <si>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</si>
  <si>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</si>
  <si>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</si>
  <si>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</si>
  <si>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</si>
  <si>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</si>
  <si>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</si>
  <si>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</si>
  <si>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</si>
  <si>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</si>
  <si>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</si>
  <si>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</si>
  <si>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</si>
  <si>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</si>
  <si>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</si>
  <si>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</si>
  <si>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</si>
  <si>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</si>
  <si>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</si>
  <si>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</si>
  <si>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</si>
  <si>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</si>
  <si>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</si>
  <si>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</si>
  <si>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</si>
  <si>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</si>
  <si>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</si>
  <si>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</si>
  <si>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</si>
  <si>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</si>
  <si>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</si>
  <si>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</si>
  <si>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</si>
  <si>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</si>
  <si>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</si>
  <si>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</si>
  <si>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</si>
  <si>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</si>
  <si>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</si>
  <si>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</si>
  <si>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</si>
  <si>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</si>
  <si>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</si>
  <si>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</si>
  <si>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</si>
  <si>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</si>
  <si>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</si>
  <si>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</si>
  <si>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</si>
  <si>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</si>
  <si>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</si>
  <si>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</si>
  <si>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</si>
  <si>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</si>
  <si>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</si>
  <si>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</si>
  <si>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</si>
  <si>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</si>
  <si>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</si>
  <si>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</si>
  <si>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</si>
  <si>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</si>
  <si>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</si>
  <si>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</si>
  <si>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</si>
  <si>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</si>
  <si>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</si>
  <si>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</si>
  <si>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</si>
  <si>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</si>
  <si>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</si>
  <si>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</si>
  <si>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</si>
  <si>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</si>
  <si>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</si>
  <si>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</si>
  <si>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</si>
  <si>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</si>
  <si>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</si>
  <si>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</si>
  <si>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</si>
  <si>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</si>
  <si>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</si>
  <si>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</si>
  <si>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</si>
  <si>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</si>
  <si>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</si>
  <si>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</si>
  <si>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</si>
  <si>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</si>
  <si>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</si>
  <si>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</si>
  <si>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</si>
  <si>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</si>
  <si>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</si>
  <si>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</si>
  <si>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</si>
  <si>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</si>
  <si>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</si>
  <si>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</si>
  <si>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</si>
  <si>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</si>
  <si>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</si>
  <si>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</si>
  <si>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</si>
  <si>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</si>
  <si>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</si>
  <si>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</si>
  <si>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</si>
  <si>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</si>
  <si>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</si>
  <si>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</si>
  <si>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</si>
  <si>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</si>
  <si>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</si>
  <si>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</si>
  <si>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</si>
  <si>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</si>
  <si>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</si>
  <si>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</si>
  <si>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</si>
  <si>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</si>
  <si>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</si>
  <si>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</si>
  <si>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</si>
  <si>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</si>
  <si>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</si>
  <si>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</si>
  <si>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</si>
  <si>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</si>
  <si>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</si>
  <si>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</si>
  <si>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</si>
  <si>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</si>
  <si>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</si>
  <si>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</si>
  <si>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</si>
  <si>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</si>
  <si>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</si>
  <si>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</si>
  <si>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</si>
  <si>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</si>
  <si>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</si>
  <si>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</si>
  <si>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</si>
  <si>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</si>
  <si>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</si>
  <si>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</si>
  <si>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</si>
  <si>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</si>
  <si>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</si>
  <si>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</si>
  <si>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</si>
  <si>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</si>
  <si>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</si>
  <si>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</si>
  <si>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</si>
  <si>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</si>
  <si>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</si>
  <si>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</si>
  <si>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</si>
  <si>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</si>
  <si>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</si>
  <si>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</si>
  <si>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</si>
  <si>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</si>
  <si>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</si>
  <si>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</si>
  <si>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</si>
  <si>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</si>
  <si>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</si>
  <si>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</si>
  <si>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</si>
  <si>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</si>
  <si>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</si>
  <si>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</si>
  <si>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</si>
  <si>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</si>
  <si>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</si>
  <si>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</si>
  <si>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</si>
  <si>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</si>
  <si>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</si>
  <si>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</si>
  <si>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</si>
  <si>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</si>
  <si>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</si>
  <si>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</si>
  <si>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</si>
  <si>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</si>
  <si>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</si>
  <si>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</si>
  <si>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</si>
  <si>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</si>
  <si>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</si>
  <si>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</si>
  <si>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</si>
  <si>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</si>
  <si>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</si>
  <si>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</si>
  <si>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</si>
  <si>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</si>
  <si>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</si>
  <si>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</si>
  <si>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</si>
  <si>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</si>
  <si>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</si>
  <si>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</si>
  <si>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</si>
  <si>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</si>
  <si>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</si>
  <si>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</si>
  <si>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</si>
  <si>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</si>
  <si>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</si>
  <si>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</si>
  <si>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</si>
  <si>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</si>
  <si>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</si>
  <si>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</si>
  <si>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</si>
  <si>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</si>
  <si>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</si>
  <si>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</si>
  <si>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</si>
  <si>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</si>
  <si>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</si>
  <si>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</si>
  <si>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</si>
  <si>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</si>
  <si>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</si>
  <si>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</si>
  <si>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</si>
  <si>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</si>
  <si>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</si>
  <si>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</si>
  <si>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</si>
  <si>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</si>
  <si>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</si>
  <si>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</si>
  <si>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</si>
  <si>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</si>
  <si>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</si>
  <si>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</si>
  <si>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</si>
  <si>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</si>
  <si>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</si>
  <si>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</si>
  <si>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</si>
  <si>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</si>
  <si>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</si>
  <si>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</si>
  <si>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</si>
  <si>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</si>
  <si>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</si>
  <si>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</si>
  <si>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</si>
  <si>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</si>
  <si>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</si>
  <si>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</si>
  <si>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</si>
  <si>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</si>
  <si>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</si>
  <si>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</si>
  <si>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</si>
  <si>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</si>
  <si>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</si>
  <si>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</si>
  <si>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</si>
  <si>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</si>
  <si>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</si>
  <si>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</si>
  <si>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</si>
  <si>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</si>
  <si>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</si>
  <si>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</si>
  <si>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</si>
  <si>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</si>
  <si>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</si>
  <si>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</si>
  <si>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</si>
  <si>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</si>
  <si>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</si>
  <si>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</si>
  <si>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</si>
  <si>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</si>
  <si>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</si>
  <si>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</si>
  <si>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</si>
  <si>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</si>
  <si>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</si>
  <si>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</si>
  <si>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</si>
  <si>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</si>
  <si>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</si>
  <si>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</si>
  <si>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</si>
  <si>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</si>
  <si>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</si>
  <si>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</si>
  <si>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</si>
  <si>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</si>
  <si>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</si>
  <si>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</si>
  <si>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</si>
  <si>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</si>
  <si>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</si>
  <si>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</si>
  <si>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</si>
  <si>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</si>
  <si>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</si>
  <si>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</si>
  <si>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</si>
  <si>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</si>
  <si>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</si>
  <si>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</si>
  <si>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</si>
  <si>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</si>
  <si>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</si>
  <si>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</si>
  <si>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</si>
  <si>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</si>
  <si>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</si>
  <si>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</si>
  <si>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</si>
  <si>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</si>
  <si>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</si>
  <si>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</si>
  <si>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</si>
  <si>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</si>
  <si>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</si>
  <si>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</si>
  <si>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</si>
  <si>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</si>
  <si>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</si>
  <si>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</si>
  <si>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</si>
  <si>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</si>
  <si>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</si>
  <si>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</si>
  <si>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</si>
  <si>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</si>
  <si>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</si>
  <si>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</si>
  <si>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</si>
  <si>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</si>
  <si>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</si>
  <si>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</si>
  <si>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</si>
  <si>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</si>
  <si>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</si>
  <si>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</si>
  <si>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</si>
  <si>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</si>
  <si>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</si>
  <si>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</si>
  <si>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</si>
  <si>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</si>
  <si>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</si>
  <si>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</si>
  <si>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</si>
  <si>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</si>
  <si>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</si>
  <si>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</si>
  <si>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</si>
  <si>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</si>
  <si>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</si>
  <si>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</si>
  <si>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</si>
  <si>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</si>
  <si>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</si>
  <si>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</si>
  <si>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</si>
  <si>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</si>
  <si>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</si>
  <si>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</si>
  <si>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</si>
  <si>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</si>
  <si>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</si>
  <si>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</si>
  <si>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</si>
  <si>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</si>
  <si>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</si>
  <si>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</si>
  <si>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</si>
  <si>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</si>
  <si>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</si>
  <si>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</si>
  <si>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</si>
  <si>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</si>
  <si>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</si>
  <si>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</si>
  <si>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</si>
  <si>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</si>
  <si>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</si>
  <si>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</si>
  <si>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</si>
  <si>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</si>
  <si>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</si>
  <si>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</si>
  <si>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</si>
  <si>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</si>
  <si>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</si>
  <si>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</si>
  <si>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</si>
  <si>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</si>
  <si>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</si>
  <si>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</si>
  <si>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</si>
  <si>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</si>
  <si>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</si>
  <si>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</si>
  <si>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</si>
  <si>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</si>
  <si>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</si>
  <si>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</si>
  <si>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</si>
  <si>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</si>
  <si>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</si>
  <si>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</si>
  <si>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</si>
  <si>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</si>
  <si>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</si>
  <si>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</si>
  <si>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</si>
  <si>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</si>
  <si>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</si>
  <si>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</si>
  <si>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</si>
  <si>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</si>
  <si>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</si>
  <si>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</si>
  <si>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</si>
  <si>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</si>
  <si>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</si>
  <si>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</si>
  <si>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</si>
  <si>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</si>
  <si>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</si>
  <si>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</si>
  <si>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</si>
  <si>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</si>
  <si>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</si>
  <si>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</si>
  <si>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</si>
  <si>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</si>
  <si>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</si>
  <si>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</si>
  <si>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</si>
  <si>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</si>
  <si>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</si>
  <si>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</si>
  <si>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</si>
  <si>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</si>
  <si>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</si>
  <si>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</si>
  <si>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</si>
  <si>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</si>
  <si>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</si>
  <si>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</si>
  <si>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</si>
  <si>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</si>
  <si>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</si>
  <si>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</si>
  <si>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</si>
  <si>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</si>
  <si>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</si>
  <si>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</si>
  <si>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</si>
  <si>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</si>
  <si>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</si>
  <si>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</si>
  <si>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</si>
  <si>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</si>
  <si>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</si>
  <si>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</si>
  <si>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</si>
  <si>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</si>
  <si>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</si>
  <si>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</si>
  <si>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</si>
  <si>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</si>
  <si>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</si>
  <si>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</si>
  <si>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</si>
  <si>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</si>
  <si>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</si>
  <si>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</si>
  <si>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</si>
  <si>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</si>
  <si>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</si>
  <si>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</si>
  <si>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</si>
  <si>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</si>
  <si>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</si>
  <si>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</si>
  <si>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</si>
  <si>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</si>
  <si>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</si>
  <si>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</si>
  <si>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</si>
  <si>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</si>
  <si>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</si>
  <si>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</si>
  <si>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</si>
  <si>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</si>
  <si>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</si>
  <si>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</si>
  <si>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</si>
  <si>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</si>
  <si>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</si>
  <si>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</si>
  <si>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</si>
  <si>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</si>
  <si>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</si>
  <si>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</si>
  <si>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</si>
  <si>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</si>
  <si>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</si>
  <si>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</si>
  <si>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</si>
  <si>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</si>
  <si>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</si>
  <si>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</si>
  <si>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</si>
  <si>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</si>
  <si>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</si>
  <si>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</si>
  <si>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</si>
  <si>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</si>
  <si>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</si>
  <si>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</si>
  <si>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</si>
  <si>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</si>
  <si>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</si>
  <si>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Sam</t>
  </si>
  <si>
    <t>Chris</t>
  </si>
  <si>
    <t>William</t>
  </si>
  <si>
    <t>Erin</t>
  </si>
  <si>
    <t>Sum of Sales</t>
  </si>
  <si>
    <t>Row Labels</t>
  </si>
  <si>
    <t>Grand Total</t>
  </si>
  <si>
    <t>Sum of Profit</t>
  </si>
  <si>
    <t>Sum of Quantity ordered new</t>
  </si>
  <si>
    <t>Jan</t>
  </si>
  <si>
    <t>Feb</t>
  </si>
  <si>
    <t>Mar</t>
  </si>
  <si>
    <t>Apr</t>
  </si>
  <si>
    <t>May</t>
  </si>
  <si>
    <t>Jun</t>
  </si>
  <si>
    <t>Column Labels</t>
  </si>
  <si>
    <t>Count of Order ID</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</si>
  <si>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</si>
  <si>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</si>
  <si>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</si>
  <si>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</si>
  <si>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</si>
  <si>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</si>
  <si>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</si>
  <si>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</si>
  <si>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</si>
  <si>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</si>
  <si>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</si>
  <si>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</si>
  <si>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</si>
  <si>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</si>
  <si>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</si>
  <si>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</si>
  <si>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</si>
  <si>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</si>
  <si>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</si>
  <si>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</si>
  <si>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</si>
  <si>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</si>
  <si>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</si>
  <si>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</si>
  <si>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</si>
  <si>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</si>
  <si>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</si>
  <si>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</si>
  <si>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</si>
  <si>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</si>
  <si>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</si>
  <si>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</si>
  <si>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</si>
  <si>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</si>
  <si>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</si>
  <si>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</si>
  <si>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</si>
  <si>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8-Feb</t>
  </si>
  <si>
    <t>10-Feb</t>
  </si>
  <si>
    <t>11-Feb</t>
  </si>
  <si>
    <t>12-Feb</t>
  </si>
  <si>
    <t>13-Feb</t>
  </si>
  <si>
    <t>14-Feb</t>
  </si>
  <si>
    <t>15-Feb</t>
  </si>
  <si>
    <t>16-Feb</t>
  </si>
  <si>
    <t>17-Feb</t>
  </si>
  <si>
    <t>18-Feb</t>
  </si>
  <si>
    <t>20-Feb</t>
  </si>
  <si>
    <t>21-Feb</t>
  </si>
  <si>
    <t>22-Feb</t>
  </si>
  <si>
    <t>23-Feb</t>
  </si>
  <si>
    <t>24-Feb</t>
  </si>
  <si>
    <t>25-Feb</t>
  </si>
  <si>
    <t>26-Feb</t>
  </si>
  <si>
    <t>27-Feb</t>
  </si>
  <si>
    <t>28-Feb</t>
  </si>
  <si>
    <t>7-Feb</t>
  </si>
  <si>
    <t>9-Feb</t>
  </si>
  <si>
    <t>19-Feb</t>
  </si>
  <si>
    <t>1-Mar</t>
  </si>
  <si>
    <t>2-Mar</t>
  </si>
  <si>
    <t>3-Mar</t>
  </si>
  <si>
    <t>4-Mar</t>
  </si>
  <si>
    <t>5-Mar</t>
  </si>
  <si>
    <t>6-Mar</t>
  </si>
  <si>
    <t>8-Mar</t>
  </si>
  <si>
    <t>9-Mar</t>
  </si>
  <si>
    <t>11-Mar</t>
  </si>
  <si>
    <t>12-Mar</t>
  </si>
  <si>
    <t>14-Mar</t>
  </si>
  <si>
    <t>15-Mar</t>
  </si>
  <si>
    <t>16-Mar</t>
  </si>
  <si>
    <t>17-Mar</t>
  </si>
  <si>
    <t>18-Mar</t>
  </si>
  <si>
    <t>20-Mar</t>
  </si>
  <si>
    <t>22-Mar</t>
  </si>
  <si>
    <t>24-Mar</t>
  </si>
  <si>
    <t>25-Mar</t>
  </si>
  <si>
    <t>26-Mar</t>
  </si>
  <si>
    <t>27-Mar</t>
  </si>
  <si>
    <t>28-Mar</t>
  </si>
  <si>
    <t>29-Mar</t>
  </si>
  <si>
    <t>7-Mar</t>
  </si>
  <si>
    <t>10-Mar</t>
  </si>
  <si>
    <t>13-Mar</t>
  </si>
  <si>
    <t>19-Mar</t>
  </si>
  <si>
    <t>21-Mar</t>
  </si>
  <si>
    <t>23-Mar</t>
  </si>
  <si>
    <t>30-Mar</t>
  </si>
  <si>
    <t>31-Mar</t>
  </si>
  <si>
    <t>1-Apr</t>
  </si>
  <si>
    <t>2-Apr</t>
  </si>
  <si>
    <t>4-Apr</t>
  </si>
  <si>
    <t>5-Apr</t>
  </si>
  <si>
    <t>6-Apr</t>
  </si>
  <si>
    <t>7-Apr</t>
  </si>
  <si>
    <t>8-Apr</t>
  </si>
  <si>
    <t>9-Apr</t>
  </si>
  <si>
    <t>10-Apr</t>
  </si>
  <si>
    <t>11-Apr</t>
  </si>
  <si>
    <t>13-Apr</t>
  </si>
  <si>
    <t>14-Apr</t>
  </si>
  <si>
    <t>15-Apr</t>
  </si>
  <si>
    <t>17-Apr</t>
  </si>
  <si>
    <t>18-Apr</t>
  </si>
  <si>
    <t>19-Apr</t>
  </si>
  <si>
    <t>20-Apr</t>
  </si>
  <si>
    <t>21-Apr</t>
  </si>
  <si>
    <t>23-Apr</t>
  </si>
  <si>
    <t>25-Apr</t>
  </si>
  <si>
    <t>26-Apr</t>
  </si>
  <si>
    <t>28-Apr</t>
  </si>
  <si>
    <t>29-Apr</t>
  </si>
  <si>
    <t>30-Apr</t>
  </si>
  <si>
    <t>12-Apr</t>
  </si>
  <si>
    <t>16-Apr</t>
  </si>
  <si>
    <t>22-Apr</t>
  </si>
  <si>
    <t>24-Apr</t>
  </si>
  <si>
    <t>27-Apr</t>
  </si>
  <si>
    <t>1-May</t>
  </si>
  <si>
    <t>2-May</t>
  </si>
  <si>
    <t>3-May</t>
  </si>
  <si>
    <t>4-May</t>
  </si>
  <si>
    <t>5-May</t>
  </si>
  <si>
    <t>6-May</t>
  </si>
  <si>
    <t>8-May</t>
  </si>
  <si>
    <t>11-May</t>
  </si>
  <si>
    <t>12-May</t>
  </si>
  <si>
    <t>13-May</t>
  </si>
  <si>
    <t>15-May</t>
  </si>
  <si>
    <t>19-May</t>
  </si>
  <si>
    <t>20-May</t>
  </si>
  <si>
    <t>21-May</t>
  </si>
  <si>
    <t>22-May</t>
  </si>
  <si>
    <t>23-May</t>
  </si>
  <si>
    <t>24-May</t>
  </si>
  <si>
    <t>25-May</t>
  </si>
  <si>
    <t>27-May</t>
  </si>
  <si>
    <t>28-May</t>
  </si>
  <si>
    <t>29-May</t>
  </si>
  <si>
    <t>30-May</t>
  </si>
  <si>
    <t>7-May</t>
  </si>
  <si>
    <t>9-May</t>
  </si>
  <si>
    <t>10-May</t>
  </si>
  <si>
    <t>14-May</t>
  </si>
  <si>
    <t>16-May</t>
  </si>
  <si>
    <t>17-May</t>
  </si>
  <si>
    <t>18-May</t>
  </si>
  <si>
    <t>26-May</t>
  </si>
  <si>
    <t>1-Jun</t>
  </si>
  <si>
    <t>2-Jun</t>
  </si>
  <si>
    <t>3-Jun</t>
  </si>
  <si>
    <t>4-Jun</t>
  </si>
  <si>
    <t>5-Jun</t>
  </si>
  <si>
    <t>6-Jun</t>
  </si>
  <si>
    <t>7-Jun</t>
  </si>
  <si>
    <t>9-Jun</t>
  </si>
  <si>
    <t>10-Jun</t>
  </si>
  <si>
    <t>11-Jun</t>
  </si>
  <si>
    <t>12-Jun</t>
  </si>
  <si>
    <t>13-Jun</t>
  </si>
  <si>
    <t>14-Jun</t>
  </si>
  <si>
    <t>15-Jun</t>
  </si>
  <si>
    <t>16-Jun</t>
  </si>
  <si>
    <t>17-Jun</t>
  </si>
  <si>
    <t>18-Jun</t>
  </si>
  <si>
    <t>19-Jun</t>
  </si>
  <si>
    <t>20-Jun</t>
  </si>
  <si>
    <t>21-Jun</t>
  </si>
  <si>
    <t>22-Jun</t>
  </si>
  <si>
    <t>23-Jun</t>
  </si>
  <si>
    <t>24-Jun</t>
  </si>
  <si>
    <t>25-Jun</t>
  </si>
  <si>
    <t>26-Jun</t>
  </si>
  <si>
    <t>28-Jun</t>
  </si>
  <si>
    <t>29-Jun</t>
  </si>
  <si>
    <t>30-Jun</t>
  </si>
  <si>
    <t>8-Jun</t>
  </si>
  <si>
    <t>27-Jun</t>
  </si>
  <si>
    <t>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</si>
</sst>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quot;$&quot;* #,##0_);_(&quot;$&quot;* \(#,##0\);_(&quot;$&quot;* &quot;-&quot;??_);_(@_)"/>
  </numFmts>
  <fonts count="6" x14ac:knownFonts="1">
    <font>
      <sz val="10"/>
      <color rgb="FF000000"/>
      <name val="Tw Cen MT"/>
      <scheme val="minor"/>
    </font>
    <font>
      <sz val="10"/>
      <color theme="1"/>
      <name val="Tw Cen MT"/>
      <scheme val="minor"/>
    </font>
    <font>
      <sz val="11"/>
      <color theme="1"/>
      <name val="Calibri"/>
    </font>
    <font>
      <sz val="10"/>
      <color theme="1"/>
      <name val="Tw Cen MT"/>
      <family val="2"/>
      <scheme val="minor"/>
    </font>
    <font>
      <sz val="10"/>
      <color rgb="FF000000"/>
      <name val="Tw Cen MT"/>
      <scheme val="minor"/>
    </font>
    <font>
      <sz val="48"/>
      <color rgb="FF000000"/>
      <name val="Tw Cen MT"/>
      <family val="2"/>
      <scheme val="minor"/>
    </font>
  </fonts>
  <fills count="3">
    <fill>
      <patternFill patternType="none"/>
    </fill>
    <fill>
      <patternFill patternType="gray125"/>
    </fill>
    <fill>
      <patternFill patternType="solid">
        <fgColor rgb="FF92D050"/>
        <bgColor indexed="64"/>
      </patternFill>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2">
    <xf numFmtId="0" fontId="0" fillId="0" borderId="0"/>
    <xf numFmtId="44" fontId="4" fillId="0" borderId="0" applyFont="0" applyFill="0" applyBorder="0" applyAlignment="0" applyProtection="0"/>
  </cellStyleXfs>
  <cellXfs count="53">
    <xf numFmtId="0" fontId="0" fillId="0" borderId="0" xfId="0"/>
    <xf numFmtId="0" fontId="1" fillId="0" borderId="0" xfId="0" applyFont="1"/>
    <xf numFmtId="14" fontId="2" fillId="0" borderId="0" xfId="0" applyNumberFormat="1" applyFont="1"/>
    <xf numFmtId="0" fontId="3" fillId="0" borderId="0" xfId="0" applyFont="1"/>
    <xf numFmtId="0" fontId="1" fillId="0" borderId="0" xfId="0" applyFont="1" applyAlignment="1">
      <alignment horizontal="center" vertical="center"/>
    </xf>
    <xf numFmtId="14" fontId="2" fillId="0" borderId="0" xfId="0" applyNumberFormat="1" applyFont="1" applyAlignment="1">
      <alignment horizontal="center" vertical="center"/>
    </xf>
    <xf numFmtId="0" fontId="0" fillId="0" borderId="0" xfId="0" applyAlignment="1">
      <alignment horizontal="center" vertical="center"/>
    </xf>
    <xf numFmtId="0" fontId="0" fillId="0" borderId="3"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3" xfId="0" applyNumberFormat="1" applyBorder="1"/>
    <xf numFmtId="10" fontId="0" fillId="0" borderId="5" xfId="0" applyNumberFormat="1" applyBorder="1"/>
    <xf numFmtId="10" fontId="0" fillId="0" borderId="4" xfId="0" applyNumberFormat="1" applyBorder="1"/>
    <xf numFmtId="44" fontId="1" fillId="0" borderId="0" xfId="1" applyFont="1" applyAlignment="1">
      <alignment horizontal="center" vertical="center"/>
    </xf>
    <xf numFmtId="44" fontId="0" fillId="0" borderId="0" xfId="1" applyFont="1" applyAlignment="1"/>
    <xf numFmtId="164" fontId="0" fillId="0" borderId="0" xfId="1" applyNumberFormat="1" applyFont="1" applyAlignment="1">
      <alignment horizontal="center" vertical="center"/>
    </xf>
    <xf numFmtId="164" fontId="0" fillId="0" borderId="7" xfId="0" applyNumberFormat="1" applyBorder="1" applyAlignment="1">
      <alignment horizontal="center" vertical="center"/>
    </xf>
    <xf numFmtId="164" fontId="0" fillId="0" borderId="8" xfId="0" applyNumberFormat="1" applyBorder="1" applyAlignment="1">
      <alignment horizontal="center" vertical="center"/>
    </xf>
    <xf numFmtId="164" fontId="0" fillId="0" borderId="9" xfId="0" applyNumberFormat="1" applyBorder="1" applyAlignment="1">
      <alignment horizontal="center" vertical="center"/>
    </xf>
    <xf numFmtId="164" fontId="0" fillId="0" borderId="1" xfId="0" applyNumberFormat="1" applyBorder="1" applyAlignment="1">
      <alignment horizontal="center" vertical="center"/>
    </xf>
    <xf numFmtId="164" fontId="0" fillId="0" borderId="2" xfId="0" applyNumberFormat="1" applyBorder="1" applyAlignment="1">
      <alignment horizontal="center" vertical="center"/>
    </xf>
    <xf numFmtId="164" fontId="0" fillId="0" borderId="6" xfId="0" applyNumberFormat="1" applyBorder="1" applyAlignment="1">
      <alignment horizontal="center" vertical="center"/>
    </xf>
    <xf numFmtId="164" fontId="0" fillId="0" borderId="0" xfId="0" applyNumberFormat="1" applyAlignment="1">
      <alignment horizontal="center"/>
    </xf>
    <xf numFmtId="0" fontId="0" fillId="0" borderId="0" xfId="0" applyAlignment="1">
      <alignment horizontal="center"/>
    </xf>
    <xf numFmtId="164" fontId="0" fillId="0" borderId="0" xfId="0" applyNumberFormat="1" applyAlignment="1">
      <alignment horizontal="center" vertical="center"/>
    </xf>
    <xf numFmtId="0" fontId="0" fillId="0" borderId="0" xfId="0" pivotButton="1" applyAlignment="1">
      <alignment horizontal="center"/>
    </xf>
    <xf numFmtId="0" fontId="0" fillId="0" borderId="0" xfId="0" pivotButton="1" applyAlignment="1">
      <alignment horizontal="center" vertical="center"/>
    </xf>
    <xf numFmtId="164" fontId="0" fillId="0" borderId="0" xfId="0" applyNumberFormat="1" applyAlignment="1"/>
    <xf numFmtId="0" fontId="0" fillId="0" borderId="0" xfId="0" applyNumberFormat="1" applyAlignment="1">
      <alignment horizontal="center"/>
    </xf>
    <xf numFmtId="0" fontId="0" fillId="0" borderId="2" xfId="0" applyBorder="1" applyAlignment="1">
      <alignment horizontal="center"/>
    </xf>
    <xf numFmtId="0" fontId="0" fillId="0" borderId="1" xfId="0" pivotButton="1" applyBorder="1" applyAlignment="1">
      <alignment horizontal="center"/>
    </xf>
    <xf numFmtId="0" fontId="0" fillId="0" borderId="3" xfId="0" applyBorder="1" applyAlignment="1">
      <alignment horizontal="center"/>
    </xf>
    <xf numFmtId="0" fontId="0" fillId="0" borderId="1" xfId="0" applyBorder="1" applyAlignment="1">
      <alignment horizontal="center"/>
    </xf>
    <xf numFmtId="10" fontId="0" fillId="0" borderId="3" xfId="0" applyNumberFormat="1" applyBorder="1" applyAlignment="1">
      <alignment horizontal="center"/>
    </xf>
    <xf numFmtId="10" fontId="0" fillId="0" borderId="5" xfId="0" applyNumberFormat="1" applyBorder="1" applyAlignment="1">
      <alignment horizontal="center"/>
    </xf>
    <xf numFmtId="0" fontId="0" fillId="0" borderId="6" xfId="0" applyBorder="1" applyAlignment="1">
      <alignment horizontal="center"/>
    </xf>
    <xf numFmtId="10" fontId="0" fillId="0" borderId="4" xfId="0" applyNumberFormat="1" applyBorder="1" applyAlignment="1">
      <alignment horizontal="center"/>
    </xf>
    <xf numFmtId="10" fontId="0" fillId="0" borderId="0" xfId="0" applyNumberFormat="1" applyAlignment="1">
      <alignment horizontal="center"/>
    </xf>
    <xf numFmtId="164" fontId="0" fillId="0" borderId="3" xfId="0" applyNumberFormat="1" applyBorder="1"/>
    <xf numFmtId="164" fontId="0" fillId="0" borderId="4" xfId="0" applyNumberFormat="1" applyBorder="1"/>
    <xf numFmtId="0" fontId="0" fillId="0" borderId="3" xfId="0" applyNumberFormat="1" applyBorder="1"/>
    <xf numFmtId="0" fontId="0" fillId="0" borderId="5" xfId="0" applyNumberFormat="1" applyBorder="1"/>
    <xf numFmtId="0" fontId="0" fillId="0" borderId="4" xfId="0" applyNumberFormat="1" applyBorder="1"/>
    <xf numFmtId="14" fontId="0" fillId="0" borderId="2" xfId="0" applyNumberFormat="1" applyBorder="1" applyAlignment="1">
      <alignment horizontal="left" indent="1"/>
    </xf>
    <xf numFmtId="0" fontId="0" fillId="0" borderId="0" xfId="0" applyNumberFormat="1" applyAlignment="1">
      <alignment horizontal="center" vertical="center"/>
    </xf>
    <xf numFmtId="164" fontId="0" fillId="0" borderId="0" xfId="1" applyNumberFormat="1" applyFont="1" applyAlignment="1">
      <alignment vertical="center"/>
    </xf>
    <xf numFmtId="0" fontId="5" fillId="2" borderId="0" xfId="0" applyFont="1" applyFill="1" applyAlignment="1">
      <alignment horizontal="center" vertical="center"/>
    </xf>
    <xf numFmtId="0" fontId="0" fillId="2" borderId="0" xfId="0" applyFill="1" applyAlignment="1">
      <alignment horizontal="center" vertical="center"/>
    </xf>
  </cellXfs>
  <cellStyles count="2">
    <cellStyle name="Currency" xfId="1" builtinId="4"/>
    <cellStyle name="Normal" xfId="0" builtinId="0"/>
  </cellStyles>
  <dxfs count="1666">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horizontal="center"/>
    </dxf>
    <dxf>
      <alignment horizontal="center"/>
    </dxf>
    <dxf>
      <alignment horizontal="general"/>
    </dxf>
    <dxf>
      <alignment horizontal="general"/>
    </dxf>
    <dxf>
      <alignment horizontal="general"/>
    </dxf>
    <dxf>
      <alignment horizontal="general"/>
    </dxf>
    <dxf>
      <alignment horizontal="general"/>
    </dxf>
    <dxf>
      <alignment horizontal="general"/>
    </dxf>
    <dxf>
      <alignment horizontal="center"/>
    </dxf>
    <dxf>
      <alignment vertical="center"/>
    </dxf>
    <dxf>
      <alignment vertical="center"/>
    </dxf>
    <dxf>
      <alignment vertical="center"/>
    </dxf>
    <dxf>
      <alignment vertical="center"/>
    </dxf>
    <dxf>
      <alignment vertical="center"/>
    </dxf>
    <dxf>
      <alignment vertical="center"/>
    </dxf>
    <dxf>
      <alignment vertical="bottom"/>
    </dxf>
    <dxf>
      <alignment vertical="bottom"/>
    </dxf>
    <dxf>
      <alignment vertical="bottom"/>
    </dxf>
    <dxf>
      <alignment vertical="bottom"/>
    </dxf>
    <dxf>
      <alignment vertical="bottom"/>
    </dxf>
    <dxf>
      <alignment vertical="bottom"/>
    </dxf>
    <dxf>
      <alignment vertical="center"/>
    </dxf>
    <dxf>
      <alignment horizontal="general"/>
    </dxf>
    <dxf>
      <alignment vertical="bottom"/>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5" formatCode="_(&quot;$&quot;* #,##0.0_);_(&quot;$&quot;* \(#,##0.0\);_(&quot;$&quot;* &quot;-&quot;??_);_(@_)"/>
    </dxf>
    <dxf>
      <numFmt numFmtId="165" formatCode="_(&quot;$&quot;* #,##0.0_);_(&quot;$&quot;* \(#,##0.0\);_(&quot;$&quot;* &quot;-&quot;??_);_(@_)"/>
    </dxf>
    <dxf>
      <numFmt numFmtId="164" formatCode="_(&quot;$&quot;* #,##0_);_(&quot;$&quot;* \(#,##0\);_(&quot;$&quot;* &quot;-&quot;??_);_(@_)"/>
    </dxf>
    <dxf>
      <alignment vertical="bottom" readingOrder="0"/>
    </dxf>
    <dxf>
      <alignment horizontal="center" readingOrder="0"/>
    </dxf>
    <dxf>
      <numFmt numFmtId="165" formatCode="_(&quot;$&quot;* #,##0.0_);_(&quot;$&quot;* \(#,##0.0\);_(&quot;$&quot;* &quot;-&quot;??_);_(@_)"/>
    </dxf>
    <dxf>
      <numFmt numFmtId="165" formatCode="_(&quot;$&quot;* #,##0.0_);_(&quot;$&quot;* \(#,##0.0\);_(&quot;$&quot;* &quot;-&quot;??_);_(@_)"/>
    </dxf>
    <dxf>
      <numFmt numFmtId="165" formatCode="_(&quot;$&quot;* #,##0.0_);_(&quot;$&quot;* \(#,##0.0\);_(&quot;$&quot;* &quot;-&quot;??_);_(@_)"/>
    </dxf>
    <dxf>
      <alignment vertical="bottom" readingOrder="0"/>
    </dxf>
    <dxf>
      <alignment horizontal="center" readingOrder="0"/>
    </dxf>
    <dxf>
      <alignment vertical="bottom" readingOrder="0"/>
    </dxf>
    <dxf>
      <alignment horizontal="center" readingOrder="0"/>
    </dxf>
    <dxf>
      <alignment vertical="bottom" readingOrder="0"/>
    </dxf>
    <dxf>
      <alignment horizontal="center" readingOrder="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indent="0" readingOrder="0"/>
    </dxf>
    <dxf>
      <alignment vertical="center" readingOrder="0"/>
    </dxf>
    <dxf>
      <alignment horizontal="center" readingOrder="0"/>
    </dxf>
    <dxf>
      <alignment vertical="bottom" readingOrder="0"/>
    </dxf>
    <dxf>
      <alignment horizontal="center"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numFmt numFmtId="164" formatCode="_(&quot;$&quot;* #,##0_);_(&quot;$&quot;* \(#,##0\);_(&quot;$&quot;* &quot;-&quot;??_);_(@_)"/>
    </dxf>
    <dxf>
      <numFmt numFmtId="164" formatCode="_(&quot;$&quot;* #,##0_);_(&quot;$&quot;* \(#,##0\);_(&quot;$&quot;* &quot;-&quot;??_);_(@_)"/>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horizontal="general" readingOrder="0"/>
    </dxf>
    <dxf>
      <alignment vertical="bottom" readingOrder="0"/>
    </dxf>
    <dxf>
      <alignment horizontal="center" readingOrder="0"/>
    </dxf>
    <dxf>
      <alignment vertical="center" readingOrder="0"/>
    </dxf>
    <dxf>
      <alignment horizontal="center"/>
    </dxf>
    <dxf>
      <alignment horizontal="center"/>
    </dxf>
    <dxf>
      <alignment horizontal="center"/>
    </dxf>
    <dxf>
      <alignment horizontal="center"/>
    </dxf>
    <dxf>
      <alignment horizontal="center"/>
    </dxf>
    <dxf>
      <alignment horizontal="center"/>
    </dxf>
    <dxf>
      <numFmt numFmtId="164" formatCode="_(&quot;$&quot;* #,##0_);_(&quot;$&quot;* \(#,##0\);_(&quot;$&quot;* &quot;-&quot;??_);_(@_)"/>
    </dxf>
    <dxf>
      <numFmt numFmtId="164" formatCode="_(&quot;$&quot;* #,##0_);_(&quot;$&quot;* \(#,##0\);_(&quot;$&quot;* &quot;-&quot;??_);_(@_)"/>
    </dxf>
    <dxf>
      <alignment vertical="bottom" readingOrder="0"/>
    </dxf>
    <dxf>
      <alignment vertical="bottom" readingOrder="0"/>
    </dxf>
    <dxf>
      <alignment horizontal="center" readingOrder="0"/>
    </dxf>
    <dxf>
      <alignment horizontal="center" readingOrder="0"/>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alignment horizontal="general" vertical="bottom"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alignment horizontal="general" vertical="bottom"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alignment horizontal="general" vertical="bottom"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alignment horizontal="general" vertical="bottom"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font>
        <b val="0"/>
        <i val="0"/>
        <strike val="0"/>
        <condense val="0"/>
        <extend val="0"/>
        <outline val="0"/>
        <shadow val="0"/>
        <u val="none"/>
        <vertAlign val="baseline"/>
        <sz val="10"/>
        <color theme="1"/>
        <name val="Tw Cen MT"/>
        <scheme val="minor"/>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readingOrder="0"/>
    </dxf>
    <dxf>
      <alignment vertical="bottom" readingOrder="0"/>
    </dxf>
    <dxf>
      <numFmt numFmtId="164" formatCode="_(&quot;$&quot;* #,##0_);_(&quot;$&quot;* \(#,##0\);_(&quot;$&quot;* &quot;-&quot;??_);_(@_)"/>
    </dxf>
    <dxf>
      <numFmt numFmtId="164" formatCode="_(&quot;$&quot;* #,##0_);_(&quot;$&quot;* \(#,##0\);_(&quot;$&quot;* &quot;-&quot;??_);_(@_)"/>
    </dxf>
    <dxf>
      <alignment horizontal="center" readingOrder="0"/>
    </dxf>
    <dxf>
      <alignment vertical="center" readingOrder="0"/>
    </dxf>
    <dxf>
      <alignment vertical="center" indent="0" readingOrder="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1">
    <tableStyle name="DataSheet-style" pivot="0" count="4" xr9:uid="{00000000-0011-0000-FFFF-FFFF00000000}">
      <tableStyleElement type="headerRow" dxfId="1665"/>
      <tableStyleElement type="totalRow" dxfId="1664"/>
      <tableStyleElement type="firstRowStripe" dxfId="1663"/>
      <tableStyleElement type="secondRowStripe" dxfId="166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Data.xlsx]Answer 5!PivotTable3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'Answer 5'!$B$1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delete val="1"/>
          </c:dLbls>
          <c:cat>
            <c:strRef>
              <c:f>'Answer 5'!$A$2:$A$8</c:f>
              <c:strCache>
                <c:ptCount val="6"/>
                <c:pt idx="0">
                  <c:v>Jan</c:v>
                </c:pt>
                <c:pt idx="1">
                  <c:v>Feb</c:v>
                </c:pt>
                <c:pt idx="2">
                  <c:v>Mar</c:v>
                </c:pt>
                <c:pt idx="3">
                  <c:v>Apr</c:v>
                </c:pt>
                <c:pt idx="4">
                  <c:v>May</c:v>
                </c:pt>
                <c:pt idx="5">
                  <c:v>Jun</c:v>
                </c:pt>
              </c:strCache>
            </c:strRef>
          </c:cat>
          <c:val>
            <c:numRef>
              <c:f>'Answer 5'!$B$2:$B$8</c:f>
              <c:numCache>
                <c:formatCode>_("$"* #,##0_);_("$"* \(#,##0\);_("$"* "-"??_);_(@_)</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0-6C7D-4427-8BC7-20E978273CA0}"/>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1112320"/>
        <c:axId val="131122304"/>
      </c:lineChart>
      <c:catAx>
        <c:axId val="131112320"/>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1122304"/>
        <c:crosses val="autoZero"/>
        <c:auto val="1"/>
        <c:lblAlgn val="ctr"/>
        <c:lblOffset val="100"/>
        <c:noMultiLvlLbl val="0"/>
      </c:catAx>
      <c:valAx>
        <c:axId val="13112230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111232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Data.xlsx]Answer 2!PivotTable1</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2">
                  <a:lumMod val="60000"/>
                  <a:lumOff val="40000"/>
                </a:schemeClr>
              </a:gs>
              <a:gs pos="0">
                <a:schemeClr val="accent2"/>
              </a:gs>
            </a:gsLst>
            <a:lin ang="5400000" scaled="0"/>
          </a:gradFill>
          <a:ln w="19050">
            <a:solidFill>
              <a:schemeClr val="lt1"/>
            </a:solidFill>
          </a:ln>
          <a:effectLst/>
        </c:spPr>
      </c:pivotFmt>
      <c:pivotFmt>
        <c:idx val="9"/>
        <c:spPr>
          <a:gradFill>
            <a:gsLst>
              <a:gs pos="100000">
                <a:schemeClr val="accent3">
                  <a:lumMod val="60000"/>
                  <a:lumOff val="40000"/>
                </a:schemeClr>
              </a:gs>
              <a:gs pos="0">
                <a:schemeClr val="accent3"/>
              </a:gs>
            </a:gsLst>
            <a:lin ang="5400000" scaled="0"/>
          </a:gradFill>
          <a:ln w="19050">
            <a:solidFill>
              <a:schemeClr val="lt1"/>
            </a:solidFill>
          </a:ln>
          <a:effectLst/>
        </c:spPr>
      </c:pivotFmt>
      <c:pivotFmt>
        <c:idx val="10"/>
        <c:spPr>
          <a:gradFill>
            <a:gsLst>
              <a:gs pos="100000">
                <a:schemeClr val="accent4">
                  <a:lumMod val="60000"/>
                  <a:lumOff val="40000"/>
                </a:schemeClr>
              </a:gs>
              <a:gs pos="0">
                <a:schemeClr val="accent4"/>
              </a:gs>
            </a:gsLst>
            <a:lin ang="5400000" scaled="0"/>
          </a:gradFill>
          <a:ln w="19050">
            <a:solidFill>
              <a:schemeClr val="lt1"/>
            </a:solidFill>
          </a:ln>
          <a:effectLst/>
        </c:spPr>
      </c:pivotFmt>
    </c:pivotFmts>
    <c:plotArea>
      <c:layout/>
      <c:doughnutChart>
        <c:varyColors val="1"/>
        <c:ser>
          <c:idx val="0"/>
          <c:order val="0"/>
          <c:tx>
            <c:strRef>
              <c:f>'Answer 2'!$B$1</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FE6F-48B0-8151-76103123CA98}"/>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FE6F-48B0-8151-76103123CA98}"/>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FE6F-48B0-8151-76103123CA98}"/>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FE6F-48B0-8151-76103123CA98}"/>
              </c:ext>
            </c:extLst>
          </c:dPt>
          <c:cat>
            <c:strRef>
              <c:f>'Answer 2'!$A$2:$A$6</c:f>
              <c:strCache>
                <c:ptCount val="4"/>
                <c:pt idx="0">
                  <c:v>Consumer</c:v>
                </c:pt>
                <c:pt idx="1">
                  <c:v>Corporate</c:v>
                </c:pt>
                <c:pt idx="2">
                  <c:v>Home Office</c:v>
                </c:pt>
                <c:pt idx="3">
                  <c:v>Small Business</c:v>
                </c:pt>
              </c:strCache>
            </c:strRef>
          </c:cat>
          <c:val>
            <c:numRef>
              <c:f>'Answer 2'!$B$2:$B$6</c:f>
              <c:numCache>
                <c:formatCode>0.00%</c:formatCode>
                <c:ptCount val="4"/>
                <c:pt idx="0">
                  <c:v>0.20779220779220781</c:v>
                </c:pt>
                <c:pt idx="1">
                  <c:v>0.3323241176001912</c:v>
                </c:pt>
                <c:pt idx="2">
                  <c:v>0.24930284439486894</c:v>
                </c:pt>
                <c:pt idx="3">
                  <c:v>0.21058083021273205</c:v>
                </c:pt>
              </c:numCache>
            </c:numRef>
          </c:val>
          <c:extLst>
            <c:ext xmlns:c16="http://schemas.microsoft.com/office/drawing/2014/chart" uri="{C3380CC4-5D6E-409C-BE32-E72D297353CC}">
              <c16:uniqueId val="{00000008-FE6F-48B0-8151-76103123CA98}"/>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72888895214022698"/>
          <c:y val="0.2478672759553264"/>
          <c:w val="0.25333327422962398"/>
          <c:h val="0.53084238859393396"/>
        </c:manualLayout>
      </c:layout>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Data.xlsx]Answer 8!PivotTable5</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'Answer 8'!$B$1:$B$2</c:f>
              <c:strCache>
                <c:ptCount val="1"/>
                <c:pt idx="0">
                  <c:v>Chris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'Answer 8'!$A$3:$A$9</c:f>
              <c:strCache>
                <c:ptCount val="6"/>
                <c:pt idx="0">
                  <c:v>Jan</c:v>
                </c:pt>
                <c:pt idx="1">
                  <c:v>Feb</c:v>
                </c:pt>
                <c:pt idx="2">
                  <c:v>Mar</c:v>
                </c:pt>
                <c:pt idx="3">
                  <c:v>Apr</c:v>
                </c:pt>
                <c:pt idx="4">
                  <c:v>May</c:v>
                </c:pt>
                <c:pt idx="5">
                  <c:v>Jun</c:v>
                </c:pt>
              </c:strCache>
            </c:strRef>
          </c:cat>
          <c:val>
            <c:numRef>
              <c:f>'Answer 8'!$B$3:$B$9</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5547-48C0-835D-1E96AD4A0277}"/>
            </c:ext>
          </c:extLst>
        </c:ser>
        <c:ser>
          <c:idx val="1"/>
          <c:order val="1"/>
          <c:tx>
            <c:strRef>
              <c:f>'Answer 8'!$C$1:$C$2</c:f>
              <c:strCache>
                <c:ptCount val="1"/>
                <c:pt idx="0">
                  <c:v>Erin</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'Answer 8'!$A$3:$A$9</c:f>
              <c:strCache>
                <c:ptCount val="6"/>
                <c:pt idx="0">
                  <c:v>Jan</c:v>
                </c:pt>
                <c:pt idx="1">
                  <c:v>Feb</c:v>
                </c:pt>
                <c:pt idx="2">
                  <c:v>Mar</c:v>
                </c:pt>
                <c:pt idx="3">
                  <c:v>Apr</c:v>
                </c:pt>
                <c:pt idx="4">
                  <c:v>May</c:v>
                </c:pt>
                <c:pt idx="5">
                  <c:v>Jun</c:v>
                </c:pt>
              </c:strCache>
            </c:strRef>
          </c:cat>
          <c:val>
            <c:numRef>
              <c:f>'Answer 8'!$C$3:$C$9</c:f>
              <c:numCache>
                <c:formatCode>General</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8-5547-48C0-835D-1E96AD4A0277}"/>
            </c:ext>
          </c:extLst>
        </c:ser>
        <c:ser>
          <c:idx val="2"/>
          <c:order val="2"/>
          <c:tx>
            <c:strRef>
              <c:f>'Answer 8'!$D$1:$D$2</c:f>
              <c:strCache>
                <c:ptCount val="1"/>
                <c:pt idx="0">
                  <c:v>Sam</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'Answer 8'!$A$3:$A$9</c:f>
              <c:strCache>
                <c:ptCount val="6"/>
                <c:pt idx="0">
                  <c:v>Jan</c:v>
                </c:pt>
                <c:pt idx="1">
                  <c:v>Feb</c:v>
                </c:pt>
                <c:pt idx="2">
                  <c:v>Mar</c:v>
                </c:pt>
                <c:pt idx="3">
                  <c:v>Apr</c:v>
                </c:pt>
                <c:pt idx="4">
                  <c:v>May</c:v>
                </c:pt>
                <c:pt idx="5">
                  <c:v>Jun</c:v>
                </c:pt>
              </c:strCache>
            </c:strRef>
          </c:cat>
          <c:val>
            <c:numRef>
              <c:f>'Answer 8'!$D$3:$D$9</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9-5547-48C0-835D-1E96AD4A0277}"/>
            </c:ext>
          </c:extLst>
        </c:ser>
        <c:ser>
          <c:idx val="3"/>
          <c:order val="3"/>
          <c:tx>
            <c:strRef>
              <c:f>'Answer 8'!$E$1:$E$2</c:f>
              <c:strCache>
                <c:ptCount val="1"/>
                <c:pt idx="0">
                  <c:v>William</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'Answer 8'!$A$3:$A$9</c:f>
              <c:strCache>
                <c:ptCount val="6"/>
                <c:pt idx="0">
                  <c:v>Jan</c:v>
                </c:pt>
                <c:pt idx="1">
                  <c:v>Feb</c:v>
                </c:pt>
                <c:pt idx="2">
                  <c:v>Mar</c:v>
                </c:pt>
                <c:pt idx="3">
                  <c:v>Apr</c:v>
                </c:pt>
                <c:pt idx="4">
                  <c:v>May</c:v>
                </c:pt>
                <c:pt idx="5">
                  <c:v>Jun</c:v>
                </c:pt>
              </c:strCache>
            </c:strRef>
          </c:cat>
          <c:val>
            <c:numRef>
              <c:f>'Answer 8'!$E$3:$E$9</c:f>
              <c:numCache>
                <c:formatCode>General</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A-5547-48C0-835D-1E96AD4A0277}"/>
            </c:ext>
          </c:extLst>
        </c:ser>
        <c:dLbls>
          <c:showLegendKey val="0"/>
          <c:showVal val="0"/>
          <c:showCatName val="0"/>
          <c:showSerName val="0"/>
          <c:showPercent val="0"/>
          <c:showBubbleSize val="0"/>
        </c:dLbls>
        <c:gapWidth val="65"/>
        <c:shape val="cylinder"/>
        <c:axId val="219532288"/>
        <c:axId val="241193728"/>
        <c:axId val="0"/>
      </c:bar3DChart>
      <c:catAx>
        <c:axId val="219532288"/>
        <c:scaling>
          <c:orientation val="minMax"/>
        </c:scaling>
        <c:delete val="0"/>
        <c:axPos val="b"/>
        <c:numFmt formatCode="General" sourceLinked="0"/>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41193728"/>
        <c:crosses val="autoZero"/>
        <c:auto val="1"/>
        <c:lblAlgn val="ctr"/>
        <c:lblOffset val="100"/>
        <c:noMultiLvlLbl val="0"/>
      </c:catAx>
      <c:valAx>
        <c:axId val="24119372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1953228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Raw Data.xlsx]Answer 6!PivotTable3</c:name>
    <c:fmtId val="4"/>
  </c:pivotSource>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5"/>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5">
              <a:shade val="53000"/>
            </a:schemeClr>
          </a:solidFill>
          <a:ln>
            <a:noFill/>
          </a:ln>
          <a:effectLst>
            <a:outerShdw blurRad="254000" sx="102000" sy="102000" algn="ctr" rotWithShape="0">
              <a:prstClr val="black">
                <a:alpha val="20000"/>
              </a:prstClr>
            </a:outerShdw>
          </a:effectLst>
        </c:spPr>
      </c:pivotFmt>
      <c:pivotFmt>
        <c:idx val="14"/>
        <c:spPr>
          <a:solidFill>
            <a:schemeClr val="accent5">
              <a:shade val="76000"/>
            </a:schemeClr>
          </a:solidFill>
          <a:ln>
            <a:noFill/>
          </a:ln>
          <a:effectLst>
            <a:outerShdw blurRad="254000" sx="102000" sy="102000" algn="ctr" rotWithShape="0">
              <a:prstClr val="black">
                <a:alpha val="20000"/>
              </a:prstClr>
            </a:outerShdw>
          </a:effectLst>
        </c:spPr>
      </c:pivotFmt>
      <c:pivotFmt>
        <c:idx val="15"/>
        <c:spPr>
          <a:solidFill>
            <a:schemeClr val="accent5"/>
          </a:solidFill>
          <a:ln>
            <a:noFill/>
          </a:ln>
          <a:effectLst>
            <a:outerShdw blurRad="254000" sx="102000" sy="102000" algn="ctr" rotWithShape="0">
              <a:prstClr val="black">
                <a:alpha val="20000"/>
              </a:prstClr>
            </a:outerShdw>
          </a:effectLst>
        </c:spPr>
      </c:pivotFmt>
      <c:pivotFmt>
        <c:idx val="16"/>
        <c:spPr>
          <a:solidFill>
            <a:schemeClr val="accent5">
              <a:tint val="77000"/>
            </a:schemeClr>
          </a:solidFill>
          <a:ln>
            <a:noFill/>
          </a:ln>
          <a:effectLst>
            <a:outerShdw blurRad="254000" sx="102000" sy="102000" algn="ctr" rotWithShape="0">
              <a:prstClr val="black">
                <a:alpha val="20000"/>
              </a:prstClr>
            </a:outerShdw>
          </a:effectLst>
        </c:spPr>
      </c:pivotFmt>
      <c:pivotFmt>
        <c:idx val="17"/>
        <c:spPr>
          <a:solidFill>
            <a:schemeClr val="accent5">
              <a:tint val="54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'Answer 6'!$B$1</c:f>
              <c:strCache>
                <c:ptCount val="1"/>
                <c:pt idx="0">
                  <c:v>Total</c:v>
                </c:pt>
              </c:strCache>
            </c:strRef>
          </c:tx>
          <c:dPt>
            <c:idx val="0"/>
            <c:bubble3D val="0"/>
            <c:spPr>
              <a:solidFill>
                <a:schemeClr val="accent5">
                  <a:shade val="5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7F0-48A0-BCA7-9192BD09CE8B}"/>
              </c:ext>
            </c:extLst>
          </c:dPt>
          <c:dPt>
            <c:idx val="1"/>
            <c:bubble3D val="0"/>
            <c:spPr>
              <a:solidFill>
                <a:schemeClr val="accent5">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7F0-48A0-BCA7-9192BD09CE8B}"/>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7F0-48A0-BCA7-9192BD09CE8B}"/>
              </c:ext>
            </c:extLst>
          </c:dPt>
          <c:dPt>
            <c:idx val="3"/>
            <c:bubble3D val="0"/>
            <c:spPr>
              <a:solidFill>
                <a:schemeClr val="accent5">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7F0-48A0-BCA7-9192BD09CE8B}"/>
              </c:ext>
            </c:extLst>
          </c:dPt>
          <c:dPt>
            <c:idx val="4"/>
            <c:bubble3D val="0"/>
            <c:spPr>
              <a:solidFill>
                <a:schemeClr val="accent5">
                  <a:tint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7F0-48A0-BCA7-9192BD09CE8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'Answer 6'!$A$2:$A$7</c:f>
              <c:strCache>
                <c:ptCount val="5"/>
                <c:pt idx="0">
                  <c:v>Critical</c:v>
                </c:pt>
                <c:pt idx="1">
                  <c:v>High</c:v>
                </c:pt>
                <c:pt idx="2">
                  <c:v>Low</c:v>
                </c:pt>
                <c:pt idx="3">
                  <c:v>Medium</c:v>
                </c:pt>
                <c:pt idx="4">
                  <c:v>Not Specified</c:v>
                </c:pt>
              </c:strCache>
            </c:strRef>
          </c:cat>
          <c:val>
            <c:numRef>
              <c:f>'Answer 6'!$B$2:$B$7</c:f>
              <c:numCache>
                <c:formatCode>0.00%</c:formatCode>
                <c:ptCount val="5"/>
                <c:pt idx="0">
                  <c:v>0.19886363636363635</c:v>
                </c:pt>
                <c:pt idx="1">
                  <c:v>0.20041322314049587</c:v>
                </c:pt>
                <c:pt idx="2">
                  <c:v>0.20454545454545456</c:v>
                </c:pt>
                <c:pt idx="3">
                  <c:v>0.19369834710743802</c:v>
                </c:pt>
                <c:pt idx="4">
                  <c:v>0.2024793388429752</c:v>
                </c:pt>
              </c:numCache>
            </c:numRef>
          </c:val>
          <c:extLst>
            <c:ext xmlns:c16="http://schemas.microsoft.com/office/drawing/2014/chart" uri="{C3380CC4-5D6E-409C-BE32-E72D297353CC}">
              <c16:uniqueId val="{0000000A-27F0-48A0-BCA7-9192BD09CE8B}"/>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Data.xlsx]Answer 10!PivotTable4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'Answer 10'!$B$1</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cat>
            <c:strRef>
              <c:f>'Answer 10'!$A$2:$A$5</c:f>
              <c:strCache>
                <c:ptCount val="3"/>
                <c:pt idx="0">
                  <c:v>Delivery Truck</c:v>
                </c:pt>
                <c:pt idx="1">
                  <c:v>Express Air</c:v>
                </c:pt>
                <c:pt idx="2">
                  <c:v>Regular Air</c:v>
                </c:pt>
              </c:strCache>
            </c:strRef>
          </c:cat>
          <c:val>
            <c:numRef>
              <c:f>'Answer 10'!$B$2:$B$5</c:f>
              <c:numCache>
                <c:formatCode>0.00%</c:formatCode>
                <c:ptCount val="3"/>
                <c:pt idx="0">
                  <c:v>0.40817013001641228</c:v>
                </c:pt>
                <c:pt idx="1">
                  <c:v>7.5601332636189594E-2</c:v>
                </c:pt>
                <c:pt idx="2">
                  <c:v>0.51622853734739815</c:v>
                </c:pt>
              </c:numCache>
            </c:numRef>
          </c:val>
          <c:extLst>
            <c:ext xmlns:c16="http://schemas.microsoft.com/office/drawing/2014/chart" uri="{C3380CC4-5D6E-409C-BE32-E72D297353CC}">
              <c16:uniqueId val="{00000000-3679-4B95-9D2E-F99C2671832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Data.xlsx]Answer 9!PivotTable8</c:name>
    <c:fmtId val="0"/>
  </c:pivotSource>
  <c:chart>
    <c:autoTitleDeleted val="0"/>
    <c:pivotFmts>
      <c:pivotFmt>
        <c:idx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symbol val="none"/>
        </c:marker>
        <c:dLbl>
          <c:idx val="0"/>
          <c:delete val="1"/>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'Answer 9'!$B$3</c:f>
              <c:strCache>
                <c:ptCount val="1"/>
                <c:pt idx="0">
                  <c:v>Sum of Sales</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'Answer 9'!$A$4:$A$21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'Answer 9'!$B$4:$B$21</c:f>
              <c:numCache>
                <c:formatCode>_("$"* #,##0_);_("$"* \(#,##0\);_("$"* "-"??_);_(@_)</c:formatCode>
                <c:ptCount val="17"/>
                <c:pt idx="0">
                  <c:v>82201.150000000009</c:v>
                </c:pt>
                <c:pt idx="1">
                  <c:v>185928.13999999984</c:v>
                </c:pt>
                <c:pt idx="2">
                  <c:v>107796.09000000004</c:v>
                </c:pt>
                <c:pt idx="3">
                  <c:v>241200.42000000007</c:v>
                </c:pt>
                <c:pt idx="4">
                  <c:v>96261.300000000017</c:v>
                </c:pt>
                <c:pt idx="5">
                  <c:v>99069.48</c:v>
                </c:pt>
                <c:pt idx="6">
                  <c:v>10479.769999999999</c:v>
                </c:pt>
                <c:pt idx="7">
                  <c:v>4914.82</c:v>
                </c:pt>
                <c:pt idx="8">
                  <c:v>98070.909999999989</c:v>
                </c:pt>
                <c:pt idx="9">
                  <c:v>318169.67999999993</c:v>
                </c:pt>
                <c:pt idx="10">
                  <c:v>55813.920000000035</c:v>
                </c:pt>
                <c:pt idx="11">
                  <c:v>26071.610000000004</c:v>
                </c:pt>
                <c:pt idx="12">
                  <c:v>1789.4299999999998</c:v>
                </c:pt>
                <c:pt idx="13">
                  <c:v>6752.18</c:v>
                </c:pt>
                <c:pt idx="14">
                  <c:v>175730.04999999996</c:v>
                </c:pt>
                <c:pt idx="15">
                  <c:v>172511.33000000002</c:v>
                </c:pt>
                <c:pt idx="16">
                  <c:v>198764.48999999985</c:v>
                </c:pt>
              </c:numCache>
            </c:numRef>
          </c:val>
          <c:extLst>
            <c:ext xmlns:c16="http://schemas.microsoft.com/office/drawing/2014/chart" uri="{C3380CC4-5D6E-409C-BE32-E72D297353CC}">
              <c16:uniqueId val="{00000000-52EC-4912-BC9C-586B1C0EEC17}"/>
            </c:ext>
          </c:extLst>
        </c:ser>
        <c:ser>
          <c:idx val="1"/>
          <c:order val="1"/>
          <c:tx>
            <c:strRef>
              <c:f>'Answer 9'!$C$3</c:f>
              <c:strCache>
                <c:ptCount val="1"/>
                <c:pt idx="0">
                  <c:v>Sum of Profit</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cat>
            <c:strRef>
              <c:f>'Answer 9'!$A$4:$A$21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'Answer 9'!$C$4:$C$21</c:f>
              <c:numCache>
                <c:formatCode>_("$"* #,##0_);_("$"* \(#,##0\);_("$"* "-"??_);_(@_)</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1-52EC-4912-BC9C-586B1C0EEC17}"/>
            </c:ext>
          </c:extLst>
        </c:ser>
        <c:dLbls>
          <c:showLegendKey val="0"/>
          <c:showVal val="0"/>
          <c:showCatName val="0"/>
          <c:showSerName val="0"/>
          <c:showPercent val="0"/>
          <c:showBubbleSize val="0"/>
        </c:dLbls>
        <c:gapWidth val="150"/>
        <c:overlap val="100"/>
        <c:axId val="208666624"/>
        <c:axId val="208668160"/>
      </c:barChart>
      <c:catAx>
        <c:axId val="20866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8668160"/>
        <c:crosses val="autoZero"/>
        <c:auto val="1"/>
        <c:lblAlgn val="ctr"/>
        <c:lblOffset val="100"/>
        <c:noMultiLvlLbl val="0"/>
      </c:catAx>
      <c:valAx>
        <c:axId val="20866816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866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Data.xlsx]Answer 8!PivotTable5</c:name>
    <c:fmtId val="0"/>
  </c:pivotSource>
  <c:chart>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'Answer 8'!$B$1:$B$2</c:f>
              <c:strCache>
                <c:ptCount val="1"/>
                <c:pt idx="0">
                  <c:v>Chris</c:v>
                </c:pt>
              </c:strCache>
            </c:strRef>
          </c:tx>
          <c:invertIfNegative val="0"/>
          <c:cat>
            <c:strRef>
              <c:f>'Answer 8'!$A$3:$A$9</c:f>
              <c:strCache>
                <c:ptCount val="6"/>
                <c:pt idx="0">
                  <c:v>Jan</c:v>
                </c:pt>
                <c:pt idx="1">
                  <c:v>Feb</c:v>
                </c:pt>
                <c:pt idx="2">
                  <c:v>Mar</c:v>
                </c:pt>
                <c:pt idx="3">
                  <c:v>Apr</c:v>
                </c:pt>
                <c:pt idx="4">
                  <c:v>May</c:v>
                </c:pt>
                <c:pt idx="5">
                  <c:v>Jun</c:v>
                </c:pt>
              </c:strCache>
            </c:strRef>
          </c:cat>
          <c:val>
            <c:numRef>
              <c:f>'Answer 8'!$B$3:$B$9</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D84D-49EE-939C-3DF8620E8FC5}"/>
            </c:ext>
          </c:extLst>
        </c:ser>
        <c:ser>
          <c:idx val="1"/>
          <c:order val="1"/>
          <c:tx>
            <c:strRef>
              <c:f>'Answer 8'!$C$1:$C$2</c:f>
              <c:strCache>
                <c:ptCount val="1"/>
                <c:pt idx="0">
                  <c:v>Erin</c:v>
                </c:pt>
              </c:strCache>
            </c:strRef>
          </c:tx>
          <c:invertIfNegative val="0"/>
          <c:cat>
            <c:strRef>
              <c:f>'Answer 8'!$A$3:$A$9</c:f>
              <c:strCache>
                <c:ptCount val="6"/>
                <c:pt idx="0">
                  <c:v>Jan</c:v>
                </c:pt>
                <c:pt idx="1">
                  <c:v>Feb</c:v>
                </c:pt>
                <c:pt idx="2">
                  <c:v>Mar</c:v>
                </c:pt>
                <c:pt idx="3">
                  <c:v>Apr</c:v>
                </c:pt>
                <c:pt idx="4">
                  <c:v>May</c:v>
                </c:pt>
                <c:pt idx="5">
                  <c:v>Jun</c:v>
                </c:pt>
              </c:strCache>
            </c:strRef>
          </c:cat>
          <c:val>
            <c:numRef>
              <c:f>'Answer 8'!$C$3:$C$9</c:f>
              <c:numCache>
                <c:formatCode>General</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7-D84D-49EE-939C-3DF8620E8FC5}"/>
            </c:ext>
          </c:extLst>
        </c:ser>
        <c:ser>
          <c:idx val="2"/>
          <c:order val="2"/>
          <c:tx>
            <c:strRef>
              <c:f>'Answer 8'!$D$1:$D$2</c:f>
              <c:strCache>
                <c:ptCount val="1"/>
                <c:pt idx="0">
                  <c:v>Sam</c:v>
                </c:pt>
              </c:strCache>
            </c:strRef>
          </c:tx>
          <c:invertIfNegative val="0"/>
          <c:cat>
            <c:strRef>
              <c:f>'Answer 8'!$A$3:$A$9</c:f>
              <c:strCache>
                <c:ptCount val="6"/>
                <c:pt idx="0">
                  <c:v>Jan</c:v>
                </c:pt>
                <c:pt idx="1">
                  <c:v>Feb</c:v>
                </c:pt>
                <c:pt idx="2">
                  <c:v>Mar</c:v>
                </c:pt>
                <c:pt idx="3">
                  <c:v>Apr</c:v>
                </c:pt>
                <c:pt idx="4">
                  <c:v>May</c:v>
                </c:pt>
                <c:pt idx="5">
                  <c:v>Jun</c:v>
                </c:pt>
              </c:strCache>
            </c:strRef>
          </c:cat>
          <c:val>
            <c:numRef>
              <c:f>'Answer 8'!$D$3:$D$9</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8-D84D-49EE-939C-3DF8620E8FC5}"/>
            </c:ext>
          </c:extLst>
        </c:ser>
        <c:ser>
          <c:idx val="3"/>
          <c:order val="3"/>
          <c:tx>
            <c:strRef>
              <c:f>'Answer 8'!$E$1:$E$2</c:f>
              <c:strCache>
                <c:ptCount val="1"/>
                <c:pt idx="0">
                  <c:v>William</c:v>
                </c:pt>
              </c:strCache>
            </c:strRef>
          </c:tx>
          <c:invertIfNegative val="0"/>
          <c:cat>
            <c:strRef>
              <c:f>'Answer 8'!$A$3:$A$9</c:f>
              <c:strCache>
                <c:ptCount val="6"/>
                <c:pt idx="0">
                  <c:v>Jan</c:v>
                </c:pt>
                <c:pt idx="1">
                  <c:v>Feb</c:v>
                </c:pt>
                <c:pt idx="2">
                  <c:v>Mar</c:v>
                </c:pt>
                <c:pt idx="3">
                  <c:v>Apr</c:v>
                </c:pt>
                <c:pt idx="4">
                  <c:v>May</c:v>
                </c:pt>
                <c:pt idx="5">
                  <c:v>Jun</c:v>
                </c:pt>
              </c:strCache>
            </c:strRef>
          </c:cat>
          <c:val>
            <c:numRef>
              <c:f>'Answer 8'!$E$3:$E$9</c:f>
              <c:numCache>
                <c:formatCode>General</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9-D84D-49EE-939C-3DF8620E8FC5}"/>
            </c:ext>
          </c:extLst>
        </c:ser>
        <c:dLbls>
          <c:showLegendKey val="0"/>
          <c:showVal val="0"/>
          <c:showCatName val="0"/>
          <c:showSerName val="0"/>
          <c:showPercent val="0"/>
          <c:showBubbleSize val="0"/>
        </c:dLbls>
        <c:gapWidth val="150"/>
        <c:shape val="cylinder"/>
        <c:axId val="219532288"/>
        <c:axId val="241193728"/>
        <c:axId val="0"/>
      </c:bar3DChart>
      <c:catAx>
        <c:axId val="219532288"/>
        <c:scaling>
          <c:orientation val="minMax"/>
        </c:scaling>
        <c:delete val="0"/>
        <c:axPos val="b"/>
        <c:numFmt formatCode="General" sourceLinked="0"/>
        <c:majorTickMark val="out"/>
        <c:minorTickMark val="none"/>
        <c:tickLblPos val="nextTo"/>
        <c:crossAx val="241193728"/>
        <c:crosses val="autoZero"/>
        <c:auto val="1"/>
        <c:lblAlgn val="ctr"/>
        <c:lblOffset val="100"/>
        <c:noMultiLvlLbl val="0"/>
      </c:catAx>
      <c:valAx>
        <c:axId val="241193728"/>
        <c:scaling>
          <c:orientation val="minMax"/>
        </c:scaling>
        <c:delete val="0"/>
        <c:axPos val="l"/>
        <c:majorGridlines/>
        <c:numFmt formatCode="General" sourceLinked="1"/>
        <c:majorTickMark val="out"/>
        <c:minorTickMark val="none"/>
        <c:tickLblPos val="nextTo"/>
        <c:crossAx val="2195322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Data.xlsx]Answer 7!PivotTable6</c:name>
    <c:fmtId val="0"/>
  </c:pivotSource>
  <c:chart>
    <c:title>
      <c:overlay val="0"/>
    </c:title>
    <c:autoTitleDeleted val="0"/>
    <c:pivotFmts>
      <c:pivotFmt>
        <c:idx val="0"/>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'Answer 7'!$B$1</c:f>
              <c:strCache>
                <c:ptCount val="1"/>
                <c:pt idx="0">
                  <c:v>Total</c:v>
                </c:pt>
              </c:strCache>
            </c:strRef>
          </c:tx>
          <c:marker>
            <c:symbol val="none"/>
          </c:marker>
          <c:cat>
            <c:multiLvlStrRef>
              <c:f>'Answer 7'!$A$2:$A$187</c:f>
              <c:multiLvlStrCache>
                <c:ptCount val="179"/>
                <c:lvl>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1-Mar</c:v>
                  </c:pt>
                  <c:pt idx="60">
                    <c:v>2-Mar</c:v>
                  </c:pt>
                  <c:pt idx="61">
                    <c:v>3-Mar</c:v>
                  </c:pt>
                  <c:pt idx="62">
                    <c:v>4-Mar</c:v>
                  </c:pt>
                  <c:pt idx="63">
                    <c:v>5-Mar</c:v>
                  </c:pt>
                  <c:pt idx="64">
                    <c:v>6-Mar</c:v>
                  </c:pt>
                  <c:pt idx="65">
                    <c:v>7-Mar</c:v>
                  </c:pt>
                  <c:pt idx="66">
                    <c:v>8-Mar</c:v>
                  </c:pt>
                  <c:pt idx="67">
                    <c:v>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1-Apr</c:v>
                  </c:pt>
                  <c:pt idx="91">
                    <c:v>2-Apr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1-Jun</c:v>
                  </c:pt>
                  <c:pt idx="150">
                    <c:v>2-Jun</c:v>
                  </c:pt>
                  <c:pt idx="151">
                    <c:v>3-Jun</c:v>
                  </c:pt>
                  <c:pt idx="152">
                    <c:v>4-Jun</c:v>
                  </c:pt>
                  <c:pt idx="153">
                    <c:v>5-Jun</c:v>
                  </c:pt>
                  <c:pt idx="154">
                    <c:v>6-Jun</c:v>
                  </c:pt>
                  <c:pt idx="155">
                    <c:v>7-Jun</c:v>
                  </c:pt>
                  <c:pt idx="156">
                    <c:v>8-Jun</c:v>
                  </c:pt>
                  <c:pt idx="157">
                    <c:v>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lvl>
                <c:lvl>
                  <c:pt idx="0">
                    <c:v>Jan</c:v>
                  </c:pt>
                  <c:pt idx="31">
                    <c:v>Feb</c:v>
                  </c:pt>
                  <c:pt idx="59">
                    <c:v>Mar</c:v>
                  </c:pt>
                  <c:pt idx="90">
                    <c:v>Apr</c:v>
                  </c:pt>
                  <c:pt idx="119">
                    <c:v>May</c:v>
                  </c:pt>
                  <c:pt idx="149">
                    <c:v>Jun</c:v>
                  </c:pt>
                </c:lvl>
              </c:multiLvlStrCache>
            </c:multiLvlStrRef>
          </c:cat>
          <c:val>
            <c:numRef>
              <c:f>'Answer 7'!$B$2:$B$187</c:f>
              <c:numCache>
                <c:formatCode>General</c:formatCode>
                <c:ptCount val="179"/>
                <c:pt idx="0">
                  <c:v>44</c:v>
                </c:pt>
                <c:pt idx="1">
                  <c:v>217</c:v>
                </c:pt>
                <c:pt idx="2">
                  <c:v>158</c:v>
                </c:pt>
                <c:pt idx="3">
                  <c:v>40</c:v>
                </c:pt>
                <c:pt idx="4">
                  <c:v>156</c:v>
                </c:pt>
                <c:pt idx="5">
                  <c:v>140</c:v>
                </c:pt>
                <c:pt idx="6">
                  <c:v>68</c:v>
                </c:pt>
                <c:pt idx="7">
                  <c:v>24</c:v>
                </c:pt>
                <c:pt idx="8">
                  <c:v>147</c:v>
                </c:pt>
                <c:pt idx="9">
                  <c:v>130</c:v>
                </c:pt>
                <c:pt idx="10">
                  <c:v>43</c:v>
                </c:pt>
                <c:pt idx="11">
                  <c:v>220</c:v>
                </c:pt>
                <c:pt idx="12">
                  <c:v>48</c:v>
                </c:pt>
                <c:pt idx="13">
                  <c:v>76</c:v>
                </c:pt>
                <c:pt idx="14">
                  <c:v>130</c:v>
                </c:pt>
                <c:pt idx="15">
                  <c:v>166</c:v>
                </c:pt>
                <c:pt idx="16">
                  <c:v>217</c:v>
                </c:pt>
                <c:pt idx="17">
                  <c:v>27</c:v>
                </c:pt>
                <c:pt idx="18">
                  <c:v>21</c:v>
                </c:pt>
                <c:pt idx="19">
                  <c:v>64</c:v>
                </c:pt>
                <c:pt idx="20">
                  <c:v>224</c:v>
                </c:pt>
                <c:pt idx="21">
                  <c:v>104</c:v>
                </c:pt>
                <c:pt idx="22">
                  <c:v>21</c:v>
                </c:pt>
                <c:pt idx="23">
                  <c:v>123</c:v>
                </c:pt>
                <c:pt idx="24">
                  <c:v>8</c:v>
                </c:pt>
                <c:pt idx="25">
                  <c:v>134</c:v>
                </c:pt>
                <c:pt idx="26">
                  <c:v>196</c:v>
                </c:pt>
                <c:pt idx="27">
                  <c:v>92</c:v>
                </c:pt>
                <c:pt idx="28">
                  <c:v>98</c:v>
                </c:pt>
                <c:pt idx="29">
                  <c:v>50</c:v>
                </c:pt>
                <c:pt idx="30">
                  <c:v>133</c:v>
                </c:pt>
                <c:pt idx="31">
                  <c:v>97</c:v>
                </c:pt>
                <c:pt idx="32">
                  <c:v>309</c:v>
                </c:pt>
                <c:pt idx="33">
                  <c:v>29</c:v>
                </c:pt>
                <c:pt idx="34">
                  <c:v>192</c:v>
                </c:pt>
                <c:pt idx="35">
                  <c:v>304</c:v>
                </c:pt>
                <c:pt idx="36">
                  <c:v>167</c:v>
                </c:pt>
                <c:pt idx="37">
                  <c:v>226</c:v>
                </c:pt>
                <c:pt idx="38">
                  <c:v>10</c:v>
                </c:pt>
                <c:pt idx="39">
                  <c:v>37</c:v>
                </c:pt>
                <c:pt idx="40">
                  <c:v>341</c:v>
                </c:pt>
                <c:pt idx="41">
                  <c:v>122</c:v>
                </c:pt>
                <c:pt idx="42">
                  <c:v>56</c:v>
                </c:pt>
                <c:pt idx="43">
                  <c:v>101</c:v>
                </c:pt>
                <c:pt idx="44">
                  <c:v>353</c:v>
                </c:pt>
                <c:pt idx="45">
                  <c:v>189</c:v>
                </c:pt>
                <c:pt idx="46">
                  <c:v>199</c:v>
                </c:pt>
                <c:pt idx="47">
                  <c:v>25</c:v>
                </c:pt>
                <c:pt idx="48">
                  <c:v>131</c:v>
                </c:pt>
                <c:pt idx="49">
                  <c:v>100</c:v>
                </c:pt>
                <c:pt idx="50">
                  <c:v>209</c:v>
                </c:pt>
                <c:pt idx="51">
                  <c:v>101</c:v>
                </c:pt>
                <c:pt idx="52">
                  <c:v>103</c:v>
                </c:pt>
                <c:pt idx="53">
                  <c:v>93</c:v>
                </c:pt>
                <c:pt idx="54">
                  <c:v>50</c:v>
                </c:pt>
                <c:pt idx="55">
                  <c:v>246</c:v>
                </c:pt>
                <c:pt idx="56">
                  <c:v>79</c:v>
                </c:pt>
                <c:pt idx="57">
                  <c:v>195</c:v>
                </c:pt>
                <c:pt idx="58">
                  <c:v>152</c:v>
                </c:pt>
                <c:pt idx="59">
                  <c:v>131</c:v>
                </c:pt>
                <c:pt idx="60">
                  <c:v>79</c:v>
                </c:pt>
                <c:pt idx="61">
                  <c:v>31</c:v>
                </c:pt>
                <c:pt idx="62">
                  <c:v>93</c:v>
                </c:pt>
                <c:pt idx="63">
                  <c:v>129</c:v>
                </c:pt>
                <c:pt idx="64">
                  <c:v>74</c:v>
                </c:pt>
                <c:pt idx="65">
                  <c:v>46</c:v>
                </c:pt>
                <c:pt idx="66">
                  <c:v>70</c:v>
                </c:pt>
                <c:pt idx="67">
                  <c:v>28</c:v>
                </c:pt>
                <c:pt idx="68">
                  <c:v>41</c:v>
                </c:pt>
                <c:pt idx="69">
                  <c:v>160</c:v>
                </c:pt>
                <c:pt idx="70">
                  <c:v>99</c:v>
                </c:pt>
                <c:pt idx="71">
                  <c:v>93</c:v>
                </c:pt>
                <c:pt idx="72">
                  <c:v>265</c:v>
                </c:pt>
                <c:pt idx="73">
                  <c:v>68</c:v>
                </c:pt>
                <c:pt idx="74">
                  <c:v>85</c:v>
                </c:pt>
                <c:pt idx="75">
                  <c:v>102</c:v>
                </c:pt>
                <c:pt idx="76">
                  <c:v>121</c:v>
                </c:pt>
                <c:pt idx="77">
                  <c:v>168</c:v>
                </c:pt>
                <c:pt idx="78">
                  <c:v>319</c:v>
                </c:pt>
                <c:pt idx="79">
                  <c:v>58</c:v>
                </c:pt>
                <c:pt idx="80">
                  <c:v>80</c:v>
                </c:pt>
                <c:pt idx="81">
                  <c:v>185</c:v>
                </c:pt>
                <c:pt idx="82">
                  <c:v>104</c:v>
                </c:pt>
                <c:pt idx="83">
                  <c:v>168</c:v>
                </c:pt>
                <c:pt idx="84">
                  <c:v>80</c:v>
                </c:pt>
                <c:pt idx="85">
                  <c:v>297</c:v>
                </c:pt>
                <c:pt idx="86">
                  <c:v>76</c:v>
                </c:pt>
                <c:pt idx="87">
                  <c:v>85</c:v>
                </c:pt>
                <c:pt idx="88">
                  <c:v>227</c:v>
                </c:pt>
                <c:pt idx="89">
                  <c:v>8</c:v>
                </c:pt>
                <c:pt idx="90">
                  <c:v>79</c:v>
                </c:pt>
                <c:pt idx="91">
                  <c:v>140</c:v>
                </c:pt>
                <c:pt idx="92">
                  <c:v>347</c:v>
                </c:pt>
                <c:pt idx="93">
                  <c:v>121</c:v>
                </c:pt>
                <c:pt idx="94">
                  <c:v>163</c:v>
                </c:pt>
                <c:pt idx="95">
                  <c:v>196</c:v>
                </c:pt>
                <c:pt idx="96">
                  <c:v>120</c:v>
                </c:pt>
                <c:pt idx="97">
                  <c:v>361</c:v>
                </c:pt>
                <c:pt idx="98">
                  <c:v>107</c:v>
                </c:pt>
                <c:pt idx="99">
                  <c:v>66</c:v>
                </c:pt>
                <c:pt idx="100">
                  <c:v>26</c:v>
                </c:pt>
                <c:pt idx="101">
                  <c:v>76</c:v>
                </c:pt>
                <c:pt idx="102">
                  <c:v>17</c:v>
                </c:pt>
                <c:pt idx="103">
                  <c:v>249</c:v>
                </c:pt>
                <c:pt idx="104">
                  <c:v>20</c:v>
                </c:pt>
                <c:pt idx="105">
                  <c:v>76</c:v>
                </c:pt>
                <c:pt idx="106">
                  <c:v>209</c:v>
                </c:pt>
                <c:pt idx="107">
                  <c:v>81</c:v>
                </c:pt>
                <c:pt idx="108">
                  <c:v>151</c:v>
                </c:pt>
                <c:pt idx="109">
                  <c:v>171</c:v>
                </c:pt>
                <c:pt idx="110">
                  <c:v>112</c:v>
                </c:pt>
                <c:pt idx="111">
                  <c:v>56</c:v>
                </c:pt>
                <c:pt idx="112">
                  <c:v>52</c:v>
                </c:pt>
                <c:pt idx="113">
                  <c:v>159</c:v>
                </c:pt>
                <c:pt idx="114">
                  <c:v>96</c:v>
                </c:pt>
                <c:pt idx="115">
                  <c:v>68</c:v>
                </c:pt>
                <c:pt idx="116">
                  <c:v>318</c:v>
                </c:pt>
                <c:pt idx="117">
                  <c:v>105</c:v>
                </c:pt>
                <c:pt idx="118">
                  <c:v>191</c:v>
                </c:pt>
                <c:pt idx="119">
                  <c:v>179</c:v>
                </c:pt>
                <c:pt idx="120">
                  <c:v>226</c:v>
                </c:pt>
                <c:pt idx="121">
                  <c:v>374</c:v>
                </c:pt>
                <c:pt idx="122">
                  <c:v>192</c:v>
                </c:pt>
                <c:pt idx="123">
                  <c:v>236</c:v>
                </c:pt>
                <c:pt idx="124">
                  <c:v>39</c:v>
                </c:pt>
                <c:pt idx="125">
                  <c:v>102</c:v>
                </c:pt>
                <c:pt idx="126">
                  <c:v>126</c:v>
                </c:pt>
                <c:pt idx="127">
                  <c:v>77</c:v>
                </c:pt>
                <c:pt idx="128">
                  <c:v>121</c:v>
                </c:pt>
                <c:pt idx="129">
                  <c:v>110</c:v>
                </c:pt>
                <c:pt idx="130">
                  <c:v>64</c:v>
                </c:pt>
                <c:pt idx="131">
                  <c:v>85</c:v>
                </c:pt>
                <c:pt idx="132">
                  <c:v>172</c:v>
                </c:pt>
                <c:pt idx="133">
                  <c:v>252</c:v>
                </c:pt>
                <c:pt idx="134">
                  <c:v>354</c:v>
                </c:pt>
                <c:pt idx="135">
                  <c:v>188</c:v>
                </c:pt>
                <c:pt idx="136">
                  <c:v>76</c:v>
                </c:pt>
                <c:pt idx="137">
                  <c:v>64</c:v>
                </c:pt>
                <c:pt idx="138">
                  <c:v>442</c:v>
                </c:pt>
                <c:pt idx="139">
                  <c:v>391</c:v>
                </c:pt>
                <c:pt idx="140">
                  <c:v>312</c:v>
                </c:pt>
                <c:pt idx="141">
                  <c:v>295</c:v>
                </c:pt>
                <c:pt idx="142">
                  <c:v>166</c:v>
                </c:pt>
                <c:pt idx="143">
                  <c:v>224</c:v>
                </c:pt>
                <c:pt idx="144">
                  <c:v>126</c:v>
                </c:pt>
                <c:pt idx="145">
                  <c:v>55</c:v>
                </c:pt>
                <c:pt idx="146">
                  <c:v>166</c:v>
                </c:pt>
                <c:pt idx="147">
                  <c:v>403</c:v>
                </c:pt>
                <c:pt idx="148">
                  <c:v>138</c:v>
                </c:pt>
                <c:pt idx="149">
                  <c:v>160</c:v>
                </c:pt>
                <c:pt idx="150">
                  <c:v>124</c:v>
                </c:pt>
                <c:pt idx="151">
                  <c:v>101</c:v>
                </c:pt>
                <c:pt idx="152">
                  <c:v>131</c:v>
                </c:pt>
                <c:pt idx="153">
                  <c:v>170</c:v>
                </c:pt>
                <c:pt idx="154">
                  <c:v>378</c:v>
                </c:pt>
                <c:pt idx="155">
                  <c:v>110</c:v>
                </c:pt>
                <c:pt idx="156">
                  <c:v>33</c:v>
                </c:pt>
                <c:pt idx="157">
                  <c:v>74</c:v>
                </c:pt>
                <c:pt idx="158">
                  <c:v>86</c:v>
                </c:pt>
                <c:pt idx="159">
                  <c:v>411</c:v>
                </c:pt>
                <c:pt idx="160">
                  <c:v>224</c:v>
                </c:pt>
                <c:pt idx="161">
                  <c:v>119</c:v>
                </c:pt>
                <c:pt idx="162">
                  <c:v>203</c:v>
                </c:pt>
                <c:pt idx="163">
                  <c:v>92</c:v>
                </c:pt>
                <c:pt idx="164">
                  <c:v>44</c:v>
                </c:pt>
                <c:pt idx="165">
                  <c:v>225</c:v>
                </c:pt>
                <c:pt idx="166">
                  <c:v>135</c:v>
                </c:pt>
                <c:pt idx="167">
                  <c:v>139</c:v>
                </c:pt>
                <c:pt idx="168">
                  <c:v>194</c:v>
                </c:pt>
                <c:pt idx="169">
                  <c:v>72</c:v>
                </c:pt>
                <c:pt idx="170">
                  <c:v>227</c:v>
                </c:pt>
                <c:pt idx="171">
                  <c:v>75</c:v>
                </c:pt>
                <c:pt idx="172">
                  <c:v>64</c:v>
                </c:pt>
                <c:pt idx="173">
                  <c:v>136</c:v>
                </c:pt>
                <c:pt idx="174">
                  <c:v>60</c:v>
                </c:pt>
                <c:pt idx="175">
                  <c:v>35</c:v>
                </c:pt>
                <c:pt idx="176">
                  <c:v>163</c:v>
                </c:pt>
                <c:pt idx="177">
                  <c:v>84</c:v>
                </c:pt>
                <c:pt idx="178">
                  <c:v>240</c:v>
                </c:pt>
              </c:numCache>
            </c:numRef>
          </c:val>
          <c:smooth val="0"/>
          <c:extLst>
            <c:ext xmlns:c16="http://schemas.microsoft.com/office/drawing/2014/chart" uri="{C3380CC4-5D6E-409C-BE32-E72D297353CC}">
              <c16:uniqueId val="{00000000-6ACF-4F2E-8039-4E24B58C43B3}"/>
            </c:ext>
          </c:extLst>
        </c:ser>
        <c:dLbls>
          <c:showLegendKey val="0"/>
          <c:showVal val="0"/>
          <c:showCatName val="0"/>
          <c:showSerName val="0"/>
          <c:showPercent val="0"/>
          <c:showBubbleSize val="0"/>
        </c:dLbls>
        <c:smooth val="0"/>
        <c:axId val="131060864"/>
        <c:axId val="131070592"/>
      </c:lineChart>
      <c:catAx>
        <c:axId val="131060864"/>
        <c:scaling>
          <c:orientation val="minMax"/>
        </c:scaling>
        <c:delete val="0"/>
        <c:axPos val="b"/>
        <c:numFmt formatCode="General" sourceLinked="0"/>
        <c:majorTickMark val="out"/>
        <c:minorTickMark val="none"/>
        <c:tickLblPos val="nextTo"/>
        <c:crossAx val="131070592"/>
        <c:crosses val="autoZero"/>
        <c:auto val="1"/>
        <c:lblAlgn val="ctr"/>
        <c:lblOffset val="100"/>
        <c:noMultiLvlLbl val="0"/>
      </c:catAx>
      <c:valAx>
        <c:axId val="131070592"/>
        <c:scaling>
          <c:orientation val="minMax"/>
        </c:scaling>
        <c:delete val="0"/>
        <c:axPos val="l"/>
        <c:majorGridlines/>
        <c:numFmt formatCode="General" sourceLinked="1"/>
        <c:majorTickMark val="out"/>
        <c:minorTickMark val="none"/>
        <c:tickLblPos val="nextTo"/>
        <c:crossAx val="1310608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Raw Data.xlsx]Answer 6!PivotTable3</c:name>
    <c:fmtId val="0"/>
  </c:pivotSource>
  <c:chart>
    <c:autoTitleDeleted val="1"/>
    <c:pivotFmts>
      <c:pivotFmt>
        <c:idx val="0"/>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hade val="53000"/>
            </a:schemeClr>
          </a:solidFill>
          <a:ln w="19050">
            <a:solidFill>
              <a:schemeClr val="lt1"/>
            </a:solidFill>
          </a:ln>
          <a:effectLst/>
        </c:spPr>
      </c:pivotFmt>
      <c:pivotFmt>
        <c:idx val="2"/>
        <c:spPr>
          <a:solidFill>
            <a:schemeClr val="accent5">
              <a:shade val="76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tint val="77000"/>
            </a:schemeClr>
          </a:solidFill>
          <a:ln w="19050">
            <a:solidFill>
              <a:schemeClr val="lt1"/>
            </a:solidFill>
          </a:ln>
          <a:effectLst/>
        </c:spPr>
      </c:pivotFmt>
      <c:pivotFmt>
        <c:idx val="5"/>
        <c:spPr>
          <a:solidFill>
            <a:schemeClr val="accent5">
              <a:tint val="54000"/>
            </a:schemeClr>
          </a:solidFill>
          <a:ln w="19050">
            <a:solidFill>
              <a:schemeClr val="lt1"/>
            </a:solidFill>
          </a:ln>
          <a:effectLst/>
        </c:spPr>
      </c:pivotFmt>
    </c:pivotFmts>
    <c:plotArea>
      <c:layout/>
      <c:pieChart>
        <c:varyColors val="1"/>
        <c:ser>
          <c:idx val="0"/>
          <c:order val="0"/>
          <c:tx>
            <c:strRef>
              <c:f>'Answer 6'!$B$1</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E78E-47AF-A43D-7267F2770EAE}"/>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E78E-47AF-A43D-7267F2770EAE}"/>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E78E-47AF-A43D-7267F2770EAE}"/>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7-E78E-47AF-A43D-7267F2770EAE}"/>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9-E78E-47AF-A43D-7267F2770E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 6'!$A$2:$A$7</c:f>
              <c:strCache>
                <c:ptCount val="5"/>
                <c:pt idx="0">
                  <c:v>Critical</c:v>
                </c:pt>
                <c:pt idx="1">
                  <c:v>High</c:v>
                </c:pt>
                <c:pt idx="2">
                  <c:v>Low</c:v>
                </c:pt>
                <c:pt idx="3">
                  <c:v>Medium</c:v>
                </c:pt>
                <c:pt idx="4">
                  <c:v>Not Specified</c:v>
                </c:pt>
              </c:strCache>
            </c:strRef>
          </c:cat>
          <c:val>
            <c:numRef>
              <c:f>'Answer 6'!$B$2:$B$7</c:f>
              <c:numCache>
                <c:formatCode>0.00%</c:formatCode>
                <c:ptCount val="5"/>
                <c:pt idx="0">
                  <c:v>0.19886363636363635</c:v>
                </c:pt>
                <c:pt idx="1">
                  <c:v>0.20041322314049587</c:v>
                </c:pt>
                <c:pt idx="2">
                  <c:v>0.20454545454545456</c:v>
                </c:pt>
                <c:pt idx="3">
                  <c:v>0.19369834710743802</c:v>
                </c:pt>
                <c:pt idx="4">
                  <c:v>0.2024793388429752</c:v>
                </c:pt>
              </c:numCache>
            </c:numRef>
          </c:val>
          <c:extLst>
            <c:ext xmlns:c16="http://schemas.microsoft.com/office/drawing/2014/chart" uri="{C3380CC4-5D6E-409C-BE32-E72D297353CC}">
              <c16:uniqueId val="{00000000-F182-4567-8236-AAF9AFBB820D}"/>
            </c:ext>
          </c:extLst>
        </c:ser>
        <c:dLbls>
          <c:dLblPos val="out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Data.xlsx]Answer 5!PivotTable3</c:name>
    <c:fmtId val="0"/>
  </c:pivotSource>
  <c:chart>
    <c:title>
      <c:overlay val="0"/>
    </c:title>
    <c:autoTitleDeleted val="0"/>
    <c:pivotFmts>
      <c:pivotFmt>
        <c:idx val="0"/>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'Answer 5'!$B$1</c:f>
              <c:strCache>
                <c:ptCount val="1"/>
                <c:pt idx="0">
                  <c:v>Total</c:v>
                </c:pt>
              </c:strCache>
            </c:strRef>
          </c:tx>
          <c:marker>
            <c:symbol val="none"/>
          </c:marker>
          <c:cat>
            <c:strRef>
              <c:f>'Answer 5'!$A$2:$A$8</c:f>
              <c:strCache>
                <c:ptCount val="6"/>
                <c:pt idx="0">
                  <c:v>Jan</c:v>
                </c:pt>
                <c:pt idx="1">
                  <c:v>Feb</c:v>
                </c:pt>
                <c:pt idx="2">
                  <c:v>Mar</c:v>
                </c:pt>
                <c:pt idx="3">
                  <c:v>Apr</c:v>
                </c:pt>
                <c:pt idx="4">
                  <c:v>May</c:v>
                </c:pt>
                <c:pt idx="5">
                  <c:v>Jun</c:v>
                </c:pt>
              </c:strCache>
            </c:strRef>
          </c:cat>
          <c:val>
            <c:numRef>
              <c:f>'Answer 5'!$B$2:$B$8</c:f>
              <c:numCache>
                <c:formatCode>_("$"* #,##0_);_("$"* \(#,##0\);_("$"* "-"??_);_(@_)</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0-E429-4FBE-A014-EA7C62F7C1E8}"/>
            </c:ext>
          </c:extLst>
        </c:ser>
        <c:dLbls>
          <c:showLegendKey val="0"/>
          <c:showVal val="0"/>
          <c:showCatName val="0"/>
          <c:showSerName val="0"/>
          <c:showPercent val="0"/>
          <c:showBubbleSize val="0"/>
        </c:dLbls>
        <c:smooth val="0"/>
        <c:axId val="131112320"/>
        <c:axId val="131122304"/>
      </c:lineChart>
      <c:catAx>
        <c:axId val="131112320"/>
        <c:scaling>
          <c:orientation val="minMax"/>
        </c:scaling>
        <c:delete val="0"/>
        <c:axPos val="b"/>
        <c:numFmt formatCode="General" sourceLinked="0"/>
        <c:majorTickMark val="out"/>
        <c:minorTickMark val="none"/>
        <c:tickLblPos val="nextTo"/>
        <c:crossAx val="131122304"/>
        <c:crosses val="autoZero"/>
        <c:auto val="1"/>
        <c:lblAlgn val="ctr"/>
        <c:lblOffset val="100"/>
        <c:noMultiLvlLbl val="0"/>
      </c:catAx>
      <c:valAx>
        <c:axId val="131122304"/>
        <c:scaling>
          <c:orientation val="minMax"/>
        </c:scaling>
        <c:delete val="0"/>
        <c:axPos val="l"/>
        <c:majorGridlines/>
        <c:numFmt formatCode="_(&quot;$&quot;* #,##0_);_(&quot;$&quot;* \(#,##0\);_(&quot;$&quot;* &quot;-&quot;??_);_(@_)" sourceLinked="1"/>
        <c:majorTickMark val="out"/>
        <c:minorTickMark val="none"/>
        <c:tickLblPos val="nextTo"/>
        <c:crossAx val="1311123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Data.xlsx]Answer 3!PivotTable1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'Answer 3'!$B$1</c:f>
              <c:strCache>
                <c:ptCount val="1"/>
                <c:pt idx="0">
                  <c:v>Sum of Sales</c:v>
                </c:pt>
              </c:strCache>
            </c:strRef>
          </c:tx>
          <c:spPr>
            <a:ln w="28575" cap="rnd">
              <a:solidFill>
                <a:schemeClr val="accent1"/>
              </a:solidFill>
              <a:round/>
            </a:ln>
            <a:effectLst/>
          </c:spPr>
          <c:marker>
            <c:symbol val="none"/>
          </c:marker>
          <c:cat>
            <c:multiLvlStrRef>
              <c:f>'Answer 3'!$A$2:$A$23</c:f>
              <c:multiLvlStrCache>
                <c:ptCount val="18"/>
                <c:lvl>
                  <c:pt idx="0">
                    <c:v>Jan</c:v>
                  </c:pt>
                  <c:pt idx="1">
                    <c:v>Feb</c:v>
                  </c:pt>
                  <c:pt idx="2">
                    <c:v>Mar</c:v>
                  </c:pt>
                  <c:pt idx="3">
                    <c:v>Apr</c:v>
                  </c:pt>
                  <c:pt idx="4">
                    <c:v>May</c:v>
                  </c:pt>
                  <c:pt idx="5">
                    <c:v>Jun</c:v>
                  </c:pt>
                  <c:pt idx="6">
                    <c:v>Jan</c:v>
                  </c:pt>
                  <c:pt idx="7">
                    <c:v>Feb</c:v>
                  </c:pt>
                  <c:pt idx="8">
                    <c:v>Mar</c:v>
                  </c:pt>
                  <c:pt idx="9">
                    <c:v>Apr</c:v>
                  </c:pt>
                  <c:pt idx="10">
                    <c:v>May</c:v>
                  </c:pt>
                  <c:pt idx="11">
                    <c:v>Jun</c:v>
                  </c:pt>
                  <c:pt idx="12">
                    <c:v>Jan</c:v>
                  </c:pt>
                  <c:pt idx="13">
                    <c:v>Feb</c:v>
                  </c:pt>
                  <c:pt idx="14">
                    <c:v>Mar</c:v>
                  </c:pt>
                  <c:pt idx="15">
                    <c:v>Apr</c:v>
                  </c:pt>
                  <c:pt idx="16">
                    <c:v>May</c:v>
                  </c:pt>
                  <c:pt idx="17">
                    <c:v>Jun</c:v>
                  </c:pt>
                </c:lvl>
                <c:lvl>
                  <c:pt idx="0">
                    <c:v>Furniture</c:v>
                  </c:pt>
                  <c:pt idx="6">
                    <c:v>Office Supplies</c:v>
                  </c:pt>
                  <c:pt idx="12">
                    <c:v>Technology</c:v>
                  </c:pt>
                </c:lvl>
              </c:multiLvlStrCache>
            </c:multiLvlStrRef>
          </c:cat>
          <c:val>
            <c:numRef>
              <c:f>'Answer 3'!$B$2:$B$23</c:f>
              <c:numCache>
                <c:formatCode>_("$"* #,##0_);_("$"* \(#,##0\);_("$"* "-"??_);_(@_)</c:formatCode>
                <c:ptCount val="18"/>
                <c:pt idx="0">
                  <c:v>77992.7</c:v>
                </c:pt>
                <c:pt idx="1">
                  <c:v>125695.12000000004</c:v>
                </c:pt>
                <c:pt idx="2">
                  <c:v>81913.340000000026</c:v>
                </c:pt>
                <c:pt idx="3">
                  <c:v>111743.53999999998</c:v>
                </c:pt>
                <c:pt idx="4">
                  <c:v>96904.989999999976</c:v>
                </c:pt>
                <c:pt idx="5">
                  <c:v>125329.06</c:v>
                </c:pt>
                <c:pt idx="6">
                  <c:v>68799.839999999997</c:v>
                </c:pt>
                <c:pt idx="7">
                  <c:v>41657.679999999993</c:v>
                </c:pt>
                <c:pt idx="8">
                  <c:v>68019.710000000021</c:v>
                </c:pt>
                <c:pt idx="9">
                  <c:v>181592.15</c:v>
                </c:pt>
                <c:pt idx="10">
                  <c:v>109443.89000000003</c:v>
                </c:pt>
                <c:pt idx="11">
                  <c:v>80167.799999999974</c:v>
                </c:pt>
                <c:pt idx="12">
                  <c:v>118206.01000000004</c:v>
                </c:pt>
                <c:pt idx="13">
                  <c:v>158149.63999999996</c:v>
                </c:pt>
                <c:pt idx="14">
                  <c:v>115234.08000000003</c:v>
                </c:pt>
                <c:pt idx="15">
                  <c:v>90693.500000000015</c:v>
                </c:pt>
                <c:pt idx="16">
                  <c:v>83881.970000000016</c:v>
                </c:pt>
                <c:pt idx="17">
                  <c:v>146099.74999999997</c:v>
                </c:pt>
              </c:numCache>
            </c:numRef>
          </c:val>
          <c:smooth val="0"/>
          <c:extLst>
            <c:ext xmlns:c16="http://schemas.microsoft.com/office/drawing/2014/chart" uri="{C3380CC4-5D6E-409C-BE32-E72D297353CC}">
              <c16:uniqueId val="{00000000-7B1A-4DE6-B47B-481A3F06888A}"/>
            </c:ext>
          </c:extLst>
        </c:ser>
        <c:ser>
          <c:idx val="1"/>
          <c:order val="1"/>
          <c:tx>
            <c:strRef>
              <c:f>'Answer 3'!$C$1</c:f>
              <c:strCache>
                <c:ptCount val="1"/>
                <c:pt idx="0">
                  <c:v>Sum of Profit</c:v>
                </c:pt>
              </c:strCache>
            </c:strRef>
          </c:tx>
          <c:spPr>
            <a:ln w="28575" cap="rnd">
              <a:solidFill>
                <a:schemeClr val="accent2"/>
              </a:solidFill>
              <a:round/>
            </a:ln>
            <a:effectLst/>
          </c:spPr>
          <c:marker>
            <c:symbol val="none"/>
          </c:marker>
          <c:cat>
            <c:multiLvlStrRef>
              <c:f>'Answer 3'!$A$2:$A$23</c:f>
              <c:multiLvlStrCache>
                <c:ptCount val="18"/>
                <c:lvl>
                  <c:pt idx="0">
                    <c:v>Jan</c:v>
                  </c:pt>
                  <c:pt idx="1">
                    <c:v>Feb</c:v>
                  </c:pt>
                  <c:pt idx="2">
                    <c:v>Mar</c:v>
                  </c:pt>
                  <c:pt idx="3">
                    <c:v>Apr</c:v>
                  </c:pt>
                  <c:pt idx="4">
                    <c:v>May</c:v>
                  </c:pt>
                  <c:pt idx="5">
                    <c:v>Jun</c:v>
                  </c:pt>
                  <c:pt idx="6">
                    <c:v>Jan</c:v>
                  </c:pt>
                  <c:pt idx="7">
                    <c:v>Feb</c:v>
                  </c:pt>
                  <c:pt idx="8">
                    <c:v>Mar</c:v>
                  </c:pt>
                  <c:pt idx="9">
                    <c:v>Apr</c:v>
                  </c:pt>
                  <c:pt idx="10">
                    <c:v>May</c:v>
                  </c:pt>
                  <c:pt idx="11">
                    <c:v>Jun</c:v>
                  </c:pt>
                  <c:pt idx="12">
                    <c:v>Jan</c:v>
                  </c:pt>
                  <c:pt idx="13">
                    <c:v>Feb</c:v>
                  </c:pt>
                  <c:pt idx="14">
                    <c:v>Mar</c:v>
                  </c:pt>
                  <c:pt idx="15">
                    <c:v>Apr</c:v>
                  </c:pt>
                  <c:pt idx="16">
                    <c:v>May</c:v>
                  </c:pt>
                  <c:pt idx="17">
                    <c:v>Jun</c:v>
                  </c:pt>
                </c:lvl>
                <c:lvl>
                  <c:pt idx="0">
                    <c:v>Furniture</c:v>
                  </c:pt>
                  <c:pt idx="6">
                    <c:v>Office Supplies</c:v>
                  </c:pt>
                  <c:pt idx="12">
                    <c:v>Technology</c:v>
                  </c:pt>
                </c:lvl>
              </c:multiLvlStrCache>
            </c:multiLvlStrRef>
          </c:cat>
          <c:val>
            <c:numRef>
              <c:f>'Answer 3'!$C$2:$C$23</c:f>
              <c:numCache>
                <c:formatCode>_("$"* #,##0_);_("$"* \(#,##0\);_("$"* "-"??_);_(@_)</c:formatCode>
                <c:ptCount val="18"/>
                <c:pt idx="0">
                  <c:v>-10668.342098319998</c:v>
                </c:pt>
                <c:pt idx="1">
                  <c:v>10842.463439519999</c:v>
                </c:pt>
                <c:pt idx="2">
                  <c:v>-1019.8150732499982</c:v>
                </c:pt>
                <c:pt idx="3">
                  <c:v>12993.794709999996</c:v>
                </c:pt>
                <c:pt idx="4">
                  <c:v>26418.490758399988</c:v>
                </c:pt>
                <c:pt idx="5">
                  <c:v>10948.935699999998</c:v>
                </c:pt>
                <c:pt idx="6">
                  <c:v>828.42821000000095</c:v>
                </c:pt>
                <c:pt idx="7">
                  <c:v>649.19123680000007</c:v>
                </c:pt>
                <c:pt idx="8">
                  <c:v>14441.671899999992</c:v>
                </c:pt>
                <c:pt idx="9">
                  <c:v>41422.983500000009</c:v>
                </c:pt>
                <c:pt idx="10">
                  <c:v>12252.583640000001</c:v>
                </c:pt>
                <c:pt idx="11">
                  <c:v>20609.85745000001</c:v>
                </c:pt>
                <c:pt idx="12">
                  <c:v>9182.3753880000004</c:v>
                </c:pt>
                <c:pt idx="13">
                  <c:v>24774.514104000009</c:v>
                </c:pt>
                <c:pt idx="14">
                  <c:v>-11540.026240000001</c:v>
                </c:pt>
                <c:pt idx="15">
                  <c:v>-4234.6751079999995</c:v>
                </c:pt>
                <c:pt idx="16">
                  <c:v>22355.874759999995</c:v>
                </c:pt>
                <c:pt idx="17">
                  <c:v>34765.093459999989</c:v>
                </c:pt>
              </c:numCache>
            </c:numRef>
          </c:val>
          <c:smooth val="0"/>
          <c:extLst>
            <c:ext xmlns:c16="http://schemas.microsoft.com/office/drawing/2014/chart" uri="{C3380CC4-5D6E-409C-BE32-E72D297353CC}">
              <c16:uniqueId val="{00000001-7B1A-4DE6-B47B-481A3F06888A}"/>
            </c:ext>
          </c:extLst>
        </c:ser>
        <c:dLbls>
          <c:showLegendKey val="0"/>
          <c:showVal val="0"/>
          <c:showCatName val="0"/>
          <c:showSerName val="0"/>
          <c:showPercent val="0"/>
          <c:showBubbleSize val="0"/>
        </c:dLbls>
        <c:smooth val="0"/>
        <c:axId val="865158400"/>
        <c:axId val="956446960"/>
      </c:lineChart>
      <c:catAx>
        <c:axId val="86515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446960"/>
        <c:crosses val="autoZero"/>
        <c:auto val="1"/>
        <c:lblAlgn val="ctr"/>
        <c:lblOffset val="100"/>
        <c:noMultiLvlLbl val="0"/>
      </c:catAx>
      <c:valAx>
        <c:axId val="95644696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158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Data.xlsx]Answer 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'Answer 2'!$B$1</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cat>
            <c:strRef>
              <c:f>'Answer 2'!$A$2:$A$6</c:f>
              <c:strCache>
                <c:ptCount val="4"/>
                <c:pt idx="0">
                  <c:v>Consumer</c:v>
                </c:pt>
                <c:pt idx="1">
                  <c:v>Corporate</c:v>
                </c:pt>
                <c:pt idx="2">
                  <c:v>Home Office</c:v>
                </c:pt>
                <c:pt idx="3">
                  <c:v>Small Business</c:v>
                </c:pt>
              </c:strCache>
            </c:strRef>
          </c:cat>
          <c:val>
            <c:numRef>
              <c:f>'Answer 2'!$B$2:$B$6</c:f>
              <c:numCache>
                <c:formatCode>0.00%</c:formatCode>
                <c:ptCount val="4"/>
                <c:pt idx="0">
                  <c:v>0.20779220779220781</c:v>
                </c:pt>
                <c:pt idx="1">
                  <c:v>0.3323241176001912</c:v>
                </c:pt>
                <c:pt idx="2">
                  <c:v>0.24930284439486894</c:v>
                </c:pt>
                <c:pt idx="3">
                  <c:v>0.21058083021273205</c:v>
                </c:pt>
              </c:numCache>
            </c:numRef>
          </c:val>
          <c:extLst>
            <c:ext xmlns:c16="http://schemas.microsoft.com/office/drawing/2014/chart" uri="{C3380CC4-5D6E-409C-BE32-E72D297353CC}">
              <c16:uniqueId val="{00000000-3452-42FC-9AFA-109926E37DF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Data.xlsx]Answer 1!PivotTable2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1'!$B$1</c:f>
              <c:strCache>
                <c:ptCount val="1"/>
                <c:pt idx="0">
                  <c:v>Sum of Sales</c:v>
                </c:pt>
              </c:strCache>
            </c:strRef>
          </c:tx>
          <c:spPr>
            <a:solidFill>
              <a:schemeClr val="accent1"/>
            </a:solidFill>
            <a:ln>
              <a:noFill/>
            </a:ln>
            <a:effectLst/>
          </c:spPr>
          <c:invertIfNegative val="0"/>
          <c:cat>
            <c:strRef>
              <c:f>'Answer 1'!$A$2:$A$5</c:f>
              <c:strCache>
                <c:ptCount val="3"/>
                <c:pt idx="0">
                  <c:v>Furniture</c:v>
                </c:pt>
                <c:pt idx="1">
                  <c:v>Office Supplies</c:v>
                </c:pt>
                <c:pt idx="2">
                  <c:v>Technology</c:v>
                </c:pt>
              </c:strCache>
            </c:strRef>
          </c:cat>
          <c:val>
            <c:numRef>
              <c:f>'Answer 1'!$B$2:$B$5</c:f>
              <c:numCache>
                <c:formatCode>_("$"* #,##0_);_("$"* \(#,##0\);_("$"* "-"??_);_(@_)</c:formatCode>
                <c:ptCount val="3"/>
                <c:pt idx="0">
                  <c:v>619578.75000000035</c:v>
                </c:pt>
                <c:pt idx="1">
                  <c:v>549681.06999999948</c:v>
                </c:pt>
                <c:pt idx="2">
                  <c:v>712264.94999999972</c:v>
                </c:pt>
              </c:numCache>
            </c:numRef>
          </c:val>
          <c:extLst>
            <c:ext xmlns:c16="http://schemas.microsoft.com/office/drawing/2014/chart" uri="{C3380CC4-5D6E-409C-BE32-E72D297353CC}">
              <c16:uniqueId val="{00000000-67FB-4988-9198-F0F52BF7AABA}"/>
            </c:ext>
          </c:extLst>
        </c:ser>
        <c:ser>
          <c:idx val="1"/>
          <c:order val="1"/>
          <c:tx>
            <c:strRef>
              <c:f>'Answer 1'!$C$1</c:f>
              <c:strCache>
                <c:ptCount val="1"/>
                <c:pt idx="0">
                  <c:v>Sum of Profit</c:v>
                </c:pt>
              </c:strCache>
            </c:strRef>
          </c:tx>
          <c:spPr>
            <a:solidFill>
              <a:schemeClr val="accent2"/>
            </a:solidFill>
            <a:ln>
              <a:noFill/>
            </a:ln>
            <a:effectLst/>
          </c:spPr>
          <c:invertIfNegative val="0"/>
          <c:cat>
            <c:strRef>
              <c:f>'Answer 1'!$A$2:$A$5</c:f>
              <c:strCache>
                <c:ptCount val="3"/>
                <c:pt idx="0">
                  <c:v>Furniture</c:v>
                </c:pt>
                <c:pt idx="1">
                  <c:v>Office Supplies</c:v>
                </c:pt>
                <c:pt idx="2">
                  <c:v>Technology</c:v>
                </c:pt>
              </c:strCache>
            </c:strRef>
          </c:cat>
          <c:val>
            <c:numRef>
              <c:f>'Answer 1'!$C$2:$C$5</c:f>
              <c:numCache>
                <c:formatCode>_("$"* #,##0_);_("$"* \(#,##0\);_("$"* "-"??_);_(@_)</c:formatCode>
                <c:ptCount val="3"/>
                <c:pt idx="0">
                  <c:v>49515.527436350014</c:v>
                </c:pt>
                <c:pt idx="1">
                  <c:v>90204.715936799927</c:v>
                </c:pt>
                <c:pt idx="2">
                  <c:v>75303.156364000024</c:v>
                </c:pt>
              </c:numCache>
            </c:numRef>
          </c:val>
          <c:extLst>
            <c:ext xmlns:c16="http://schemas.microsoft.com/office/drawing/2014/chart" uri="{C3380CC4-5D6E-409C-BE32-E72D297353CC}">
              <c16:uniqueId val="{00000001-67FB-4988-9198-F0F52BF7AABA}"/>
            </c:ext>
          </c:extLst>
        </c:ser>
        <c:ser>
          <c:idx val="2"/>
          <c:order val="2"/>
          <c:tx>
            <c:strRef>
              <c:f>'Answer 1'!$D$1</c:f>
              <c:strCache>
                <c:ptCount val="1"/>
                <c:pt idx="0">
                  <c:v>Sum of Quantity ordered new</c:v>
                </c:pt>
              </c:strCache>
            </c:strRef>
          </c:tx>
          <c:spPr>
            <a:solidFill>
              <a:schemeClr val="accent3"/>
            </a:solidFill>
            <a:ln>
              <a:noFill/>
            </a:ln>
            <a:effectLst/>
          </c:spPr>
          <c:invertIfNegative val="0"/>
          <c:cat>
            <c:strRef>
              <c:f>'Answer 1'!$A$2:$A$5</c:f>
              <c:strCache>
                <c:ptCount val="3"/>
                <c:pt idx="0">
                  <c:v>Furniture</c:v>
                </c:pt>
                <c:pt idx="1">
                  <c:v>Office Supplies</c:v>
                </c:pt>
                <c:pt idx="2">
                  <c:v>Technology</c:v>
                </c:pt>
              </c:strCache>
            </c:strRef>
          </c:cat>
          <c:val>
            <c:numRef>
              <c:f>'Answer 1'!$D$2:$D$5</c:f>
              <c:numCache>
                <c:formatCode>General</c:formatCode>
                <c:ptCount val="3"/>
                <c:pt idx="0">
                  <c:v>4912</c:v>
                </c:pt>
                <c:pt idx="1">
                  <c:v>14272</c:v>
                </c:pt>
                <c:pt idx="2">
                  <c:v>5918</c:v>
                </c:pt>
              </c:numCache>
            </c:numRef>
          </c:val>
          <c:extLst>
            <c:ext xmlns:c16="http://schemas.microsoft.com/office/drawing/2014/chart" uri="{C3380CC4-5D6E-409C-BE32-E72D297353CC}">
              <c16:uniqueId val="{00000002-67FB-4988-9198-F0F52BF7AABA}"/>
            </c:ext>
          </c:extLst>
        </c:ser>
        <c:dLbls>
          <c:showLegendKey val="0"/>
          <c:showVal val="0"/>
          <c:showCatName val="0"/>
          <c:showSerName val="0"/>
          <c:showPercent val="0"/>
          <c:showBubbleSize val="0"/>
        </c:dLbls>
        <c:gapWidth val="219"/>
        <c:overlap val="-27"/>
        <c:axId val="864464016"/>
        <c:axId val="956449440"/>
      </c:barChart>
      <c:catAx>
        <c:axId val="86446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449440"/>
        <c:crosses val="autoZero"/>
        <c:auto val="1"/>
        <c:lblAlgn val="ctr"/>
        <c:lblOffset val="100"/>
        <c:noMultiLvlLbl val="0"/>
      </c:catAx>
      <c:valAx>
        <c:axId val="95644944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46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of Province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State of Province</a:t>
          </a:r>
        </a:p>
      </cx:txPr>
    </cx:title>
    <cx:plotArea>
      <cx:plotAreaRegion>
        <cx:series layoutId="regionMap" uniqueId="{338DF379-876A-41F0-9D26-4E900DA4B720}">
          <cx:dataId val="0"/>
          <cx:layoutPr>
            <cx:geography cultureLanguage="en-US" cultureRegion="US" attribution="Powered by Bing">
              <cx:geoCache provider="{E9337A44-BEBE-4D9F-B70C-5C5E7DAFC167}">
                <cx:binary>1H1Zc9w4EuZfcfh5qcZFEJyYnogG69Yty5btF0ZZknkDvK9fv0mWTna5rYnRbkSVHRR4gEziQx7I
TID/vm3/dRvfb/MPbRKr4l+37Z8f/bJM//XHH8Wtf59si6MkuM11oX+WR7c6+UP//Bnc3v9xl2+b
QHl/EITZH7f+Ni/v24//+TfczbvXJ/p2WwZaXVb3eXd1X1RxWfzDub2nPmzvkkDNgqLMg9sS//nR
0Urd35bBbVV+/HCvyqDsrrv0/s+Pry78+OGP6e3+9ugPMVBXVndQl+Ej0zKxSamJxh/++CHWyns4
bVjkyKKCCEzMx4eebROo+EZqRlq2d3f5fVHAG41/J5VfkQ/nrj9+uNWVKoeW86AR//z4WQXl/d2H
T+W2vC8+fggK7ewucPTwDp8/jS/9x+u2/8+/JwegGSZHXsAzbbPfnfobOn/F2x/bZPvYSP87MhRa
nnNGOLJ3yNDXyAh+JBiilCBi736Pz94B9AaC9oPzVHECzF8nhwlMHvRavScw7IjYlABPsF27W6+B
wRgfAXCmzU3+yFI7dn0A5vcE/QKYx4pTYL4fJDCOjnW+vdOP3fYdWEYc2bYwTcTIXmGGkXlkMktQ
Drz0EpK3kLIfk+eaE1Cc84ME5TQAJVPo8h35hfEjymzMqC32omKzI2wLioClXqPyJlr2w/Ki6gSX
07ODxOWvPNqqYgva7700P2VHArgFUWzuxJh4LcZscgSQYdM0H2CbGABvoWg/OM81J9j8dXWQ2Djb
OPipcxW8I9NQ64iYjHMbP2h//BodjO0jji1iYYb3af+30bQfn5d1Jwg5fx0kQmf3zYfVNkkLP8jv
34+FGD3iwuTYfjSeJyaaNRjXFif2owk3EXBvJms/TpPqE6jOVgcKVb29e09Gso+oyRkoILpX+2DM
j7hpUts08T5r7ez+d/T8CpxdvSkqXw4SlRNdBUWwfVczGh3ZAppcmBOusTEoJizAwEY7ycYeOXZn
P7+Jlv2gvKg6weXkMAXb+m7rv6MBzdgRFTayyKNSmdgEGDNgFptaYGG/BuW3hOwH5KHaBIz17CCZ
ZHYfb5vteyoYah8Bg4AGoQ82mv3aCrDMI8YFZxSDKTf8JjbaWyjaD8xzzQk2s/lBYvPlPk+0ek/H
GTtClkng30R8gceMc8JtLuheTN5AyX5InipOEPlymA6zR8/mB/3zA4yiq+THu9rP4ApAzLIAoh0K
EyeNZR0hzIkQ1gNnTTnnwe/6Vur2Q7b/HSf4zZyD5Kh1HAdKB8WjHvjf3TcMHWHQPAwcODvMJtpH
2EeYCU5N8SwNX3px3kLRfpyea06wWR+mz3MBnrXgPa1oIo7MwUImdKKBBHgJhEUZAQfO+ANp+BKT
N1CyH5KnihNEFoeJyPV9+67OGwyKnwom8G7QgibuARtGPRAasC3rQfwBK72E5bfk7AflodoEkuuv
BynAzvN7T6vHdnkH8UWPbCrAHKN8J74mrIIJOgJnGsYUwHoJxu8J2Y/GY70JHOeH6UUbvBmn921w
+47jGfBxMoIpOMl2kRg0sdUw4kcYgaGGxASTt1GzH5eXdSfYnJ0eJKss73Xuvat5BkYyg7CyeJRP
E/NM0CPGGLUYenA+T9TKGwjaj81TxQkwy8Mc/38ut/6jMPnfJRgMNymhFjT5g4E1QWWMbFrgmSGc
Pz5155P5HR37wdjVmiDx+TCHM2t1987+MfsInP+2Bc7jveoE4v8QghaI2w+ZG+w1JG8gaD8qTxUn
wKwPM3J2fT9ENIv7d/T7UxNSL8CwAt/L/oHKEPGkEL/5hd//TSTtB+dF1Qk814cJz1o328eO+79L
MEbAK8O4aTH2NBx5mc5k06OBWzhGD+cncux31OwHZVdrgsf6MDXK8XuHmQUMEBmoecvaIQKG1itE
BLicEcixRxcn6JyXxvHv6dmPyWO9CSrHnw7SADuGJqluo+6xbf53ToEAs0ksSkCGvQZEmKBXACzG
HoYxE73yFlJ+AcnTS0xB+XaQoJz7wTuOVcD7xSDbAlJlHhhlMlYBT4uFINIsyEPAH4aXLxnld9Ts
x2RXa4LH+eog8TjdBuodtTwzQYsPiXwvJNNLycXtI4I5ZqBwdlbAhFF+S85+RB6qTSA5Pcywy+k2
7+Ktunvsqu8gt8CxPwguc+JdsTiwB4bETPsBjcmI8S2U/AqQx3eYYjI7UDYpiu2tXxX3ZVm8HzBg
ekE+EgzZrf2JFpAMw5EJCctiouFPt2+k51fwvKo+xegwrbDToCiG/2kavB9CQ0Y5gXDyU/hkwkIQ
X4GUZQKx/Yf02Ylx/EaifgHTyzeagnSYRtlpcOsH3vY9XciQkwkMZFviQcf/3TYD7gKfwOAZGH5/
Q+j3FP0KnseaU2zWhynkoLvpKn9P7oGBCrcgGZY9hFwgA+alOTDky1oWpJabD06Bv2Hze4p+hc1j
zSk2B5pjDokY75pKxiCYDxOYsA3+4vE3MZ0xAsnGIHrJ6dRG+z0pv8DkseIUkuuDZJdPuir9D842
1xDUf0d/DIWYGAKTjDzGKSfICAS5fuDkB8/yXoH2drr2wzStP0Hrk3OQaJ3d/8i3RfSOOA3TACGX
nEK28o6DpsLNPoJczSFYs38ywFso2o/Qc80JNmeHOeIZgn+b+7y4797PcBsSYyBGaZt0v+qxICsT
rDqYirpjInsi5d5G06/weX6fKUKbA+We5sM3nUfviA+ByL9N2DAZc5/+gTRNMKsRzBR4GJtOTIMB
n99R9Gt0djWn2Hw7TGx0/v9GD8HEPwp5yyZYz+NvEtm0ILVMmAxb4Igef5P05rM30/ULnCb1p2gd
ph666TRMUffel5FgUEP4L+akgQqCFBrMGARxdjg+PnsXhn4DQfvxeao4AebmkNloto3edyKnBUkZ
nIK19pDZbL8eAYFygqy0YWr0ox56jc6OiX5P1X6IXtee4HR2mK64m6C41aoI3teFwAEek8K6AY8s
8nKYCk4eiPpALqe9P2HzTSTtR+hF1Qk8N+uD1EbnUQzTa951UQfQQ4ICFz3kbPwtbxPkG+SjIWSB
j2f8vWaht1C0H5znmhNszo8PEpsLSOsourjevuu0W7C0hQ2zbh+sADTFB6YNCCrEEMzewQMOupdB
uLdStR+j17UnOF0cpif7yoc1Wj6si/eNAsF4FSZvgBh78LXZE0fpMPMWC0iOgmU4xh/4HV7i9Faq
9uP0uvYEp6vDlHU7T8nvlfN/ubwQJOBSGPbANOgdDhO7ezAZCEUwO5dPxqxvpWc/Qq9rTxD6dJjG
wpcAcnDfVdoNOSAQMkWDC27vuFUccRtmH4L7bncev+ait1C0H5/nmhNsvhymlLvZwtICyivfdT4B
mNswWcC0xC94Z5xPAGnUjxGJCTpvo2k/Pi/rThC6OVCE7ovyw3O32ymDd0lHgDW6ACPgo/E3EXDg
4ObgVgXv3QMLTRTRzVvJ+gVOr6tPofpyEKbd7T+u9vYSqVdX/pcr3UFyO2QfmBa44V4PW2GuFOQf
Qrru43oDE4gmq8/9mp79EE2qv3qF/09L2/162bunpQFn23I7H9cUfLHy3T+fHV8XFjucVH2ws/ay
1q7t1nd/fiQU1MoLBIebvLLQXg/3/1bxfluUf340bH5kwnDXtAisL2XCgjngkmiAJ+AUpPgeoSFD
GwGyFvwB2NXghoNFD4dp9ZA4D6cRgZwUC6zHYoiAwSkTXLkYUUi7hymNBFZHelrU8ULHHUwYe2qU
h/0PqkoudKDK4s+P2KLA/+nuwuE1GQwVYBoLpwQoNAXDFByL6e32CpTFcP3/YbZIC95a5IRKEqN0
M27iMqC9U9J+GUDQZUnsIN0YKdebOiJhLJ/3x4Ml8hJZG4rPitrTmy6nqnfMfFMnDK91bxuRjHPX
daKmo9JkVdvPYx2LSFo4UZs8CtpF6xvnFfghNuOmaQRKVgGt7XXUOTQWauPlRaZWgRnpzbhvEveY
tpm/rLzEW2d2IysnuVI18ZzeT77EWnz3O3qFvBitVH3WprjfRDqY8w6ba7c+jwzVzlTY55Jn6efC
668T1FQnTZOsjYbM7ShAkndRugh9gWeWJ5TjMXHZBOExc/1KWj3VMkr1cWZ35cwF9Oaty1YlxsnM
6zJYIDIJaumr7JZqK5KEWxcp5V8zEV0VmXfZofImNjNrRswshTcM57XoPcdKcLE0goBIbronmSpS
pwzsn7ydJXkSy9YMNRwQWKq0PLWrcCaS5pSVpjE3evMmS7pzM1KXmAbfzZTHs7hJLlVqzRRx41WP
rjgy9EJU32vb9CTMmW1mrdfIpA375XDD0i9uWtPfsCCSXat8aSZJIaOm7WTh2d0iCVJ7aZltLzNd
M9moK21o7Lga57IKJQvpiV+q76kHrdpaXuJEPHYlxf0xLHv0LRXi2u2yTzjLL0RhfbZ9/KUQVia9
JlzZCT+1sQvtHhJpZZfEyKVR5DJitdO36XHT5OHM97K7rKSt1FTdCSZbWPNKxr07j7lal01z2zTF
raBuLJOqXHjR0g/VvC/ijVuYm8oLFq2RLigK2pntujKy+DpHrJUF9iNZK9Oda5b9hLlFtuxQ3y/9
qvOld2lb5Dwu8b0ZA1pxep3UTSxL1WHp++bPxIsdM+THYellsrLKVvImTWQPL22E5syOMbSlVUHH
y/3vQZN10rJ0t8hJSReWlkEWW07T2D9SM45neZOfK/W1QTSRdhrkDob+IHtTf8I3EYGmsnFiy5rx
BardE9rai6E/pUivNBKXHu4KGaPCd0gfXwTxWjXGedSzWZ3wjWHxc1J3hUN7s5YsMJaN7lxZRN1d
j9uzmGdaemV4XoHnYVlG1HcqE2ri5DJvu0pmKPqSY/eGKvusrLjhVKibe4FhyiapWmmk5I6V6MKo
NlaJlZNFuHdSEa5MSiKHCV9Dh8ALkaafzYbfVbrIZ1FCpFG7jfTz+BPYkP3CjMK13bfn4OBIpG50
NiM02Bh142QZt2RVsAtluanMYvfMjLNV4kU3ma0ap4pWOS2Ygzq6xCQ4zUV53URN5MR2MmcKejIn
ZS8Vj7+kpSdk4STcyGexDhunTMNV/qmpBYBsWZJ5aN505qnZZ2pWRdyQjeldli097mN07FeOCY2K
FEGOiEgq47T7CQ/4lgTswvCzUkZ58IMl7RrVydwt8k8uD39AOZBFw1fCMGzZhkDvOg3qaEHd8CTI
vCvfndXVsql1L/XwPoXpAVBENMCkUesQlmQOZGbPks5PZaTC8wKLeuZlP8PSWHn2mbLz6zJHV7aX
Rk6JgafrkF5U/mmcW7EM4uKS0+BLw+qFUbi2zMpq3RgNl0g3F0R1V1a1jEFLQPcKv9dUhDIp+M9C
lJHsyyiVntEe8xh9skPozLDeSDazyuYemWeu3a1aT5wXcXDv4hbLNG6uSpr7QGR5jTWtJOtINLN7
5c/9gs9FDyrFr9xPtV/fFlRfobT+3qZAJO3VGSNd7ZSGvYQ3n0Ee2oVvq3UTNmpuVcnWaPPPuKGz
mrDPOs42BeuFE2Uyw0rLOkZXLigBq+5+YqKumyZbsiD82XrqOGz7hUHScl55oE3KknGn1tIK7JkV
V6XENJJhls6JPjOygMML1k5Rqc8Ibg8TEcI5cnEsI4pWccLnuVsts96xb3kIsqLyL0Jh3vYda+et
L+AmQXBqi7ibmwrkX98rIcuenQU1O/ZitYpCduMG6N5yyUZrZsz9nlVzn1knLqkXdtscWx12nTrp
LwK3Om5RPmeszoCm1EFJ69QEHMLNAiHvCrlR7CTlCaXrNkouWOJqaDMD9GBqzvPK3gSaOaTEyzhW
l3Ed33shPe15kS/sut0K2qKZaPVFnWEnGLir7bMFNWgose/f92Y/rxuzk27p+jK081nTxTNqfOdF
KGRU2KtMZLL0mnoWRapywF45E8q9rVWvnAKnQqr+R0m8L20bXHmic3QdJrKsMroKeBzLwkJflVuK
hUn9UhqiW7cZ1Y5l1WuS5SetEV10PpgTjeuYFgh5ZbgznzdLZPZXOKk6mYX1SruZk/MW7huxU6Ra
MQvLaNmEfJU2eJGZ1k3b5r4z9HabpHhZCJfOvLBbeC355jWB53gF/ZHQ/LJuPOkF4dJOviofrayu
vbfbcm4k1mnc0M8pNj+pFnvSaqtvoeWWy140m6KnTlVxJbVRXGVe5w+iYV3aK1wI32lbfUk1uWK9
fyzs0pc4kZRk0cLO+QUmuesQuEioazuzF0UabVlDlORB+CXtoSOikMqUJ8eFgaqZZaYg71pTGtrK
llrpSCY9aqQyod/UOnByt6ydqu99KeLsq9kkmUQmHE8R9Fzldu4JmBROoxFoN+ghlOVLT8UrnrIN
R2xTcyA4DfrPdpsc5w1LAfFvAa6DddjzOz8iS25l8SxsjB82rF7rpOa5Gfr2uonoaRn7XBZZ/L1s
TLTUabgUBV3WUSMchCK0aLwsXjJbkePAJLOqIlqmgbrmKbA4T7ItZeG16kDk5Hl2T7siWojsM42Q
PQ/Txpcqjk/SEuwhVxvADvSzroFd/VR8sfTMTMXnoOa+Qy33Joq4Pzf9/BsR8XnHdTrzdHjFExf8
9DmaGzaYT1bYz/Luhpdi4wbMdQIUgLxpSkmT9gdN09ghHjpL6Y9eY8ma+BrbKZXWt+SsZhRsAVzX
Mo9BIiasuBaMhU6coBvDQCC/augJLvIWdQFVkBY3bao5GD+WRHWZSpCYG8baUlZVU0vNEyeh9Scs
0lvTvoDR+ffGFHeFr4F9iuYkKgSRNgtPOz+ZEa0/u7bfyspHF4WVIhn2kRTUzyUpeSNRw2ZG1BLZ
Cu+c+KuKxesKBWAfRd63mEY/wszbZlF/5tPwqiThGXbRqdVx21EJOqYFlmWRzPJeQ0ckOJTcb790
yi6hk2WfekG/K4MfawjYSRzHn6qYn2gM71i0rnYCY5GEzUWjvRtTt91cRf6xmVGQu6GSIP5mhmLX
BvGRNDib53ZYzFTQfjXD3gXhlV64YFjDq1S+7HhezpoQlJDvnWuTNLJNljZZmXF0pzAupddvvMQC
pSW625ArB3mWIXNLxQvR9bIrzGOwyA2WCBmYejHweda410FhlY4oUSpdPzhFtlfJ3jepY9WXmnrM
CQsQcJ0fX7mGCc8uPXiAqXoZ1e7WY/41Fz2YKcqljtkpUGeFvomw9hY8u1UFuwqNjMg49retaL5a
fn3XVeU96fkMLO0fga08mSJoK98NryqD+RKWmdrkdr2sWRmusFtdYZIsO7M5wbl7zInpOp2Xf6+8
QoDdkS8CvYy0kxZhuAoD6ysJk2M3y376JajYDsffGyJmEGdYlS0Y9D2JLnGV2o7Ixa1fGoFEqjnF
KDq3cW1Jy+c/ypg7rrKqeR8NCq91QI/rCgnHa/JCBjxZC26QZYcyUP/VJ6bFDxq6Pti9YgkCt016
SbAVyghm58mmKizZifYWBM4V9U1pu5dNSpzIaxxVhnNX+9FcB2E0s6LssgmV7VBb5ysfR2Ayf26Z
uu48D9S/4yZm7NhJ78Fgw8aOjwzoLyE7BoNgkVemKTOzXQeiZ46uyHnvW+eNi85JmhazLivWZdbC
IKjgTiCSRU2qk0w3n0je+I5R61XVkxl4Vm6Z110VNDZXeZVddA3+glLxzU3DEyPkIF8QMJioxYyr
UsYFh87bJE5jkHUdAE+VEb/rCnwZGWKZtxXYA31w4iuQUJn9hWDXW+hChHMaIOTAfKzznAZOVOIv
keXPYYnWZebWraybZBVayXHrXocNMyWPB6uWVbLhISjAoJGmEZxWRe4vAtpWDtXtinYgo2y7FNL9
5ja4XFeJJ7Hnq7l/bcA84pmyylIWnXA3PDmhTWJJN7E+U+Z/EW7t6MY6S6FdvbRySh3fVwQtcVaf
KHLDSH0f+O6d1zdfbcv8Ufn8i8fA3rbFBsbfFyy1fmZReukK0c6sIF22fuo6BVhIvq1NB5u3IVFr
jNuTPDhvMehLz9VLoe1axu4S02qVETAWhq9ayKrp9DzgKpSeTq+LLN2UITedSMGg1kZZ7vRWvE0y
GET2fmvAiM//5ufnLCpMx0tBzduGf1IG0RXpaTG3O/8+FGxRedcm6D3C57dVg5NNywJrpVwm/dBN
NuMmGt0MYzEsXU9yjoP5uJsk2dJPoa+3fdIlK5U2jud2/aoyMrWpB0+E7cHcxKxZl6rO5naa3o31
4tYjMs0zb2aXBFwY40E9PF65djg3ee69ONampFqGRut3Tl2lO5rE4PSoa2x0TtvF7RyRfOsOx8ZN
A5xW5aqoZ4qHWiZZwx3RZ1bsdL4o5kYAr+bZAbgUfOR9r5sUze3CdyPJWZgsyqj4VHe92vBInDdV
3S76nTOmCaK12USyHBw0sdWVsvSDclY8va0a3ss0C2+GTDPZlEMLjKUUC3jYWLSTNtmYPnFXFDqt
rWtoJJPZEdglQ3HYaMNTs8hYZtjIQHk3Ue+MrxUXBuvnL4rj1VYngh64lqrNrtjH9ZwrHqzG57VF
0TpuMZh1N31LNmPL7VopMFKpzbibje0/tkpUgs4vSgxelwH/EZOxxlgaj+26w7g/bmhsx2Dr+6uM
2bOyqa5G4AOrBGDHpnnuDeOZvG1g9GnH/WxsipFIUufQPqWnCVjb4O7ozOxH2RZzUcT+rn2Zsup+
bjC6SGzXhF4HLhBVrj3qL1Sv+1lJuisQsGrDhk0ScmvZe/3C8zKAFcEYaOX1RcUluHb03x78goax
aMVUSUx8srtyh17gI7Cha0pm7dA5/MGLVuWGXvGCztqrOI6CXeO24O6L5AuuEcRyO2dsvGkL0sw/
08FSGH2xoL7C/TwU/nejStD8uYWBRTbEEgp0HPSqsdU0qi+SvKkXIy21m53HvEeLFJl17xQJMHpD
jMXu0oGvxprjHX95zK7SXvqgbmZjT6jDGHwJ2gX/D3QE0nJrxVwin7vPcAHPeriAgVmcet1q7MFt
ZTarTplOX2VzZYFbyhUDp/3yuVzHa9dnqWMr6snx2eMjR2r78FSA6Qamoeb5eteThtYfe9K4+3xM
W2w+SCST9NbctbJm4VvxheUZ0BHH68fNM7e+6KK74ni+Bzfoyh78IENj76qUvrk0vpSFWuxQVZlX
LImXr585fHy9scp4bNz1hl6I6npRlBE0kxUsxnNs7OzjFc/1p11w3B9RG0u7OuP+rjg5P+5Oju26
bZpx/iB6dAJWlBmztZcWlYzJCoOP20E157v2gUyMSnqkkKQji7DwpDALGA0NYrXhxJpz61z15aUV
RuCuFCckBjMQaVk20aUSdNXk1bFZs3QDvsZLlRzroq0ktkkJPqII5StqoFmaGdXK6NpyM260rctN
jnOOnHHfigWJwdrzmpmlrRKsMRc7QtU+eEEzODNev7+ohJsuGkE+RXHar2N+3bHQP26GjRs0oAXG
fZdwzZ2xWJE8XwU5Wja0bbyFbXLveDzheaAouKgWPAEJnQzsM27sQW087z4fa2kLTTye3hXHU2Ls
9s/X/8P55zsHraVXLCdhe2K2eb94rv7idruiNZDz4uju0S8OPBP4fJd9x56fPp5tufldubnwlrQw
55OTz/V3jyND55jcvs+Vt0iD8vPuds+NM7nuBanPtynBBSYbAmOp50eF0LlwjL75Ks7AaKzAb/Wi
2AZVtiFJZ68q15ToKfyC2zzdjJvx2Fga4zLjbtFGi8pFxhJVQQD20xCXyUj7sOnGg15EweXYet4c
nOagRvxBxwIxIPyf96Mk5Q44qsAIHeW+Gs2YYWOPHcAbxKedp/lCU3w5RmbMpAF9Xw5mAwIFNzcL
GNTkoxXRh+DT4BYFPy3YDqLJwk27i+lkowlRRrW3YpGYw3gZIkKq8H00HwM63qCPUGVIiGLxldW7
YKIwF+JMkUf0ZtxHSqWbcbez8+8JxA7m2KohWjUw7VgCS2LZ+H0OnsrAkwHqg4UHQ5tY5goxGaa1
N1NZX2wEyopN+lSaHMtzZMEotEnApwERrBI3D5vG0/lmdyxE7TJKtIN6JscLamazpZ+BLTngGYCb
ZzOWMDTMrjQeCxoCfcDEgey6UK2LvADrFxZkTDdtb0NxRHjc5zn54mrtzsfw2hhtCyAyEssR5ufo
W5fmkQOja/AYD3ZdNmzG0oj05Bgd7EcY+9yGo1G8i8DtyiPQtQKfWilsZ4RzhPg5IsdHVbTbH+3L
HkwvVWarMRgXIO2DnhvMly6BiAjI5FJvoiC7r2EG+XxEkBl19BLR8WCoNPhmwVatDAQt0Pt5seQg
5Y3QzzZswNatqYphMAj7XheGiyyJP5tFl23iutTNcarDct3xby6y841toJebfcfAA7MyggIvfUyL
TWdUD5tSgRugsGg0fz7WZV65CT3wLtvIZbPcS8tNH/ygnp2uwQdpzpui/mriHnhwxMkbIRqLFYgQ
l3j+AhcF9PVnJEZgntHxcwyDVKvrnBGC5401CKfn3ZEz7ZLredRF9yMMI0D7oKoGfBpN0pUH7q4R
lJTbC5YmfDly2g6ikfNEWJuO6hoIifhWtqkHj3pndavIVTFyQhLmm8E6X5tGKClYoRBMiNJbFyIJ
82ZoOw9Ds8eC17Ec93dF27NqB/kwfh6bEA3tuGvvoTTuYlbD2DGAANjALUFIxLyIxM0oIEfesbvW
7p2xuOMlzYM11+A/SwWEpnkiWocC+g4ZJINvYOKg2HJhVESiVauaOcQvwdE8nu0HSeGq1pjzPv0y
9qWMpdlGD5vn3bE0HjMNAwIPYECMPc0fmsEY7vHyM3+vovG3Ou3ywPMfvrL4tPufa53A//G7f88H
h480Pu/BLP7d1x3/8SpYN3KYYlJMLxpSK57u9fyFwSGd4elzg5MEid33IH+RPfGPJ9+WWgGJRpDB
8vQVyL9lVjx93+85qWJX5SGnQgwfhoJPC0IW9JD5ByukP+VUCFjMy4JFoGGaFMzRgS0kTjzkVMCa
eJC1blqQOj2smgNrGDzlVFDI8YTJcTApgXNIfIePSv1XORWQ1vYiowIGvCYsrT+QgciQoDHQ8DKj
IsQpYQVlxqpMSntBBAT8aG8fG0GjV6m3wEmqVpADgKRXJIlsYytw+tqNICn0qc0eOter1I59ZFgw
pWxY6B8NXyt5TUaPi7yr+9pYZalOZRcTcVy61Q+rQHe2KiF6CJH2oEiNeRUJyymRAQF20tLVb8gA
MKatYWNMIZuAQqomLFb0mgxIOQkLu6buCuUsnbkxi+cdBrea4Tq0ttZNo79G3L3ggf017nIDhnGl
k2KIDfdKGcuC1vUZfOc0g8m4/9g6MKXhb4RB1htM5ILvo8KEIVib5zVhLTiXMmzl7gpihkomqNJL
FmbnWPviJIFV+WXbsnamfd/Y5D1BEqJCeNaGBMIjWVHBuKwGcQxf9uFLt/I2dartE9zG+YllLaPW
FScFUf3KtBNwjhN20j1t4tTKZz44Y2ZpJ8Bj3oAzrQL3/nmfBd0mMLobN0tScBLmraSBoU+9DlQI
1+jeyATfsEvTu8pMr3IgXLjseKmk0UPgycPqp+2CVGS0QE7mhvOiLFYQtzmF8GUx5whC+nUelaco
Ke7q1pZm36QOvLY6RWH/SejcXRjdreuVzv9l78q2I9Wx7BfRi0FMr4wxh6e0M/3CSjttQEggBgHS
1/cO8t5yVnXVWt3v/YKZwYGQztnDwRlplwHP80sMv8uUBz7rkkbNx7LZWwEg3Rk0rcedrDf6i09/
haq5I3SpjqxhYR72oNqdnqljay9PRTlTSE6kl47h0TQ4BhW7PTEonzIrpDJy/R1KVi+nrgb5P1Rt
4s0YZRoFfM/2k65g+6Cydozithr+qXoT+hzh9ZFThR/T7YG01Xpe6hfueipfJ8kTXc5j5NEyaXTP
4mUkiGadKamnAAy7VeS9qj9abpSgg7yUh/2n3+q7LizveseJ6Q0oWOf+nj4iYn9bfD4gtmqHmHZh
MkCidW1GFWkBrHadw2QsXRW7jphif5hPJSf5aFRG5EmtQEWQzBnsO10MO79tgNqG7qPleF4OkmU/
y4rm5TwskahUgrD6G+qq6chQvUyNtWQHsfZvKBOZFf6dpf3X0tdGJiCniIyqeAnXmiXCWrvYcEyo
E6aL37APiyhEpBwc7sC1H49IDkEOzRUw4h+WeKwtvkZhq+orNd/KWThx4yZ+oIExcTCK5mrmTrN8
rB3geTGBpB1DK285ABAqGMv8AAorjKJnqawxC0rpgHRudcKGCq1CVfk6DGAOufeuSsuNFbWmuFPL
J4PQLm4siE2YNILI8rwiGWXPc4uVU+bUpZ9QItwzEreT2yxFUveAfQU40l3InEMnHRfcL5EHA9Kx
AzF8F/HWbdaky58TDqgj6Wktom2DARxO1Uyn3EbKLtbq6pWjm21R3LZqLgek5dvyNpnA+SPlZ3/s
sq1vbsdvR3wdu637WtzmBgijgPW6uy08a+0Z0OaykpeyqLz0K3Le5sgN5yGKvdgbcLbFcktNuvH4
taO1IODvBt9Lts3bpAutCrq8W771OxPDTzrErQHJzXbg75V/JGlIG4JILw75fdBXvLidQ3sycKAY
uCVsf9yJMs1qVygrnUazjEhv0XTb/evegi0d+H2dba3abn47vb+liNtsv90uupA2pkUdEYhIIpeG
H9IhaF4GmqdRWm9LA1kgNC4E4emk4qHsj1NVBtlMi7uxAMixmEUKWiwZ1mE5VOv8VJPxF5fXuVD0
Gd+6ObUQOLVLO9/7vX4mjvyc1uUgWMfj0DVYVIhqSpmSfOfoUUd4L8y9gY49ssoyuDBgKSBuH4jh
2albVzSaffpAnSKinnMtQEXvVD/d22UQ5nMrXxkLoUepnAhaCpJUIegNtxRebgXkUrXg2tv21TKD
8yqCJpmoAnxjNEtUhOJjmqF0ab1h1zr1Ehf2sMa1SxkIL+sxbM0672ZxMdaiOuiK7QmQ/Cfb6fLC
GN9HX6W6JnY6tMsac7dr0D339wC1QLEU45qICohP7Ygw4iGEZ6avjKhWokyUZgnEn/tiqim6A3NM
xyoERsu4jJp1jIdaBalfcxvdr74arvXR4/390curV8kuqQ1HZ9Ovxi+9k1d7IhlA4yR2tcpUTrdB
K+xi6QHcB+ySBaOUWR91qzkB7FYgVEWtkqZbvykP4IjT2kM2G5DuYYAb18q983W5W2xVJDa+upLV
8tew8A+i9dtsDt9cY2gfjNnvd7YR7sIGQx1kG+KK3ARiinL0Y1PS7kg+Ee+FkKqoqJv6NporxaBA
m3+Oq0cjf5AWBAJ1l3oexlFzsI9VcwP3zMM64g0b3CaeAd9Hs7YwknIr4pD2RP1sz1Ehk5HdBWbX
3mhPKBdE9Vl384H31tEd+l+g75dMlUEq+mu/Vt/r0HYS26fV3u/lgYNn9ZfaefHkzxYs4hEOfw41
Vr8CbjYeLekM4IF57ljg1FrLe7N5/+Gtqw0tRt+nSpM2hmxhSjpxtLz1zAKiY9LpizYgRtDuGLm2
0UYLwKLYpAWyVLQAu3cy5LF7i7o75dqnhqkcIcbO1CbkfD69enalMrNEvEm8UuzsLrNs+9iDK0qh
YfHBoDTGXYdoZj+vHxpUSNQUYCNoAUZiWl7rztQJKZmKyuqe1fwdr/h+dr37uvF56gv3pAeeNH77
rZhA91Xd8OS5l25+CIibBuv0wAuwfMZg/xxmsQNvwAFyBFVUB9V3pxaxZwZNbLZ6BeV2pZqteBLd
ESpCyFShIA77IJ4Nm53gRbozKx/vnn6YPedB8fn7UjhB7AfregTfnhlz6QOQukPkt29ugjq9dsj9
AVR45fowWISDA5AYcrXzGQYN2pZ9XDsHxJvPw3QWIg+4+br2IwfhKd5J20zR4kPix2VQRn2NUayp
H5fQLqNwnp1E5q1/9hxxXelIMEL1VSTXMLVKAFvQA/IJSF9wF/j93QgWMloNEiFw+rEWyxkfinoe
GnRNIUc7NA59MAv02upurUv80Cq4L4Yxda35qQvmEs2jIugm2RoHRvjgF9AJFlXlxFUJETLEQhEd
1Ji4nb0T/vxCTeT4QUkj6gwDXg4GdV6fTS3pot6pT57HD36ZlN5c76pVnbxpLcFDm6eWgRvSszwO
GrxrZaeBfZNJFeJVOJDdSWI9Q/TKo4U4T74+BrWFp1hUZ9NkT4p6H8Fq/lRr3BjFN6PyDg0ZLi5C
2op2j2XIh6ig6gT1+a924S+dcFhk1rvwqGQ3QxjkVwlwFnbxGSNm1KqVX1jvOWndKmRTty3but+b
LeYhlvJU2oBc7jHI7Nhsf9/2KgQfUiHXKVYY/i8GgpjcNtFsQN5CUlJYRkYb3l50G6qTvRJAUFxd
bEjoJtvgKUDbPmo8SBMS7QH8GATeRluXid+HUPn0xRiRZoiLwPz0d3PXq5NT9n4KK9bDQIo9Pvjq
n53J9s+LhUivg9I28+UQ1YLZsacxpBWmWM+W8VT7Pv7D250Qc9KpNxYcvaqPn282mzSE5mkZ9JyI
mxjCrD/LSbfX1ekwWQcor+f551IN4MKbkOHBK5E0wVqcpa+c84znrfG363z81xM/h8L+sMObOsJY
Xw3hJMwuQJU4xYlOa7DnZnc31rWXty05t26T9LaWl4A3dWo64tMwvGvjO+tBT+V1sR0Hg97kXKxy
jvyCsfObSWvglLrbm523t7tZHqBkOZPFGi/lat67zDb3Ph/5SSieVIEx4lh/jKrbQxSc06xkVRGZ
oM5iKC5UGvRzAcnZvFeDn5YcmJGxekdJ+hDCDyEvzbi0l7WCHL1oLiOAwp2l+re6Kw8OKaZjSJfm
EK76oYAI4ULWgAAvBpjIm8/Kwz2GDciCGZfhaFkNtNaXxW3O1qxuITg09S36fXc0d5bdJ93k/whc
PBU2rAK5n5ov9mDu58bcYVxShypor6yxin2LWDgmblskWvcuxn4j7S2lEj52/RH6hX07BcuF3Sah
vXwswUgybqKhe/qZhYpH7o4uYNK9CZEL8SFbNYtiugRO/RaW67Kri6A5+UOXcHAG+8LWv4JuvXPD
N69O0CyWwzaZb3PQDCor3mZHaWkr3jY5pQwwSCGjA7AqbjjYNkcrUJrR1/K2kohBsGibrbbtSOT/
2v/frhxBpjeO7qJWdtBX34BF74bYbnP1DUz7j4vbLsPtiG3u69jtsK/Fbe7rVAFR6KsYJOzbmbcT
oP92jSnYFzdQ2LjBw9vc1+Q/rgtaAoHPvzuuR8dfe12TFERDUHY78zbxbdqb8dcy7/n4e8vvc31d
qrbDv/ck1ZEXM9n3TjSZPv29/x/bSyJDK91O2mwI69f5t/NJKV+HQNkpQqXJjLvbNZse8ox0m2Xz
uGel/Y1pE1FBQa+VAcln6zjsxXN5PnWldV2MMYR6Fq4AGynenpbjFLcNRI6tHxRJL9mUNiW/q2h5
D3avjAaNVi3BnVYe75KBdPyspD9EZOIjrAgFOwccAmOjGsdoW5xLi51ro+LIWt01W8RCTtboPFPT
JTm0PCpibmGnhC2uSDxP7up2sPZBEDgnnw2gaIdHX0VLRehOzgM70aqGHrSCqtd0MIZZlRdroPD7
YDCv1A+hhNKuGk4KtxeVpl1loNb8SXcnNR++IRHXp7k19GmbC0BVZkYXYqS9bbBuk9YJDlDT0P3Y
13/tVsLKcXI8NWSNBQlw6+S9wJ1o90fNvfZMa6hxtUJOMDZmHwmnSIJJW6k5lfEAj9lhZkV5gjCk
PFnALkZaunva9zCPLMRL2IUYxtlGpnIo29452uUdw8CG3wgnRDqP4UV36wm9KUjVkj/1cHqiX8Ye
Q2lAJmosS6RAi6UjLDCR4QuONJ0BYVjrZ98exFkHAUPsBgYwJO17hcrVWSFFNIZjvwsqcoSO2D0a
87SDrLA9aAYyuAspz721/ln0a5dNtP4+hF6dl0FnnkwWmKdtbps4izJP+PyLjm3WIl9yIRNAQOXg
Ecy6sbtk20uosM2AzLAIX4l1jz1vvSMqye3aIfATZfnvIdL5k+8OwwEOZtCDWJK3loL8Ajgl8WaM
VH+vq3xAK+sISmV5EC2iXqo5OW0Na5sLoOXOqAuZsbRshcBxOslFejuXa+cULpOTN5S+aFSEhEA4
XhvXOvm3Tdt2WHecUzDthooh6LPxr9TLkpZmp/euQEapuulomOsQ+a7hI9QKipNtcuO0zbEygPTU
qds05OJc85M/1eOulq7RJ45rtClj/YuW9mHwFp3a/aKg6Jmbk2ez5uT404/ByUOyWpCuYG1pqCHx
HNCMRhfQk/+PPbfdt4kfHKknn4BHgw9WzXRwZh4mRGEkrm8Pq+LkJn3FbzjdGv02sWTdxdqyBMZW
gUTQpUddLX9NjLqEMWJb/j1rGFTdsnYI+Az9vG2Qt0M6KuU/7bht2s62bd8WfbOuIqdxrN+X+drw
ddVt3ddiOPVOQiRC3q91XxcVzggxkHxxaDB10VDVzR+3LkoPKQAJsz/u7+uKX7fXb3fOZiBnBbgA
eAXxzy9oXCGhZv6139dlv27lX+522+VfbmPbedtvnup3JvvzAA49LwnYtPUmEXJF89hI/xQslYSn
b5oSggpmdx0A550jnO8dI8aFDjbchkB+UkTp0JEGlXsOqyZb/FFfii48Oub6bg6GiHUT4m0YXJm0
LrMOHbPtE8DHu9LVINLLpFKTvpb0BX6LnAGzSO2hebcR56YBPq6BTgqZLkS+MOnh7SQl8FhhOuYt
t6xeIdqqO+ZHgR6DdFlWDV+gbeZQbaMF21ZOJOSzrTLPnmTfK+Q1OdANpKPOWsdYtPe4iSnyR4SD
bkiDzLDuSq3Ksy7aV26q4GWufoqpysSwWle/jvgwDztjmO/bGf3sNNUyVkieYh3MQ9q0zY/KwLCs
F72cSA8gaZHOuyTjOzhDsr8hHelMpzqaVnqZyPxjLII77ppeZpC4rJrxSK0X5GnukSmWajyjFP15
AZGyBUg1WGDkDJbYkFX4WLimHXdUoSfiAQiAtU8KVR4R9xdR6YlMw+0JFSB5c0U4xb257Fu8gg92
17hA0CseT+XQ5KHZuYlYxis8KDxuu2kBGrzGFhnrXEuvie3RfFv68XUyXSsjMJF2GhLBWnzX1C0f
+djkQWh7GRrJeVlAsHaEwq1j15k/rFcY5y6zAqCDV5kcYO5cSYMUzIjk5A33ZjilsNWKVMKVuytY
sRxdraOlvhqTN+bULA4dPh51WqGcT7rOrgBAS3GZXmnhBadlVuJpCuvDBPhyD+cOiWRbjDHALzcD
00pjC9aGK3y8JOo4aSGK19k8C/fBomXWDhM0WZ13XozFOhdmkVPBnQNr4bdlRRUcoXP+sNtS5Zg4
KeJseMigvUyBncERHMJ4WXDbiMZCjtHslsYeAUmXFpWRNkiJU5ObU0x9w8qqmzMKGJlxL1R1kcEi
917LgXLAlBO7Uti7TtFPUgXN1SRdGAVoUUDaHIB8Sw4rtcxCeAuzihluKtnyhqwvoqun0walTPc9
D/aN5U2/abm/HOz/T/r+QneV/PVt6r+LsdyM5iDZAljL/8HR/Q/W9x9fdfuD9f19zBft64cw0f8u
8ku8G6/6l5UetC++ZHb7phYgNJjs/6B9UYgJXB2+WIMvbeMrm/jU0xft6/+Xjw2o5+iEeJVQI+P/
QvuiaDRO9U9UJ3Lk23fu8cE7x/b+J+MqbdRg0dCv71WRwteXMw+eSoPW/FooWIzh949ZJX0kqSv8
wBRxBFFB5CqYbBmhduKsJCesXZLKhITJmFrvIBeWc+nReBx+wqVjRAir3jxfqIS01j36Ybi3mvpn
71dVtixVHXckmI5dJ8sE+O4KOqYr48WrzNNo1KnuDHhz2xGWifX7JN3mZDY6F9KZj2opIfWwb7bc
voi4D68Lgo8T0O0qq9R8mlXYZPCLDhFCwLOLGpmJYbcNnLn0TdlTHxsEWDI8QfCbjX0sJvlgDEU0
hGSE1XL2Eng8rFgq5Bv4Agewb5j4Kvheleu/dhDIZ4pbSYnI+tgDGMMuMLqVS26UBY3kbHVnC+Kl
oTsIStpfruf+oIzDLm8K9Aric35BfZPMJSM7yo4GSU2aEBg1NICU+7kyKI09owfmVBL8xCssY7Pl
QvVppSxcnLRwEfd0gsO1+7OS4UcDzKS3/RNnDSB/64oqAnbeezrWZOmfXTiDhWh2SI8qkKsg3wiV
p0HOMq7r6o4PoLjtjrzBPjRdK+K5kQ/d564rzUfjkVdWmdUjoF2Hi2iYWnkAwZkqG8bqsAA+0stP
Ol1D2y5fljVAhr80TeL4NsY634eYFbaQHnbCNaz1hXCZg+l7UDVsNwh/vGvP7huKC84WTbyGLemo
/fJuhLV5zyfjwXBaK+675pfXg0WbtRzAkIR9TI2lzGufP3RzB/+CZeldVcOCSIFwJSgqcT8GiBuB
0JjJLNg7YhB2oL7IPUDxkbUsdjL6BoLdwPhWt3Dxt4NzX1VIFOXMVVYruHDh04tWqO3S8blbb8gQ
Uw+TM1sJQIpxX/jWmNieAIU+wNBQBMgieolA30WFBLUclbmUsDlbYSoLJdPJ9B4XoH0vEBDBM5gE
rJQJCB+SQRcJar4EUt5OgM51hSDJlywBRIDRSi47+KKeG9E9jlq0SYH6B3t7HDOD+UiCUZpl54XK
jq2m7TOEr0hTOVI+2NoRTCORqvQFElN/IeuTnIH7FgPC4NJWewqaKYCILVE2RAvl0qe8669+gPIF
aws7rOQwudi+f7K6JnNH5sLOy5ZkMaF3r83xZ629FzkqaIkXGvuhfLXpfKUKJFRQU/itJvFgBKV7
Yv09dOnBpaGoQUEpayJ3NimA/Y8GBtb9wuek0LOdW/gKTmJM5ZvBqgyUdZWHmr8bTQMToAFGYB12
Np53CgczehpDRY47AFkM4rqF/r8RMwBBy4gdi3rpqohOPDh4jq707lQLcrAjnYtBfvKypY6XyQfH
2E/fqeqPVAbVjiFAkoF+b0FZJLX0ziUVRdKuAjLncrqXrvxozDKEdHEiMQNDhHwKTg+4vKOJ+BFs
UeShPzv4ucjUFajNAMxUO4Cwp5NtA0a0zAQBxGWC4DFpEXWZXO8a4OBJ1WnwYgIdEHFBy1iB3s0T
PRsOzLaOJ6qUAY6E2IhEwuqM2OCmH0uY79A69mu77mgpanCS3pLQtr+vWh++nQC5ICgLmAOcM2Ho
2uvQMaKJVqiO4MDA7v9wC4nIkPPjYrwwW9YZl82LQWwSgU6cY7WoFpE6uTfCHoGto8rvDWKkcBVj
ZE4t+give6rM8Hu1rG7aWrNItD0H4NP7n2VvX+a6WtK56Z4DJfzdOLtGUjXtbljqD6vrlvswbKsY
ZnhUpjCKjAD0euygTyhrvuROV94VWj6sNax7pWd2qTXAiRqiH7dk2yfNeovuEKeHwWdp1YgLbflN
TBwqk/rjljvmHodEYXH7FDYmN6dEftdQLY3a+x4Keu5M9mCs5sNk9r9IgKSwnvmU+UtwKhiGvBp2
yINar5YJxYBlikMp1jK2DTGncJV1cSXzUptNRsGbCfOy4INDV2n539rK0ufA2qQWlZE7/Q+IeGuE
8MbJaUIDXgb9c+2pyLVVfQBqXE/U/7R06e1ZuG8hokjwFfS9ElbaUkve+w7r4l5fUW9BP5ACfajd
FKlcpY1fgardAPgfoh64LevFvdJQudClqBWKbLZEeoBudnRBOBIJW7f/WC5qbxumefUmJE6rC7qL
SZEYEp6kytT9aQz0z4K09NCI5tnzTYC8woVzAVUgXLGKB77Wu6YJ4Ism6A28ArUk6tI9D317v9iA
tPgIc7cMBRDUwWDpaIoPAXr4NDQ2ev8aaL0NStEbvAHmGBoH3KbnHoUmoiKA3cyVSJNYW8ZwvI2Z
5zoqtooQHJq5vGnHvZi0N54db0glCd9mv1zTqQ/c3Ke2yFxOaNR27Z3hegerxHhbh/pXM8s3qiTE
LYQC2EPtkyM6JUhjHYzjvDq2gfuoaLgmBugMJPAYKqS2lkRN/ZMJKU9kcG9OXUenwqrdaAW+m0Ac
9dSLBuqzid0B9heQvoxeZndmkZTWUyVCOwYQPieTWOl5mGaw8Ya3XwfewPMFP51oYHTRdOLJan3a
4EDzQHhnfzJ3pYRmQllw3WoYrxuOAbrfhdqCrNW5WVOFh+jLMf2couISaMymioHEX1sDVYss9X0c
Sp5MAMJoXTZnZMIJR/x0VL55Vyqo6m09k8s0M7X3ZxsgGcwmni/9czmbFVIhw8pdvwljk0y/rNJd
Tz1f6sRlHGpS/Cf0qetDEVvd8Gv1ZZd1VvfNI/3rJJx514wYRkoUrEyn8ACwiT3W0+Ak6A0DawkS
YfAXWBJJBi1qZComsmpuYfM2V/TZAvJW29BvNUzksUXby9C5Hkb3yYqtmjyjEoSd2agpE7FsDodn
cWcWRt4F3Itq1P1JLGGRLJjgxqYzQ6WMArKgTr8DHrEjG5FexDp5pHZTJsLn6OEFNMai6XOhzFs1
AuuHIacRQdyAjg0GYBQiYHakUI0prFWMF6WHDxD9mtV7qJcg4OOdzStb+4x1DlAz6UmQyNBEeC3k
VxL0fmkgBuk0fQ6cHtguP1dG+Fg3k7F36gkMIYgh0i/AA8Yjp4E+TKqeQbbMCUcFIxCrzxod/eqi
7kzYLVnAICcBfAupDLWzoaNGFnSIAv21309Db++n4oxCy+LSEPO1qgWKWCHKR/2jJYQkzKvVsajc
Pl8N8wBq+xGf/4NArg2g/HYGKN19BctCaJswYwrRjunKq1/csLqDx4YuXiVs6LCS18U6R2oe5oSV
gNWjgAxdOt10KEFRy4N3m7idNx0yEAt/LW8rEWODwh4enOVmExgIHAN9g84Ux9K09PH/Gt2tXpdL
VpYGC/jbbXNbT2bmSvPaSwjpMYr0h23u3y3+u3XrbPsxCmH50XYsG9gQQ0Qu4v94lm2/ordsCLRh
ko4REc1/7O2C34SH4XY322RCDA8GkGkAof/Y8sfs102VnoOiU8HAQEr8fbRhACUoS/guTVQL++u8
/9v/Eg5qZF4C5lq8Aq+q96z062q//4PtVI2A0pM7Rvj7wts6VJ3yosJvgngkMK6ELnKqqXN27tYU
Bgf+h21Dd2sB29zIelQFKzCcfW0YBnQ3/q2VwevCY2uaptjbzATV5iMYbo6ebVLQ9tghmIdgDg/9
1tX9MdnWhc5aJWXb2BFHSbN8kmy3GUo3g2HD1r/dvr7NNMQVfZUx2Cjs2wOtOFro5uX7sgF++fu+
1hES7EyKKkXKR9xytHu3vZX1OEDEhgjQFSisc3OfeLd3x3YblMgxB2S/VWu7uEYXz3UNGqorZ/j8
4SL+mvyLvXPb0MGvwHzt5pvZd/NmllAyZ8XSnDa38Nf6GVLWDOLa02a8lL5Axs1xzd+W5Mp7qFAe
KAvdm035t6N22+L4MnFg3d1tNyxuv/U29y+LtlIy0+SIFn1yb0XwbnfAxqnOjX4cDiiGB27xNhfc
uMBtsRIzrKYVrZMvLnIjTLfF3+vQ7pJCRnmzv1OZPqB6X3RHBzQ0eAtJ9mKGUY7SbUDBH4Z0yZpT
G/nnl/UAicoeVS0SaDtyMNajv1tkTN3sTh9eliyHxi3yIhThAFur6CksUkvvi0cUYznwEwvivHgc
UveeRTI7AaKLZQIZr4pyfRgTLxrSH7eLndA5g0e9a4bkhQbxCQqE/UvrJy+BkXlX9Y4VMsEFQZA+
omKa7n5ZUPA0UMtGOT+9FI83DzQCnRvWFsT6UO8RBd/j3qwcIcB9jnOjC/tEGZCoT6wDJJLJhMII
SV8l3ZCI8JHrJq7wWygnxn+3fK/7M2mv+Fk0z0d917nv+HlUY6Za70P3O/xv6+uqrm24QB837Sr7
0I/phFpuUDkZ2ShjFOIK1bXXd56/L8p01XvTht6qu+DaxZlNZcoQqS93C5ixCIjw4sQ9PbFmN0Mt
89kGMTALnyUw6phWEiwvuI/mJIMctwG91QAKE+aXzMOgsKcL/i0UvxtRGQh4Y5liBoshyeDr1PD7
V0AIogk1ya5Vm5sLpAAxmEo8BIQEXngOkDC/Oy4G3AwokO3trNe5SLEW5Z/EkhRlMjSPywR1mhOT
8VBDlNteEPzfLrZeLJbgKXTfNcmga2skBMBxh5IBXgLnDHSAQHRYYl41xrWzLGGP3KNZREDYW5V6
PfonCGLgW38Mrj0o2CsrUINqTfGHvHSpnaO/s+9h4XIBh7NET3nzDN9S/excoYRBDY9YQIjy0J5t
qA3O1QFVDKMDQRmTJ2SYVh8vwZv5bsqdi986yKs3845NEX6w+aOv4vYVvw5Xz8UDesUotC+oqIIi
JVn1NCd1E6u33fhkZumKnvXU7evhPBlg2T5El9jGnsfOA0q9vbX8TBcA5s2zNUDEu0LmdDYfUKgg
qRMzCj+LdwSLqGmFPvAizpV9nC7tNyZOxv6T4MXplx/zfmX3k73zs47vXfQYKHjhxyta9FytSV9M
KXccCCDhRD6gxs0nJPUo/3SiP9EEwPNlpr8nlk5oKh/nC/8lUJnpGVrvYMq5EwuV4jlBsCruw5vE
XTxZYIb6+7H9gcOnAfqz2+9BruDkoQzCU7eQY/N0hUgHYm91RXvEI5Pxiz6Y7zk2yu/ASl4tupvj
+WYfjRsUxxAx0ztYAViyxnp8ANPH2yuuDSYvACj4+d/snVmTm8zSrX8RO5iHWxCapVa3etQN0W7b
zPPMrz8P2J/b9n7P3t+5PxEOGYoCqaHIyspcayWPv8hCXkJ6EkJUixODyw9WgTF/pcaTNa/ZdAqe
+eO4JC9EwIM16odmdEt1HtGx4ozCmoE/TadM7UC7kzBiqbKu+4MqQOe7jvJ3oZv1vt4ZyXW1k6WV
JRwD/8SgREVRKRwNeL+0aseKH3Mw632y3KUs3sfmU1k8grdrla9B6SDJ5ZbVLq92oBgMAlvVmkuG
iLZUX2qP2aeyNfOqVOtUPnY4911SA6XcSP24ldp3xbsAfEHabJeW9/GIjshwK7M3kQxCkl/k4mRe
J2lfNgA/eSJ9ktu831I2ElkB/ai5gbThEhQQeMmQu3iuaxfiPJaRd49YoGZXvJMIVtk891ZxOkf9
MCV7XMfQ/aeLdTPveMJyteW+ds576Jh3jX0OgwdtM37wBuuSjXniNcEs9NUWYKGxTa27XnXflXtl
M3N2HEx5fJxSrCdbPA5j0+07d7bd2Ng3hhLfsZH27Qd2dWBRNLqcNO2z7/ASCpefcsyeiTONaxlv
DJyGZPvWe4FC5FX4VhGou/Gq1BBSPxBgcMEFVDB08cnP41q96nfGKVhMU9huFAIGqavsGYT8kmE/
vjZ2cOYeEHcjirGZ1NdWWum+692N6162/UcsZ3jkwQHI5W4Z7RM/QaWzZjidC4/v1RzW4xog6fiB
9cGUDrxrLcA1pkVvK+3JMDJzqP6qc0OnmK1m9oyxbFcs7lubKB9gJZu/wdiYoBjvzJiZlFEvPKnN
Jvsu3FAa0oV1t+dhEcaR79DKUX033VkGfqmdRrc39Sqcvg2eK35w69oVv2KUVrxJvI7z5aMXIimY
XS3coTHKG8xRTPXy9Uq6EQwnPxqF827cXO6+8GTcAxB9NW3rZtwz/fEcEfLQ7OC9/2Bj0694q5lF
4tCOk3Vjk1RfM7GLPOh5JlRXWAdpLzyhGGDajA0luxTAGEyALSsms+keRU2XocVvzezQQexnnIdD
ZQMA3yvcLlzJeDf/yY748c7IY7owHM9u9iVgmpV5x1Oy7nnrJ2biej05IMjuU67HfLB5MW4sw44F
Fw4QMABEiCrtRrwTTsKTtOch8e8leh6cD26CfoVlhC1hLjhxx9nk7+fPYvAzhXb7+T3VDoUL1BYt
knumF00HlficPMtXHmN+ZHr2rsapcRnRCjZqY0WYLO4VaEl+zT1vWXrkstF7kB1knh+6bK4wbvnG
acNUZtoF4IlNbzFmGCysSTkTU0mcdY0VrV/fOBkfJWVIW+kBU+nvIGOFRx48xid5xgxKe9488iVH
/jJswCuTu3Z6469Qbvw1fmgzh3JnNbtxa2HNVxm3t6o+hkyoNz6IeI6galf+I8M+3Y2+a9y3AgO6
cHkuGRp76+A90w418+QODN8KK8lgJefDDzA23OG0Win32H/OGuZBqiPWg5Ttd34Wkz9fwVIcPaJq
W0CD+OC19owNTyWbdkzZY4zb4PLV1qlDFGiHFyUg8oeK2nYwr/MoVd1E2sgM9KMibrxyR9B4wFlQ
1/0l+U4s3sTb8x8g90ybcRquxA9QJ9PbJ+bNBpta3mBwwE7vL9yC/BheotGp+03bOemug5jvZgeP
fCsxfUZ9A+xE5knaReSk4MHG9iQ8gJsMtwO3WJP2hVUfCX50xErAhtGvatdqpx+SINwCAzuku8ZY
k9QCG1fUF7CTjf5YkD6AtOhGkqOd3s0ri3SbDC2mYZiNnCzZFvyas288XcbyNUs3IBjCW8+DF4kG
OL6g2LGAQh0yU02zM7zpON98KVtctHXYX18SsPflGrepcJlWze4gX2XpqKd3mCiDsET/MeylkQjG
HAQoHDIi0Kj4zopMeuSoEWKAzGpD6Xrr3DoV+bN20q19wUMkISJtPG+dZWdrcNVuHgZmfiqqOTbs
PPlo7k3mOajW43jBMxf7jZyfAoYrHjGyZytRgZ/BYhs9ZHt68E9a7irpIUi/gZQXnplajaeIFSUD
2HcV3lN/ReoHn2YeYMcSO4Kv/8GYZTrHz2bsptvBWvWXSl3Xb93ooAzWaLYEKERbl69juxN33poH
3bbbSF0P6po5MMsOgQmUYj3cD+ZZEpHvtqG8AcLebDYYuaZ6EJ6qas1Iy1+xV4yAQXRgJYjDurVO
Ke6QvwqLkxquLDfeAAVFFm82K6MzEQBDWE1fscLAWxkc8asZbhRUGsXHvkNSGwDiirG1CfJVzXqH
6RXfzZYL23zMIoe4I046M0bdbiX4Oza+QYKfgiPcM0E5ymkYt7K/So/1x1B/TzOSf/dk9zKNm9lo
e/lRupWrGVi7gfWPjGpQHVDuNXGNMcgquOHJ9oiyJ+JwKYlINwh7G1+sSmLBH7yVCI5F74CsANAn
oXVNor3WPMcbTvRZoq7D9AEVCm4FUOpbke8GY69qq6hyA3CTjZM6YXKY4rvwXnDxLV2NwbXFsa1c
BmBToV0dHkUcEuVUvzW87umGiRSvtXnQt6QsEPBrBUe0izOc/Q9euTxyZ4YeVBuRa0MwiXgfSTPg
yFmrLNsR+YL190K8CXgFmqegkMqP5jvTlHGwMheen3DCmPBwAxXh51MerXxhm0hOeupPBB9Jdtb3
aNBN6Y3kbrkn00L2JFiLBBBxXVLU2nwkLl1VdwNnrNC5zu2ecK2+g4DU9rbgDBWJWrDLF/GtFOYh
NPAqIxjffjWtwL6UAjJM61QgHPvVDC5AWbP2uSfTre0j4TVm2FRgp05CeaBlZOX9nCOUdx6zNXKu
KpYf4cLhddBm/S2nXoktTNNvuo4VemuRqSs2Ub43OUL2COXlbC0qrNvum+DOEt9JqPOngG6Eku3j
Peto97i6uI4d8/HBcup1cF4cE5lVm+3frDMvjvFgaZv0m/80XpjwrIkM3UEVDxGRXRmygL/tCAQw
66YIMLbZMVJwQzaCM371CdI/tOoqPmRMg3b2IoBASW3v0duy6B5asGtKvsr1ZC9GaH0LTU+y5157
qAkMq6uoBHrFm9SISJPcDOxPeQNkybNm5RSscO+F2rYqR3vw7nXoUV8TxUmfvZsqYDJSuzLt6Oqf
iO9qD1aLLOUXsyCxtivKTU8y8gr3FOoLZky6eUfroUEWOJ9l0Cq320YRmrE3HrPa7RD8ko9eg30Z
9tgfhgIIMVxVwU6UbWkcteZckWivDmN3H2oXv3+cklfkIvJg3ATBm7LIfZbonqOhCotXB3QA2tWp
7pKPCQ7NffbW30oAWuGKGRgreUBQfRUexxX8UWtfH5mVAcd1jV194f/gLrmTn5oLiZjagiBsE4zW
uzurOwN7QLND7R3Y937kCqdUhgLslkTaAB68YzHq3o7Q+O8Rs3eALmSAaB3tWOz0zbjn3vUwfbzb
tAZ4ewywbm5z9CUsIfwg3IN3c3Pyt9Nj7MY9a0vkGH3uSLerDZg0N9ALKxhcobHfRgW+Mus9kIbv
tWBeRIN3qtihZHmz1tIam8lk7pbPvrkyT/oTQRZXJjQsnlTAiZgqRu1L0609aZ2RaSdwRx7VWouR
XbC+2iIwgo/irXSUUAFaU2dhHR98HHrrTjgcxnRHGkO/9w/lxn+SEWSMVjH41xVKpwHymbb6Fp+G
gybayjaNXWWLwviDJVZ2cAwwZyu0YIWDdofG5FXGKsR0G445QF//XUFhh+HjVK/ZLiP5s/Leyo1Y
EgHY5G6t74sN8N0d6sPl5YpY+yo4GncCIQXbuMvd/CCCWryG2xYBbLxQ+Zh+H1jewaFbDY+hizgb
aozTq/7m39qnRlyJwT5alU8qd3zLL66daDqK4BFA31EM4FS8SA/on+anMT7n8iE33aq+8qBrB0jf
ZMM5R/0uXJPa6oVthVi+j7O1yU99udjE3LGw+eeiseWd4dav0QtWVHwjQ+ZvUG1ulF0YYb8PuQoO
Azqa25a3InyEasFbLD2U6mUsbHR+J3VnSt/xusxqi48gVrsodDK87jQV2QNX+cbSiekPD0Ho5kVM
mgP6qAYExPzX+f9cQwwbp2gVHU0XOLaLhni9q5wqxmYeEChNiKvwW/xdqiss5+1JdxqnPSI9CwQB
n9Z8SY/hJtVMpw3HTfUCRiH3gdc7HWoTbiEcSGaxqiKlQ6rNBBiEbq7d3qvmajzJFlqblK0A8Itw
rDs0u6zdygMSu5seUqQaPeFuskIfX2N5NY0urj7SPtZlku4J9Yu7bF6zgyRxQ74E5UqYVf1KOI3r
91m3CIkcZoENaZsxumU2L0TjBudg238l9ceqKaMeA3kT239KOtaehtu8WPoeiIUdPrfG2s+26ilH
A3W23v5TQ2rIVtbDa/w9fGm/QN7LCb+vpA+N6MnK2sYol1uON+7E+hiPt/p7UhS2AmICO26dBP6c
0uG9+K7XNjYOdAEex1EqV6TFSUDJ9ZFwgEwYJXBLO9mRZgIfRPgABBAeAlYeREchrKLX4hrETr3p
yWBszR1O/nVCmJ5CJCEjI1p7xXt+j1SvAbkhPoB/IjhknYM7tbelbJu8mMxVvWNqjoVq69cok9x4
l5rtsVY0xeE2Zu1q2Idv7UogUgQyHQfiuZM2rbzSJid6EIAxsXy2yrfimZDqRxPd42kJm1S9tDNw
/mzlewkpW7hKTT5tMR0woWC1CpHT7fqz9GK+tYK9KTcs74+8ksq6uzYv+luAFSUlvs59lCnWrTag
JHSJW9Br2gaoQPuNO8Aq8Ht6lvNvmsY9VY/Kw4A/8UQFBbk7xe8y614fmK1NEltaA+51PHh46MCT
Xn4pvhRf8g/rpO0rVvbENe6AC4AWUMor5FhYk05nw0Z1lG+RNcdH+vBinZUDoyNEDtoxN9odMn0+
8YU9ckLSd+/YfAmfipfCnb2yO+8xU7Z+c+eXtqfY0hCvdO9bCSdz0mdjwJSUhOtMfjLDxv6G9nfk
TFv/QGjAcFEKFFwV42bjAWCAt+Gm+wKpxO54fbhqQNLtMGyb7QAWwZnv4xZL4t/j3p6sc1naj8U6
P8fGK3xBcw3jdso6G/DG9cE6+zfyVdAXMC3ilRjb8zsJIH22ts/BCy5UxFPma9E1L5/MS2Ktc3wA
CCfY2RfjrKHAwXSnYMnhchD8tKO1zDp+k560l+ErSgb5TXlAKHzXqrbxEu6HR0bitxLMcFYS0H5W
/b3x8KhCCrc/Sid8kmzjTPGNqXaEc7wXzi0zMkPBuySrZloB5rbb3PFvKZBF+y4Otp3syuLrdNAd
iokAw1bdWL5vem8bI5FrPRq5cGwE/+LPCSA/HVj7L5s9XNHJgY96D0TTWvt9rjhi08XkjNCoHFth
LoHTkfrokZ1b2qwyPBTgeDbxrCcWLGpjC6pLrghJRmCAnc8j6dznc1f1ocdG4mMjZsCw5+zccv7y
sXRt1IjQzhhr8EsHWDh/nR/L0I/8fh+KJHYaQYeHNn/48+7S5hU9Lnpgau8oFBE2ZzmMFsBvXf86
czldo9zJb11QWsnXCUq9mmYC/qsCl0QtBBwocsuHX87fsWxqJOzhgM2HUOGtJddACG8Dcx4Z8P/p
3v36mZ9tli8gNfe5v/RJkypEwNJf/9X+uftjK0gD0VnO+DwSqwgelCj+rT4PoKrClyz7+axVIRWF
tVpO+e3rlxsAIhTymDDyWtU+DiTvdFpYnQsyiuDXHMOF17vuCouAXpnuoq7capoRIC1vihtZKU9+
Ss4rjIhdTcqjBO3JVvprLaGbWLD8ixV1B4dJW7XAJypYHU3D1K4H5kPoC19MNG9qVb5ZRrMZM3CU
jUgYjSojaau8BErVU2lFQmEaQm+gEv8ZBTV2wPKiMG9FE7Fmc9OlkkTEuFOBuUtbsQJWEHuGtVU0
YLJB/JL00eDotbZrxgoMnvhYLFifuIPurA5PCE5hBfPo2vcTnD/cMxF92W5cRdJWjix3UPEty/gS
pa8+VYoQQ7F7Fm/Ult0J9YCrGKVE5RIqd1Qh65XwLqjTtSohMqoo/mV6F+G0Gm0JuigS9mpaPRWh
8C7q0z3s3bXnf+k7hVwQlJJZOM1CQL3KqLURWyZZUk129bY5Ga1EAHQiqOMZtwG46Fyb4gLUzHfy
qtBYHIGOZAVA9pVZRLPefB+wXqES0Mn7TjgFybn3jG9jM8irmGJAIElOCPS/+jEQVrmdNkP8IUl7
v08+sr6CNE6hEPKbNfjV9nuQmV9II2eHVlS6DQIDwSYIw3UhbKcSaKKmsZxuZGC6TfZiwNKVGmlf
leMeMMkuTcmzTN5xCOWHuuou44iqVV+BjkKLMCYjVGWAslCjaGKn6nV8Mcy9V4FqVOWn1tp05iPi
FZGdG7LbatNG0s2DT8yz0W7cpi81oD/JSu4kOfqi4m0lgzVQ3Ml30bTpC6IeKfdMiaRvRdR+qX3R
I9kAYV1kjq8AuXDHRt04NoZU2UKlBYdgQsi9kVSaydVZpaKviuG+9Av1Y4rnQh7aQ9qMr2lREQe1
WqKpSgLOKPsm+RmUtFY49HW+GtScWjKlsRlSwmBaSwkFdc5T41hGkTDugjL6mqeOKhviykdaCIEF
jF6jFYhA1wN85eg4gAda1dqARDWqPamYFOewFt+mgnI9pWwKq05hPZnKz0Mr5bs6nW6xPmFSZAms
DNWbgAEI8PT7N9b6ZJ98R0pAXoZVtLYU9RsjyZWk5tnrzfdm1O88stKTAVRjEoenYegOXRK6lV6C
3O1SfyWJp9Hwr0aQ7VNJaYhYEf5QevlheK5SAjqJ1cm7iFxmITey44fqk9KaKENo8nv5ISrW9zJO
u12cc7uGEv1vYzzImuSt+5KLW+PI5NV5h0ajIptQUn0u0PZSIJwn0VuD8PXOgF/hiTffJNQcVkgt
XJNCfwJNXgHEBH2LiuFp6rR3PQO+MOT40WTEJqSjXKESyVqM+ddoTN3RU9q7mNIf0MjPgJ/vpDLG
/6hGa6363ndP6aNj375qEmauFIe9lui6Kylkt4ORGg59ZWVOkn6vDM9prJ5Z3DTvK6/GychwyLvv
0GyuoJ1DcAwsCz0vHFClig66Xr+ELauLVO4bGwQgYRh0z1aJWcZu8ZxIqbZptOlcCMJzwLvJ3dVe
Q90q1pJARCYUd6Y/kqvUQ6dto9vYSzCzgH/JVeNvRIEVcxhokBOorQVVOECQvd8ptX7STOmgh0gu
U6LgnAYJnmrvX/JvXVV89RryPBoJyHSvBJO4KpHmdwKDAneyN+sa1K7cwRUzNHl2Ccm4eGOITFd7
yyeyn5pA2FPA9myrxCNiNoSXICkpaVc/lVl/5p6fp0reUgZsNbQRWVNBfPFNgl6x9ej15SWFQyQU
xSVU0UkRMiaGyphE6iKE39XhSlUF1fYVHXJEHlzQBYyBBidE5MXYiagDbcsgTB1B60B06egVqXHj
iF3yAQ8zAFzdoDZDeAthiJ2vxl9ijDeFEoMvZjVFO6DBw8HwWPJjv+GjIxkTQ/PFJo1Gc63b8Du1
bMaL1DD6Jx+0ukrNKqDVvIFTnK9TswsJD7aRG9XlazxQlKBusjvlohAJEQoQLOk3LZVl56uuki4o
g7ek+aIHE6+6KKMvMYoZJeOorqhHiI3cC16F5EJZn0FXz6hSAupSPrKyQZHM6xOyNU36LATtF01W
CjSC5lTXHKtTq1WXJmin5ZnA9Nw/hfpU451ad8A+KZUBcK4g71mMANhlV0ioDTmgeifmKmngmIpp
ORHzoiEIYoLtpQ7ORcnIfQHFhSvm9S/iAGsxVM1dlXuxkw1yDaZaexErCNSemDFq24ZASBU/ipP8
kXeBm9ft3qJekk+wtqC6CxVXUHqRUGSJRl07KhGR9IbVZ0BEzM1TqiR2XtLt0DiRUIBzFGUvtEeD
yoCOIpJm8D0qWhVDspVizTv5hBytFNCnoYwfSI6VtlgTMkpTQrQdAf3YPKdtTgGqrqVkzkCeBC7b
iKcjEWgvsoe2Lut1p4oT6gOEAEx5L3rUcpTCYViFHmpwFZS5EHCYW7fFhxTrPyQW/z+l7EeJ1o/f
q+/+TimTZwLW/51Q9ldd209a2XLeT1KZrv8LchjKlJZq/SElKhnyv5BtRj0TI2TJkLp+KYka0r8U
Df4ERVOpqozeZf2jNKtkUpqVecWyJNmQKAtp/D/xyaQ/6WQziw0JUSy1IgMDVMy/BTwTCd9F6mPt
G6XRTlomKk9DmcgIfU3WRup0+alXS3mVTpW1WY6KpiD9OCpXmfLjKKUdfh79p3OXSy2d/+lcyXoP
/RxgYVcgFDJ/AOotKQf4a98aYHwY88dfbZE/EXD50SjURz1riCGoU3X8/EgK6/fdUE2FQx5vKYem
vPhFQtpSt3xHmHdLOCcwkANjI+ul+iIbyJFlTX/nU4mUanVubuB2zORQpogS3o9kEfga1hpTOoFh
0aAEZuJN3mEcS++wbOmF5R0yzydL8LkfexL4hg62zSgSNKPwBagcBSFJs5+kw5AgG7OG5igdlv1A
b++E3BO/FHEYbUdoacdoCkgnzx+BNxgOaE3V+evAsrt86GGVHyEI4GUtm8XW8gEXLseSATC3Hwyg
e/2RQhkKycII73ZNMRzShvPWNAyE5izCAlS2y2ulfqaOjnBpqFewiYW53mbR5edu/vCEmA+jxJMu
sh5mde+3xH5TPV0VpW9tlKZBgqeZzn4hqFcpJ/WMu+SvkdvTroFf9CeKLjyVaeoRiBW17iGOo3oP
aMXQtfqhFZPmgb+j22ZhGP5oWw7M7wqVBQhWLrv6JPsP/+mk5UKJ1m2VKs93PTI15J/Ddjz0Zvz7
x9JWyMbw24GlDbnwp5/P3FTOI2rmqtQncymm4OpR3gv6gi45laoH16GmfGvXI5sX4TRtyrhRDpIk
t/vC6LutKZXhGbC+7mbmlD/Ig0n1LyEOXuIE5ah+sLpDkZXiKpeHxIn6OnpetpJfW3UPyWxp+9wy
FFneRlTLcyXW4Y5kZNrGCjy8tWUf9UJt46cW6SNpBJk5BUR/6j64GgNcn6liSYx6kvlQ1CA+OiGN
vgZDD3MjSG8NUo2rQKV0lNbI3tFXyBYhhkdSumVCTgvPB0wiiuC+LAIPSE/l52AM8jOpCIA+80dp
9NAyUPqH6skBVGXIeCyHhYA8sVkWH0Y7kL5KbpQgQzmqsEpUytjNsg68So446V5p8xuvJ3/Qr90q
U6v7etpJypSSvWuYWtVYlQ5RlkAkaOK8cZUegOTS+ON4VEtf9AKGgZFqIVkjgXxnJ7AG14QPoUmH
Ezwv5ZwOVDmLjGR67hKis2IZLnXkfLKZElhkG53z8WJN2vDjI1OhBVhEET9b/MG087KCbK7SdUgG
hwXhuEkMP7zPvZwg8FilH3i02yFqhxetrs5GVm7i2Y4sH1g976DNdmTZTRdj8rnPA7zzJoB2BrP/
sekkGAyVSlbb0KZX3xOPei1TWzGcruqkhS+pCX5V1KgHm6Ofdwot62dXKmoeIzXNX36bCv9RHXrW
Xf6t7jdkY0uepapVS9eZsMR59vn4rPttSGlIxa/A/BbrlAr+UV7gs7JAs9T5XrTsl4/f9v/u+tv+
v23+fW49gu4VGvQnVGUSn1pq35Ya/LA0DKMnEAIeumAUaIFkh5a7cl4+JH1SsWEpUDb0iJamVM4J
Ry2bCA6lzgDV2F36fZ7264zPdqrr+KRN/nffUWbVidUGyS0TNHLd5f19SNmVI94vCTS9Kd79uNv7
qHo8pxYIHNX00rVfmcU7aXyYQ+91mtfrJszNrU6w7xkxiV0aoeM2NdfBn6BY6Q2L/aBF39loX4HB
B9tJp0gicZ32lZpjKYoYdXCXUpNrW/kGyYOKbJRVjQGg4JqkrygOyBmZ4zWNy4sxt9fmECCQMHm7
MtQyxGZEdIlpb63IwEGOZKQV4uAmNXf9OBiv3pgJ266tVHdp9hGjaqIifPItOOSNOqFz1fvhTSH5
919GnzlXlf9j9BmGgsVTFXPW4GYo/jn6pkgxa13Uw6+UFFYIfDB1RXDRb3jRutOPZGD0wlMe2gmZ
ED8fb2Ji6Y7gN/VxqkflIfCFl5EXdi314BXGxIuPlSLGR+ImP7eWNsFML3GGxOhf7UvfodXREVr6
fR6O9PJSKRV3/B8ut7SJNTJ1AZxCTc3dgWqeR7FJtWNcUf4vzSf/tdGjO2N+uTVPu5S6Kr4sXeVA
/dm1I6jw2TU3EuNrLigXZDKkF92jUB5crGBVBQ0EclSkBYjKF7Ptd7yS6z5SI9a5bImJiqa034LE
WLb+PPp3P2Gg+nmcc8af/XKzlvZy1aqUKrLEozBOv39YhbSLFL3a/dX+2Tf2CvG47OoauL4h9bZh
DGnC/uzyee7SpiFaKPfJQI0JTl0OLu1/n5Za4oMQzyXq4Uh6UzI+MnkS+zOl6lUfEXpB0Lv/Qk2O
0xT7QMwjFoNhKLSElkPQoppVPUhhWrGQz56kaIiojCrKT7/2JstXnsKwfJK7NLqT5r352LInM1N9
9vxfnTfN3/DrKp/f5/MNy96vY5/fNx/73Pv1y7QsMXZxAV0mksLgZBZUKQXdghKAofqnpW3Z+vyI
lwN+ogIpHn72+6fOweB5/0XeX/tTRV9l7aTMyyRZRhQHHXXjrxe5aMec1I9ifhX8RNIEW5NKEkXz
+iOn9HQrC4/LThxvIQkJj4SZcoJY711qHAht+SeAOvgTv3YLT8SfiHrvx1ErNKp7yx9XIpaKkuzy
EeVof1sXonzU5i1lblu2lrbPo3kBvfGz37LVh/2DlFG4szcIJhiqPKybsqrv4sn/+bEcyFtrYDnx
P21LlwnzTDyXA8VSiRmMS30nzY3LZZbeS0crhi7yn62lQWWK343lfI8V1WQNqEsqEgd/3+MhCKnx
UynC1zASr81UmfeUJY9OdQwaabGauF0fLdp197iX4an81W7SXv9q7yYIlnkpj7Ob9jFQAP23/ku7
4hsfifceVtaD1SRkbzGg0tH7ZRl+bM1t4lTDCA91NGyDGjDN8h4vh5eP5Y1etpaOeCAwLIDVtfbS
+OPipuTBnJsCcYUcsnot58LKWWdlh3JeeKQ5uNVAVMLVsitmJtQMVC2WvXzuoXg+eOUhzSktfZsa
EsPeiLxT2dTokvaFQ8HQ9ANBRLTH9YGaUWHkfvbQta+eRrEkU98ZCvKqjaQz8D73C+W/eFz6vz9F
g8WhasqWqiEOY8xv0m8Ol691IdpxgfJVy9AGrMNQOlKq6+eHXofcxWWfAvV4h8hZKejH7T+byozX
Kwk7BXCUpp6FMFbRPk2Q9Q3qkwo9+yzPH0t7GKFBYo2S6vx1YDk6WDPfRA7dprWEZpdPoZGcRYSe
VqGcvpZDKO20XKvv6qGt75R5a27PVX0EdjH3pYx9jP5TfOjUTn6a5Ny6GEZ4qJDPo3b3aF7mY6Vo
/nasnvdUtX+kIuLo5rJQ7uq+QEpu3or68edW8mvr8+jnlt8b0SGW62rzn98w89+smCYjDUS+Vdd0
TJnylxVrdNK2Y0wB+3jMVpJk6PAMppI1i8jCRZfM9LDslppHuqWirFI+FfRZDv/VMTIDAx7DfHa5
dBrmayw9P7svl1x2l0uahXaXyEpKsrEZz4StidI3XtKeC4j2tCDgP0JNnpuNIvLIootggXgFyXX9
Ok4cCwyVgWTNJIXj+cfhn1eRWFfbVZVqLnCgojJbOHdCWx2lCK1QUrpsLh/wz71DipLa3CL2anX8
rfNnt3E+EogmRW0SlwpfXG5p+rHptSGGlWjr2quT/FRn5HYLvBh+e5eflrblQ2OtNdjLptkbx0Ik
eaoHDTCnzz7LVmA1P6+w7CKmYP0oxUTtI/9b/k/LIeXfRoBiGiZRc41S0MQDVfHPtzMwAi+JRrH6
isr8VEPdKKx1FYwCquvlpRCA9i17P5oMifxIlbVEkhXTgtK07M+9l+NRTCGX3qh2Y2YKJyUNtG4z
Wvlvl1kOLH1DJJxWVDIDbFhUEQmdSXjT5OwhLypU8IiQjc0svOorl0HOylvvFT64t0y8igEa6Vku
eKeyEKOdTI0cincHyinGa3IpHlFdFdjA6DwG/m2+YhAbVHOojqrnxw9z9fiNivizTao8/VBFcVMO
/fiKfAekTsHo94hqw/ybeySVjlZxRCKsWezVbJ8GtRWPxmK0+pL0hQbred3+OvLZET2RBClvoIJZ
r9T31gBoGqn8K/LNwVXugTKFllmvl7ZfPZqBzKA0eA/lHEDQpiBby+S7VvW8u7SFiZGuKT0QocQ9
hxz8X/sZS3U4dXRc2gQripAdiGqS4Rz4vFa6RC4yqJ9SLTR7tQTrhfzBufUHAiLzliGn+bnQIHFI
pY8kwh/tS4/l4Hzm0vXzJG0+s5rP/HXZpcfSvnSTw+HHZZemv07/87K1lf8Xp01S/1r8G6JGMQCW
X6z/GaCK+ddo9y00Bq2iEb7Edew2xC4U0tPka6S8RcVjnlk+5xKzs4azeVsawqyg6zKnjKmCfMw0
/ey/tC1nTuE0nLsPBtJ81c9r/Xn9H18aIttiYODiIa3v4YXX953xEIhqefnh+c3uH0vwzxYfHfIL
NdvVFuQsVug+bhLtaqH1v6rVnAoiHkV2skknLVqCUluOUptcu84nUFOy/nECEVdOALb3fyg7s+W2
ca5dXxGrOIM8tWbJsmzZ8pATVpyB8zzz6v+HcDpKu3v3V/sgLC4AZGxZBIG13iGp6wyKHstVao7t
kjdEvpWhjxs5tvcazglzLw7bv3pl5v3aKzPvsledB3+6VovV7JKnfbqbiuGnN+qIKatB9nFQ/O77
VMTaTjbJztahahXp1c9Uq7P7RNWn5YCnBL9JmmftOjJgw82rmqirYcXqo3UqR7U9iNpCjrz2/C/I
cAEiCIzXaUJHxS8xDxlaypZFFTx2pRE8ajHOCn6jnGTTEA45i6wiWPZWxBTXUs9zMcJB5jHsIO7k
7qlEo/8k5rPC8mHyggLYXTuG2DWPpTIt5LBru7xJi3X6Hx3kCgFtqgoLiBAB7UNXlWQ3YtbkESVC
VbG/NaAKXscuz9ZCs8aNXRTjq9fmJ2xq+nMcBP/rObDm9zrrCz/PZk1Cti28aCnt2Kg+ohnH0/D3
WV+kSlZ2WYelgYdSV4oCzUHt0KC+MUKN48e57VnWoROFutAD21xYsutjgOz6OFQWTIMeRRCSNqDn
0LP42AYVc+g0QbKSXxUvt4tNDt10Jb9Idpf/6o26NEfKaYBETEb2mqBt6/ZSiTbcXduvKdz+r045
XuZyr8Nctb9EU33OUW+Zsji8xNGwEl06vepaku6CMFWYmavx1e0nKCKsTe9it/8YpuCZeEwHRV/I
BTuZbZyoZuvS68pednxs7v++S7gOltuH69bgU3i9szPfWYbXm+pDd9ug9Xty0e+R+ZQ07B80rHRe
zAo5KjNKmltXid1bBd8StFpBT9VGBYqF7WUrF7aoSftnYBfxjVY05cm00uGx19W9Pv/SRm2l23qs
2K3OoRymU4K5LTTwFrk3YnHB5uK+i0gisTbMUP9JL10xqHu3zVE8Q09s2Bopz6YcIg/NPBg5r0vb
5+r+2n4dK+8ZDh43UKz8435RPoaLGvNTAMZJfGYFja9ZbbmrwrWiszzoafgFoevxICOv15x7L36V
gbwmEJ6+MxoXat18zb/dZ8gQTfjvdbM1Vzs/PUCG7vI2oThizIvnT1nkGBe91Avy4ksT6Ome1XNw
TEzXB6M/pou4cEGx1VZWL2Xjv3XLjqaw3uraLA6tlwFBdk+t7XdnGcRVhTCg5wQbGSrAkY6qN5xz
K/WKRRyrP8pc+Ldd5eB3o1nhwhsGC/k2OC5LA+dDIN1wIpF9fgmzdMC7LqDwME3uycKRAuPjyXhB
oz/ayzZ7nuaiUWF/65UbGU0jBCBqhNRk+q6oz2OegyTOPNd8cIIJNUJ+4FSfaUWxHawmzFYevbwN
HkjALWwULB/lCCQhSR9kSb6TYSlsZ9/PLygZakZiItkzq9KaU3ZbYDvYGM54Zxcja/+yYdmvBSpC
5K3SoKrRZvZSdtWK+sUtHHM7uv608H0fYb4x65b+MGjnQNQIIvFSOvtY9y2H+Sya23JUwmBTDdp4
ELHm7nUzJAWYBPdYB7Ddmw/1nN2Q7eQZ7mU0heqK/Jt7cOxY3E9K9yanjjrHG6hDmGqDwYl/aJvI
3gWZ99AkQ32UpbYGldBd4KIFahtt8CgPSuo9xLGoscuh6TpClurkVb/vIUeE/gA6nSf+5jovyslO
1+rg2HjfPzXLEHWuAFGuj77rlCnnR9nntd+vk6U8K00oqk5l383Pd+FEsy67G4CZr0niRxZGPVpO
kt9JBtYpAVYbqhU9t+gQo9xS5l/LtLl3UfP5aTfvXTZCYFS0YpVT+fxeN9qXzHazNz+2UaFinb4v
gJYhX2GI46hH4hiJRhxDq853mRY/4EdkTGgy0CY7MufRDtLw1KmKAzt88KNF1un+5rqkGLIEFmp3
5Fvw4PiB+e33SeJHHy3RXydzV6PByAm6+GAj6n/EsgErpL5iSYSQRbWWja5G5XlZNrjTZ70IH8LI
svaFOoQAERuo2zUii0tFjd21rPAy+1QP0XhKFGdTUmq7vc5/gk9jHU7MCR9TX4ecBNYvK4Fi9K4P
4+SJ8a+aZ7bvbQh7DQXw+IxmD9RvtTBWZcXWB88Y5FkYkbca1Juqio9pi5qu7cHNBQyp7xQn56U7
ewwUs8dANR9keD1UJX5yRhLsrk1ocaOTiH3v9KxVAFLZlq5MUw3udLIo9wPZoXtHiWyIBBN0e2Eq
3g2K/N06KG1E3educx4YDkF0q6o+CZgyQpIgcSHUGe4mSqppj5szppdxo61breLLY5rmorY88VIK
69sA7fRHAVRQuJQf0RMdt2jVDu+xMksmtTUiuSzmb5wurx5z2Hxow9oPSe2Uj+jwhyu1jdGgmDuN
sBEnT0E7ae6UTb4GhKthIbWToaImSIH7UDaQlYVdOvXJJYmM5DiVqKEWFjiCdVmr6Qq5SPjGyFYd
cOok0yFPZaM8xHP3x5mqg4YuMlIk1zEyZLq1N445KPvYC3RxM5hVuIdD/Trkg3vySuBk3XyGpDmE
1hjpCtmBrOuw9bC3QG8CE8vYC5lWnGF81XU2fIN4QV/JO/hDAWUP8lIJMQlrggzznNbSo7M8AOBt
vdK7V1gsQ/jNhoM2Vl+u/QYaaqu+AKss23QEWPHPwSjoRvTjgDY4KPDeL742VmovkTqG/96r4k7T
RsDic134X0YUPgrEfWG+GuaYn303WBsBBQcZIej+RzT3sdIgVTaPzDV0+35Hc99o2/GPlPfbAc29
6L6l1vfxvJUJm5VBoG4lnzcJmMjq7uCZFBpxurobG015thzolJhFPWEb2J1VDQpwkivPZjZrERqg
/vp5VFT0CCCWQYEtBb1JhAZgUBegIrDruJG31vMkAarY/oHp6Pou31Re9OsnQAESJxk/jm7qGMuW
YdLPbSqmhL9MmKw6mwwFuoUIPMwHtvl3YAEtxJnqkyWTwVVNHisIGzYdc475ozEZrXzT6WQAPD/i
FYZr3yrUY9QwjC6jhK/0Jwz2ZMu1+To00Kz0XnYkqTbMQ1UB2B+7U8vc4l6nr8jBwpS17eRHTVFM
y70fInVCdjZNc7ESrBF7rUUsoNC0g8C6DX5mpSvLjwR5AkzVnroL2PZq3/ngpH+3m4OBHuqUvwMl
NM68fJDPMdwnbSjdJywWkBHoi7OMIk+8ap3nHWWka0iidm0JV2se2vmoKZAuQ+5tDkPDbjZRKPSl
vBs+NONe6IpAogF1zw5WwUrXXVIcXmXdqiY7wkqAYe29Jnjn2XvotNi/YAnsbAsdx141zMvjOO/M
8wYiSaWE30ViQKxCwvQR1KKyaQPw0mT2u3MyQTiTQ6IYGSay11+SHuLi1AUU3fS0+x9ZWPNfFpNC
FUJzcM9Gl1T7tBszqEf7mlskX0KYrHZXtvcaIPRz3OjxvqjxnCP335xlWyFqjUk/aTcylB0T7MxP
Vw2Kth1zt1EeLRtXo2nhDG4aw/++npASTB8MFQ+drlPIZAmjqQ/ygGJ5uc4t9eukKPUh8xG+u9GF
Xh/U+SCHyNDMGq6Tp9eL/7hG3mcYq7f/XnxrMieZ/7l7nRXvQS2C3zCpDn3+vOpKrYM+Nfo3vcvS
derD1zXm9YQ2H+RZAQx9gqrbnKtQRDvZFs6Lir606HBat94IBcNg2djGoQNP2hC3cSfYAuU+m1Fb
O3066/RE/2gbfp/9/4/rsQJtLH/ayPyKBZABrgx5G7ktlqFvRvFBJlRkGJtD9Ecoe6+Dr9c2eefc
fBp8Df0aJjyWD95CHTR8WPI8PzljvE3npKQ8+AXaTKmLrIY15yiTyc1OtkBvQlfL9yqG6Q62onkA
X6Zvi5hNZOCYMfsCA7n0obO/x3DR+Wt/t2PIlWkyRPtCY0q2ixr5iiHJXn38z1dKMEAUnsNsEE+Y
tGUPmT6VJL+MO8M10tcwyestlidApGQYYeBh99547KNufDayHxHUk9ceX42DYTrzN5t7gZAKl7mj
1nvZO5rKAm56RaEbzLz8CeTN1DT0ceniJ/gIzXmG6rKH1s1K5Aasu9RHO9+yonDXUtbFeBc9nzRB
iCZEBxjKbBm+83C8YTNkPBpqZOxs3B/XtRVVXxzxrjQieP90oddq/6OgBtj+0+bTELatCyo2lq7q
piNz+n9U1CaDWVNx7fQZt6p0ejaR8V7XQWSPWAgukeP3DopteIegQ8rb982NjGR7k7bI1FxjUIDO
oqR8te17EzUfO2KPF5hwaITewpT0pnpndNZwLku7uM8RkPYr9OtlU5YP3RqflWYpQ9lh6u6jXbWU
q+eLBKDC2zqYLjKSh2FWw008sirw1txVpIO3FFMtNnnrTashovzIIjNYVGqT3FokUV+GkGwqJoUX
KoD+roxQgAi6zmrmLD7+W6bA9WB+sj8eefkohw2W9mZ18FtVR8vWTzeRO9UnMyl+HSAn6DdmYiV/
dATzEHmFmK+Qg5FMfscf0gb3V4Dr7fy2PKhujE/z77NK9sjY0HEdWziO+DYULkCVeSAa4XeI9t9/
ygPI8NoWzppytXkrW3JeR8dryqDR8YWuydPBvsyCPcg15dmP0Ldg7j/JCHP2xMydS6p76YMqoGDN
Y+DDDAcV9fBFZbXKM+DKcIPBL8RrKr5ngIPZmbk6eqj5gwSxaj0qmNM9lkGf3yBwXmIWTAhbcZM3
6bjxoqI7KJ7SHpR87A4uAkUoV/+O5dl1jDOPliHbvjt0XQHWasP2YxMXkLzYB15xkelfmfCVZ2YA
FXfIXRAyY8Fmz3frP8Zh7olsnILKqzZo5gk9bWthV6ygjDmUB7XxrVNmFg9zlXw/VhYKvjBuvWPV
zXrlfxsWlWhFfaB61ckzD3FdBVjcc8AiIL5zxnsZkA1sMbYzg+e81Se0tHpkBGSPwLh3qZmaspSh
y5fp4CC5z4wTnYcaMf+8T+5lVNhxeuuTh5SRPKSJW64ncKEsLxgvD2YRsJYvnEWKDccxq8bvtdcZ
l9guHBkVGFNcImX6Iwr+iupU1y9x7P3R1wHmXJJ6RS6psKe9FUQqKvSc4W40fZzJNvDj6Fj2CcCi
NinRMHOKvZFrnrpC3Ruu3se5hmL7Jo1m7lIAJ80pR4wD0ja51R1EUWArendtDwNHAe9zRlA6xKcl
aC6ZVcLw76vobejCHxH7yW9WpvF1HmAtRdg4mV3IpqOusJZDGhrWYNLepqXiwO6pf3p247xmLhZG
ZqGlF2j5rI0dQJT/vaAwPjMOHGxVVDaPTKpMpnR/KgvFthdkWFKJS9B4KgSwmUVQtOUCfmuyl+nr
QQFhX2Dxu5evXtmbhvWvXlVLfvVer5W9ujXsWj0vHv7tenk7eUGgg4ywqgrjvqwcsENtguzmE5IJ
ezPMDZwOld2PJJYTuTiC6SFE9rCF61h51cJ37f5ismlvqdEiFH0yzbB4mZxw2g8iVxcyJFOorhzf
GJkk6bV9ATylbMrj1Gj5i2VhGTCWyaa1GnflN4G9BbNYbqxOty/tZJ3lRhB/NaTUAGo8Rr1lbWGA
QtBvInFROuMcAvHc+lZgbuGa79U6z94sBbhLyDL3aGKGfghcHY+a3O6e09p+llnu30PTOvs1VHSe
9jHUcYeXvEd6AqS3OJoOdIqlloD5jFBnb9yANV2LH/lRB6aN8XDv4Ck+nW0eyncMM3+IYLDfjALj
dzf1phfQtkC5bbu7DALwWOrqLWpWGTJsLUkKVWlwaSgD85RlSof5XBXceVWhboYWvrLdm2KrK4ML
bU/A8lPyYSf6Xj04ZZlvRxsQsxvm4aYdCnFXRJaysp1xutepZq8wrWjPWZQnyyh0mqe60mf5nax/
ZuIysEoZtNdQQOWui175Iqbpld+k+sYC4CimUvywetjPbR7sfYo227Ln1+nMLDmN+Vg+ZEX5PkSG
9qb5prqsfa3cxzUAbg0nB9mOHYDYVNTk1oMv1LfAt7ZB4gRPfXuCVhvvJneMtgUUDxCeNWqIdRd/
M0to3mXc/hhLRFdauy0uoZf4a91SjAOW8+gq+RZu0Wrpv8S9/dy7U/tDiaN12yJ0aueRvh3Z0yxy
I27Pae4Za6NVu4MAc8KE6BfrtgqKxzpFxSsJjPTdKqe1VlTNIc5DND/jwjmUtiI+DjLEu7BmDYKM
gezQhIZ0iTxV04hTOejj1J0vNzCMPsThH7eRg5HA6BdCzZOdrrj1cujV6s5TQ33fIsS/9qm2PlGo
hamtmNkPI3jrpwBXl5ndNlSZ+qCXU7ZVIqTBTcXX75XA4dErRQkTulrIazLH+dnqan4pUoRFW756
B8uAUaJoKLxpGqq6uVepvBajdM9s+IjdBKuP+WDMqxTZXrXT47Xp2l5P2qOMek8f4JCG+EPO9/h/
tsmbyP9h6JLX1FCDhR061hIAno+fD0TJJnXudSUKnmSTbTX7OtbGkzo3OS7G9hZIoY3sjCwn3eOH
AU93vtzVR/Jx9sYUajT7YHWYK6Z3RjI1J7tRmscmCA9+EpPG0rpkW2oW1ndzVgvKR3TT6W59Kg2j
fdRblEh+D2tHKsSp+2LEYtwWpOlStwdro6OEfztY46+DDFNcfJeDZWVL0kfGvadh/BKFeygF5Ctl
k9JbXwycAX+1TTYPuqfm5Ur2ssooDv/9PiHP8PcFugPQzaE6TWmVh1PTVOfv5dXSyNIpj2aplSag
GLNmri32/eRsbPJuD+X8Ip9cdwPc/Fc0912juU+ObObX+vC3kf+8To6s53v+/h9+XxfGSrXpZ21p
r/Mop0gvcNu9VevOOg6OPd7JFnnAV2PcKBFiwJ86ajthFyATxY6TqksXiYFgJpBCqI7w4ArzO6vy
tjKSB6werQ0TRbXQrKCPUS1zkCN3HZTQsOGabOGAXW7dkxgx3gmN6CHMIvckm+SZElKuaf1J4Y3x
VwfZrWqdpbgfRW69MtNJv/fnFeqYlrPIkFJuJphFj4EWqQfWD9D+U/29Is/7FGrOj6nRg0ul4Xo4
Zh4Su15s3ZmwpEE6+PWuyHtchwcIWwbUBFGkBbKg2SZO7fzFzmCvW7N/mwwHp9SZtawGllhWvIyT
Hi4UbW/nGLIrSZYuyUnpoORym8e8x1Tdr1aTVpt3Sa0oO5YSzapLAe+jPTp9tXQU/ca4a1Zkpp1L
W+hng2Lrt1R6huUgmexJtbeJQSX9X0aQv8yXjafpGwCI2noqGooaeor2Qzqh7Fmo6TPvsu/gm7wf
uv7WNm2NvE4kzK0nKtyITPQ2dJFY9whAa/uITMkKrJD1qhbKOsDe55umJL9G8NOr+xnyvBKQ2I91
Yda4G8QswWeoAil19K0r9soYrYSvKNiHOIsi1TLX2ryg9W9DnJsH1UcNpaaK0ig4CdzU8N/jsdfx
XzLvSDPH77De8TDLXe/FKUpkSPokfhq7UMNDr0A2PXSbdQbk5WgF6eydqerIInZIwmB3ss2d3DmS
bsSsrILKxF8MMplBQXn0U7teswafjkY5237qubHzVQU5r4F3QDG45My96jiAEsQ7m3bTq6elEQwM
m2ekoRz+GKZiNX7TzDOYMmbcrbF+DYsxq09j9yev9vjF5COE/FW9+dC0oKU7wS2Ws9VdosUemK1W
f9dgTPqq/S1UEXSbmtg92b6r7+sGqdTC1suXOE/vUju2v8FI/5EpffUkyrL4X0tf6xMiiqnKRWpB
10inqZYJTPfvU1UzxJpI2ny8qFbqnisT35mWiRea397qXJBOSVy+pUjQ3NhK0566vjQeBl2DEkh7
DOu8gw0fgJZcGMUQI5jBjCXDsLb+DGWvjY80wqIP7uQkt54WYkJa4QuVVDFSl2Q73ox0QkK6QF3F
dXaFJcqftV18NcbEeVGATS9mtaQdxZ+fTVOrWFLXFG/aYvwSiOxcw3R+rOb2ABARMmDG+KW7LSMv
P/UqqXe5o8/jSV33EyqJcr8v8wIUuIZjqGNVZScCEW0rVxGPtYwIbYSOlSWEF2qVTlb9SqaLHvnh
xutuRZT5LJDUob+Vsefn/a0/WC1ViSH63CGH2IXNJXJgg/LdKnWGS2Pa9+qM1JO0Qdg5ye3cpAB2
eggKkUCNc3pswnT16IimRAtp3gypagF1MRy+N9A+Qt23fgqnPEeeo7xChEL8N6q0+wmSDfO/Ri7u
9+Whl/+6nE/u43Lb8s2fVdidJ2P0Ty1aBVsRDtmpBg6FkJ6dvVZV2KwdYSP/XdXZayDst9Yz+/uw
nMJHFyi6bB7dzNlC+oKaPF+Ujez+TL3ybk2kaF7CfGsaXvrq5oV9oEpcLWQ4KOMjKNnTrHD1Jau8
OxFZ5ZPfN8mh19DmlO1+5p88rS6fjGZECHLSEIUv1mbTsARnJX9bj/2fh2ubKpp+ZeaVcSOHXDtk
2DpWvwJZLJZZX4+IDabJg1tm7orlhnpnu2G3CaO0RKVozHcxy8J9CnLhgL99uTWitoXbmGro/XbO
yYqQqx/TaDgniYsphJPVl3h28Rs0rX1VgxqtL4wNv+reXAMu8h9VgW9U7KHEi+GLY/kuEtyIfbYY
GqKKllOE8UTzrfXDR6ObsuhnB5hiJytmQ01dwGvjB3Wun+VOuPeY3x5kHxWdjz5jJvP87pM1uX9e
58YVylY9GqD+zIF2zdCGhugGW9MywA6yyNnnRQCEeuYdNL5Q1mafFJDL+Ua2j67q71jG+z8B2O4C
Lw/fyIVoTBRDfJcgKLFXoeSu00gXj05FFTuEUvojsnG2hvpVaSWG23qmnB1tyjcNi4H94EPz9kvW
myU2mW956R9CN0HGSo2NjSCTd0Pi00c3aZVmpvFTKZq3nOLyi2jjYlk6LU53ohhR1taLneG15jrG
BvIQR+jeJUGtHYxKC48q6l0rQF/xi9Enz/CX2h+gXNYtUl9fxxi+YWGPwb0ZDcw0ZRZs/aozHsTs
llaOuvUu+i8smZGdTTKjP4bDiOaijWLJYa5P9lkwHGUHiKBfZ6aGo15jIdyojpZ93/XNW1W4w2vn
jCM+Jia5xhmI1WjIX7eK+zQmfXkLHjNcqI0ZvuLrClyNr8dWhu5UHdva78+V1zQPfR4/4iUZ8kwZ
yRYFJci0c0jyjsynEnzLrL7FppU/Q1wAoryCpKZwFFSaQ3L5v8FWY9stFajyJ9kkMhEiRBMg4J0b
hyQerD21IHdjFjUzg5ooy1pr26fYHtDNrLr+S+MXDxHfDkR28ayO4xzBkKg4jEbnvzeTBllmVjBS
sXKXCwMl/sZE/ew1pvFSNLietSm6kzJ03a5dKApP2kcvv1af+fbdf6/T7X+8+2zDIEGsW47QXPUf
zBStn6B22KXy1LuZBrbJwOqgnLqT2qfxvu4rbw2pIX/yUGthGkvF9wJcoN/wEF/HjrAPduivsixg
eFhkT0WJBmCRG/Z1eKrCpJe3TsBl7z/Gzre2MgHH1kPc6YNgkk1oWiVJcmjI+P6o0Psa2jz+0tSd
uQibKLs3YwSAcvYdWz/Xonsfbgci3zl6hTBJfBbl8qKuFzFZUHAaE7gJSesrrDR8EliJ6nN1PoCo
/xT3FH/nGUT2/Y7GePrcN18HykX8DzoskLnPGyXbMA0YdKpt8M/8TMYmfeOZwAnFk0Fpdxm3Y1y8
JBbmrwE6iADF6oOj9jAo5GnVUo5s5sNHT2aO7kI29klNJXIanYWfWiBJ7ekocS4SDiPPPmFiPoV9
j21IOTW2uYWFBKe57VDipJ72KDSdRafTtQdNQeW5iTF0rKGrXaBYouk/f+BpcQsV0PouL0L8motE
1CK3zZ5fXlTjC7hSA8e4iASpTgvpZr0Ivrd9v3L0mqek9POFPQKGAZX8VTT29OpqDWK/hmqdVTQb
V3kc2scmMhGGK2J1F6txcLSAC6zNqVf2bmA+Bx4JtQSQzS0pOvcAPjRaK+nUP2XABXlX9uMPDKWj
xuQLAh4PvEcXXfrYtVAgqn5dRCI8/LiIbWv5+6JRIgUqJAaqRA8/Lorm/2neNn38T56u9E+qZ1Mi
AQC06UzcazKAneHz1PhfNRSzbnsjjvZTgbCpzDLWHmvZehj8rTnnIEtDzW+scnQ/cpDQ4m/m/eal
SKxlr4LfVBTNfi26n3XSjV+athnWFfmUrWNFYm4ujSi/R5bqNRWph6wDjJq61l+QX/HuZJM8yNBN
MSExcLr61G7W6Eu1aV+tsvEct8Z4CGbhFiogUH7ms+tBtsWovGzjDE1w0+nYt6mP+NABOE4861ab
M8jCBk+rO5l9q3e2fpG9Y6tat5X76FdDvdPT2HiJJ3dNkc5+VAcRoJnbPyb6QBHMrN2tlsb2UplQ
AFRaeMx5UWXbnvz7Uj61mjNmW3d02o9Q9uJSuPO0cWMVzU9r3poNngpRGhgXTYRKpB1L8J9nL/9u
jEK5rd1RHOUCN0CuVqjl8WPNqzt2M5Gd17slyWmWMzGqFL0aofpQB6CrWaqxy8Rcqw6C2yIK0kdr
iv5sn9j1DZmVPs7jrTZ130wdyxGDQjsipZe4DVam/InCtNix9HeWvdGpW3uy+AOkAYK1DVKKTRzk
F+ycV3KfOWZtgfAhCpV9rLeP4xAUm8IxorUsFHpxatyksenexnxkL1l0X6ja+Az67OkDBAPWy1hO
hoLMfVSJfeq1ytHpGraXUVO+Wk18jxhl+6OLir2dZtZbj0kwQHE3PJVe6O1cpa43oe+a5yTD49MB
q/K90ddmXP/MPNV6y/IzyeBZ6PevEwXj8b+3/NmVgV5AaPyPMVnZiDd0wJ5lyQHsy1wjEqRb569T
VlMy0kNc1GVvV+2AXo7vjrjJRvbqHn/OhZvkzV0SCnzarBw9cVGLtzatVnXSaN/SvEWxXYunh4RF
EkBA21knYe9e0qZ7kiOqNGTDGiaXpkgQR3aycKclbXlu5+SbHCHgSxVWNx4L5rRlM/Mkq/nQq1hH
qwFW9o4WjOzr7YhGYRuLpBXRBSW7O0NPynv58smJuKC4l1/jue8aNYb/R/T7Os/ji/jfb39XFf98
/89wGyo/GoW6f/KLDUupFV8dxqfJ3VeK1re7MAWT5Lpmt+zyyD5IYoQ881uPDZCpJ+EyqtE2Q/3R
W7cZVNou6uEPkZs4lCbaKlmgPsVojK5spqrNaDYRRscZWeEZWixBxtHMsG5yOL9lAXUfovDBZmZ9
Fqb7nDmxfpKRih+NkUVPcUjWRrMzb8+8XWF2Kaw3mCLfBUC5B+xlEDGekFtNrV6/G12lJAcxPARN
V78jsfHdQmHrrSKzBnahG18io0Vnr0ru49Hv7xAgLFah4+R3lSu8baThR1+xO03ZQ67GtuweB7RP
b5Ow/aJhzP04lpmOuXLnr22XqkLBu+67a6ODyGe3jbVI2eIU9z5W6FekZlrwefjGstfc6qvG057p
hXjBjN5DYd/ONnZZtA+BXRyRQNTfktRYyrqS2sCKH3sECkVUPvRKEO2GIbQPXgYXRR54fYJQzEtk
Im58XqF5HnY/e533LRWasHRfg9xDIMhQq4MjRtSw+REXpAzGlWHhu1vFnnmqmJ0wQSydtdODKLjB
jwMmdBuLs+OpJwMY3FcNwMxNXuQZjqdFwYZnXOeq8xJYWffuOGGObV5Vr6KpjTZ2pWoLZoD+xbXt
8KYyg+6bD42n8ss+uGmNJ8yK3Z9WpzywKd42VOdREYWxMMY6ir0a5llpgPmX2biHfKiHre0oe2/K
URId3cOU1N2NCrr6ZcraYd2Bi1vnXssOHAN1vQC/VwM6fG/j/t6h2Ioeq0XORqBp7wXOGppzs0+A
xbidFdwxAEV+D2HBu2ycsOsYk9vBD6IHeShLVTsoMRC+uSlWlGoRpo61QndQO/ZihH/QF6+DU9yX
dlY8Abx90iokYiF/qxc8X59zXxN3elTUx9Gq7iECAOlPo4gt3I9IxRFEDf2zGw3jzhdpaN5UYW7e
KiSg3dUU2Olbb5M1Llq1WstQQT7VKdge2nrX37V2M+CNnGVvpoLFaKW2wUF32yMwTQf8M8x8yaAJ
XM5KuOZxEfibFE3Pj3bZics0XHM5RMYw+L8oIs+WnTdeqIxkpzKJLtRA67txiHiSpl7b933dPasO
MzXQ8HRDkuQ7793+AclK7HYGgTC7GYQL5BxI6JlA0OdOdfT6h24QYl9M8Ts1Rkb0MLt2bgjX/yMO
UfLChQABc2/IulVBZvmZZUy7AnrPa20ObcPGT9vV2l2Grtw6dBGS75tagaRtG9nh41SYLdskVlyz
rQGtsc8LytEVlJPvij5w91k93pdjZJ2ctNmw+1yZrvE97zVWeFHz3ptWdz81abHQcwf7yPBtqgD6
Rux0xjaqf/bmY++I/lLHgXtbIgN6I8oEWkXcQiKJmNKRHvG2ao/wf8HjfJ8qbXGfzWfC1O5TJv2D
bJKdXV6nm743/IUMATeld4pW4WOAe0UtrKcqVlHor200hOdQhP5E5i3+GimZ/YQmWn9GkXKRzFGR
45Yd+l27GtRBuUVgV2Ednv06S2IUlbvA/nptug77P9rObLlxY+nWT4QIzMMtR4kUNfXcN4h228Y8
z3j6/0NSFmRt29s7TpwbBCozq0BRJIjKzLXWGusZZUVpg6u/znTs5kwX7++VX7qnsWoQaOx870z+
MruJTC24DFHUHMPaSO4pJU4HozSqh9mtHbjpgSQOcMF6/DLfFFmRneFRa08hX/8bxOHdOwOGp4M+
qfPDiHLy3qfv47mbEyjzzEH9WKZPdW3RdeDO2RN8fOhbmjViGoHXPkxRF5H3Sutvup9f1IpvepLS
W6Dlzfe4hgGUTr3s0aDsekMjlXrTo9+Mnq0O3I4s6q1ms9pgKctPxlBtXcfQfthsLHS1tn9zy+yD
xjPEtiGp+DgYyh5QZPm7Cags5F74Leh5hUOYFI9WHnU39dTeu3yVjonuDsfRoldGdVCEK+1Q/6Ja
zS+6ncW/5/aFLk0SuXyZH21qz9+cEAW4qteaZ2Cq3aFK2+LOHWsIiKkJ+oHSPIIwQpS1oRJQFeM2
LOr0NzVkm+XlPJPYrpkfgBcWZ7jQrYtOH8ku9Abtqzmg4cFDOIVKT+OWfWhUu/oBd++8H1wVbnlz
cJ7zZoBKOuFGSdWeHXFjP2VNF5+NCMZTN+un+8xbti+W9UuslZQ15xYlzbDtkN3jEQligaeOLt2f
Hm1yaFhk0/OUmQMd5rV6qPO++0J6ggIJEdHy4OxWRfakQ1lNH0BzozoBZNazZ99qc1zc8b9MjpPa
2g8eaPBdNCwo6zH2biY9mu7yknb8MfL8j5ZpNo9OPZ4SaJcHA+73inJvMLYo3kD/cqSC3O6luSvg
vdzZQ1TdSutXByEjnSIukkQWrV9N5246uJg+qmqfP6tIthtla52tuocW1uyH266D2Ht2tfwbQIzf
qLqMj5UHtKMwwl+j5Z5rJd6m7FEyiXTysJOn2rd91E/HsU/y50BHcE0tuuan7dWQEHXabwoli0qN
nE+Vas4QYiff3Kkud0VueI/Zcpg0pJX0mA+qby9y5iSCtN1cO2gn+rX3KIGeZ5tHNza9zWqDkAB8
i8WNZVlFwlJrtB/d69rXxVJbOwZ0NfTD/GVSgnDvFmV+UQISgOADeX7ujfTOi73vTmJ4l8hgfx02
H2bDiLb6rEO05Z0hk/dPjudqlxKAynaGF5DWE8g8vbTRb/M+nR7K5RDd5FOWH9gcRzclO4WdaXf6
F2iafhj1OP5OfW6mU5kHFXbbtZIibd16xX4g983tMg3mk5JyozYV62nkPnKjTqjcpIiyf7LjwLnx
EwXJJ2TcyF+lX+mZWURqURFcuHzvZp/ukcywnENsGyM4ZniUXXVy7oqq61AqbLsPVoH+ndjWg9a4
f4Q0rk5ezaH9i6cRmFSa5ovbDOjIOmb0uYeMEjZky3hMvJAtKr0Q9HMfY2MGIgAggf4eaIgGvUJK
I2ovQ22wBSRD9SGjzrSpdHO8FZuWGWhuz8j8guB6jI3I+Y1aFOyt29YP3OfA4Ck50tUfqqJMJzpP
55OpgDTZoHS+iaYlNVEpAw+CyVelidJvgxrSsE470NK47JIAD090pffQlBj2NhkRd7TpobdCdEjT
YFGUK8f8Nppzvg+lquwqZ4bRO/T858kZngM7uICNDsLtHCskWJIO4fW6eCKfBiRZqXJwbK0CEoOn
JiC19Se7mOLLSF6DVEhbf0rKwr33EvMjnx/7I7qY6gKXdbsgeUD21UknlAQWYKwcKnZxu6qnACyg
WrHFVePft+VPGdhhqO4LZ0h2jlPPjwmQfmQb2xFkgjE/Xm2qZR/11KX3YgkRB7sF88FS7sRSDnGy
Va2cB+CFyWT0nOqu69KXs9QoYYnuqbsq0dAgl7fEXE+5E/G5StX+ANUndB4WVDmKCrQ70zz/Igc+
Bt5tB9LK8NBJtmqbH4AsfmorhEWgwEbDxWydJ20eh43PO3Nr1ZbzJLbWLU560sw3RezqAONBdnWp
TRV+hLMFYQ+wJNM9VSeU8qbJ2hp+GDyFvOrj5EzpjcLWstKDGTTatKQQHuhgRa1WNfmZpnPTK3Ww
OLH5rQfUdwn7XyejoNDaTeXBc0ncllHinBq/4VlsOdMSmA+uRhnLoXXuqfKixNEhlUbalBJFCRJy
UNJvfhIm3yFBhUTWVNrP3O+1bRv7wQd6UaK9Gdf+g63yoYiSH2yuKMB3Nc37ncVPyzKUA+z6dNVa
HrkAcG249NGxT4idKkOqPxrNc4SeRLxV7VQlneQ8xF4M45vq1emtb8Nvns+agmDQTD7ATJC2jGbF
eJJDFQIJ5GmrO2iB+mKrW+QT6lGvEPWuzWvcoGn3FPTsu6SwvEMZL33ijmae2ohMiwf33kcttJvn
oRk2KsRSH02nR4JTVZ6WB3W/a7QvBh2rdyQI/OvQKjPkxaYhPmR6GaMe1cPcW0JbekzVNKUWW/x0
/biA8XQYTnzXEDNqzfHJKpIClv50Plqe756RI/kcxkXyPICQNLu6+RhMU/2xoBupNFrtvgyU+qNn
INTXw63HHZYh7NE+NNCkZvwWhbWCpiqgW/59Htu/avMco/gY17eRGlIR8oLkiw1aZm8OTXQjXhAR
UM6EZkn3Cl7oceFYS5QPaImoz/x+0MaCeXR6cIthYW9sNppnR5lpGOwt48YyGqSWfRWZBOqcNxkN
TDtw4PanjFQCvLuuuiOvj3dSka4u+HlXEscixRJCO0Ob6F7m6l4fHEut7PbXuR1NZ/zak+dbgnnC
aw7FTGe8eFFTiQ7mNFfXIW1a/GBNo4rgOMH5kFLfHE1Ih5brqkGS7+uOxNh17ohInkNB+yjBRt/q
ECy6/tWb2k23o6Zb3VznRgOFt56SkPwJyRwqWyqsKHx65o3leP1DD2XnIYvm8s5NznSfRB+VZttr
6vBR0Zz+Y1aPn0FReZfCzMebqge8qRjj8NC1UGdEvQd2SInsq63VflRQ+99fTT1kBfcmxWZfLeHn
itkx02gentzBHR5kjbyOUiQGc3QY8xHxoXzgES9ydrRPp+cgAPgN6u1nTnLqR1mG+oYuD+sh8634
JhrdU9vO2WNnJZ86NQm+gEfWT/DxwiLnjcGXOmnbA7n26SBemgeaLTVC7yTewqw/ZE3Ro/DkGp+7
H02VBTd6WKi7crDqTZzZ9a4Bt3psYoqciNPN08krYTXex5bzx2m6nJpaVunbNwFvTs1MKw/JRPog
QMgSEOZnmz+PgixtvKMXfDb4tD35aYHiACPFGsyHOJieZRTPOcw9+fBTRjV/NPBthCajsQo/z3XV
nd2RGp2sGrezgX7oXO9iWzEeJl99OZjKraMMwcNq5oG/PKU+ep9L0GpPzU7bhxOV4neOIkBXsvJB
C6zBEkI+gr2O7d4Nr5fzezaMVq1pn8DDH6Khnb65s+3vZhRA7iYtVy+qTrqL3umdG7NHDqc63EYL
SbMc4IN/OUsNy+XrnfMb7sAfIl7t9SwtMmSGegAl7xwSLN6hQ+tn9QL2gTbaHhqyEuRer6s2jbtJ
m5nGvQ5QMQmWRZyraKKXQ8yjwildDnK2Ota41fEu7l+ErMvPNMQnG1l/nSfDNWa90r8IebfUOvdv
X+XfXm19BWvIu+WbYGnMe+d+d6V1mfXFvFtmDfnf3o+/XeafryTT5FVq/VQhVhs9r3+C2Nfh317i
b0NWx7s34n9fav0z3i21vmH/09XevYL/ae4/vy9/u9Q/v1LoHRC59o1iC0EIj3bR8jWUwz+M37go
RTErX6TzZNZ13C1yeW/G1wlvpv3lFcQoS11X+W/x61VlphxU6s7zfvW8Xem/rfffrs9mhq33ILJ/
6xWvq75/H95a/1+ve73i279Ert6CgbCqoT+sf+36qt7Z1uH7F/q3U8Tx5qWvS4gnXf7l72zi+Be2
fxHyvy9FT323m2Am35jx1Nx3Y+jsazritzIM+4UywMwbOnfw0qOFUnXl+jvFbQr9mDaIkTS1xxPl
4pbAcQroiaN55Q6Qen3SC7jmd+IOkCg3U+9Czy8IOjH1s5eeK4+nwFIv9aM+Gc7OpKi0Bfe3pcxA
6+UiM3EVoRA9CpGiALNXVhs5tcY5UbarQIXuvExcTauEhe8bMexsTfrDjxrl1oSqbptnWXKkJkU+
Ss2KZ7oyb8wqb+8hW8qfFbIvd5bXPopPoiq+uQfPrscdsPD8WcL0BAmEkGTLSUJ0X+URKefRlFUl
IC0LerjMmGbB5SLi+JdX193+0bF0ZJr+6sreBPOS7v8S5AYZuNwdLjOdWPSBwf1xkTEiOcg2pd6L
e3WYryE2CuWoqo2EFMPLNJkrB4nzXlexqiQ8FCbgXa1clPfqmCqAnMqBLKETA53BtR6uQYnrXui+
nI5v5tB5+kf4G2sRaqmL5LyKeH0D9STqFPZ9r0XOvZylcO72fd5d3tl5IIp2PJ/yGXo3YWzDuz4J
YGv4Yw2JkEPJ9hYWKLs/rjY5C1OnvwEG+ds7uyxSNu65Lmf7JE4xOelwyNRpuK20waJnkjohBPQW
b5Gzze3au9rFKXY5Ww+019lnGc5CgCenLsUUv45f5sq0xoz8XWTULVoN2XigBaDfRvGsexv49ZrH
TaWRJIGMXeFTSws1aTuEymKvaB+HQG0fa610Tg6ii2Ja7dBvfbSy1mWvQagcMtqRDzaKrttpmSm2
6zVkpdUo13GdYLpeRxxqOX/Niro5CkxXziCFenrB676D7kLC55Wbq+96LphdQe+G7US3Q7tDlfYS
UsM9qa1hpPAxVllzUirF5txX1PpP561m1OpWwv227sczYov2Jmj6bNfExgt2OlE6FDjVBR29Hoyy
QbiIbL6Y3oS8R16LP4hd4NhvQg3FH2S6ALGhL9hEsPEi+EDO2jQASjepa5/DpSkCZRv1e1bADrQQ
wK4Roa1pt0Y+ZFv99l3TT5LRfH4Qo7OoHIF/tUiA7IrX3iA4jc65HVA5WjKAfFOeI6qo5zX7B5Fk
hh4GAnpiK2cVhPMS11INu8bRajHsYT1B8bUpm6eFoeAQtXW8C6GoDLd0Cua0g2TxbkDF7akcpvpJ
bNpi66403uRoDzIW97t1RjV+aDo/uO3tZrjrVau/8wYqxBsZx7Bnnl39vuiKMd9dHSSf6AcYne6X
EFJuCvd6v1WVoNytK3R5/LLWO1u4rOfr9+/MthopR0Ufn7pXdaM3vysv6ke1P2/JIaBh9xokZ//w
i3T9kRn8SN0GND1tQfg5W1+hYpql0ZcBXNgxX0Qy5JC+nk0ihrGOxd0PyXXGO7sM2UH3Rzr/vzZD
584bEp+gpjxAzJkZKZf1kPvNy9AM0A6nTeROnGK/zu1B42yDuZ736zSy6v6uLyttC0kSakQmgENg
UANkgKYRRTQBa8hvOs03Y+qy4NTmznCXxzkb06iBUHxGnjExUld9HixyBypqtluJqZfARKAKk0dn
dEfVjTzkvZjcUC+2PIwO0IM0mpptUYBMNvPozCiI+toDYFb9Qc4y9Iv0Oeouq11HcuIu0y24iwj1
VJpqN9pYWkeHlw3ED+N6IK3HX0LX9y5CeJjKwOKOTHQvtderia1ZLjkWCiUZrra+gLDOm7u+Ma9X
e2PP04ruGPQ8hlm/ndOoguMDumivyyCqVHz7Vx3S7bDLhl/cNh+2NaD+R/81NjKc+V3s4HytuUxa
hfd2oFEC6BrI0VKvIZ2UBzcGfE3D1V3ZERlJOh1ebAXAqgLduYPMuE6WdYZwSepVobtplrVqeMzQ
K11WtEeUxpdLvZ+yrA20NjrLDPEWVrVLdccZ7Qd61vO928SkV5c/0Q7BiWhJ9SO0Y3g9rCZ9qOoE
zTJEWA4WOJePEit0LX+OVfvZokxD64Oi18rG0fhJEsxAo/doYVoJwwVQoBrwqolX0AbidVwaHcQr
c4uOOqSKGq5Xb33W2ZrUyTf1woNPvp4MfEX/1DoUb7Uw6Is3K+B+r00amhrtGNPigXJm2jxAVAKC
ZzlbHastXLx0cGhHOwatIHFyGFrnxQF249eZCt88DBRR1wlyiXcrySUm2E424pDg9drp8qLovmou
FW1NhmOWe3uiHS+yx/gbOChI29VvAW8AxcLI3NOAr32rLI0mq3L6MBUD+DwFOc+qD7RvTq46FD9V
xDjTWUW4hQ/sMl1Wzdu8vh3J9/67Vf1RhxtDUWDh5+Hx1hpc66j5Pchs+rM28If1d5EeBV/Ccr4N
KrL9rRvPH4uq2I4LMRr4ueJe72A7D5YoQIs8O9twY4vXS/SKP4UlxStLgsobFj1l5XNkqm+WzKec
QjFruG3xKyUF9J59r6CD3umeVSVpbzs3tA9wtNuflTm6l9/hNSKl8fO2jBzrEDZWu7VM2KmGTT1b
1VGek+c4Ms6mk2/fPSsDquQJfFZV42zFL94Xm3iipn7jmUZ+WTbXR3UKPjdG0XxIFtkZI01h0TGb
U6sOynD/OqQoGlzkMOfOLeDo8mIrqKmwUHHTaG70LAePBo8yoRdPRnBb6JfKbM9Gb0JcnU3ZeMy6
oecmy4SZ7/+zk6Xo6EYRYoZQ0UFu3aqnsu2ci4RMuj/c2+58XCfo9pzccAcFVS8TfLVA+N2qomvM
9bpz8lAWRXhdxIDeEallCp/yKhza8JGb9K2NxMqBrul0R2/TcDCX5WfFLdGFS4IPSrpTY7hdi64Z
PkxBrW+jAcEusY103N7RFfWrt/C9iqkqTKiCMvXiLKaB7vRDUts8RS7Dkk3fs2F9FZ+EmzE4Ui8D
stOqvnmaMv8b3CHD2QuC4Tz5I13ocioHbu+K0p7XgPdR1etUiZGhX7RBtZExVGfRXrfm/rrmGpMV
8eRv19myrlVPL6/juoSMy8z5qA51cHwXYjcqv6iB9ym0ahOaZM88ub0S0Ts4q5zKYR2LXyLF7UCV
9RIpY3uNvLoklILEtNUCeEYkSNaQs/WSNjR2xvYvryaR7FFDWAfpTFT1ZnxwIBjcxaOW7GXYeyG2
3hgfend2NgMcFId3Dn9Ifw2pt9y+txfjKSwz7VzndWpvZJHR/aBP5XAf6EFLc1LmHDx2lk+2mtUb
v56HWxnKIencZ9Xs4zsZVXGsPXUItOcQnz8Uy8gzg+AJYOY6pYKF49J11o0/NXO09boWlgEv+6EB
/46QtTZmviI6ZH8yfbnwaIbDoYnQRS+rekt7z/BUO2r4ASAAfZX+BzkYsd3SQWT5p3SxuQ2NqvOs
tDvxUq3vHvJAP1Wm9zJB72lhsNC/EBNQtGzvzD20sct0em/zu75wfl/jgQbS3mUjyrAEVH01bYM+
nG5kOLdlRzMaeuQyVNzUeM7Lz1mSvlwNVqSK9KXt3Bppm9B1UxgkbdxFXQQu0Zi/DNFWKNaLi9ii
wqKJeB2btwZAuYsY/GWSRMlQDkZkx/TRFAi/Lt7VsQ41SGcPoWXTI/jZ0NzyMk5G8ASqmGLTmBZb
i8bHXTs084EqPOqjbhQ+qZGLWnWZ/YdX5pqdt5HY1HCDDzIfcP/7+RIRQk57jViv8Hp9ca5r0BQM
ly9N6J4VgQ8I4fBKaoRuNjbgnYurtHuQGQFEAtbws27j4BQvPdYbie5sRNun0Bgf5dDCmnopfcRh
63Z6zG1AHlnsZ0d5TVBMf/Mbq767jlzKaI1ijZtE3o5Xr7y67C+8KSmxN3O7Ze6wvHW5mlg31KoD
EE4p0JukrE+0C8ItRQPsoiebRkvBf7EUauzxAJn/Lq5rUO13+7Ryo/06JxiKdDP1wcs64oDM+P/j
Ouu1x//+erp+VreGBUNZlVrGXdHoxz7WrdvWN3jeSvveuJsqluHRKzXuUtuITyMQYNRMjDsxDeK9
xkh4BShnr7UeWJJlikTK2jJUxlmlRQBJ0k2bVNNejOK+XlHCR0BIe8BX9SZyo+TlLl1O9PlsStOY
brq53aPaEZlbkhrmKaoyi9Zt7vltwE/enYw9ub+Ln1zO5O7Lqm1vXp5r/DG6Jcun3PMFCR7cLnUP
Y9EacB3/YVMXB7odIHNq/WrPYd5BgGwJQXnxa69b5a3MF5NM0Pj47PikQIuyzBfH0Gfuna1PyiHO
RvAcQ3lHr0R1NyMde/dXQ3FIyASrtV3PQGv/e6yslEbBD8eGEa22P5SKoWzlzKRp5XqWL7YyVRAt
efX+cxwyRgpdwSQz3XT/jhtLhjptvEoe0TC7PMeJSQ512Adv5ANTWgtS34C2LQsumhMAPqO+bJoZ
Pc6jadDAHH8wFrOfdclpYi+9laFVAb2HI0mhgXkuvugaSXiyQBCOLsE80V/XmHmmeYyd8EMAWOkL
h4SvrclzDAoXdlam6rEonefGt9F8WoeAQ277AEKTo9J4V28AWdlTbJvWnaj3ztCkWJPRnUXi11/E
e5tIgQW7ivSd05fcvBBuTu5m92WCzJKDa6TXqTKS+aOVxHuHVppd6VYpuc5uOhZaZDyVAK32XUme
zLQs40lsvmK227Kwm2uIOCYW2MDMlp9KffqtCyztRGrYeILU9KTGoXrRutaNtsWXCazYU7u4pq5V
Lpo93rSG40WI02XTKVH036+RJmAtutPNYivXXF9MGsD1HdPpUtLDfhZ72nrttkLi43hdan0x4pYX
iEjy9YWsyxVfNC9xbvNYDyBMYMdoLPtJN1L6G1r9wW0pbOk3q1GbZvpuZb8o4fR8Ewlp/TVmXWJ1
rLZ1mXlZZuZ7ikbn+JkU2hcAlcrHtpisY9GZ5U2b1elHZYazjMbHn38OGCMEL+qAtMxCrDFOKjgZ
AyIvIQNUQ9vY2VX2dmguQwkWrwSvQ/G+m1sglXzT0mO9HTrLuGQJ/UCj736lv1XzT4EGXTogHli+
6lKZSNPE5oXcrnGR6GZsd0ltDOei/T0tLPMUQvF0BknKv6pS0NcBGVrUkIhhRUVzPJMSEu+0hMiZ
HOoGkNTV835sR61xsvufpQetfStxspyMSSJ1QKGrUzwF0LUjTZwBg+ZgzFqo3IwVCfuZ35Ftb1W5
+3uamtmZbuCS1GeUZeeGjqgtytraViY1burto64DFUcXrILCT6mCWh8mEICLPucyhDVqergKmDve
i9dS+/ppRhrgAgDvC7vO4muXxfMGTXn/S9fRjqT1xfTFryKU4dsm/+I7KTLcReChotAoKKKA2e0M
EE2UDbyThobcFadtxrF/HWpC9QBbzZvh6hVc3b+dm6YBevUDW/J2QX8aHe0xRh1pPCt4zsVe2E4o
n9HFPlEzPA9BtRfbSMvlvLu6lylZX2j7elnBBNC19zS93ru1Ut5An+LuE2C73/Qk/twAMXhS+0p/
GLIq3Yg9z3qUyVXayL2lqRf4M49m2ld/rtoTb0CDUkmWfAPd1myawPPv6QWcn0ulfRJ7oGfVIfVN
i8QYF4ma9tCZtBO18Gx+QbY5jMdfhzlAroDb2lNftvMN6ifVjWpmwTPbQXro7dz+Nfqut/CfSCT0
ZtOTHUML8/JkDd8kyKd8CndQWKRgoFKyRiJ+KkagBul+mpz0Qjee85BXirJVAotfs9ezICdVKrbo
9Wz1Xs/isbh0OeRYUWA/hTy93orKuxwAsZv3VuyrRzs1is07hwyn2H8qy8y9ldg1Ap53MmEWPad9
GjxD7pd/0Oo03vsqbf9FA3AsVspya/VO+rMd4+1sTuP3IK7j/VwnbyOapUTyjxHCE5XG0TaLwum7
GSgAPnKoNo+w22R8ixQVOXhRQwxRdrdUOMGuUoehbE6cZaMhfj8A36BE1tmDM7TbeYtDvF7q8qVJ
68uklDWgkGVP82basjY14PHc1BcRPtV7Er5G5ZXPE42Jt4Or6IdxLpXPZLCuEQagn002QTxkx0Ci
curD2sK3jnjdD0rP2hlm3fYZHsXpHu7zGyPnZW/VYioO1oQus8TKwVDTH1DYaWcZVV00g6nsb+Bz
bx7ZXG77uaYs6WcIHS4CX21DHq4wyI7MTTt9cvR8JxBo6FHZDiOnshOUs6s72sa1bfUCQHGbhlqv
fIj8adrDul/YIGWgxZVDaKvqSbGWA73mGXcRTumtNXUgBd0vGfdGKgWLR8IXTPvfnebBBMkLcFhw
r9U0PkXL/RqyL4saTmqxrQe4kP82+21+aMpggsCVw0zf7Xl2qmPqTs6NmAwDFnH4K/8UksfGeE6n
0NzMsHDs1rlrnJwFSXOMX5d6F5a4D4qnZU10hHIFYXa0x3dta+ePVpmy0TST+Fjrbbpr9IidppoC
nO/U+dYy61+GMvMOeq/OSBGgqyeae2JrvX7ejsqIPOPi+FubuswF4Qc0dY2RKWndDNtuGrWdFB5X
guhr2fJNHTNEvejgD8MnqVpe3Vfu6P88v5Y3TcMAJCxLdkVnH/qi++RGO8gvN5Y+ppdh6vtwnyhA
PZ38P4aizJwPZOjSvj1eVZ3/CG0XLLLczF7tsqKMxC4Rr0uL3VwEkl7j5ZIS6n23KwiYyoW1Wg4o
UNv7pq/nzWqTs4U/86IXHjS2EmO58BKC13+Zh6w5oCCJHJIKKa0hcfZFlbyNWVdsIV47Uo36FeUD
+1RV1v31/ZAhrFfAooOX1ysvkyrbNUzsbu5wP3+deh2K552NjO8PP6irjaYP6r5pubMJu0DZGL/S
UN8/BLQW08OKPO5CVt4EVXZnmvCESpRMcoIe9oXF+5+T2ia5vJRKtEhDodDMgbuVyYSGVFBMm6S0
x4uMA+RxDv1EKVFsyhLzNhDU9Z67lXOdLW5ywhqVRfJv9F4bEA/Fv5lU3m6VfDIe5TC3vbNzhibY
r7YaeB0lRCRTs1w12RYjMTkswmFyIFsN32pNzjsffRgcF+Gw0E6M+3r8LgFvzF2vHaCzzbZiW9cg
J0ffU+M41zXEYeead9EDHjWXS3Wv16MLKD3Mszm8d/DM8ZPSa3+7Ll55fA1Ks+PD5+k3MChBCfMq
gGroBThrx3xoctQzRUt1CRCTKKTKIXbemiR0mUizsnWdKFGva63L/3mtqWi/IrutnVw93Di21TzL
IdYKlDo1v3vRtWkLSJH02TNvOzVtn/s+8x77LFxyVGjJDMFgHn2V6OuYxBW1+Fx7iXaA4zwWbGXe
R6/Xkxnqsr7YJnP0HkfWl1FXal+iLPwyJpHzNA487lWJEd7KUKA73uycQaE1F8HwZLEXPMXaWQYS
FMJMD5bR/BgtuB+xE+0fk56uqdoCDLbtkM7baQ3fHJkhMSCQXy61LrVcyiGJe5EwrS3CJ78G57es
oYK8uhu4TOYtlS3Vzw/BIiWa0qf/GGb9fT2n01lMcihhdTo6c6JD5kgYmUc6LWLiVKubzoniVKdq
NGOnOmhFb9/IViKRnzg5lQMcjv6u1TRtI9sUscm2RM5W2zrjnU0WMKn6bVS36PYhAFBahuALe0Ma
BljUua3V9HylEwPu+kIYVkz13rJ0KDJ7xAUPCvjJQ70USOekzA7ADJKDaIyv3inQf44aHTSU9KIt
OCVn/65NXobiLSk5Xr1rm7y001OlDa9z3zmuSy3eZOaTjLYh2S1QRGgafZ5LmLp85F4peGjWZ7/T
vyPIlD+Is2v1DSR5+scqq73nSQ+PYg4zhPiMARzuqEf257FQm9tcLZOdeK2gUfaBh9q3DH2nernA
dcnReXcBiolvLhC5jXuAyhRMGjCX9s4Kky1D0i4yRHYVFjdN36ZJf4LA073r/Al9ZSuKfqkAcsw6
/KcIwZmHQS9sSC2K5NOooKu8BNBA6UB2ERgP60zkAcNfKo1NsOebX9M5sw6Iu/CxsmCtT8cMfpiI
j12/9LGsB7HlCK9Ab5sfV7sX1cOholGSPBfiYO+mylCRZsplLjhd9KJeF56e44gPk9UFdbnpFn0K
OdhFR6JKTuuYFqx2OaxusU1zEO7mgUSQON4vcV2nrCkUk4XeGXpt362HoeubU1/SuvRqD+hGujNG
iPZ2f5wCOezn5k1M0UbjMWm9X/oAfWm4kvVLrRxkADU0jS/2oiUt9io7il0sctYuc4ak0S8826zm
AEFJOO0osv5p0TfrrfY/LRogiNXnTeQ6Wx3k1LKnkA2I5bv2cRyT79ctymKXs3f7D4DCXxH9op92
iaC/TEfQfiRbvAzXWGdZrQqj79cdkHiv+5m+GnY0OLnn2MgqUjp5/aFJAfCpygwYJasceIQr5+Nk
g0yHsOZ3JOzcTxr3T3J4mn83x3V91g0aIdEvMj7wng+bUGnVX5X2QXS+ljlWpb/M8TXFv2uCqD7P
STHttWHaTlnBrpiM9veW+/Omh8TloW566DzUgN1XmM0oLMP9AF/ktE0buBydYSp2VFTiB1qPx1vb
nZSj7jTFk6t5FTsfcFiGB93yQh42RcPj2Df613eTtLZWYFs1i6e2hvfAnXTn1hy8KUN1ggdI8EG1
c0is3Pic1ON9Ornpz8RIQFLy9PYMv2YNxpSIUFGNz/XQo91N/uyvIl7X+NsIQGzuNgcFvHO75BO8
FNmjNDp0e5Xq1mdramoAYOFHaagoQtU+jXBsXdscstKg1RM1jIMxwl7Vwbd7LA0koIvC1E/SCRHn
0XVRmd/uZNGJbklZVHooAHY610U7ber2MaIltBbzrKI6w2OgVvkd2gbsQBAnuw7B0DdPwhurYSJ3
AsPKYhL7YqpjNb+TJV7XEROCnlsnVjTeZuj7bZoeAV5B8hHczbaePDSLkF4XhvnPLqRjqvW879Os
+ruUjdY1wmrVfhPSpOPRaXewmxgA1Ws+FTqA5qEoUw0HMnKT5E9XowUPNjKXClsXmU3RptrocD4s
P8iBvSvGmfTalGUPWQmXaL3wvXVVPNJQ9Z+O2lbYSyyOgIzadUbSe3yKF0cQl+adbsBDfBlJVWVF
ozYfXvI7g+Fkh5ECtejd7fx+Un+0yReUQrOfZPrUbeRN871Gf9MdAHYowl4C8j7a16lCP58Su8ep
7Q6W2jpne/ItB2H1KjnkECnSZaRFV3ek6M454u+Bfgi9yhTo3W2qA2KXv4w2671B9/+XboTpY7XD
jbM30yT88hfx9mLXI6+gs7GBi6yA3iNNar6lfkdZcBmrblBvKBtbCNqRu/BKbdyYdtYiGVsZXxoq
L3VLEpLkwH1Yd+VGWDbhWYHSSoHvUIambf7zpEozac7LpwtJqgL62+WgwFNJeyH6Ge3/sXZly3Hr
SvKLGEGC+2vvu5aWJVsvDNvHJrgvIAiSXz+JoqyWfXznxkTMC4OoKqDbcncTqMrKnH7ZtCOFTBkU
YRRgT6a3HsFuXFtBc0rFOD5wfSkHdy3qCuzuekQXAP6dRGDTqS1hIc07qFsvaARKR/BxANkHSeT4
eDOlQ1scVW9+IRNdPBlW+8Bk3TxTJC3fl637AxI98gjuT8gYySHrIQ5aySWI0F3UmFSNfLs2koci
6W4Op7ETFz/K3DSBl8mGE45M1rqZerUgrKWl0H2DfTk8NKYYuqMLWNLAW5CdbmbQ96ZyUUv5NqEV
kNhuJvMuYz6kjIwu9PGbbDD85WQbrccmDlZpZo9PoufIo7rhAzOB5eJDDfZQzzKO5JyUaaKhEkLr
5A0Ct9lBtDpakjfAo+bsjf5XdBaPTy64oK+QA6jatpXLqjXuGgVuMYqsXHRnN2Np7mkd1uKrI1w1
rsnLhFQHC/2uYMPEOwKOI71PWX2gZSkCSEgQ9hnNI42SEkSUOHI2J1oNOSsJEvsGqvetB71RB3p4
rtXjGDZx9ilCMysKHglooqBEulP4IO9t0Oie0ZWNn+Y2rp8akGNAvwjKbBX+aBESPjHkgsTKjNNh
J+MSgAs/si84TlvLJOENWPEwLFjF7QXQDNkZDyXwtdQOmm0Mx1+lXWot86j4LZD7EAGImmJjlg1U
gF1U3wxdgosmdwDcWy3DfuguZCKnJ0BgY4aO2lAEOTwJIieaT7bbIpYrgdEt5IXspjAUJGmgmYV+
fevUyqbc1Tx6iCbDAfUXUVrFBQORlQWO1ClKvxd4loNcRXu4CHELLZhs40E7eEFGcDcjnG7nUFBX
lmspUZaCPPUqDF941Y13txTAaDhoC4gSY0eJA3IkwhkghC3aFX5g7Xty5Eyg5l1ZLyDIyA9+VZX4
4QvZ1ilkeKk76BoUbgJBhWialmbrpy+dCqqFPxXR1yZoLkohIb8YptcaBz78VasOHSR98yNzimdX
ZeWrNPBfi/7l8RPOA8WKl7l4kH2FhIDjWueAD9NujH15aMxQQZWX/euVq8H5+MqufmWD15d6rJBn
qfJXFO0/vnIvs+e0LsxlWjr93ZSUG5CYgY17coytU43GV1vhcx7KjIEMuw3WoPgPT+j57w+oo0NU
UKXmfQZCs6UvmvqzK+SLBm1j/k9QG6HSOWVfDcswX+Lez1YMX/r7OI+MLfq300OSpeI8dOm0dsOp
evJ5BMJo7ljfIKTx9jYsvA0jiuNv0kYS8I+3MU7hv95G4gTVb2+jxcbmbGOfvJQDvs+NgnwFihDF
E6hgqwe7w8+KHjmhiQuwfKU/lhcyYbclVqGw5ZaGNJ1PwCrRsLOHeTr6un2x1FPRGIAec5Ai+5OT
rHqbuxCIt4oHnKQATOjcK/QE3Gsf6yQMRJCOZGvjWKN+NdcVSI6vQBgVD170Nh2SYKgnJi6yCY40
T7Jz3i5C32WAv3tGD3SpHnlJPyG3kttInGoPyHmg2mOZexMslSvSdXAsZBdQAplOYIOFpp75ncxQ
F4VUjI4inRqKKqdxPNWN+YB9S7RM6hp8mKNy2lOvGVTowrq+x/4YZNAJ6B/3NwekERBtvkePQ7uu
umgHuU65tJE/21PxLs/AfQWGiQBkqMBZkxec1+GeCn8FmyDHG4Be1oui9QwcmBTniyhSwbZKrNZe
kfi7pY3QVAi2JOxOYvF0R14GFrdFp71NB+yMVB1U10ESdjdx+4kRS60ejZ75RBS25NOjm09Hmu+R
v8+DwPAcWdutjUYywMIi5Y7rrAOHEm0B590gGYekhk6I3ixSqZwuc7TT2ejyRWn+dglHY1yPNXa/
inu71DFsgBSS8RXArlWdh9nLmLQ1Wv1gJ27aLAnBZNHksz0YNcNYEI2v2n6Lt5jzA9s3hd8w5F4G
zdhOly5j6BZRMkG6DbabN9Zxhd9NADvQabHMC36JLTy4uk6h00KXecIwileDXbADVXf86n6aRvHy
R5TyU11bPOQ4wT8Y+E+TtofCRZD4ziooOQqcWphV2WJ4aEb8l1JZo2c4s1F5bbAN/yF3TPsKlp21
gecNNFNceTJynNdIqYblFrZzjKOJSOvYQPalBDSdiyN5u9w9jKCteIxj7tAaZO4hLXriBdagJW3k
wYBHyopFwasMClaSX+uxaUC/A6BSYyf8WoG4H2QtwXIawD67bOwemoZR5G8ax3vzZjhW01Qy/W2+
jiCnjwa7tQtNGvQOtH5X63+KmAnM/cppTviniJmz3HR5eyLvpCvj5EV1HMEc/OY3L32baMh99nHu
34Lpu4ZfteykjmXiD8vSC40nIx7/dTcO7M2m3u/+iDNSaLkPoh22oszsIx8CkO7oDy1wEI9jPYxX
t+/sYy3HHKqG+HC2oPu2cXr5YKcPc/QrXqXgAp36SnnmuvZ8JIhAYnKcBGfHkXXeCpLw9oJsN8ff
hsglsGZB825uu5y8VcehkP2Hw9Lr53jirrrAhsSXYfE7uhRV/oT+VR+Ix18mugOvW7gEp3y+rkgv
k4x1KkCb4gWgQPs9OuEAu+fet5vZHuPk9gqFX729gu8Cu6VZ48Ili3m+phm3YM8orrEq9oYBlk10
L6WLphjSTQeVT2jJBWzfTWZzMXWl1+BFeDQlIAa60osnrXgUyDlBZqGBbquOIEchnL2FHrJ5EtqL
5UpA3Gy0pugCOdJuYeRh/aWrUY50WcGPRdTXL9Ajm+3tCJUiCBI56yZrmy819qqWVVWPdhmBragY
gTTW9l5PRwdUfJveQHL1GnvyGSIX1Qrae9lVmUi30B3ZlLaN2kZ3/z9xRoX0QmmCa3oYuLUM7Ql0
+/oXzd1O/dh9dhgfj6MJzDJZs7ywloPCL0rNbehXrOUEEuwQIjwGCPI2rUitLQldTL59ca3KfMyK
IbtPBPuHzBQVJIG5LR1n/KyjzNDf2gXwMJXhXLHXRDezix8B1OPdK9kqzlcDmhwfbBf6JCmEmlc+
UNdbiqAJzoh0pxaAvZJNT+g9sLfOeYCAxQlAfNkarN38BXDpdh/1LVtznfryYXc796O9wrHoVcf/
za6mHOqzTbTgA5eXrFTBJmN9ta5KXnwCjaG9gy5luORRV3xSvEXTsh/7CyPEMJ0iJCW0zhEFWzb4
fPpCXciZ1en0mIGELMbWSUFna1XEFXtiUiUPyu/Urs+8wEQazusONR6W+UJZcbR37K3lCtH/Qw6j
At3VsWBDd5jDIdsHvRmIUAGM1YCFZaqHi5NU8qVbeYOjXkxDdBCcGnKomWAY11IzTBqQgdVDqJLW
EFdAKwsNiwEKZrGrrqhMhw+B9M5kxl8XDEUxQO511mLJACpoBYRgduT1rfE1csZuk+U4390et8iO
5OMiQYYEWgAfHsP0tL09fKNhrZt6PwSQj5MCC5wTZF7mZzVNZMhBJyBDOjlgd8cZ0lKbXlfZCjl0
j8kUbTrJ4zsySTOA3jFv/yEfmW6TbrbfJ3XD1Bwtqf6h+P/rpEQCLQa2B7w1KQLkSf3hLkxjQD1q
oezm29jGRyPFbvNaRl31VGbRT0vvuhq/TRYBNpNn0Ana89D7fUjeWzAyVuJ8G6oMHWdWHjer0NhH
ju4sHuxguscopj7j/q8j2y/Lhcq95hGQELZ0C84eAmaNG8hKtycQwfUHJSCWE/qBuEN+2V4ZAEx8
mhoIaYxV034LGr4XFvC2iwpwbpAUQCi0sL9BeYd/9pjPlhnKbfOSvaFpH/3ybUk1AbAklfu2JFrK
TzE+u0kn1GejYj2oGXE3ogdvAZ0D9bkUeE26U9r217jKnkATG4KwdDl0Bd+QNliEtMrZ80Fx0YA4
eU3DVrYQCociJymFkWZYXTD//G4naTEPCQw8jLMUe8FzUEI2eIEbJ8LzZwGpjvnmo+t/iTEB+Dn0
U2JvYmnLFZ/8aJ+E4fjZh5y1VFX9LKwqPedgiF4M0PX4TGFJkhl7cARDZ9PxFzXrw12asWjL0ay4
QmOys05Ujf/rOp/kyq5y6H7QeOwcCVoRx1kPEBWCLqg3rW3T3wLL9E/kjvGeeOsBuuru6O7dfjOR
fXKtOZ4o7snkasDIADueqvGe7GQi53+1/7E+PuMf3s/v69P7DAnR8b62Yu4mRFfbxjI8Bx/IX5ce
RLYjk3eyzMD73qgApYsy/dbafpStgW1H/qeVIBnRE+YYe0oh9JL6UIVJ8Sv976Vulvfl5ukpKH29
oYBCuFZDcCpXf4pEvQytIN+QjbQTJJhPLyo3F3bPwIuNR6ntxNYepVFzxo2pIHcWrgjk2QfL/Kek
sd8ewGn9FjbDyHRY2FXyDNYQ71P2K2zqhn+t9nsYTa+iGP/FHj799oSDMRSY7rrahSa93fgPiUic
B6A9FfqH8UGvzFPegdmCIoVjdzvPswNwJTIcSnR8OyWgOuQtuG4pZjRcb9EKoOkYaixzjH4FsC+7
H17BXM3huYqmE2gj7imalh1C/G7Zc3HIFMNh8IFacSKj2OXQwXw2a5QkIj+KzzQE1d+2LbrkakCR
7lqM9mrUfapZbjN0PYlqQcNpsuwdyJjN2ZsPHECYoSx35KUlOQQ3zjTUS445OPloyRL0OrmMu7Mb
R6BFMUIkK/iSUd5EX0RbACYOObgT5VJkXE/QxEviDQ2tjKsjM6FZ1De8fIpRN7o6+ZxKoYC2AeXz
bboQjbkMfbm2OhsqhXEaPgwNWtWYVgutVQ/aCb8D0Fj2YH/4d4QKumM74FH/RwSQU0iL65LHX9bw
cX5fDYkNfXjsWQq2BhIHKRXPdnCdNO1+nxobItKfbbMfpPog2W9asMC6pWFt3cZBVYKB1RQdwc3J
pyFKJvOQEDaEqeHKnU03TM37JELrUNS7iUYU+j6RoR3hxGO0UqesupN5doT8oH8FNNi/+ow9o42r
PYMk1odkeROskd8e1uTsfCM8j0hZddpJprLML5WfM7DSYnaWuOkaLfXthqYHprBwEm2/zbP1JEhp
bAHvT+7JZAY9NlUgft7SOxj6QB459IAX5KU1GGpwpcn6BzKp2kAHkfKzHb0FqGs3B5d5JgAgv94R
mH2g+mU8kqUzC6g+Td+iNOn3lIATIMjdTo2s5wSeSuzuggftAznpQ4ZqLETfU/5AHzCedWj7+H26
KOp6xT0G+uYyC/YJngPA7gb7LmyKJ5el5VOBfZI9ZMNd3Nj4jLvMWbqMix05gZCedjaIEpY04X06
fq8KkLiO/jrwqvRi21cCTTA8hFaA9E5g3wHffdagqNyqIfkGGtyvnoS+D4hGwn3Bocbo57n1ionk
p4ljbQQrNwVoplwZZsr2robgW0Yz7lAWtzT0QjygLuwuorrNNwFYCxRkkD7LLLHBdpqjgqEri52W
ctF2IGvZB/vv8agZnlnYcrlH6/IACGsGpILO/P2RA6z9pF7aCQoaN8eHZGFLmUBfgVWzTPAb3vcV
uDRU9AAVr+jBs1BlwfY43PaQsX0ARwBy/h5av1QQniiCRal1P8iv0+i66TIPuafpw39EvvLSpavZ
gVu9JMXSGrSk27TQ7NOv0PQMyVsJ9e6oR9ObPtnhd8mDjF/c7WnYMnPFwQr7KcHJA9uWf4fRo6J3
oaAdFt1fwxq9GgGZ38P0OWZejez0ooZ0xO1FaTXZg1G5zxSAExAm23ZTlh2hC5YfC8twtiNQCHdc
VYCxV1ZwlRFS1w1zqy8s4V8SruofTQq9u8wf+MIeAIFuefVDhs2X0eDll6IpU0jjZP51ZPgy1wbP
7yBQ8fYqjTV8fBXPSdI16mAt6I9fG9t8Y42B0rQ6ArNFHDEfzNCGnGll/majSZqCI4itJcCvwTpH
7u0KkZjq4KJkA2Ee17mSLRafO+X0j8rC4yB0ITvcTuDCusVD+gqQRmFil9pa7cN8eem7CaKllXPv
joN3sPVm1QN2Y2NlY4oy9iTuUGwfgHb93TiLx5PR1pHp2jkMIgj+qTLzZIKT5Hbje9ZsCX/d/BZT
peH4nHTNK+2RabdMG+Wxh9i8iMw92VUY3HE7APYhn77IGLIDt/QupYG13WEQO3e8eEOdB6N6rmMo
VUAqwlolqDNCci6dLnYkzCUFuOFz1jXOkpdoVm9FnC/FZMabKXGdiwHE7XyxQsZPoXDWfREhvUUO
ClGQW1qW+JJtyNaj/29lukkMYTop7noFupDOzYZNVQr8/ZrKQAJSjAdsGsfPYM/1IVHpGgeph4xt
mnDwX2qQ1xzdAOp9XGtHW8XkL6UAhf/kGyWYsOof9Wgbr/omyOq3Gwv8uJmAIIhrobpYWrn13ARd
t+JSOHfKgrZA1ibFAQUDMDpEU7iuGVQRUisql3kN8p1Yy9OV+k4GQHsDyIOxaaHolw6mtf7PMRRI
lzQF2wnX0bfF6I4XX8uyC3Hcsk905OwrPt0zYzqRDFmWsvFe++iESb6W4dOiD6fvvv9tHvhQwHI/
OK8tZBkWID7iV25HwWYMgLFRoDE8szRM1rIR1nNlyK9FNUDNPAEPHnZ130H3bC8GPclgvyYBfDuc
0dCTglnTMJ+nYZgnQVZ1ntRWSGgBbmJEfXZMGtdY5pNKl8g5Zcc4GkDSTp4uSse3W3JNmYkEiltM
B3tAAa3UbZWVgUbwxILwOrTAklMYgUHDKET7aDhpvaxqwV/HQt35Lnq9Fr362oug+4GWqZ88cINn
P7fBwxwMzl3mmxl0nwQ/4C9bn7PRZmvhBP6VpeIlieLtpOtHdFHVGAJbw9E3TuPcRrk4c4eDRRWo
DzHvbh7w8UCjzoTifDeG05YgQdUAnfK+RUZvRghp+BAoWf5uEx4YKEiUmoIpbnifS6gjWo/i/uN6
bos9epB1J/BvoD3F9I3VLcPSO+YTWNKBudFJmtIBKLByPVCVaXS0vtCkCNpO65ttSsOLZbw2OHYf
kiCscUo2jQF/w3g1DwdVeHejKlJ07iYh0gUgTkr0hRxgsosWtlvy7Ydo7JZX7Zj351uw62ti76y+
fgiDkHuyHtyiBRf4CwhiwrOoatdedMgH7EM7eqkZiy6jwLllBfj9xrPBQDaHoOdqWqRJZODXZSxW
wBNB1OD2+zSwvAaZ9Zp+mDqyO6N0LmXeFSulg8kT5ajALUwBgGAq5uA/fvxo9YLZFsgW0Zau2Q49
TY8YsxJ9mXRrEvHhzUVGZaUOUH3AZugppIH3IY73VsVXFOgmFtqD7Nq398xRs21ewR7rXQuZNocv
irqA3IRlOfdJNjU7N+nyfWm7490EIUhoxKXNlwFyj74RGz8C1ey8ivmvnV8MS5pUeGmzU7kF5pFQ
jnc2lpwnFaZ3pl8Ep+x2yBF586QIuLb7MB3XDAp9i0J3Kni6U4Eu9dAskbQKz7ajLOBq9NEeXBsc
9FdoPQAh41scTk1gLhF1A7w5Uj6L98lmlagt9NEgb4xyzh0ww8NdkanmzDwo1AtWeBDfAY+KmbTj
oQrNBxp52kR34C3Jd9LT7Ql6Ki1CjtKIs41ZA37nR235tkqY592KSWRSEyuIknXp4KA5ZAyEhLeX
Qm0J7wYImh2tNozpLkpTcREgVVgHgUrW9I2q9NfKTMorlNzYiUZtFHbnspHg/YOPLmFjqrUHxMU6
rcI3GzpXH6LKCObvIrpqy3M92XcUT19FkMeLdcxVs74tpCJxb0O2+EzrIDkM+o3RT5FkAqVKrfmv
rCz5KVTq37s9xLtFBNZ6sgvP9ZdWa7FjG5fDJ5bybTcG1pdcWVCyLttxS2EZSui5hYN9O/Xs8J+W
nZhRLzwFGi5atohUebAJFtga0t6hazBaF+7UbYiFjIYpcusfhlwPibLMbJtoffNGCkkJs/wZ47Hw
qYem0EFk+FfS0OHIlldegEYE7U1dzRHJa+AS9dBMgT0UmqafhigZJOes7rJ5GI/KPMe18WNeCRWP
SxqXX2kUC9e99J357E/T9KkrRXdnQEeMfNyy+X2bhxfyDUAu3rejDc4AvCIYNZoHbLB2EQhWPiXG
ZABTNG7IV/TMevRAGEjzpCvb69glS/LVU5w8ecXPGp+8rUqBdZdR2V9VUWag5cr7o6fJnQAbtncp
c2po6YAvag5BN01ju+4DjdIyZ8AAJtaGhr0FDHeZhRca0aQSG/QFEgT9kYa0pB/IBz9Ln0ZNe5L3
bfZo6KxtWXNniw1GD7kbXu8H9O5fKARFGX6BBsX+NqErhLlFIwAQFHoRusgiEfMicdH0exvQ5QUY
JkKUsmtvkTYh0My14xgLZrgcIlsiXDlyiu7rvIru0S2Z7xLIGy1MimkY2uzKWl7ISxcKHg9lGHv3
c1DW4selxWdgXjcLwZRkulm8u026vVapX8ZKQWEbZqW7QsMVMCRhbLKjiz/O+16gUAnQ2jT+8PQf
kjFfSx9J8Lozt6nM+52HbqFrzN1/eDoV30szROXArz4VoEv7W0DW+p/CsarnADx4+1094tClV8hx
WHr0wSOzSDxo2pdWXJ/93LBfmNhMUZG81M3QXIYkBk5bm2Wp+DYDcHyDYpT9cpv0NsRuPUUma5qq
4/xkHFiI70jCK7T3QR7pw0VGALzxfoTKLxytfrbSHWTe/QsOPIk9hCuyhIxhn5NV1TbKS6jhuU4I
WddcrF3B0k+iwFYw6eLunwq5KoM5zk+BMlbtj+kXt0NSIwc+GydtieMhtt8Hq27RbKenRxC7madP
gdl+QsmjX6c5dvutxkJ4Gh8hWgePS19eaOSbYFOYukwsrdECvkN7ZaDevHGMdvnGrYCY0lPf54fB
UG7MEAymCSiskQtAI3yvW1ByG7Qq+IJcUbcPwBWFs0DvM/NVqifyR+B2WzE7nI40MdcTOz2xmYan
Jk/Gg6/bKpouKC+uvqNh7EX4nkb9yZqgtQ0WDvAzNpU6URhFTEZcbTsJstg9wEdyGbhFg4rnaMy9
AVGeVovEMtW91Qf1BdgXA2hWlE49VVf4fNZanPTXDDvOwgcQAoLDPHe++yIQR3o4yTYJL5BB23Yc
T/ply+J+Aya9dnXb6ukJnsq7I5kUaPo2ZmADJI30qEi94TXK6z2Id4wflmudIFw6fRFgFlj66Pe/
A2+WsXOl2e/QXgrUpp7ku+hbTM1mPw28upsip1xkY8nPue5KzRLAoxUkgebRu90VbilWhSoOpQ0u
xRvJDGCh0PUxpA92VbM8kCPHx2td5Q5q/CyCkqs0x3MDhrQX+bNWlnyJ2RCDIxesaGET2i8C/F+b
1FLDhoLA2vo2h3mN82J9d+J8p5oyeZCNza+ssAGMz03QV7Vpcs1F1Z7wi/OFnBPn9RkU1edy8PKT
PWb5Csq4EFjUw1DiCbigW7pERoqfMO0ZhwweH8KdWqjHW5Oxd78BEpc/OKPfXHLgRxddH5qfeTsY
q6ph5Z6GGSoWUMdUnzJLH8GAs11wMMN8jtJmALbCDPY+D9Ijuk69JbZDC5kJ8TwVMT+bxhiCQBcw
AAjJdiujCuJDpYc6TOgwM274GflKaKLFLYphQGGtQGXDDzR8D7P0agCLgRuNQAVT+w2dHWDYqquv
oYecus6Yp2argLSSwWUIy+qEjjhv9R6BkgRaAFKllp6OiDpQylMENImqr3HztgZFGFCcAxcROJLx
g2Q+diimracGPSBD1ViPaKW3HnMRblpkKe8ookhSG4iDcFggOwWeXT/1pgV+bcY9BTs2GrPF2AJz
hak0o9VrIh3Zrp1KTcWy9ozN0LtfGDS19hnomBadZoZxp6g+0hAiNfYnV4q3YTyMySZBq/JqaIS3
q0sIhtFZ3cO/eicqlazoIE9eGtJp/RbsdCo6IqmTLqiq1TkdqILTst8kbWAApFzIg3Ds4GgCtTVX
x7IIlFwDKqw0gexUOmvHIdmOwADNK90m/LkmMkVQJVxlHNselgPoxos+uw8zPNGGyX9oohImYAiO
Awteb6Y+9SCJ4BRqGXe5TJc+L8QqNbpsM4/reNKc5Ym9n8dWhIdvU5UXWqIqvOx+HCTOh3oy8Hbz
+jlabEFSNxzy5FjEKjtht/N2mYIUYJ8/x7yq+2PRHslOM7ootEGjahLVjH3xNdh86iMIBvvopbQj
gy3I5moH/vurZQlQ1PpGA0J3SKOjjAqkHU+K6+SO7tMgAJMZkzsJyrknstjGtAd9hLwX2tTbZrNI
a+kfKaJERWLVCiihtUbrYUeFVknRgEOKpnJIyR7QjBUuaIiWWOvyX17Jtxt5nwDi0qIKH8rcRaf0
1BTHTl+SwcZYjrwAZmgqjnRH7sqRA8iJ7QG8je9zYgonP0XWUw0+nz9vyW+0fbOGlFaydfI4W5Fu
+L7Q3WE1Picr1prqLAHAP7t5nq1yk9nHwat+iCiTJ0vJt0ucOvJENi8Av57r5EdyTjpCgq0BebT3
EPIM6KADpTN41Qrj4VammnqfH82x+SLeO8sdlBnIRGUquhgdKCp1FI0olCZOvJsnzhWtX2vdlv99
LbK/v+JtLfbrFWllVpb2Eb3Y+PnEj1GTofOWELzB+xDHHfYp7fCzcvNiO/FxSF4UxHnO2rPjGuo8
MBHt8Wg7dCwFYods820AgMo+tawD2ehSejX6mfUFbQYgKX3hHU4Q4O0S/vjJAPw+SI2Xumuqb6Ud
vAT4IHwDFfR8AzzpfPOby4wG/xlSGQftLvXM/7LE/3sMJMDQ5QX+7rUrXffUDJ6zIKKHgud800Kn
dmaHsH0ou9S16V46/JOfWfCUTMx++dukKGDtzA7x70lDWtsvse0kJ1Wi+VIWxnBPly7xc2hlLm+W
CYm4ey/RG/KMa9FXU7NZlrW1tRKcUT1ljR+m5nJpRE0VzUv2Frg6zEEnJfQr6JzefRNxa5tFIIIl
m4MK5aLt/BLUoGW97tFTv498kT+PxrQtGwZQq7abdhbe7Cqu3uw+GNv2DfB1z26FM+S7/Rb/u71q
0L9G1au58KWrV6C8hCbzOBfLGtDWnmTYPt3qZ3nPmm3vBsPyVj9TKGEiC5sEm1tRTDrxlzx2hiOZ
ZjtfVhE6yqjmNhlRduJ2/XR7aYkfnG3T8HF5W6aN+o9Lk2O08nlpWsgElfO99NhystAhKLwJicEc
kJRLXnve0mhFgT6AIbrMHvxCjXv0tXwqtI3iWhZBQREIki2tMM+lBd5XUWD3QUOTXvT9gu3pvNLN
dFuzSbItnjf+kZzAgT2mbi5PPdr4V0PhY8etNzLzzgMPvnp0UJrVpgA807sqH0HVpYe0XXHLGLU2
FWVHsnkBCA4ACr8j5xym1/VQCt/cbCX7eVvWGIOPy9Kk0EAyK1UiwzkK2yBatgejNTnp0r0vGwkc
FcYau6qhM9x93WFnR/uZIAYOgoa0n6GhF/QKjUgoTdyG5EUvG74v2SmIcerp0UG8jYbpa9jhSBT7
Zn8CoTj2eDT2tZHu6JJEJSRis3ZLUyOwrOOxoafQ+LZCVIHg3+7bxz/s88ofXmTMw2ThB6XaIMXR
7wc/vjKnN199CLGGkZt8L2TaL9shDS6QAO5OoPFAO+FYhV+t5kwBLlSJl5UPTvlmqOtzCR2RFTk8
SAAVaLhvq2blNSo5hzwuLnwC9gClreS7x5762pq+2mhKX0HHttTb5miLEjFyDwLCnXjmjq+F6YhF
ktnxfVl6zoUcOAKgt0I7DLTYzY7aAP9yxNBHMTQH3+KgVnQ1BGoQ6pFsqnOBshv78bFBZnBjx4a6
i3LO7qzWfBB6U5uilEQj1Rl8Y4AxH4rAEHmMfZ8dkFXZU1PLrdGFhlB3dg8gP5+dFE92uowoLR3c
xNv9adfLgh3aOFRWt/sQr+30Atlk8CMacmbnH9PRvYv6sanmt3frt6EwQCLL41Tn29uyDJj6cxqo
ZWOI4ex5KOgMwOTf9REe12g0Sx5FFgL2W0GxYWjDcmk5Vv3iixZtfKrNX4MAKAClyu9hBvKk0pM/
pVOusqzwoR/6iGJQilNKLpZ1aEc/UToDjDvPvg3JP+jRaz45Uo5rjp/GU2OW1dFCdXUzBQ42lSAf
WMRF0H23Wbw0prz4CQ7uZ+mOzktoDEjuI/N+8QzT3FcOWvd9nMke0jLol6ozrdfR6ffKs/Kfpj8d
5Bg2rwBtQqAL7Ie+FAuu+ulqsjLdRk6THRpfZHdOwOOVFfbqFUj67Vhn+Q9z5J9lno7PvRpGnD6t
8hRa0jnhm12t/d6vXnyJdKAOtbtpn/gBPzZt4i7rOJWgwHbFMQms6doJ6wqeDvcVGs1Qc4qc7gT9
sPoRNG3fyI5/DLIyfaPOJWjrHlrBAaROgpURorkOBJjxxSjK5NxYHId92+6/te7aS5PyO8A1kMnS
AUx44xY9lHydsqy8R/NLeV9FaPBCwqFGvt4t7i1orwWLusA7nvI7MqGHy0BlWoU2XwxGtYuNLt0o
DfrAf7XxwII8WSBtrA62fu7NjgjdAlNU3dOIe1F1Lhg/3yblFZ76I09A4vm+UImC8QpfpnRjEEQE
G+q3hSnG55ZYFEH7ncjeJs3HWWdyPHbFonQ15dtM/DZfKYYuH8b1EE9HAayrtIIDJGwWrgcWjyq3
LzNmYYI0BpID6YYwDnHJxBkNGs/kJJPHrTOz+7d4AYQ7ymSxezTawF0SHYVTtZ+rxLEeGZJmp7/Y
+6b8aE9Z99nNxVt8AwDQktgr8Ln5HEYpexxidFPNmawy+h/KvmxJblxZ8leuneehDUgCBHlt7jzk
vldlLZJKL7SSqsV9J7h9/TiC1Z0ltU4fm7Y2GhEIIFmpJAlEhLt3zTu/K5IgJ+mAG5RqEgiqloF/
oa1bcE/4/B5fTPHcQZJp1wLCvWlH2/wy4cEbKBl+wysM9ClNYpxGJaY7qFS7IMoAIFmPRE63eB70
yKZAYChwynkkOQgfIDAaaaOi4k7FEB2Xf46kz2QSJYo0UoQu+9Kg+IgcsNID9iJYZ0HNH1AhHm/w
j+Gd+iQC3zDEq3d2Y5fIC4Q21MIVgx61DXpV20q+Q7poM5ZyCoBJDNfg6DK/xxzIQlTMxp/ExPqV
Z/XWXdEHxrabuvbgVO14Qp4d4uOyqB4qPOYBz+vyFywjnvwExb2L8GFSNRjDSllqVRH+0hgsX/7u
2iZl/+3agpJ9uLbIMCCyq7FfBN0KhyZbNnbYHmZwlm6iar49EOyrsYwH4EiafdknSb9AZBUUchSu
c2tZre0IjAGz0UHadu0OobFAGjvHrrWVmwFiZstw8PGtk7EpIryjA3GatIrXoA+5YnLTBBA7l+Ww
tQeZHwyUhJx7Rw1nOqODigswlPmOs7p1VJX/LWqYv8hqOWzsOLD3rizDB3fUkDZNVYLKkxMgnuVn
8hi5bSG/aT8D/dMvocceHAY8SuxbWv9DjH8+JacJTpQCkHEkNv0QYtsPNroRwV0hXWBQ/HRd6bLi
xm7ahdmiMrBDWdCTI1AizZPpC7n5DDSnoiwRgeuw14iitr202q0LgOXTw3/nNuDO3+YoRYSMlVTP
dZZtAeVGXg933sYS4bTNdLNPy2UM3ZDPSV6xQ2I5kB03JvbCxPDHGHvuPRLNwx3YtIFY1/626TnL
RklkrvS0mcq35D/G8n3aAnHj3ZQB2Q5qbTDsblzUjC2RXYz2tLWlZsnieD9vfHUvEBvRhyZimdE+
rhgy0RXQpS4VrgaR6Bam2Ym1l3vsJKjaFS+JztkAnnH//olQpzkGLeI06WS1J4BMQC+Rgaj6BIFO
39oEJUDlhRz6DfXTwZDRa+yU1nbILQUMCw5RHnTnoqkKQPlTAQYZ1xkWZIyK5t3HdpRalk2D7K/2
pg4lgwH8l1BaSEokb6G1rs6q91FMCH2pZVtAorFPUM2P1D1OsfJqN2B8axcuQpPDgoy17qEzF5Uy
+6KSdzd7aVqg/ph7lb0ySxQaDlgZCLzGjw3daLiFwnObcNxzdBq6j6WdxlA4Q9ycDshRpT1Cun+2
W/AL5eD1J8uHkdSeksiEZvmS5rqNgZAQQvH6YGXSXvMhddIL6MHaDQMX+KU0ffvM1LOpy73oQGY6
m8LeXjrxmK8jrFQk9iC+e5qCbEkuCdlGL6+h3xPy9W2GOmLP2J2EoOlzVb4woEp28PSBzoJEtDmY
FBwYsZ/z1mRtp5qjfFd7CcmhdN6MO/IhExfFn6NpylubfKhZFJngy1uPY8piZToQlKx7JIz6PHo/
xIhG1sDLo50ObgXCoeCP2ZZSD7mLWhabLjN+UATyQ5AyiSKo/IQgT29RzX7C3vFjNPOX4CYNdkXw
bETGJ1RB22fLAD9gb4cjlOLH+FyNaQ7uJWVcAUKzllUbWojxpMECjJH52xAkaxQp5qj9iCBcI/zw
DxVX34rAab/UI/L2hhOyByx4XHBPNgz/jkWyx0urAwtODTS/TNYOXq64H0SO7yLux9N8atjKOJg1
1lR5UgFJpHvo4PSozBqt527AbrCNLID2QIfxgsLLK8Q660d3Kr0TwIL1kuyGAvliUYfVXeLb070n
Bqxf9IAQXAHIGBXiyIEvfnILyOn2LH8OiqleDGDkO9Fh7I3sxPThZqOm6lWzFKm1KSYUhPd5c26c
oHj2UAX70Lj+kll1iLqWVe3k6bMY2uIZkVeUN5bqgRyDIr2gSsq9o1Yd129DXo3zJNCrA61qGuI+
1HMWekOLB1G/p2Y6iWmFWiC+pWbrlkgPIsC9oeYY+Q12Y7W7svWHgis02iO7YS+pF5l441AVoLeg
XtfponPbYoVKvWyw6juEDK7UiaVrtCjFyHaZYdgT2JaTGoCM+tBicYBQUpb4Z/y2/DOdGX35BXzZ
/c4yCzEtrMrvEIAfwQRvZtgYZlBm1md0CKAKcPAjHG7N3/ndhtEIcqFht+b//1S3j/xlql+u4PYZ
v/hRh2x6te/MRz+EyLIBlZBiQae3A4g/xKqwy2EBoYT0eOuQESjpqyL7cwi1b92unvHWpLNfPyBt
kZE0JVgO/3masPrrwuhT6Epm4+1TyejUFS8WDjevk4qwd9MXcRtCzdmFTmlIWcafobxZ7Q07Ku5b
SEMKpIJOuWbspEM5ClSBGH65HC373dbTWZxsDIganUd9B6A2WjWbWiXASvw1lkYUMarlBmmdb/aJ
Abs9pXgS0afeOkbQ6/ROn1xyN8TKXIWds07KyFvOn/jXxIhSAbgNDu+ePjtVOXbJlRmv5qlocKhe
UtmHd/NUqTLLdRgZ1eziGd7FBgnRFgwT6uAopg7zmUy797Pf2MhlcLlMcWNjHB3yv85uNkdPc5uV
Om62Ciyhy5jjjge9m/dQdhLcVCGY1Knpi8R7UBYktPvEugu1RwV5tV3Yim5JnRV3vYcC8Zas6tl5
HtQrKAUCxIPIF0pEc9Xkd65tX0CTUr2Vk7gYDivfuJKXUOIkh8X14+YkoxTcTB7z97IenqkgncrQ
A12LjkjAbL+ZyIPsWTXdAWW+YCM2BKmI70Ggx69xFMsLHkhratHBmMDmnNrtWzcGCTJ9LSrySq9q
lq7jg8VAZsGxTrnez1fOS/vXWRKb7zY661LuvIThmC5YkcmXuTfYMtN7TJRKrkKI5Area+fUtNOR
TBCHSK4tCvHvfDzLoJo3BEty67prCDKme/KiQ1s3u8Qu+jO1hihOrnVefC5kDiYNPTOZhgacFY5h
BfubrSvseunGLNmSC3WkKgPoogCIh2w0Z1hBTjRoebK6fWoglb1NBjBQ3+YL7NTaS3NAvZbp4oLj
YnKP3GmvNIz+JNRFVJA5LT/Mblag4Y3nS7j9CQl2lD3Yvy43U+7X94Mnw9PtypT0o4UJmkRgUvGF
kW/j1P7CMBz54a+qLB9lpBboqsiFDt4EDpDGbMz5r6JJZedBdC/L1PL2sazN3Z1RoW799pd2dWcc
mNt/uX1xCJCC91+l+9vVDbnw7orgheaa/w29odRR1/Fubk4lP4Bho9dgmn4vLYgkGEU2vMZN+2Sl
WfIUQ7LxIBlDha62Q8/ONor2MmEdjuJPt9m0oDLau1nJnxWI7siJOZa5bB1WnyNbGCtDFNlCQYDv
sRvMT3075udet5zSmzaoFQFzcuWZj7Uz1PcuSK9aNzEfydSZoPYKsiA6km3ognKXRQVbzgOEFTwO
5sZXygQTJ0r0sK7u4j1NDk7c5ICoiLmgJg3w8GMxHHO4kqmbEEpMh67e0uRAm2Sn2M7/oE66XCMy
j0jhBnfzp7d2j2qzyFnTZK5M+gvj5YX86eDF8WuRSPNErQHLw60vrQ50IviDJmMIrqhUWVEnmQpI
ZC547Q8HaiZTae9khGAdudAl9EDGsemRDIaExotXTWxHFwBaD3YI1ICtJPZUffSZRXZ3nbhU9+XU
v/m9532BtPu4hiLguAsGNENlrEC6hRrN2PNOZZ1BgQ8I6i/gKeSgxM3aY9lFKF2zrrO5gwKfqirw
hSBGs3zfcYNCbTfX6d1q8xOkPo5dXi4+FOrZcQMxcdN+MHDZZeB/pvx1wPJvqlHFU4kk2041kPhB
lNZ70g6U2sYa8BtvvhoIcn6LBQogk57/SOz0rk1H60XF7Qg9UCu/OnbUbd3KGg5+5SSIUyQMrIF8
eEpGKOPmEOj8rodDo5T/iDBcZggG4yfqb3w7xU8jZYAkaBx55BpgtjATgM/ScPgEjQpwOcN+c+s1
+jz1JNKICKjNbg6w9+QGdMT7bKN2u80Wxd99IjqA5PEImm/AO4xFNr5lMkR1qWd9huxwhaJEM9s1
Q5t8qjp+kqUZfgOeJ12WKI++KGmxc2GOSK3ZY/Ttr5F9CjEKGlk4Acq2bZutjDhGgijI0090lgdO
Mp/1v7H9zi9gJsNzs0w/5NkMxx6PYAbbfcjqzTk2MT4aYnL2lF6beyWyZGthVICZ/JWjI2eaJa2a
HdmHOF3kExK7l7Iry60D+oHPVlbOfFZO6prrxHbrPaqQIM6bFjOfFdbSsMctCLQtz/ik/V3EyYBS
Q5mCIAFxq+ytta6dX4aOBx7sKkz+TbtfxmrhR8o/eglkR1AqkxSXbBJIuJj9ijqQJywuETQE7VU8
DSvUUPnHm5s/inAzBqlcDhxozh6FGkeVdd1T2Fv5Gixlw2ZuTiBi406NS7Jk96R6cwKBa3qiTjr0
EoRhAHVdqUWzDYn5Phs3+/fZAtsINp3KW0S8XCtZEGcW5IdOvWvWF2o1LG12sZfVS2rSAUFeEHMG
zYVXHgo2tUcDArEl11IiZPvNHLOHHvDzHL/7FLuC9mvZgXsyHHn5aCTmkbgZfKiT7hJgrdaDvimg
0RfpWHR/V0G0+5H305FB/HWNh6M8hk0QLlt34qcmKexPDHTpM22dyosDWCjLVYCquS/k5qcVP5ks
2LpW0QFU73yjO6ZpIFxRIWZxbRlrj23QuSsWJNE3lZ2Lyva+dgloV6d2ig4sS/NHPZD666SAho6F
ciE7Spx9kmIep7GctwABnzBs+2/IlvbLjnvhfeKaJsRcJ7CM2sUEEeXk3VdAkUVBjjFfmUiedmDo
BfcHZ6uBzmxsVftcuQgX4Gzu1Wd2+CraASruLmBC+gBSTBVsGxT0bkXLkZRVeBK1WEaA319OWw/P
mWslkVrXfGnzP0bYjqvGQdCV/i3TsIuvUJbTGlz3wmPiawquXYgp9l+taWBLlcQ9tPSCftc6nbFj
yHTe9YCEL5GXm16qYTgRh7aXg70zKvqvrEohBwn8hdHH2VMO6D2g2zgL6hKyoXgkPxmxerfdeuks
Z6xZ93kNZiCOByUgGtmBLtl30vTkVPXrfMX6T3FKkH2RRxaqHRQL4mcvK09FYXhPMQifDnii6Luw
H79qe8rwtrDCkB8cCaqUn+0TEhmLwmyqHR5/wxkL/uE8CaeHPjQvtolVRouKDfG4oB4ZRtOirUS4
LfoRumYGdBBcTwe1dPNmk0k67lDbVl87fWhArI/sBWzUpI6brWhks6l8q1tSlRvVu2EPfJXc8fdU
33azGzKetgy1w4uUaFpvylaeXV+RW2vWucLTIzBM6y5PhLGO9FngjO9nZPtdLwpLQZ+DWsltjF/P
wUXqYNNMsnyu6/zNRpTxLaqaDQJx/Vcz85MV6qfGi3JdRPbMotnkqXSWVj4ZC9/NzJNLjAgUKKa2
QEQO65zgQCY6SB1FpjOkKaDlWk4QokXx6iaWCmhlDbijIi6ygQAA+je2c0Ygp7h4+vGbK+vFgrLc
LuYCj+TSGJI9ZwbeElUCDfSuCTjEdMz4zcdd4VqOeC29MF6ZQmQXL2HuMZyKZj2oXAHrDbw41Dzf
eJP9GIuufXLDqN36fpHtg0xAKU1PRh6TDcX1qBGvCO3HK19O+Uoyd9yBQpBq1Ong5Xm19qWw1tTs
Ad57cN4duC22TpahXHxsH6fcB7Q/ibI9choAGELh4QplkHdbJc+GH+/z0Fn/TrPCt/Gq1Z2TTsXL
PGQrlCz2xiOia/gW+igoV4T9T5C62iHXa+EVBjEnECnW1xDBmNlGTepAdXu7s5eGBAFCxzvrGTDw
7sCtUnNTuwgf1pCGuDUdECjie7XPsR2gQtp1vGWiGcYh1frJaergUYo2PXVj4i+J0dv5064KOz0V
ttZcQgR+DS7fFKKE5QK3rfkNfBsKNf9Wei+VM4LrBf8QqYi6R+bWIBzSj9oxfPftQjAa25YKH0IT
5NXKRyILe8PpK2dQ5hnU+BlyMe92KsQAR+ZsJ/8pj/11YEzAGLRtsuN9FG6Q5EBez53wXESuHOw2
AIUkabozk6z9Qh5hG/FtDHG+BRZb2XKmnm8NNmx/2ybieeTLgJIRrrezHFDDhU4D9TP6SlX9sUm9
iPj3e/r+q6j/W+8vY2/OnZ6qcg21nYLp0I9IukIKvToOiABs8tq0H3OUhEHmOJ/eCv+uHHr/D3uq
ftjCdZ9VamJnGQz+CVXg9TxGZaWxzkcgleh+YyOvt7ERFog96TWQ0gueXh9Sb7KXjL3eMNM3XHUJ
Mol9VkHchwN53TtZA4HiUb0jsW9+0GTA2rzLnjlrGH6nfQ1umszepALFxVFSlWeA4PM1yp6qT7U0
vxO00XC+47GVvN3GsGgKV4YvXpSDf0xCraHCuNrcml4zVBvII4ebVAbBSYyAXonhM1W/F0UHabrQ
Hy8ud/uTpbCRiSrffG2S2cEeHtlgLpAtqFAhgluiwAoTYWFenkiGJtNNoZvUa3fAdlIv9orWM/X+
bmzihMhcZDkIVI38gmUC1pUQoLWqwT1WimGpqe197YAwYGxfKuUW9g+VSPcBerQrMNwG2TUMNIBB
RScwdQv+PQeGeAVaDX5nlFD9Gw2ZPAdpUa+hJDWdAflKD06ZONupLOx7Oy7FshNO+NJZ+UOWFvwH
gP2ob/TUW1j9OVyGCuUbXWKByB/vCvAjeAjFeNlJtJ2P6oHhE93+ZLd47mxlWc/qQ95oZffAdh/z
HMJIN0GirAzbrVAhyHAnCBLdOsySQ/DDuAeDDZioSlTtI7iyqETUH6nZjsV7k6CHeDt87B1/blJv
zAAP+7djiwk1OlWerUBtexKNzPeeXmChGhGKbG6VhWdq00G7+MWU7+NERicTi0/iM4hV/4cvivDe
6Qf+wKbkQmQIdt7bW5SNxhvyGrPpD6D0gnusbWcvMlujDa8hhZdeuf41F/grZq+8KZ2Ncht7jQgl
CoSHmn2ObHDD4b72r3nYgI8bD/8zMDLIQfldiKBLb58nlIpDHLGxH9qiaZeFmQ9fYs9+7TyZ/GFV
LYbrPJRIK2yVWPLmeBBaHQLBIMgW4J4OGnCj9CPSJJ0ZnX3TeE0Nn88Lyi4xs1MRh6+0TKMNgguU
68K1u+RAizWP4zcIMHy5JjYv4vVSg5+ejRqvCs38RfZ2UIB2aDvv3eXNleyQ6UzxYvCqBQh7py1A
M9lnCXnx3HTDb5kPGLQEF9slTsP+4gJAjVKDNvwWQxpAMHBvWDLytz+PTMxous8z+3OOlc0ZFEz5
Gave/IwdSLwTg/HJtaPoaMfRJrCy6jFN4+7eSSQKWnoogw6IuSxrn7Ed9RqdaE9B4H6de9novDUA
fxyxOMKuxeEGJC8RISNfOoC4biP63LijVlR5zupf//W//+//+T78d/BHcY8y0qDI/ytX2X0R5W3z
P/9y2L/+q5zN+7f/+Rf3XNsVgoPDQnhgH3EcF/3fXx+QBIe3+b/CFnxjUCOyHnlTNI+ttYIAQfYW
534AbFpQIXTr8Z3taVYFIOkf2mQEDFcp+YbUOdLn+ffOWM372KAPkyMQK9uEVli9EN0OpWYivThT
mG1d4pWDXCpfhGMVbWeVwSRqf2oDR3wJUQhzW2bEiYhXyMZkEAgBMxEdgsT/aCPnKktXDL/xA+SJ
UT2rDyLPhrOtD0Pc1psCDz0wMv3Zm9bqC8j0s53oGFbsInNq1CO53exCY8mZJoCaAlv881fPrb9/
9Y7DHfyyhEAO2uE/f/WgxyuMvpHOY9tH4w5J4ABVU+a0zrhRvdQJkiZ6OdFPwEFXLq/vycMB5glQ
bYYysd971blvHLLQ/TBPzzTNhj0oiBUbByGa8CWNamsV20l/lpDEPFYleDJG5KY+TSB9xtfrvGlX
8E+jxlu7Mh9KI0E6nug2M+vxToWxfeDcwjMXkAb5H36Xnv3rl8MZor74djhKQxzhiJ+/nN5NKhel
8/njvEh3SgFcfsE/IUNRXKEo210B1X+mx2HU5MaGHnnU1F4o18qvYwmtYiv0XhEDVmtHZDlY0/Bg
CvMGYg1CtF8sVZ+lXiPipfiQx6z4LIwSkkFlD9ex4MdG3odGUd+j0H6DhL14LDSbfgVuW9AdJP6R
bKAMS7ZtCf5H6qUBdTRshOblR9QMqrV1xIHbs7MlglPxfpI5WPv9HJDHwQdnht0n9bLxgSIM20do
14vHX3y5ed841t6FcscvS3tSmLOU8A66k+Tnpi4AOqlH0APLX3YyefRH3XvZU6sPiBSWtYhBAIZG
FjndogP08JB5Zf5kKbPeGOZUrKmXRvd9Oo8uQN57N8cbeWmxtcXb5AO5fNdK/VQ22w11VBYL/8Mv
gns//SIEY66J/wUUsyVgyNLWt9OHJxWeLNYIKpngUeAVBfk4Nlx6E/TKhDOMqk+m11ivtAjjRjec
AuEPFyP0sEQzakhBxsmZJGBnlVgSj53lYem09sqyXLRa7S1CESC0d6oY4jJJdaRB1EHNf2ubJwtY
4m+bxkWVzWi76U72k3lk3DWPdMaHxK4WeTSi2gqJIrbjbry/df/NZzbwWm3/w7Pn58e+/jJBAOVw
5rieBSI6z/n5y0zCmplpxvwHOTQjUrGZtzCBX7i3IsND0XdmrrvUy18KJta01iWPug6B0ut5D4Zb
EM8ijVi6wB535a5BnkE/Z2v9dP1wAMjo3CmIt8GBzND4QNDJDBFOC6Z8WScm6F0tll1NL4kWFGyh
DpYZ7x3IzkSIEoDW3eAqX8ZlCS4b30uvDupc/vlb8eTffmI2l0xI0wLlLuP2L98KVlQ8yNvUeWCQ
yz3bWjAD1CYJSti0yi1xogZOHK+G8ho5U7r6QL1cQNCA6JLJBv48AGNdUMkTtbIvR9TBDU67aurY
ABd31iypFLAQoOeAFHJwFLpiMA62UpXy882rcVCdJhmkG3sdGir9GKQYkRHsqKm0rXeBUApH+282
8it1qGl21n5kGxsXS21uvNSa3nshg4k/4jEMXREriMHU5VR76okqaGz5NWS4qPeDt8ebBgK53DuF
ytI/gfErfk7lJraaaZcLFKpoOysGB88IBBXBmoIdPwj7XRTjC3fRNd7waGkASQkgMlK32Cnplu7r
RygopS3CcpAIC4Mc9M696e8h7l1eVBuBZn5q/aObyS9prtoHMhV4da1S5DA21KQOMwWEipmv//wb
scTfbh0PehueCXEBT3DswnX/h+fQ6DG87ka7eghDU0ed889xU0ff8h5Fh/7gsHtkfiKU56EAGPx6
4bcSjBjI7/svJdJKG+imgiVDOtHTzyO9umPYwIwnLzMiYFzBxeL0cY2YFOhqqelG0zos1fTYhRKs
IkG+icAE+rksjOIMmliUmuomdhjtzpWa5UY3sxrko5Urhh01ATR6n5KakEJeRyg1W7s2fuWECIp8
q1lHk9N+gF4DLY6VUV3PwCEEqqZ9ygF1m6HXIgORBJTAzBl6DbW54s63xQfodRkMzVr1mZo/gj5n
BDAHdd9WIl8sS6qrY3nBXdIB/zoAxPNiKwtK4YxlJ1QoyCczqPZ+WJovYBVpN3im+ltyi2Pwn5fI
dfWti3qnDjsIsju8fb1NawcTIsB6OE1bqiJAKL48NYpPqBuFdONYdeETONc56nMQratlsx8bZAQA
K5BLsF9Eb1g+5YtsqvznpJuslW8M6V2O2tCdKjprTzOJFhnA20w9y4IHrxwAToZOVucPSwuicQhO
A5vs6gPZRd2O60bYamk607uNOshvwCibMXuew422ELFq7twAEZScq+wrCOAPpAzZxu1RDJP3giJG
ZxnLMQR+AvKpsq3N3RAhYG9ato0rcLOvbtQcGj9/BpghuWN4HF5HbIygeQGBa1F0T8hzBZCzC4qn
IpsayASU3ZaaTpWqfdOhcJyaEGG275uGbWJlF1dE2M1VwVL5YFVFescquTXHQT6QaYj8duVb/rSx
tc3iVQPljtnd79P8YpX5noK1EA0Cu2Hq7ClgFFKGTNvaQaI2umMAhGOx5IK67cXIzWtUCwT1imZv
+3X1o7OSVzueXGBeG3+JbTq/r0y72fK0MVAPNIGuASjOTRmp4uF386TJfsjKaouARbeuOkji5VH5
UGo0CsogoZKsgSi5UUC0sUlz3FKw0UFAOIB8nQlPKTeqkJMfxi9uUaymsRif4wQADbdyTORasGPH
6pYDoFHgRarJDUVargAsGg593dbIwPVdn5ybuKiWjcm8K/hJw63tlhEUZ4rxlFiIzqMkUT46FhIF
ThG634CpWqdZwH8Eyjt2LTIyNBzlAN6VB2G0RUHTtPnnJ6H969sSqwbObIYXg2OaJp4pPz8IEYaq
WmswOgjGmwix9j7SSwQZAN3UvRcqcweqMEREyNZBOypsu6epdSoI3oAl35GleY27HOuBvsq+F/hV
oriMf755oIY/QKLaj3ZSU6wQz4oCySr2P523JlIVpQVs6QwSjhDGXQZNk83rCBvVx0vFx+Siwta6
pw6GDMj9P38N5q/rUv01CIZ1g/7PcWiH/eF9IIcBdd4uU5f3mnbpaSQpbnkG5WOQeCEMYFsT+DJv
N30a2Cs+2NWvDwMaUaYo8qe7PyzBZ4dMWbz850vm5i/rHGm6puviX87Fw4P/becJpKkJocEovswL
+smXNZjQg+grYsKpDsqDbSfZVp7Ptn+a6R1fmyil+rs5AG/jbGa2ir5CauPm3cStXImoysHRtKYw
Zya96NkS4HIp0vUYNiAORspjlSdm+GAE1fsZhBD4qleAeeSByVejPrv55ZDI+w/bcdo/3CIhAu90
bIM5Nha243GG9s8/536chqieRLIbfUC9xNKGKEs3QWpbYqGJAJJ86KcegroacNKr5B5Fb/Wnm4dv
8An5IWtY9IEP1UYLUIZoGCDlFIJgOsU7ByjQInwULKsOve6lJh0CJIJHZwhOIWfQqvprfN6LBDhh
0/zG+uM//wYsHV34+c/FzetKsIRwS0pgsn7+cwG1yEZksoLdjOGyy+UckUFs3ztbQY7EJThUan1I
pqABDzjs3ZgD0waC6kXigMUxUB2I+ZhE2Dqw7O0ILucQ+wVAdz+0b/2ECXPr//Brxj+SraMBH/4Y
wSz8JZ5nW4jwcNf9NYrFoOpbyChstqlK+EFBLnyJSiFUsPUi+BJlHijwUHjuyhpIST5EC7KjAkhu
wMWIBHSUh188VqQQOxLOxUTO4TlDXpTc8kLkxyBE2IWahQAtdRP3DKSOEVbLQ1sekDH7hmKr+EdW
XrBoxBspD2xkpHz3RVMNLxEZVA/cT9tNxqrq1KadPCCJ3G/bmk/3wGYHKzzKrc96nq71ox/T9D6P
ZYDp0UEysSwvZhDiBQIGye6CQvuzGyTFwcLdberwkAIDVaDOk/Fcg3fjQl5kpuaoqmkH9PMr2clE
nXQYu8pfmVj2L+dPIGOjp2zMoVuoPA+2ZPvwYa5st2qMm+MHW9bl2all1Ur0FfQmaQh9lAD4a2ul
dfbRRj6GqAutgdYhYPH3q4YUNfaELvO2WGlV+4CBBTEFcgwqjibwmW6ar4D2s8QpLi2E6xPTB02e
MrojtQu3CJZtYEZY3Y7r1G8cqKpNybgEgTLeKE6bPUoVyvPE/TuHh2hpk0p9c9G0TEArRGTI3wT8
aPDsx82jF+wHSLAlHu08wXoRI5GIk/tWQmaZ5vD0RCBOB2mBEmfy4GmV7BAbRwBad5LNTvgaoavw
fv6kzBs32ThOq3mOCCveeIrvZL2NmgRMcXqc1bj52vRMuZ5nKPzqakPf8japNKdoBaBnuaVZ+VT6
lygNDq5golgCDghFitIfdymbP6cNfH6CdMtncqd5BqT1Fy2INA/U9EOXa9QO6jr1JdChCsCnkTrW
iUYFbmDs6hL/JnRVZLMtwBGQ676Qf8QjkHP4Zrii72Yc/K920UQnF9xweMZ0Gyvk/AFEj/zBnkCF
BT0Jb906IsyXg5EsoNiSXckFNQY2IGxQI40sq1hbMW+3Xgc24SZ9Tfs03QwTj/bcsMpP6eRjASLT
V1RANiunLawjVEeHB6PrvpmVn7yiLgpLibw1L27gJXdYnToL6sid4UdXSeMa+UVympo2XdEHIDJ+
dHU5Y9GNF1D1gcZ+wD8FfUjqPxWlZ4N9dUi3adl724Yb5RdIby9HVvsbK20ALfWQxjHaYx9XyD0o
BAOXeLrEezORDBhrfGWIPLJFOUSsWvp4iPlmkF+p13SibuVg57+lZmh4qGeC8Oo8VY3fcIUYzcX1
FHuEIEa08S0E8qhZ5TW7A6RxN/u2A/DZkAooNn5jf6fZZCmNLUR2xRK7cPPRMgb+kNlH6pstOZAQ
GSre5kt1jTY/YM8CqRV95XaK/RVIRAAbavDSRDz2/Zp1TDRGsm5L16EKxk82z9+vuXfcO5QT5/M1
65/DBtwGxZo+NRWoYJ+kRCZdf4A+0HUj3tzP1/VP10yDhsb42zUHSQ3CfuTd7tp82PRGIraq9vYl
cnPAoKkShR1Gh6UFnY6pqlG2ipxIGUmx86jHNQqgFfMUsm6zZwtQRyzcAKptui5Ez9GjonrjR+7n
xA4hJE02BnrR8ESns7XsLLZAqZ2fG8kqjPACsJPHuKmA56jB8oYlSPoI3OX/o+w8ltxGojX9RIiA
N1vQs0iWd9ogpG4JCe/t098PyeqmRtNxY2aDQFqwyCIz85zfpM9VhiPl4D3KDoAGjI0KlWoji6Wa
6E8Mlh3lEBzA3PUghnwr6xqXZHEXrbBCnQ5Fn66+hjFvI1pwOV2F7rbep89qaLX3k2bvbj2yaur4
M7tiL+fq5tY7847k/aoqyzvZTw6twxE7NnVsDrIuH9XhNJnx51zN3cE1qnRNZDfeme1oHdUkz87h
WLNTH9dBXh7cpMDeSs0zPxXl9FPM2zR3ml9TOv/FCVp/cwuSC3Ed5GDCEb6bG5ODpd6Gj2OAjkze
69k3XXPJFTMIwCwnnVb/HlsGQvztnD3JJ49TYR3jeLQPSAPuStdGXkifnbs2Fj+NQa9IkyqIW9qu
dY5YNbZmGWqw6bDMnpLKW6kBmAel2VQmwhwpKIvvbqhekNBe0p9EbdyRNzkGKCAivfhb6cK/Kpxd
P+xRTVbmMAXPDfqUa2wYVGgf89ezYfGXxz+eG3Wh+wgfAtqcEMMbKGEIzhqIgv/jeVh0w+crmnLr
TSUK5qifb2s0QNZBioVO3mtsuKde+w4xzw96vfn0Gqj2AtW4vUos480z7WOVLbPWnrZyZ4yOjLHX
7vMoIZcjRxKLDEQ1PQeeVh4dzKQ3ckCW72Y9dr9BLUkxyBmaAzB992X27AfZPtsxMV2tGi6iJDwP
uxG/8+VJmRci9GU6L3zt2sOoimRb6XXwLai314GG22/0bi6OmkqEC5O/j+sLATXrKzlvXMKB4KyT
v1kVy4QAl45F1OVvsyumvQ4VfJu1XfeZlJMvOygG/Dy8+7I7xJeqJ8/FfEo+qrEgbzfsGh5CMBAn
GwXMtWxQrGbr8av53rmGuXORKt2JZFTeC5NPfnkmEnfVehZuSgoXxA8eydX17SowVvfBu4RPtoJD
TbCYCMsRdQzih0DSZzvb4W6cy3qPC8n0Nhf4rCxvdJKhq4AAZna2Z8UDghfr/syS9Eqy6rWacPCI
wBPsizDBNuya+Cb7baGdQDzLJnW5CMHIBi10npURc85lNa2V2Hoql4ubsrerjFjZyOUz8noa3L+E
PTbXBbXMonlXoPuzkoNkrx707sR28ixL9th5uG4MLMNFoe/Y5mpHGFS+AyrmNTUV5TEJyzst6MP3
0Sl4cyB7XmORda0Bc1KzcSNb7SxM1wqpu4MMPoIk/ZWWrnqRpWVGHRTFa77MiDwdwurEL62K5/5D
Fk8FfpOQQk5gT91TZ/XsTvtq1PeD093rSwNcN0hkvzUrY7nnR98+zGWMhx24LPcUWPo/t5OwcdmZ
x79D7dtghoh9d31GEMwzkpVwRLtyWSN3laGayQo7xp3eu8algW/yNNeqOBuZev/VOVdI+I1dtr6W
deKFMDSrFqebZbImx4dUjR/TyEufSI0T8Bfez85OadM7N9vobcO/mXxQYxZ/dWWrbUCiqxvwzgZK
XHb8noaKvckUr8DYhmI1IMkeiKQ8yeJo6HswaOyiisB6zudyU0x58h6KmkzGYurFRjp5xy3B3dVq
8NUap2OyRrFpOsjWXnW+m4Wo7+VQJdzMhgpjIa3KB4Ivr/I5WW5WR/mismV+KOP//aJka0b0Ub4o
BYVPNgtJtQumWT1JlOcV77kUcxLgfsBJ5ioWILtcZQR+Q4aGSkCAfenkSDGB20TXTnLOaOlkZdm8
rtpww5F+BSwpfgYHMr8aoN2TFnawLKlDwRYNNXZZcjXjYMxqci2l5XQywmJ4kG1B692j1+Xey5Ie
qs8V0pLXEqjK9250tItsy8Pshyas6KoaruIwT27EHM7XR6h16vPdCE5SGxyB1drPvQlAyPLigq5A
s0BL3TvZmrPO+1pmkqeRrfi/851KQdp2ofpqO166ytRza9fJgdRY8TLbTrxLFFVby2KYqu3ZrYMP
R7Uj/ovxKQ0n1MZko9ryqMJovGPeKMXLmPTFNo8J0cvWITCyUzPxi3Yd26KT4qYvsmuWI1VOoJ6N
+/JQ0Q39BseHlOw7E3koMBxB/6f10FxSA2uBNMm0Nfn15mJV+PwCyuE2FmAsJhwbttfKSng0VY32
EGe9eSD0MGEJt8yhAgTJjOyjHsRhnMGoI46YP2vekF2qSFxURVMKwKIzBzbNwE5oabWipr0LJhBn
QVYVz7IOo6tvVqYDxFqqIm/ANH45CE1ygkmDtaAXDb++jB81oFOBwNxRFuUIvdyKpFefZI0m2OtN
VppsZZuYkuGBMMi1u+wxjBhedyWRJFl0CXsi3N8/zc74Damc9iSrWwVYI/+g/VEWw6YyYRpBF5BF
eRlq/cVo0/Qsn+TN0CsiVi8oS7xQeVGtNd4ba/5R0ofBHNWNoXb9hl+aapu3hbOWA/tCU56Gn9e/
tqm8eT1BNgeWxyxzbOj3SRrvdDHlz7K7lZOY1dVZ/3r5bmhyBrLevQS/qRV8Ufj44QpnJ5S9HcN4
SJwFma24x1uVvEtGZwuSbzzL0rUKww3ShuO4g1D7NRydfwPo+NSvUDo4iHJ0NqkJz2ECBfvQx252
vQSNuxguBEevK5CZyRrk7sYx/+pneN2w7RyM/TxRRushCbUz+ez2DBIwWydjKv4KDjLMfGtXzf5/
bZfjWZozDn9psSXL5awrUkR3XQs3X7qj34pSROdWhDqE/MzSGZoindl+v95a5dgGWOa69tTx4JLB
um8M7ZdMCduuQKKtru2dTAmzaztPGBE8texCZa8gdl6nAb3iMBu87dVDSdde+y5qHz3Tqx5TI32T
SJgyDt2tU5betmPpJCXrTza0SkjGxe6ms5UqdXYSHFuSJBIlKKB/ukiNrWQU1RopnHEzDUUy+Y6X
P6B7GB8kQOpaJ2FS9tg266u5G57fAETKEQV0W3V50xBSFrMJZDeHOIPun/EqW7EYw+AYX4c0GcLt
GBKnK5UBNU1NL9SzSLyNRnbswVguE+oXD2FW/pj0OjnKkqx3O/1rqKyTF9VWxvXEoe3eMtA6jhCn
vpucpn+xkq7ZtJVotsNSNBXNOdhxGK1ka2HG3n1Vm0fZKKvKvl97hqo9yhJ+OcjzTllxhwf777Op
2jYKa/sRp+z2SUnOnZ4Pj9pifz5kpNC9oFV92Sbr7FDBxioaCAgt/WWdl5zbutNPfZxdbgPtaVR9
WfxjoJFbpMUZBB9sIEwxfz1JDoizPNgXuuuml5x9AqILGiGs0NkrSq7f5cFg/1937PC3mhOA/mqJ
HhFJI0qxsBCABwxVb51kqRsV6w5jjO+yJC9A/qdVjNP5zsgGhLp7N3zqiacug+U0QdQqy7c7WvdN
gur2MmMrLOs0DIp4sgUgqTTHA3J+0+WfFCNrvTaF7SKBytsnL3Fd36WGoZxlaRrg0Y6D9iZLtTP0
p7pw511K5uwUhQJHyeWS/HtnRV63a5PqU/ZIteqrhyxOabqyzDLGltBskaCFBDRjWet7qGVfhir1
7tWlIVsaChMwK4Kw0PSLwbuHbPw1Arbrr7nUoetY6aFfIAqGNpuPJuqXs948ZQtMweGnfd+UhFFk
B1k3LGJACljY66CmUMxHx9vmztm2xpWd6BFg6dy8yMvgjdiw4aG77TFU4kBPg3AXoPO0tJjwF0eD
kJrsJ1sBF770uLLtpbJW7tlYotjunRTW8jQ09n3ZIMtLqxKEf4H5hH8v8BLKvUF/vt2FyiTW5VKn
hLSaifd7663fWFgnzG5+iGGoPgnOkg7h47+Qd9WfKrKRsr7Gg56wWVPu1TGqPgXHpGws7be+Y8OD
BCdH7qX+NjzHpeauBpr90Ooo1sz4OL1zkEAAfbmrlzp5J+tkq+w39LX4s9X1hq+xRR3UK28Q+k6Z
DUhyrUAkCSX+IwCUjay61cu7wm7Dc+eazc6zkvnFTIOzgknH38sNkMlB3mAKf61xapx8r1bkAZ9E
F3fiqNTaQxpwhojkJydvG2/GrMedBgIkfKb2cpENxqyLo/fPCJe/9HKlAjkYt4DxMOa1XoztbnAr
7YWPUtkNaZivZTFtQBpbhG18WWzGhGMaO4WwjvRuZSj6dhjiGOwQQz0Qjn7FN+9OaQ3tRU5cxxWB
1aUobCb2cmLtARFedIIn9wGBsU0p9PHiLeSgZMQiVLXCdQ/riVR20JrGO4phSBomWbnSvNR8V+yc
aK2SV/DcKuO9LpvPyTLSh5D458t/DFK0SV3nhW6fc2y1FSVO2CutwxDUJd+YdSRvhnnNimXvbcO2
tpmi57sJjDfxcRZfWTQak5PVsvjKYouf6mrORPU4Tal51FNPWSEDNX2oiCat+s7KToRc+ncwabmJ
Z4LsJUpTgW7mjR+ei2gvgk/ZyegV2UsO/q9ehgIXJNdsQTQk6d9N5SxnKNvu67Gy+Mdj6dWkQ7Gt
lEFbkz/MLrdLbKAHV6rnW02msY77YLJWdW2VJ9mAu0h+gfzenVSEfT/yjO8y68wrLmH2Ppsqa5uQ
+fzo62adLpil2MHEICxb9xSjBHs/9lieX8FMjAzqOHlNq/ZrpBZk15GyQ/rvyErPjOtIiXbCYvJx
Ktp9hFfF9ybfjQhW/apxovSrsrdfLVQ6NkU/ROe6UpK7Whn1rWfZxTORFnJbTm/+1c2dL0clxfTZ
iTl6bwnGr0GViYswSa1qFvE7SLDJU9wEYhVmafUjGlxUHsicJQErqlI2H3PkVWi2NOIeucj+4NbF
J5v+bF2NJrEojJfQe5rcb2w4wdR20a/F6CSB9faZZ5qzCgoretDaQN+7bmLvC0MjSQT+HpveYfw0
7QIbG9ZWTQk+OxaETrO8S1BpxUsPhWBV4hGy17yieFFJVUH39OZVaYryZZgG9b7FLZHvXfEie1ij
uw/nKX2QVXbtNavYdcVB9p/D3tpVmZauZStB/PaCPNqjfJSscsW4xmqne5SlVhgefCN8TOTcUVQr
WxtPZaRheTF2aBSAYMtvsu9YZPUliywY35FiYKYTZS+Eri59mhffjAiMtImkz7F2XbC1M6SORiu+
TcGEmmdn8k+Bl8dHqf6Q3RUNbNLosrGXRXQZnKIdPgujq/Y46zVbWY2P6bo14wwuRaYfCl1UGzlp
r1jHgi/ji523UPIM8wCGLHlKChPfHhNwd+P0+FMVfcBSWLFWE01+KltQRmLqIXnlQ7Kyw7rbo+Kl
kCBdyv+Pg69TLU/7zwm0EBfQuC1QX1kUG1qY/ehZvMYaYmSdVlq+rM+1cV6X4WBcu9X5+Fu31k1/
72azWTqo7JPPUyQtwUki/h0lrec3joZfQjub7yrOuzl60G+q6ol7266EPy8/ouwP+p0HN2Mji3Zl
kYcnUHCSxcB47UO7fRNGbV7GLExIYzJZb1uQiTskDuPet8n5/wWbfa3qOcEJgE13seZ530wDNzms
E9UnxFr67Zi0yl3gVd0d5G53a0Sl8hhPCL4JON7frL676HL8nCADNUT132WORcXotAMKrXgPl4GX
X5xy6g7IWE/7OGja+2xSUBXGiuSNBNHPLO7Fr1DdW7rB66g0/dVN3RE3Gr57ykIyi+NK28EM6I6t
mHFr7XNrE6H9+aIuPxSc3scfit2gZU1MDL/Ifp8YarCflDpct41uvOZR6+7LiiCELE5AyvaJksTX
Iianxl73muRaHEK+pRnWZ2u1iM3XVB3Jlht5zvpKsbXikaJdXDs7pKv3FUaK11a7Dtu9Q0ToOlYU
Dvu8VGA1uIwtbbInzaRh/7i8Kug9GbZxSn9tzSyIpJ2rokK5tHpeGe1DTZmurakXKLuw19Rr65zG
wY4UO2SMZebaIRGCJbhxbbU0nJ4tHcFxOZWIVGOntuioyiJrm7abuwbZgmVsPg7zTrcCTFOW52q9
Pu6wb4OqNTWHxi3bfTDlr3gPjaMPy7I5ywsf79ddbNw7zTye/uwhuwkorz6JvHQni02JyXAuLEyT
FvvIzNTdsze34IzK4J7F13AQR7GjbRUifiorZT95CYv4hxOBLJUl2Wgr6E922bCNl/G3rnFKLCqN
yYXd6uRdq6sveo6l6W3uBmfWO1dYxyYKWPFktyCGc1uhlbOWE2sZPz5+BHs8g2V9d3tYUGA/UinF
Q8KB/LfnQ+FoEDnK443se3uYoycHy23K062+C5XsiHb1m3zybe4o190VgTHtOofzHDgaVNHFbkVe
lAinFeHhkj0trLJ/qtNUWK0vyzpWGf/eWqTS0G9BcsBQsrUKwOJ0vZVd2zJVfNHixydb/pfp2jTa
6UFIamF55LTMY4cdpyJZNifFRWLE0zda7LI3QwfXGzTvUIX8l8uibSUO5yZRnFXLC99qPNxkvTa6
xqGqVbaxgK8+tAYqmN0AdwblbL5mRANkfZJ542EWI+RAOTm2PORIwBUSA2FDq5EKkJeyjb1TvVxk
sW2taqsGEMVl3VBVJKnJ8Ze+qqsmkanYOcdO65yTtFl3njHfsQibxMaWBjtw+g2BL9aVJGefLTvK
Fi3CtnHpLZaxt3p55wXa1zBZvI6tQ+toFmiu/qjSZjdNunIC0pC6ZnaWl8mMEKxaLvJO1kUkjNbg
oOvVHw1IjUNAXMbKzrHS7ya1LI5/1Msecihp8mBbs12+PvG/HibHarX3gwDiEpkj9JsOwbRVF3vE
abmA6/q6lNJAMYVWcrBDdVPL4q3PYITqSvWUYac3TuxbmhVhKF2HB6fM0t0gwvQtCpJHSSmZmyDm
36L9vYcHGP1/7xEoVbue5hZ5WA8FUa9rCV61YX7SVWdjGnjt3qqcNEYc4Va+jaj1pNsbRXWGHpOd
ZP21szOpzrrPcLSzuq59QGseZouJY8dI7MQj3Vc7e2ypCr+arPbhWlnmzQ5A3yLkSl2xXJo6jTac
sdW1nObaoDn4xySoac/qYuO0eDuNyqSu0jToVre62BWOcy0X0rvp1qRpyKn6cqSs/K1dlpsGLYw/
pvvPjuPyCmSLvMgZbc39qrsV+daxsMs+bl7hCLNNIKCtPTIuo1+GU3kecWMks1NU6l0FN0U1BEXZ
0gWN3q3DtoZbyae8lZV2bS+mIJMRr5Ma7VNjaJ6qSOW3RI+cg+slhEuGOnnU3Q/ZJmtAnMZ7h8jj
6lZnW/h4RDlsOi2x6icBVuCpeJLd5SU1PLbtqutcnyHrTKHGiIaIZq8X7rDXMhUMTJalZ4Jx6bkh
9rEXqEBUQaEN/O+6XGWL7AOWswWP3aPjvPSWDXAntW3RG0iGZal+LKykb16CDMNfq8IKz3PD58yK
xk8tA7NeW1lLHrrClC4NAUjkzXScKkj1bBzDB4Q0MWhUYGAmHJ39ITOnvyHaryChDKGfdgNYI8MD
s2QiKJBG3YsSkMTrjRrpDgfpbTVN4oOy7LvgLhUbY5zGl7IBTB7ZKOtrbnK4zoTRKcGVAMHHjq9f
muWXYM4QUW3LO8PSyeM6U1qSHfqnLO/kpYmaYm82BmJPYXi2/70QWoP7PvKzlkWuvlPd5lM23ur/
6DuPlViwbf85x22oSNz+iCffRs59q5d3t7q5dKNThGz28gr+eNKtTr6YZEZ62cWF8N+ubm5Gu8rO
EdoKreaMMCxG9U5obEc3azZ1PIPfzx49ByKnUrTuS5nrDyX2S/cqidSXptNmf3ba9K4fMu9lDrpm
TdzF4T2g1WwGe2uw/d/oS9FbvHRnBQiOnCnuaw3fGPFdNlpIBT0FfF3Yc5/qxCqxYQv5quO9zjVY
5GzJQIFlkGV5i0z6cATRuvA+Ru81C/D5TsfhIktQOZ+zXB3uryVhEthyx4dryXb22Vyoj7LkJURI
bHQDcsN5B38ObXho53t50QHCbvLAUIEoUJdX5ldDDaISyxXX3bSq1dkw/JcWRFX8kF+o/W2GCp2A
+zgUuzyNMKP/d2bI8d4mN0BfephwQnfKzA3aY/ZDC+jmwSyceD+ZDsyyvgRaslwMoiLnDOt5PeA0
wq6Uus4Id0Y9j2xPKcm+cWTqfm1H0NWx93noME2KlfGkRtOwzohs/UCFp9LsHzVKe2s1yfSToZTO
ZepJq8mGCrY5vp3qZz9YcDjn9ieELHc3NW1xzDBrQATwdhsDzz6S1m3mVRzqxbHVbLy7RiU4YOlA
zBlCpW3V5YvogYGzwtcHgnvlS8YGZ1djhb2WrRnkwnM9ZG8Eo9N21Q2z73ZR81QuSVVUZmbfcnBx
7EMPUwAYUtiKdLl6bLRgvl6SfPi9+EOZ7QyhXyW8IyoEL2W5C+ZC/FaUDX/UpUu/0s2xoJVDtLnd
8Nti7WvgQKMQZDymTGwcodawYqP4UbNqmDBVU/1oevvFG1XjJelGc584ZrBNyz54V6ARjEBpsM1F
cjTvp/YSq5lxHsl2rqp6zO/HSKjNLgxhouWgvNDDGIKD1iR4RTZ68KAvF05N1WVYiGwx4f4NGFg2
6c2AawyNshtL9E/C1/FRziEvwo4AgYdbaKng0oQ5422OlKFpTN+MskRpk0Q6rlBdvIt6EOFBb4lL
jI7DpagEmq9NYBOJoHhrEEsxM1ugTwYmTLcGxbaqswJw06lylHPzxvkwwgCtZVE7dzbE4veh+2Ev
1QEeUIduCQ6SJah8EMzhXoPrigLWoOCOaisnyMPmZggzEj9Lg6yTrZbGMRexdvoAh61WaBD6SjY7
914LQtx1zOiHOqVPTVUpLyXQrn0zm/o2rXLlI7eUleww4bC97qrEPMmRQQ5UR1qvYDPylGkq+d0v
K4jWSlntEuM+ti39nojksA0zBQeRf+vkXR2LarWEM7aTN/VwCDkZ9dPo8o/JWHmx6lS/eMWLLBgF
PxB+BujvMBbO3049dcmGfXe6MWHwrW+jqmV8aJS930yBs5MN8qUEYB+w8AkRmV9csR2o+ErXiLcJ
z/f7vtRCn4Q+Aed6nnZO1Tgb2c0NSBHYpse6u7T+f4+y+qh67TBfUgy9f0CcqH+AjYDUh4FPMpmk
062+i3ISxfPschykm2xIUlU9EWI9yEGynr8X0Yd2WEJcjnFPtpsI++Da76qlfkhRndjboTvg/FTC
Bvl+zS3fnEax170Hvs4IRXtocIzag8wy7q2y+RrNO/oBeviXEXY/mS48X3X+pAKgs0jTCAsXpyjA
0PMmDSgb2n68z9NEXeupBhi4cc+ThqqaVKSKe30XqpF7liVZv1TJXt4sgt018avnBYA/0xbP5aQH
j0r2BEgYystymbFkWsfVGG1lEbjoYqNcTbsqnhG2dLtTo7XTvTVnCFmSdV9BqZoPsjFyxmmLC3O+
ka343Y53WY4Pj2ytMxS9JnBcslFWwbQAamtO97JkBcQYguYUcLzJ9fXiN50udho9gNJ1CiB9JYs3
v+qr0Y0sj0ufplLalfS0Vh13hButTc+ui2ynrmBkypZ3flZg9XCYGF+npSSrVF1/QyY2Pcv+Df+y
O2ziWXWWHi4wosdemATwmcyDTIHIBkgxHRsdPbpgj8UWcOTXp0wfJ9Vm92hGZ/JS6poXNDwia6ez
sfX53Xwc674EXKknqymb8NtTelwCuo+wtbyH5GjzY/PowO1Op4lsa5o5O5Po+tZ1PHtrFulHGZcK
IH1bWQnSk3vSsQeEgKNHL+DHXYOj+M0l0G22KDRrummgcWGOF3mnWMCNqhIBR93mY42VIcO+vVxE
j70V8SdWaUKxRM5Ykgc1wO24Ccy1W+hEcZMFSb53xsfJW3ZEHtK+Ic9HAmMqjoZez6tXPYLljXzG
ke//6ANj+6tAYu+pVI3wELrZp9eH30Ucersg0rx9EijEtjgOs0pG/BfNr1Y0pTt7QTO4zXiI65K/
Ff0cN8Km2LT8CTmphxIm4lYge5AEoM8r7aUztG+epru+CiJsbXYB0U7F8WuDBJE6AfwZwm7VD3x7
iBLkeE612HahGaI+eJ6K/Dl5Ql+fBQQgEhEbQM8OxNNybNZkOjbD0LEuq2l8NwJb9EXRnjvC8SER
+78TK9cADBrtJiy0alu2SuYPJgBTPe1X6EoCdIo+Nbubv7dVt8O/8NDM1r1R1uqd14BtZXHqN15U
574WTb+C7nudo77M2fcnUti8F80nKoO72Mvf+wwwiV52UHGLJx20mj/UmMvrynuYJyurrlhWqhb7
MWF+T/MPdL+2Bu9M7mGaNzrNT5Vtwtoy32ADVEcgx5xOMHvxzbgnZKAow0qf8xSAlfVNj/QZwDd7
Si8qxIoOn5BJN2XOAjtlmE1VZXKJbJDVc0jezkrwKBiLbgda9Lsy5PlLF/yqkNDdQUJ7VYiOsk+Y
L+VIACmLFsGpMWXxmJ21qukX8Jj8JXOFKhPhBSCSw880DuuLNhmYoaUvXd9rr4Zz7EFQrpRAvGjw
QtYFygbrkd8AIp7mAXvxizmPx0KoOHEl2WVo8XzSoMhs5oQPg0Rvv4vAkx6j8OBV7cbRMU8MihqL
HHN47LSoZvPZVrvIRnSw77sHoB9rs54GUMjmUStcxVejKANp1z07c0HCcirmdRfk9VHEw6HuwOYi
tURqFvi60qn7YYBjVpg5wFdwXcjWk+2PHCxUStJEbYdbXI8rQxTYF9cB5oxrjugqe9d2EdqZkbqy
QUAKpBf28wyPwcQCyNeCXDtyLHdXQ6ewdQ/qAzFs36zaCRSHeow9AT+8qiJ9U01Vc+wShNPv5W0F
7y31f2ubdZWKvLD7XaN2h6Ik0AU6klFyFk02XycI8QiKA93PxnnYQfbIYTubtY/V+4iOxtwchRfp
W6tT71W9rI4AyWe+YZGLXQrn43UzATLp9Okna5UNTWb2HhuxqMmzM/BZ/cKjrSOukIeroHTwoErd
v5/wc/qMXQ5wk1NFfq7/0G3nWQSdr5PTO4RwVTdO3P9VNnw8wpsfStNGwLdEu5kMfJEvItm9d1+n
SYR+MMartnjJo7napB1A5Lr7mTlolgDUdZBNLcvNrETufV8Hh2x2lecAgd9giu40o3vNrbbYolzy
2eapsnGChg8PYUfUf/qzaoueFD6Jaq0pnpuo/xbWZouSYWTvEpuESjl026Cv8xWvN7nLsnHnRbwh
WYlmi55Z/bkqeLO0VLxkA3l9veLoEohdEmfbmYDy3hbNKcsKpH2S4nUo1ZVYvGHwqcQmCs80MprJ
ti2CU12iKpHwZVS1/qEMtI9IdwjVNPWdynlj1c19v4G5aB0VXRHE7BPzkApELuq2+iW0ovDxpDbU
+hcqPbE/mjHW5E2KYWr42OaGtkehtw47a40CcuE0z2oq3ipTjXzPGDn6utklcuxwWxsD+sIh2NTa
yw66xiYhcZOPtvZmv0vcaeU0p7JNfdeebF94OYbvWeluC9I9lw7IYh027SW3OqK5yJEgpgYPqxUq
mpRN90pMP/ZFb30YRQgji5DTvVC9/ZCieeI2x0KZfnoO+leW92kNGfafxnDIyTz5kSBdzOI8riYL
OF+he+6KMPS45+SVkl1DzSbNqrt4aPkNdkdzi3mG7neL06eRam8Qukewq/XJnFxvHZc93hkJ5FQx
xHfy0gsrviM7epdmtQ112M6A8fbPbgLBgsiSn9mK37X1r9iw3qxh+qvWW3JgkXkCjH1XwkJ0JuKI
pu1Wa3QQ3hvMRjdOnr4gK25dRpZ7v63Tel+GTfaQTeDwlKh7FN3sm12WbjI2dWsdYhaiWDEOX9oA
ljazV52Gs3KlCwNBIDfZ15kbnrClCVD7MaK72cusQ8BO7SiiRDvGgwFDM8rnuyJOhn2OCPIJaLix
04SYzn2UhWxmobUCj6m2/YAxIrkmbVPGifOQtWG0Cetz1UHrMYVNMhUDSLQz2BLnFT6HEeK/qwUF
uWoTlby5CSTeEsJ6sQ0Pu8BZVK9Ns+8VG7+BPHZfW5L2q9qxOtT2IzSGO2BAxoQlExL56vtccXLS
qr74UCpyol7SjofSMq01lNfGb/m5/BgtmD4RvJYPaMUt4GSwD+BUcf3rhPHBAoazIlStj9HuOjx8
hYq3poV/BnGRjxBBFJ+f9eGDeDoHtqTqPzQv6P0MlNSHZyGFZM1u/REW/ESgY1h9QCEbEdVG4i1U
jCOGg/oF/UmPgIQTrGUxFrN+yRVYRGP0MbdJuYKXZILpDtttZY4ssqZ5jGzOxEFo9pcWEddLw996
N7r1FsAZZ2UWoHXpZVAtU8c6s9cmouQ9KHOtvLQJb9lgrnqbV4nEUIKU9zigkYwoTBcaSxQUNR+g
UcB+Qxz07NHUVjaQ8a2qKg3GKc13t09JMaMNAse/eCanM2179ETWIIXsFW5Yht9rRnpfWYPjTyIx
NgkhYN+w+p1eJB6e5PGwnctLn1TTvmvi4DLztyixfQKz+JpGgXggkNr5aFKxZNWKeo8UOop++fxg
mxMLdlFP/8PWeS03rmNr+IlYxRxuRVHZkiXZ7t37htVpA8w5Pv35SM+Mp6bODUoAKVqWSGBhrT/4
JBJA16HcTWGKnazax50PmaHdGYsJapfHPoz45GYPXXH0ZpxWkXbEg6Wc/y66Ap+RYt5XuPIFU+l9
AA7edvUQQ3zh+Q9nEL9T5Ur+FRtsCIbD7Qxa27GDMInEJkxJtDY1OjiSl7s4hjIkQzS+tCF9tZXk
qi9Tt0hJXNlZV287tEMVdNhYuCXEBxICaLGGlt95mbNRs4JCJMtDG4f2Yyg9kupWtms6o9wMBUmN
whPuNsEAbtNQWQ6aqLS3k1v3J4Q67JdYajE33QxuoSFdpplMqDkh9M0p4ktuVIB0jcuENF3QW1N8
httR7Qn8LT7ZDd206qChmCGVJjy3PKqIQ5W/TGfuMGKT1qFHiiaKYlLIk6MFbRsW+0LI1Dfj98bW
qlcxjfqGjNrfzN5UmAc5nXJr0099uYkaodzssumuoz0qm5xy/UsjB+mj2cw/rnqnCOuNvCDNk7T1
K9luwA0dwJ+iRoEytzDQdjQNZXo0LzeI0rqqllyhN+64JcZr21BtxEbRO4nQxTE1c18Qct/3Qkk3
vaveTBI6gWFP00ZrlVPrFe9S2s4lb5U/9cgPNVqa8WKWVR40U/K7McDv1IiK45zzWnR1fEn7Ydwo
8eRsRlwGWtZ9VCFYVlQ7O2HkHQZTiHuQ7GFKd2GI6RrSHdJR/pijOZzNEPjWWEZ+1I2W30juk67U
s5MieyigBonRaSyO7tTjDOIW1QXNsatas6UygIoYWCLqWG4AliUik5l9rkcPR5eR4Emr+2YPyTaI
RgXKWiXnQ2alDdDK8q1tiruiAnhDYLvZO03zXZOp7hu1ZvKEpTx8nnmbuxGW3CyOrsC1aMmJdn2U
BMhBE8ELbdqq7D5KL5InOEoq1av576YxwMoRFmx5KOBQ4LPuz+OI+1DnfU/D3Ny0Tk+uA5mmMUUb
urFvlErH6wjIEM2iZpe64sNBrCYYPR03U5kG8yhsNsM9X1Dfy50tQjWQTvqBIdC4rUiZBUiuqkEa
gSYsFIHQil5e8hE9rCZkicps09g4SMLtlLh3/DaLW1+G0Z4cXHpKkN61Vd0+E+NfMLtskTGPXw1N
U/YlD9ImnF5TABxDFst7w35WWBSaDZe6iYRX0lYNO1a11on02dmVhhj3WWlr2xiAzUa6yMnGNyFH
i/Cm6f0MhOTWcpJ75Mmzbbl10CKRS906U3c9dLzD7KgejF9ETpjDodL0SbbrEH6fO7tAzivGiwE9
9V04qUHjuPUGunK6Cz2LmSSUIkDl6buG7k5Qdc3w1DLSQhnsm0rXsfryPDxLDYS/qjAet5g/Pvmp
XHIs7g/Sn+lOKjhdTMbWScHICJJyoPWdGkeTGkE7PcyA+YzyIyI/A8/VV8AGAmpva78npNhVFgrm
FUoQoMOL9lGlULgMCoEeNf96BEGfjua0UYmkzQ5rMOafn8gsDGcZp3clrGa/V7XwRTbGd9ukDj/3
5SnuEnnMJ6ZrUwHOVVDNKJ2zwy4T6ukZ792thgudX1UaikhFCHUuBKeUNKdWzwF5jSmajqLahAis
7lWFPUtfWfVnY82gIMwiwxrJtu6hl8w7OJqYYSQQUrtZYac+ZjFAAK86YnnZncZB9qf11VcjbLM7
ZTHQKTg1rNQO6Xbw7fspT909P255MlK1PNnku3btXFwnxH5PSCLNpzhj0+bBS/LXq7ktxYAuHfcV
BUZkaM5kL9wNqf6r1Lz6lFT5R+1mJFByc6gPc5SxRfZgNbvphCxxN50Go0PL3GnwwrW1LNtYFuos
em4ee2UxxCv34zTnJ1aRnE3QGAZWV3zYEaiAthcF1yfV0uCzm5mFr0RFxF7KDU9rQ/hKHBolV4u0
+y5U1Po0dzV6WYO1r5kOT7WagF2MCEs3VV28xUn7q2nz7vO7Wl+tX1M0W2ifT+HsovzSyX24uFGu
+4z1lbt0F2s+fu9tXeYjH5rGHsPhZIt3SE0lE12gIfXP7oKqrOfEH0Yucs1v1Co5tu1MwX3eakNy
1xQvxs2ef4zim4UMJUoQRPBNE4Y+k9TyAapbXzTXRGG6QELXj5IpzDaRGob7Oa0OQ1MhrJDjihhH
x6GFl6gQrAGDHY3T+gkQ86Au7MzvlO1K/CoMd/bXl40WlWx/Q2MTtYAokQqB/v1W5B5bq8EkX4Mh
1Qmgg36ScMz90oHHVv105/QneReXbzZEQ67XLZfdMX08sLBBjeRx/a1KfSxO9dKs3bUxEfPgNl9+
yv/vcIgR/X+dPThes5sGSXIx32vl4GO2/J3NSec3Jqpwga2YCIzkyaGvMo+iDieIEv/vwo0RS582
tVeDz5ROBeSOpgfxt5t+SzwlqACOmtJewrSLjqmSIed+67AJ3HVRf8/D8pIwD5xQycYhrcx+ICcn
SJQ30LQ6PGZn/dagDU86XHEDJ6mVDcBoygkinh9hleXM3XO20wZxd6iKhdkT3/X3WnWNfb+kCVTL
yk6jQCayrvXzpGFts4eI4Dy7mmfY613wklnx5q00SOwHcgGRsh+OSmEnPDrudJUTgmyWozRETeQZ
PcQbqj49hapEl7tVCKsgY535ao5owSjWZqbqvFFGQFquoW8ST5hPFI/yskxOXjH/5sfGnwbQ6tEc
crw19bjdRpTI9KH1roOcjT1J5RLWmB+zhdhadVPc1AxSY882ypdpGW+6VBQ3K6bijJAVov35HqL9
vKUK43EWgs/GiLItHje6Oyd/gfqvz2Eemz6WyPm2UebqkiCcYWiF8lEyze6csXaPKb5Ed7wzqUlb
c/trTOTemVu851vz6Tiy2PMI5IeQPPpHkYcoJsTKjy40Sx952h7EqEyvisq+p/H6oEwj+UOU0TuZ
JB8HbvN7L+QdQVTnTybJp7Eu6Lli39KQ8CUXcbWpVWzbzMb+SWbeJRfAHOWobXcgWfKgNAjHpasg
WpEt2RaiSY46ivNbJzPnAyqm836mdLAFpWlsZ6VtAsLHbVEO8V6tlnyHR0YqJ9Pays6+AvTHrlD2
jxw+iREX0fdQKW2Y4BQT9GdSqsVCXokC1bDnRzOo39tG+ysf2gp1cgiTVPupw+DVEruxhw7QkG/R
XE7uMk4yyK3JxCQVtFOWnqusHM7Wkr2bgPoORl0dvL5W3rG+DqRnkFKFsbcNuzQYRSzeQQr+lBhN
vZi1rrwZqqVgn6EOgdtlIButItql9eh+r8lf154Ltr4JpzOJT7FNTeSUeirIBxT5ty5K7j8abzB8
J3G0GzsA41iXUbNv4J49I7OF9U4l/E+NfLDlxb9rDImJpzXj7hVpuXiPmAfP6OXdqEJSG4rMf6Xl
H2QFImqkUbmZa9t7gjYOdyJyIAxXMx5bczLfSDH8nvT2OE+yfQ5N6947hC2iHDwzRtP1HiVwpqO1
/p3yYU9rzTuhlpZuvvqfh9cz18G1vzbr6V/v/hr7fy+xHrbncJ3nEStTjoLMJ+yPxdT482UxYHe8
9tdX63rTRyonrf3/evl1/Ov0dWxt/mdsvc46NmltvjXUctywt0vRfsvzkkV1eak6hDCkU/89avQm
AcFyPFWA7Ab4sf2r//nWz1ZOlAEVS9mJRFantSmXZXYwC8TH1r7ZTP/uo15NFNnHl2LSxcPSVB4H
NzN8QETisY6Vmc3sHpvDfh1bGxVuuhoN4eVzKLOTV8E09vWmFufGo4ma/+fYeiBv5pr6zqJ1vFz8
cyxWmo2m9erxa4wdp4+YvXErzFQLIrcUe6tEarxQKuuqlqZ6DTMvYukb2x+1q31kAJGfuqqMpzmU
WWBjQHQvppntk5g2SLwV3yMQF/sYA8gDhRFYy7ATMdnbarrXb/s6JZcS5i920TcXM073LmvsGSdP
QqQ5SY8wx/YJW/5zjmTrHnGX97xOnSv0QzVQ2HYxrQj7ZWjHmAhffUnG9oQYSnbGvVdiqQOQGxTV
HBieZmN6kqEfV8w/pIPsJF+09ySh/5K3tfodvbV8Kwc7D9RZe6Xc3LHF7JBpLJLRb1A33Jt1QaVH
RZBJ0yHKEXpvk75X3ytnADDaJgubgkxSij8UFlTC+CsufxtN17BTBtDYCetjHsxym8Gde6QRIgXl
WPwklz+d16Fa6N3VS7Pj2lsbiMJi10D93q7nr2Ntp797Vl9f1l4fFTMVpvGlbScPnFort0WWDI9c
hjk02GgIFDEMj3UsKgh2AUdd156HK+c5qrI/yND864R5RKqarCQYlOUaa5Pp/0SDJe/rZbxyjo4q
1oWbrxP6DrsHU6nT4zpW8dxeWiW8eg01/KnYopcoXrU5UzHxTKad44olPcG0vY4JK7pnORXUdcgq
elC3afFrndfXoWiYJ18tNX2/duOpKR4TWfHPK+RYYOsAlVbM6wpyBQ76Gpexc4gb5lckW/4Nuv08
pZmJz7Xw29f4/55Hij8HDmnou/V6Xyf2WvQcqcaxs8kGHwWn4gXJQPNojIt+ThWNm3VsbfpCLV7a
pRGxApxTn+ZF8wlqzn8OfJ2sJbNzKHX19WtofTWlYfHyNebG2R/Vq4l+6sjbuHUTvxQ6JWOJWe/n
q68xW2kBEdTeaT1DocL0eVouqvSg6IBhWh3V8bg0MUNRs/ZdkAgKQmKG3drVZJHhhtDBu3as5l2G
4QLyWXKFy8nRILNDLCWg6qU7yK7EMRicCVJN7L2k/W54Kfi2wiTDvHRNiuoHvQG53w6d/T7m9XCQ
ChHbejQdm+TQ1uW0FSZc+b61nVNYE5TYCdk5VdEkImmp/eb0OVswT36sPSvTkudSJ1h7kRvab4Zp
oZLUZvd1qOgE0URWzpe1C2LK9PFw/F6h87DVx8p7s6JeQRIsUgLL89w3jdDooOYEdWu3QOoF/TWC
nPVkg+niFQbDeT0Yguh4+6ZzW/f+MBk8V2X5qi4XTVrC3dbz8st6IrbExHRThzMSxoWbdWxg5Qlk
gwqVx/7ei8oeEg1L3rgubOva5OpOSLpzKeO0PXQR37D1+eCkzU46fQr2U0T7HLWQNzHcy7LOdp6C
MXQ6LLqXg/0kSWBR/NW6oACV9a4kPdmpVP3WiYTVfcqzd0sbJ+J8ZjlMY1JiccM5zxF0Z3RE0/de
GSm2eOEHctBYcIyIP3uduV97VTnUb45xZHaMAhsvSwdU0MnRdQ/6VoIUdR7K92Ykk5VWlKSg0egH
LReOL6kJLFk+x+9BugRRanY70lhLbswlnM+eU2fkvqln4uDpW8RH3Vd78YNZGz09GKZyM/L6W6cr
WPG41XTjQyPDUYzkq1P2LooBLTKmeOwLu4RqqKMhiGpW8aPN+9cwrNQ3nAxXxM2mNr3wmZHXSipi
dVWp+H4mDXTR0qyv5BJj2IX5InKRfg5pYxidFKN/xE36q7Rd49BgY3GVFvpwEyHuOauyv4i9m1+u
Ka/9mGl/sNnYJV5jsVm6NdO8ISDPqWG3LXAJK9l4iCt/Ewv+Wub1RuCN8W7GzTECyPtLyxCGU15T
bEweul2cUebNd4VGnjZX4jxwh7ik6B19I+ir9r0LkUG2nkSfPmlfzb6oSQTY0a9a/lDFbO+9RlvQ
+bm7nVRyhHksC4yzXZK2KshYe9bvczzkb0MXL+zCVJ7WblqhNwpo4gLz3n4Nu4k6VDdUcDWM8TWq
zYVfFjc7UMHxoanQCLGU/IDdEyYOqV0fSPrVgbnQytmZGw9Cf/78TA2SAsUWEFQQKxT6KWqlm1hv
I5I39sbU77gOPsTMDGQw1e5EqBe4feegvhStfNedFs3aLL9b7Nbe+9nV7m2j79ZjSJ965w4P7c1o
/+6YnN9N6XjPrESeH4uM994yJly0MWFejo0IwZFrxtV06anoLT6qnsz90uspFj9ynHjXHnrA5aPx
kp0MS+u9LSrMdvNsvx7rPEu9O2F9+OyVZnVvh/loqomKrIV+SKp0vmZL06rDeY5bnXQNvbJr+l3v
KjZaRrp9HXXNYc87ZRsyOmgGrIPGciS2WGOmKTtnem1f1UHjaDi1c2BGUY9g7dJfD60NBUxsnvrr
2vm8VFY1FkXVgjRqNsjD0GekJRuJYZpr1RLCEMpha7dY/gBFAJt3L7BnqhbAieiOrc7Zs6vOx05O
b5/d9YhWl/0pspJrlvZ/mUVcHDMyXte+r/7VoIDpBPjKVf7/HBhUb3zR+Shf57aGoxmbZtSqDQBy
pEWWq0QtyaBRjxEMMENxMxJ33MkeMqWWquLGkwRJwO7n6bJ4GK1j63ku1kC3tetW5iuMO7IMy/u/
xueqQb6othV0GUVNKBdqWzmFEsYpTR63OQBjKJZDWlJEXsYik9kTISABnMNu3zIrfy/DSl7XnudN
4QKtxJF8OTi0sbJXBjtmI513b6qd6y82vh8gRlpAL5xRAUtlc/xcO7KmxoRe/XxZu1oLlAMyXrpf
u+WUx8dw8EAOL+9ExjO7zUP0+YfXIdua/KhOxWPtWdlAinVAE2XtRni/B7a5JKKXt0vbKk9wMezN
2k11x3qtoeCuvfXztUI/pHZWv66fPVtwXqMVK/hpLp97ARZNulYGa7fEXJ5bM8ftZv1sdoYMUowQ
1NJbrxaF/WtakuKlsExpzdJy1Veqpj7ZFAtIJE8Vc7VZNAfVpjIkMP98d8Zi2sRCOD8AEJ9rXuFJ
x/PUWPM/5C0+JjKh38sOughFefnE55ulntBwg0dneQXBkR7Kwg5PrTHLcxgq0YE6ZH4oEPG86Vn8
kSLP9rudnIc54dfuuOXvPCtsLJeT8aSVmBq7Megbcj/R7yOF+IYMPhsDTbjxNR3zGCSOEGdKpPt4
nN/sOTc2yHEC3yhT+6Wdu2LeZJXG7c2T2qfZbW0U205vZEORyA5/OCg8+n0CA90dKuppouoBXAE9
h0OnorHZwWLx2vEMWH4+1k31E9tM5Whp2fRmdRW33fiq4Qf/ge/ar3x2fQr0KHeX4U7a8k/VZckt
iiN0a1NH2UHTVz9KK9YIWtud5ur2u7T3lMTSb8Y8DztDieLAVdKzULxfhOvqyayjP2ZU/OxGaVLe
qZyDBmKUKpuLcRZCY2MdpygwQX7wpJH8PVAkSifLBYpUUax0eLCTavS2uqS8VAEEeBTFnox8TMkP
0/M2jzF/QZ2YKoH2rZqFd7A8Kp8A39Ogkshjmg5gpQEsfNP04cX624X1fR1y7WGozQkierWhCiV2
akFGzELuksTLSL5XJTavHeM2jn/rOJ4Y96K13cOUdcgfjgCUa588o3LQFOpqcJqqHdx5HXmQ0Dj9
AuqhXlMyYFv0lextbueLj+x8ZHlEYtMW36vMrZ+zzqLNkH5zKNwD7nYkGVMaxRzlZfTiX1OO6eI4
oJ2L1eI/MzSYstU93ABF41u9bO8Ub7W9VVnyJKycrHxUuluRq8YHyM+fgxWX/5ioYFIL+hN1XQX5
W5KsL0rEIYa226iI1B1x7hseaqFFrxUolbW3NpXVajuI8yTHljPWJix1kC6jdw4hqzyQUdGA/cUH
sBFBjBfDrddM9TlRWg08nVr32rUQUrxmMVrwy8EedOFzMCBjj3Z/WYcM2Ad7J7KrbeMm2tPrjRaU
JwCipbcOaYaF4FubJqf1DcvqczRYmYldokOhhYvaZ9k9pxBIqxmV97WHJ5UIUjfEQmc5OLKzoV7d
ntaep2vdM1JSEAIOkvTrmI5HyLH3chsWDW9YG4KSHY8G9qLLG4SrTEFSJSpoBM4gqo5fO53qw3JQ
WZpxIPGnQBo4rmeQ6h5OYYEK1NclhZueEF9NPj9zFg2FH3nTc4pJd0yWpj+bEGu0vJanNJOsdEUb
/2O3NrrSxE4PR9qPdPhd4on7Rk7TnwxrxJokN97KsfwlE4Qm1mOkaFUfcUrvAGLUfLM1/AyV3huC
9dzc0MWpwqbGX48OKpUe7NetfWi+st6XgGHqKTt5kggCKlr0WBvEUYqgSsIiSP4zpk9RthGVh3i3
rUePSYygvEIP7W9zn8rIeLpFZzyTWWHSB9NyXLux4nVHbQYesp6iDbbxZAGbnCz6PD9vKCOPqLQe
7OXtlah3wN1DBNHhtlVK5zzWJokbZrtmGI+OiJ1Hizb6dYwVaOY6ALTCFLCjcaTZryeTEZR3tOTY
04Rt7oP6bQK+oDEA2Pyv69XdP0WmhAHMfoBR2KY84NLpWNw13Wd3HWvNeltrrGdrDxPTYj9XAOw+
u3rIu+ZsHwLcuK1DozFTzutiFVuPSjzXsWkOT1rOg7H26lbpD61VF5zBH12b3p5uJeCQl88hWJA4
Wg3exnDy6NVxecxbtLPsSTc31HapFBuDeKyNp8q9Whjzde2Nodtco9rdF3oaJf7cLFngunI269Ei
YpVPLZ3UWZPEu68xw0v+eKrKoteXzV2LYJX9cfAWHRv1sTbcRyh49FSrv8ZCc3ivI3W8oOijPnoR
xpdas//6OiFhn4LyRtPsv8Zc7Mra8fOiTT8gWIGMkG+N9nTRo/i1Hb3syhqYXSmhn3pIEKe1h1Gm
rW7Wl14qH1prtsf/GlvfZjXFz7oNxVYrqwyQT+7c18atyRI6EAJgqDNWqgogXWox9bBN4Kg+6zgs
n2FSkl7z4mi/jmVRTq4yBmIu86L0pypUN9z74XE92TTwaC1QKTZM4D+lih1WyjQbiC6qn/VcPloS
hS/ovdbPIkHk1pRK6KvQQfF6GM5OZ/Z8ARyUwKe2FFJBSml2/VSnOr41sXtcD65D+IxpJO8b76hN
Q3mdzPFs17Ln9xyM98YcypM31h2ooElkL7Uog7wMFHUot03j1FvNEjPAo7DZmYrhvPQJFI24D5PF
fizAx+1bY4QFfPj+Epb9i9ULFNslNSl4CT/DLt5ZEsGDxGKnUxABeKVWHcbI/j27OQi2+qj2AuaE
IsF0q72+bYlB/IboI/fwF9KzzQxK2B8jBSJpyGq+VvvAx8CuN8Ggq8pwAjHxrtVOtBcsCCS4VSDp
gJT7Xj+rM1pzraYYFBdgJ7nKPh31D/ZdTDagF7aloV6zLj1iRq1cqq6EHtsP7jHrIcAZxnvcDDHb
P5d9MmjPrJfuc84s7TRR0Sbf0ZJMNIpNlk8tnKmNOuKkizox5dsJNwCv7JNNO7NGshl+Ufu7Jhvv
dRHhmyAx2FNlwnsUxsVsYnWnYIyyKaKPeZ7fqAhto1Yrd4Xduuc+ww2GRAAvv5ppQAHeNqozomXf
QFiMuNC1/a50JD6uuh5e+/w3l5En5FaMDbrPg++YBpXbQtEuGbFqZo3q3Ui58lBl89lCcFZIQCKZ
guViosPJm5JDow31qe7COsA+ctg2jiMuqVvPW7XVv4kR/wAQU10gZiga6lzeLeAf90o335U4qg4Z
ao0XZBLBlbCmBGnjtJeyKMiS6AP8rTn0RTX1F4AEh65GkLGtEz+vy72Xjd4xN6ZqmxI3sLUy5cbA
Tcuv++5gVQsiUHRaYA52sgMg/BOpph+LmejBpEru8231PnC4zkedjQwe943dKMD1krY9a7ToJADX
QkuCHXtnsNobNmwb9WeV6BO8OrM+DwANjsqS8DCa+xpRa0tYTYjCbdRRB0klwix5gmRENLTqu579
6G3lmqbwfBFH8dP4Dnr5n9k1qhP1N5WVMKnRXFNPU1FpDxOGh8ltT7nXrocE/I1T+UYuo0uXV+Ik
RiKMTOP5nSS+PGlXIrc3LHdvmZGycno0KZzoHaNeAsyEHKpd1fVe2tNP11Tdy+gmrU8qsJWkQj/B
DnirUVuynaPoJY4QAjKNlmNaVtRLpuQbRIDcH+Lod5OVuGRH5oG1vE9ArCBvVe/4Qv+pUyxiRtLw
VB8w5Wgr65XEiL6JQZdtw7h5em4Dx8xtcH9TjeIoa+bBWDH9eegbv+zICdT5K5qm6qWPIu3SLo1j
YljpQMJM843URRiYHUg9qensUBSnY+61mkAkiesDytpFhfitUHlAiSFCUYhUxq/eGsqPFllzFu1D
l2Nj57hwmnRBDUQdoad6hMcvogHIM9/ZkbQ+dc+qNK/Ymmcb3ADe01iV/HnHWiDU2wly8W30SLDX
ejdRFRYPhFVYPtsKhFKoduDwzfgygrzcYJtFVMGmsEtUODxmS/J6TsXO9hb12ar/LdwwQ6DMAN7o
6ikgBjMHeBju5YxVow5hftNpUJnaPwOkwQjYb9B4wPlq2yHr7GzMvFV9hKaLQC06EMqdggGLpirI
R6IXI0RIYaF0n1M1PUZpNxdSjZk/dxOiaFl7g738INPcbCz05I/epIMC1UPr6NjuSQl776QkoXuy
FpxOFXc/Gte7lBHTrNkoTGNpVR1mFJawUP17AIi6r7rub7wPDDjBtgiUMpleBryKLg7J42IhEItU
f6aOewb/MBFljyHf4PD3yK6d7IYAvhTHgW504aYpIFFkcUWiohUmVbfSOlRuVWysxG73QNcLQHGe
BeiGxWAHmfnk5BSl9ALNLaRjn6XVuWR5Cm2bxPG+nFpz39eV91fqvcFl6tQ2/DXb9RbOO2upt0Bk
lF+R0fu5lYmTPgr8ESu12bJT9w49wLO9BQ4U3AklKSVk89ZBuHesgqSHam6JGV+80Rpe0wGNIoce
YjJJ0JriLc8U+/zVVEPhfHZtIv+jXUMRw+braoXEjt5ggWN0M4CeleftQhF6vvRQX9OY+ny2zBtd
FTyKoWmc5zqmbEr08TvN9SAXyXRSZ+SbEIq6a7H4Yy0OUVB1LugWrzcjuzMW4qVZxHPMfNQuqlm3
96Fvp2sbLzM3Pa8U7b2OCHWrOt2XwlGlnzr8jGDCjkrL/qPrUyIPK/pIUh2dQ7N4tYzR3o15xP57
aUL3ZfY6eGitFgdNd0+dJjlJtgenNHSirVFAAICNHZ0t27zrwoC94Y3cUdg9DiCuyO/FwaDU9xmD
ShJ7bM66ReBMyw4rBsxeKtJQhYElmtbidQUC8z+N0lEv6tE2LTzsMgyJpFZYgtQYM68lzYJfg4Ps
+VIIUGY90ENsXTHcgiOBGagHx1r0oLEmMUzsOEPeS2rkgqD0kRu1ODfm9KrKeYTaEdrbEVUaf1q6
yBRMfm/yY5mpC9DMkSm8kg7pyVkDXeSZxRlExmGYYKQAV7p2ZndXWvyfcjNOtjommrO/YubkQuC3
wJ8FzjDlcApm9zqmmkYo2GU3j9LcKW6qjxm40TteG6ANix9yiNJ3Ncclxmt/u0XIzb1mCZwlVVDP
OjudlBvK8VztZW0mljAAVp6yDdez0QDHXq1cWwWwZwhSYKpz87ReBtfKt6gW+TGLS6bssXO2GHYD
D6GkAAiumP0CxbTIKWyeC9s3mfJeBg1Kbw1QAP+1YZc0/D0kR8KXmATrIZnlh0QKDvHR3YS13NZx
RgjuC94IgPY20fh10f9NFT/t63/Y17Tndsj29VizTIIKTBwsrdUEklALj7Ouj478XuSl8Q0JeRQ5
x4eeCOuQDspjJgmw0FvVfWUuxgPx32pnHGJvlFTrt148e0cZWdeYUpqf6sgqtWqO8J8BYtw+u6Y+
XbQ0fhtVdqmyEsgoSijDi0lTFaJrkzT8PaBAH58KECKru51NwRssV2l/Ckek0z/d4GhPYLsu0tjK
xEbAZJ7WFlx9nvbNtkht7xUWgHNTp7cZBN+rARjBzkWzq+LkW0lggHxlBLSypJi6dudUz4j5ygyA
pqLsk86VxE9GCvzF2uaiM/yqLPoD7IjirTPr5jDCFvHXrp44DXjj2sIvVGleCJf5f9rO3uql+D3Z
yrQv4nQ+I/zx2s+AvU3XTm4CKZebaLSayjBSmE7vpIFV29W+hAZuCNgZSoLEXMbHW5ga7oBUsCMp
MhZi48xjFrCLvhnkOZjFt1l26yRgsR+5/YZpWXvMFsxMueDqJAiLo+ncogU3WhuTegQYIRck6dpM
evShKEYYxP8ZWsfX07PlsatPpeB79VrodJusSGlXoGejg5zW6kpsw92EI+TBkm9xA1IgfI6NSHcC
Oq/dGnCLhvGJUDnqhnjefepqrBihFTeUmWwY3NhByXsR3FgPdGEKSXL8ObmNOIHLsuaAYJVPsr5c
n2irgkt2WF8mMxkkWFj8e0NdgPZ1Wx0FoVLZTwukkFg2OxU9cGvR4PUQbhJFW/IIjAqwWAFVle+O
km8TVeCQ+9vsB1DMyxfXLFf8P8bOa0lSZNnaT4QZWtymzsqS3dXyBuvp6UZrzdOfD6f3pk79M7+d
m7BQQCYEQYS7r7Ukt8Un2lqizkcJVZTKcc6m7CI9I6flzkCLGPw5vl1OIr20UJ12tpOlB/mVCVzT
OGAhPltU/c5Bo56FYcTx9oDchysxnD+75fmNZuRcctioxQcsSSL3X7IxW2RcWgjfSTHLqnNYKjr6
M8tvyon7DNDOuMgl5WegvBxG1QA5SV8dvbL8W45LxwCM+fIY1ycslRIvlft4XawFNLrVjaXenaFa
QZOJoI819ldGA7BbPNTjlI5HVa9/SDywJANh1F0Nvg57KpQjWTXYiBFVTsoc7zZHcXqvcV6hGnzv
QS4evSbkidpQiJ7apPkoz95O3KcBu89prg2mdWuI4Ntj6Y57q7hLHbZ/bQhn2/bQiB3WCaFugoM8
LnkakivR+Ex2kpVRYIW6j1+523lFn9+h6+gRfSbZJQGIwNhQzhVa78wtQzITiECYM1LDCIG+ycrR
DooURCK7Rn63Zue0JxrKji5yvbFpsFE3h7hNvsyjfid3br1LQEt3hZVOB7nXcleStmD/32qQrywx
APJM5AjJSd06HKQsiZGiGNJ0ISGakD4O3Qd58OvQlFuzjQZpqbF87ipi2A9yK+RH6n3N/WmDQt9j
QWeVa1V/tYtsCHSX6/01c6efCbwyThmrAUbdR63KW5C24SmfATq3+vRBX6YO+Wxnse2c52AmEhg5
vp0KnBMm3AY+ISvJi//nwm9+g2SRvQLsrof62nN9erDJoFDaG/pBpgD5vnfQjV9sArLGDylY3vXm
ruEUb96aN0EV7++ggRuviEBNzs3JCHNtPsZu+F3pMvW43WEmwTvdcYF0b5OL2j9niFie5Lf0fvWU
2rN6gqOxn/dNFt63g64Q5rHMQ8trLUdK7l/rvK6cIQ4Ik4OMhD5OTyxh2LosA0EfoXYywVhvw2fp
YFczHUx9P0DBdpERPHbWcJlyi21JdcydAeEjdwmu/Nfr2kV69UNihb3cIFxhCUjZxt4cP7j6EsBo
FHa90NswvS3TsowkKW51BdafZUay9Nk5+k41ELOSPjuBwhwp/SXZ3tY3Q3TNSvtcecPFa8y9jIT1
EGQFzsrntsFBIHMhG/bmDEP3dXvDt7EsdVIMllGo9v2pIUjvHDrRSdpMGezSYzv+/RCUsjw1ya3H
SHnNvmuX4ru6ddiWlW3/mXqQlcPBn5rXAKzcLiU8pkgJcuttIpyXD4fuATQNdDaqk35ChwI/PesC
eeKDrSMM6jzlc/visDZgf3ivY7GY1QKN7eQlJyhlqLubtcSqzmP5kg9udzLNmaVEo6sHNSiw3fQQ
zOxw8J4EdzDli1ykOQ/1IYjKJwfx4u3By1WluL5OW1kqt2Hy7pBiSNtLj/ygDEZJ6mW6lpyeAF8y
YzBPcvflJAXxjBMxKwy73gdWv5e3BFQ7tZJ9Uzu4xtfcgkRJ9i0TqsFHQHXfbMFShNywLlbSK3Zw
oCHxEt8wJvqnqCfcHRqTo9xjSeSxx8vyBKJc9shT+lc+6XdebGQndR5viVlCUOZ1F5lkNGbtFsxu
CXvuISyC9QtgtH8Dys+uckJ58pJjpm8XNIwdDX/Pg/eMWJy7xiz7if3RR/PslMuI2CYDVVOdK8dt
v09vR+3QTwDvt7tYZg4zabJ8ZjI3sw6+BVxIQCXgAr4Sl2ywEvegH5Uu+NaAnBjwooyadVx5zGSx
RbxudZ5c5zoRmIM/9ww8Eo7iyN5nKIatq6t1FxVpQYHPTdfWSRgs9WNtJMZJzi+/y7ej8drqT7OR
tyfVNF7kqW6PVnJ51/2MjSnajUUB0z8Q8j8btG3iUOTbL+V1Ycf2tESRhu0DMf5HLbNz0PltPjxA
yG5eCE2r7gS1M0RddcdY+F2GWbY+X3kS2xyzPRg+0L9S4Jnm5NUHC4A0tBiOgcJJwUvgMoMfYAg8
ltwyeTIyrAMV26NFeLBfoBvy38lcOmwz+vYk1wG9zPfbTdhaJSdd/v+nYq02gl562KZ6+TFSXNfi
W1lya+UcIfvBghZiBlnoKp19UdFYlC5y2XXJJVkUNnnV1ix+7T9h9euHUn7nm1XGemyZu3vCAu5x
CCKPwYde1q84RzBdy2syF9DB7IPJ/A7XCvbksE8uRROG6lG6r1l/+YJGBIN0Qbqu42SkyopuS7a6
ac5wOWgwRWqEiS2LMPk7W7JGSUr5zVp2/fXlPILEeRgLeN168g3h6ScbL9W8h6+3wAn1lys/xKzv
dFdXr7Isk0Wd5CRZT70sC6WIIwjO6wAAyNZZumxFyW3J9hi3uu0a746N8k8dRB3MYcyZMnF2BALk
FynLm8cdT9jGL+3rj59LrdhFyqC+WUbKI1xH3vwjAGh/leEawaRL0PTyDMKug3JDRso/Z+Xodaoi
KKe5uGV6eA8FCUCKbFu4d5gQAXhI69aw7QGlQZKtnxQH/+eg1fl1/fXLSF7BHts7s65n1sEstZ6e
d/hP/vveSW7tJdn3ZTloPeubXu8v8P4oRcOx0dqv2gzVrMwr2+pBjv2nuq2LtK7rbMluiTyPrSg5
Oe5fz/pmOyO9peO7S/1T3buzvrtSsEz4CM3VXQiib3nF0XDGV1HN615VXnhJMKUAzgRGxOZ9MbNt
yVY3Z2iCAr+jT9UaZNdOMt3Kybeub1ok65sBEUK44NcRLS+LvCfby7K9VP9atx0m7530+6e6/+up
/DlfwP1FTLTfeHBRaGNZu6yF5cO1JetOdiu/sVX8U/d3det+YjntegU5z7s+6xWGxLvXlOG32nnh
XqYG2YNKbvtGyxyyFSW3Lci2zu/q3hWln99DGND/1GooEZLCBsjHy4nvneWtDOE1K7VSnjFls63O
quyke8XHbXonmArY+FZW5gVGLmWZ+VkLBViUrMxyV9ORH1jtvJfpAes/lKwNzMB/4GrrpGGr2BBk
dinKGRAm5G+Hf5put6HgyKZ/67MNg63u3XCRorSOQZNisnBBeg3qbB46R0/nvex/EwIMMBcl42vQ
DtFpfePlpmzJOq1uZbld/1qUhu3VlWKAIeXP9C3ld2eQujlLiJ3QEl6jbbJfF9Zruzyf7cgGrRI2
b9nVwjBiLBaSNzvHrZscK4ksDLai5N71k0l0q3vzx6Xl3SGDVynH2XggKvC5BkqBaoD0wFJuaERy
LB+uEkW89qNMXX6WZNlF7kyZ9Hl2mVVn12SOdZGXfXui67v/xpj5ZqmwdZWcPN6o6LHorZ1WI1fu
QHpixBE0KTpc2cPslbhjYHPRpkd5RVc7pYyAcdbj5qu8yH+sWrUaHJHOxnXS4BzM8+yaQBEMShzQ
miR1g7dyt5V9K1DgPwutXbnwDjuzhQAZE/Jm+bB0LTibun8TzLaFAyBS4a6RuyrPpc6AMulV8VrG
4EwET64vD3huId1pV3vmu9svN/XNI1q3rutdlz2LZNfXPMI5OXvmdJS7LJfdEvkBW1Fu7Lu6dVcn
Le/BnFtPad7+kh6G+t5GWm+HjCFScUHuf+6KeDwbEAEedRCzFIGeQUBaXNGZpNXS8Z0ZDjQ9S6vn
EeapJwnaTXXwMdKys7acQ03q7KEM6nYnveYuGy/KXJoHtc8I0huGYtdEvOqSeJlr7m2PAE+NmKL7
NHFPahRa+RHKIASX2dkfsUoSNTw510YPmicwWfiaIY0FeJ45qBfF6n3qj69LRPuHABrYD+Bv6gOs
cSOsHBSlLoPwKEtwT9QjLBCxXaUfYs+BWdDsHqYYLgSHsIWTjm//7Fn+/JxWzU/wjpfe1MrPY26i
qpX63/OSJXmNDvydH6hEimfNa+/N1g8Paz2eXT/A4aC1sOMMwy5o6vpLPRPTy5a8/KSrqb2HUYfw
qgjaLrVYZAFMTMlzblXwN6nqoYIiGGaokjhuhBirx3FpwZSEmMCAokCYaOemsMvHeUqqR8lJkhWF
A+9ZnkMsjBHeKuLgUFbQD/nT8M3EeXZu1YXKL1MrAzkSmDgOiwF45/rs3OIihvVaBfBp+AiJqjAY
HtqsICbIawf2w03h3hGpgXvNw9jewvo19VP0PCwJQJfo2VeT79BqKlepKjNEuuFdhJWrgPjMsPDW
OMFzAxv2s4on9DlVNG0/jWPADoKG2PYIrUpt7mWOpCgasrtpGLpHLem8p3lJ6oywPZuxBbqaHltD
qGfpXisdVNEGvDPmhNjcOOrwwvi/piSaH9cS0Rww/zqMue34KrK8J1hmon0Vtjt4T42jo1nmYZqa
HI43gukLQzPvbIdQZ8JatYNu60m7QwoeGgwUwEsvLO8roHb3zZJsRcbnOSmwoQ5QG9lg00r9Lp/N
1NhrpqHdSVJMwX8qi75S9pMHyt0LU4zNkBq89j4Bo6499t+SIf9q4EonLhy4P++WCZ6ZyESiFYoK
lph+/oW780uYJ/q3qUmIVoAQ5zUYM8Ku4cF6mjV8ydaUWLfKzfs7vY/bS5rGxSOPQAPy36ofmlFh
cGWp+aAa/WsNa9CDGyVPg101QF+V+kPc4zhyIHs8SlEacIV+gn49P9bjrke4Yzct3WMtRZQvJpZr
OQ4PNlWOAuyWOePw5mAr/+6ks3mTU9WNqT06XngBHIZSZwYt2okPTnXYfkEbJL/DcE7W89bG3D41
XXvMVWht9j4Sy32QfUSocMZoXzTslW3zBtCi+QD2vH/EdHyVEkK77QdE6wBDZSNkTUsPqXOM8v1B
ifuquvBxoRpIoDawHywWS1YBQXcPf1p/Xw+YlcsUthNpcGCyuEKDmRDNxq3QTaU9Q7ap7aUotydL
1eVT5RATttwfexwJdKmWhV58tsff699Jk9w/20UN5my5f7BOE5GXTR769IyZcTBhTpGsJFUwg3Df
yjLaxhYKyTeV0iwtHeCOw/BE4AwReMGwI64LSYWyYlLS6691HYSX3h4CON7D6ntZnqQ9HsL6lOqw
NlWz4mCwVlzUwrEHXpsgCu67JRkSeE9cwz+/aej7FDmZz4Fvx0cgDPGtHDM0DJdEclJnsstGssGG
US3Woga9wX/pKIesvbejuxFxwP/LIak7EF+hauf3p2m7ApLbl/GxVLEG7t/9OuktF5mKUm/u03bB
UeB2NK0WBCyMlA/RkuQQTDxIcfJ9GAsjfwC8rsYY15fmUoW5fLd1khwKejc+fB1+ZA6OXawqYVl5
aGJMinLnfLYIxYdZSlrfHSpFuXAL6+jFgQh8PVSu9uaITDePXUmAxvuG5VdNZQzY8WUu7K8p8qRE
Ls1uemunKr25Y0TAiQbzZpfhZ1TxVhyTItQ+qmU43Lt6/VceaurHwS7Uj3pYP3ZMsI/4pkG6QDrI
16834P9y6la/2YSWfHYzToUzp3xIYTP4HFXKF/DIwZM0mmXw4Bex/SxtRAofUwB1H/Kl51h/TgbN
fNX8qPikJVfpwjcn+6g2DfDLx7BOp/s+0NKHcUkg99OHnZnUZO1m3jFnE423FKUPQFMcOb77S00G
1EtdbJcgl9LPmVfDo60Z7V6KRt8MFwPV1ENpWjDi72yr6z8gYwV1kTXqxwhA5eemRxZBBa93XvCV
nwkFKw925puXEcnM59IeXwmh6b5Z5Y/ZbdwvluK2d1kZQZ1k6923ZiaQQnWs/BkSHbh0w/534Njt
N0K29MMcoyJuN/6rRvAZHLbtQLwnuThsjzPSsOCF/1MFLPJP47s63XKIis3m+3Lw6iN6bSUMc07x
mimWfdek3QTndl+86iCmPyD9vpNGhTC2VyIwvoDkVR+kyvYb/AvuUJ6lOMImcdW8KdlLsY5d83nG
SyclOWM3qA8qXG86iOhbMM3EJRRWaNxquGKARdc+LGx2/oDRPe4OxOJB6wm17LHyB+dOWvrW946m
NliMO9ROZp+ZB8KY6HOvVv0ejE90J0UnUm3CFKL+JkUbISJ0IHX/XoqzMv1w+eY/Smnqs2fm6/zZ
iInv8cfgEkaD8pJmrfoQ+cCIQx+5qiGvngn0OUI70b+UXvspiVv1RrDC8KLrLa9KDKt8lbj30kHq
4UU8lUqdPUqVJCYsR5ENgKHudARXC9RjMzt4ke4xcLTn3HxpmuLkdm6FYGF9hMa8vNmTU9yiDrDc
QhZc3hSVpOkqF5pZdTrEXg/puB01T6HmIAU+Wa8whKXfVKvyjvBmlhcpgtEhpF4vPpfmCCWl0RNL
sHTT+snfwelHVE0+oq6stgSKV+k3oqizM3B856Tj+/hmW8YtdxXroxlmzkOZWARYLN3aSf01ES15
5dOmPbCs01AjIucuyayl/h4LXkP87n/qti6Ss5T2V9Xr2vmfjtdbAmA6O36qx7l5HJWKcOnChfqO
qC6TL9GvXPU/meNgf26cEX6gXC/us9CwYTauUiLihvlLX7kv0nU00vs6MryvdZOrB7eOrYe09BBg
qWvYUuCF/QQc6acC+dUxLvYuYUP3aslL5Y7xj04jQMwy3ObJM7vgTrGd5BylofoRVpV6J6d35q9q
6TU/O/xGhBGZMTyMk3HBZlvCultaL54N5zivuwOxpZbvkqwuYMaFo+q+ZE69t8vw0Pt6fFdDTv6n
Ye0jzeVWC46E4Gdo/A/qHKjxQdpD4h7v5Wyx41JpV8AJK8e8rkVp1j0tGU+82tHaM9D0F8tMrLNq
D2C3t1NYjnmzCS+/c0JLOaZaoSNLNTgXi3jfK1o3zb1mmM7JTrLpeULH5dC3avOJt1El9Md1vrN2
foGbR/ndeK/ukLAkHQvr9PLRbgvzJ5hEyCJN5nlGHy9tljiAVIL5WFdV/RjrbX0xjWq4i9zWQt3X
L5El6Bz4sQhWZeIDmamX0GL5vf8tDsZPSWQqvxQiLdcLZbkGVVxh/T2lw49QUZyvmt1ksB1r88fQ
hhucJUrwBITaPWcLqbiq+OmtT2PrjDkgfXKBAhHj3FjYz5jIbH8OvzEBfwd8qPytB+ggE53ECptF
eBK45q8MZmS9618DpDma9kPfEbMMT3Hz6rXsCbu+0p6I2+gIz0FhCdyVc8C45vsXXTfQoBqdhdJA
TVGL07rsJjnHqXEBQoHw0CXQuqBf80FzBu81T72v2hQrD2bvedwD6HvrMK3vpNgZMM/lTtxd9biH
mEpjXXbtSkLdisb1PgUA0nfVEKoPfVX6n6J6/qZbgf4opXmJAHd060m6eppzizTLf5ZS2AfnNi3T
D2ah+5/8GV9iYTUfS8NxPvnn0c+cbzGfynM7qu3ZaYfge6Gf66G2v5dEZCGZU9WXIRiKr8jc7Xsr
cj+wj7xH5KF4rH0F8vwA8EbXh9purVsaogKPM8q6C5JlPEN2NPESQbxmRMYvkTu0IFMLnaD7tHVo
jNo4VHZnnQYkBR+7JWFgTIcGbeSDFKUBh23x2MyobSFZfSPYiSsHXUV0A4KjO2x3xaOxJDZUvDdX
MR5yp5o/YAX42pXR9H2KlkCPFjwHPFBQ7qX613gepu9jHVn7camPlvr/3d+Fcmnr77s+5yE8bd8E
LoRv/zn/Vv9v5//f/eW6ejWA3PbMo5lb8X5gw/5SDlP9ojumfraXOugy6hdpyNn8rnXSBaLI5qVc
6t4dy5cTOivFO8c630RJrAVt6VWNemJkZH/qVOSjvdw8bd2kcYw9b1fX4A2C8knJWgvAJJivUauH
4Ojwrh96eGwO2agVT5KMJs+r6D/rO62pjnqYqPdBBRCPSUoKMLSr9+2SSNE2FED3azmrDj3bNbge
/9Mq9VtRjpA6uO1ueURA21a1nmkrp0x68+g+ldyuHz3yHzCSed8S8EwMqjK/ej5YUn10Pkx27/0w
IKDDWugNT5brIjiawLdSpGqE9xU0McDja1MqJ0P35i8wMgznjrMK4elnYFlXuUaYEc7XV631gBK2
9+h3Go6u5dyIVzzp3LVPxI1YqA4Yxklv2vFOr0M4uxfBHVHUWcV1rLAAnMvmSxok6eHqProEWYFE
752rmZol5Dqt/5I5ifICQXR30C8eMmLJPMPpYsAdAwm5Y+5YgoCLicf6rFRZf2bzBy2+8bsy2+9Q
jAxfohgl+KRr+6eo6bWLGrfZ1R9T8zEMdDQxlHL+nIbpb4IOs98cHCIHf6eYJuxYSP++oCdzNsYu
eKyKpnkplsRQWR6GBXSJSwdDX6BIDSEbVls+aim4eCiT1ePgFd2j9JduCDwdEY2cEECDnCZZNNkJ
mUdLtk9eAsg60FVr0mdIhxCIsBBGMzp1PKGDVj9aQZecK6A1D0kGqMIYzfnecYksBh1v35xsiK4F
VMY3z4ysK2aP4s6b5uEuq8bxqqhRecuMAmEfv4/uk8aH4mlw3PuknNB6rTGSRF3in+K2VVFgUOuT
6xUjQFdIlyGA6p/xT5THNHa6Fx+2J3iDiR1kxiEaqOr7j3OH1A/izuNrZEGP3Jm7vgsxSgWF+qnB
B70PR9X4PLouXN7wnn5Be6bfVdE0PvjoUEFBnaeHagojmLDgj+PbBODDT+e/ksY9+uiRfcV73cBr
Ey1Y+zn6SCzp78hW57+UxPgLwy/wcivAUB64+ilr+Tj7g3nulzO4MfodxIGVSDyMbKjsCZJOQkz+
KohL1Dvzh0esAVvAbLjBjTo+1wipL2z8M6Rr9YNnTR1UyLwB7IzKS9ZoEMlA3jc+xrC1sCgfL7mp
RK++4jmPjgaaVoTgQ7MHcmf5w6VPh+mrabN30rTg1S14U7QpL6ANUMevEQGAx6Ac+oscpcfJtTYG
7S53tOGALbG4AxEUs1VdIoMtD0EOv92tVeYEIaJ0kdybSntpkcr3LVv3MRN+Qi6wnUfqqsoFh4YD
b5+hGPholS1Sjq3Sfe4QsLwbfTWDvoJbksG3jd1yAOmxFGG0845TW6BzuRR1cwK0ZFrFVYp+Wms7
0InxDpEHQHK2w6ZgSfQ8RO+pNKfyNnpJhYIFOUm2PpKTOpTG6d3ohCgNOdFY/4fjZgijSgDq/+vc
UnxzaQcdgSsrod2buu0Quf4YlfNdln5tpjB8Zc71d0XsWFfdB1vR58ZH1XP8szGEyn7OecyOV8TP
dlVcpCQHmYb3se0y78GylAvURfOj1zVACtu8/dKPTrUzBif40QbKK4Ai729T0065y3QAD/g+0HI9
ogOkvF0W/8aY8QQ7SPxXFdUxn52m/brI3e8TqysfsHPfVEjcHwAKVA+5VoUn6EznXWKq1cPWIK0s
sP70M5HkKVpnr3afCZFBuXk5gxwiHbdib4/OzhlqfJb/vci7UytjAl5I9z+nxKhCmLlcZDuBFNNB
veD8iu8O7qA4990YIECEdCiKL0ofAiHRnWcTJsfn1F5mX60gwsAM3bUOpC+SSql7cTAVPDgqwiWx
CtX/WlzqUOoeHqIlkTpCMLUjumh4QZbWrUH6SV1Vq9nJHFAFkGJrG/kxghbm0MUT5v2q/isCuOAV
av1NCybgb305fXZKNu311Pgf8znvD4SK9S96F8OG6YzZk2tAqhJD4vYwWf1wKYiqhcExImYf2aqr
lXpwgiyz+OCo0WOeqtUpY6/7rMK1i8UA63Vq1QqG9SL7xK8L99i83S+JDQOKNZvmdzRFv/pNav8s
Lf9OxZAZwIQDrimpE5bSn4qytaHvw8iAQ6P7PU7evZ/nxU+jiX8oJlZqZksC6IkasqweNSwTqgUL
Ss9szoZPfj00cJqzgZDW0QnLW5gBBZTWHAnPe7+fm520xmmYoXkJp5y0Tq2dPtaK+T1ZzoTHI39K
6+qjtMWmi80JoiXW5NFT2arKY4ySEPnAmqMnyUmiZsG3WVer61YlOdRQw0OMjs961NaqOplzjnFE
7aTOaULoJt0G3CnkoPut33YddcgeGrOw7/xZp+8co0oFEunjmHglLiIf54mWajfP7bSbCo4KzHqk
ndMZqhhpkGR0YQ3aK0ufWlGm6rQdo/nKz3IuYbb772nedLGcGAyZnHw7W49Mx753pvKwnlea/TTm
Em96zrai7JHDMg+G7QEEW06vDDUQQRCsbw6UhvWS8gPDTPVPnml+XusM+QXbxScvYQj6Tqdem7A9
/ON/2nr/Oa/2dxbA27D+huUuSO7Nj11+3PqbpGW9aFdmTzHErkDFz1brqrdi6SYdfLPGzCNZaZFk
ktsvWdPtoG4Y/vLwCD0o3XBitYGc2tg8NElU7WsELIIIqFnQ5D+sopng0COmsVevdujPZ8frfhGW
Ox1SiBXV6GevJ0hHmjZ6FB78YN7QXcO0/bvOfO/EmunmQmEaVXp00OxpobL1ftoKEtlxt1NqJnKI
Zk3o8F0PG2ODupVbJ5/ZZ14A4X0ym97b9bx28HpMr7VfEVzcfdKCkZMB84MRO3ns1ebeicFfVkQ9
YdA5pli3ClP/ERbDvYLXcyqQRJygYCgXh1+h4HRIwPtewBGzTfWSW6RoL3WbKM9qzJa3RM/oufJv
JmsR5OWWqmHsgUmlycNapyHispuLIbtuRwVY8g5ZDeUSuqnKszSAQfvRziCuqrYHyjl/bKqPTWoO
zwMLodap4ULP2ZIPMyEjkJfF/JDgk1IisoJCDrIHVefA7NCOuxGoqekRb2ilj702ogC2JFPqv9QD
OP6suDnBYBH1T1JgLd6DMRtPegHXmNTlMDCcZ1TWMJj+p66bWUhAaaqfK1T0Ctfyn7IlgY7CK53q
ubWha0pbeHFG1jDP85JEqVFe3MmZdlJkBjGeY9goAAw1a9VW39jml8hqjTupcpVKh5dsnJELbYqj
1Eli6L6OmwjORunypgHGPGNq1gtLtaUX+HenIr/KhaXOD4ed7bXGoZ1qPNbLj5TGKFHzm2VDQLhU
WZjVHx1HOQxBGL8U5bEAEPzcalr0gs/89xhV/nXQjAeIyNP7EbGqZ0ncGa5/aK2s01aXTn2OiBvM
/ImqxAqQRt9A87q7S6zEesbYb63HdpF9nAsf9aOwbVDRctm0+SkaQ7NVuue1jEJSdaqL1NwT50t7
WFr6bVk8x437NHusDvq5wldUdeaz5yXKkxXdgqVgRPGfZLTqbx1Wy7vJTJdtIXgf1P8IzNj6jQks
R+nM1CsnctTCRrsiekbwrnssi+mwjqi5jAJijdsdrMjNU1FnwYuJkexFj4uPpR+MN+kmCUsyfYcs
UHmRovTVYFk/WBWR43KU1IGoSIEkJA/s4ca9pwbec5ob3jO83POdYXTfA7+GJWSp152sR0kq3vmx
C/JfusGAecVzHz5ID1Z+z2qkGbdoZvwVU9RelMCznwGLOs8oiFVHLXTRMhhn51katBZyT7XEOSNF
aYAwxXysUhaMKG8oMMeGLa5kw9j3EfNv0lv3W98Q2yliZo1zTvUqPrkTERPQWYYvJWiIA/IsydFw
YEbbO23lnwzPgDkc/pYXqJ6jF7NtwIYaCfaDEXuoa6SICi1aJpKwdplRy0LNU59HVhtlgByegliI
vzD1+RAP/8ktRfj1vuQtWn5oa3jE3y3SKj7i0HeSQ645w3991y4ooW4JYZScJIMESi4Jm1oCJ6US
6tru7Ol4vMcYwpdieg3XwKslzltl2V1/VfUZM0vLLnYBPmwJa2SgDlLOBPXQm9kXcwEedQuSpl5+
AtpEII9swR9ZFcRusEFiFIB3904SvWrHGYGjeuHf+G9WT72fUaLDgdHk0D5Kc9/PIEQlG0M7A+V/
EuPmgDgfpx0se+sdcyckSBJ4RmLXxoUod3FthuzltlhlznCfIHcAwgz4gnlUJkMBYtf9mjrzbx+2
iLSoziPyXwdL+xig63hXdP1Xh9t6i5ADO7Wa+T2cTO84LlG1CacpvBszTnaU/7vdbcnJE8CHFR7N
gHuloJJ2Uzv9UCeBeWkRaruzjaK82mwSkiqud4ranQfT/pTyry1rBKEPqEPlCTMEtJo1uQsh/axY
h7gGxLyA0vIl4tpZHpbkMkgbjhW0IHx3e+2ugdkiqGwcXUYJE1+SjvdvbgwQZe6b7TVQKDraXlEy
H3s/BrcqtH6aWagcDeu+GOrxrgntYU0MMxrvfH25c9n0PdP06g7Ib3Xn5RWk45LNXa/XjpIV6VXJ
SZI4fkW0kwcbxhI7XyxyLKVRAdBh0fGPA6v0nPwaZRABLBjR5W9KIn94K3aZAbOMhm6mv2CY5iVG
UW5HIZhTybYzBq88c6bD9mRknG5FyXnagLwVAF4m7wKeQBJjCfvbEqszw3NnWrdkib2XcSBJtBQH
XBynOWrupar0LcQdApfViMga9KJoYCs9z7cvig+p1tSojxo5GLAFNbZmnU4frgkkX4DkuacLP0Rl
ImMgiRTjCBZiLVJ+1ywphxvCkO1ubpweVRQlHm+OWxwMZLraYpx2QYa0bog+9UF1K3Yxuuqfsf38
7aXjq1YuxLqsR9CNLRCcA0o/4To/6lkPbjR5yIoq3MFRhqN0LsN7m1iYh8Dv9vjbm90wZY+Zxici
9yrr4MGyelOrds+UUeJCx7JYVt0VuoFlazurL6Dv9cs8oCBku2jSOl/aus1PJk4Yoti7Hi2WJjhF
LUKUZr5T+gz/CGGCBz64TBrxk6lr9n7SJuXoKy2yML1+gvsferr5k2Gm17wssd8hSRQ15rdqqNAs
nNIT9EvR0QLoV7TdfRjU6o6PI8jksCgODYCMsLuH+JV4khiXrqLieg1ijCpgqfaQskWnoVo0oluD
KFxMFDin93OpD+gbu82hhKKicbE19uPvxuHGuL2HVArHz713H0xJvI8Q2PLzWIXXFInSSMNc3asQ
3xox7PiIZlb979gHka0SSbUfZ8s9+3DdKGV7afWQmwAPXWTa3GkzBCveDCZxMcNnz11MlwhBsh5r
/nb4dC9zi6bBHePY1zw5G8oEEFgh3r8blDMrinmP//E7i+fw6E7g90vFTuAmIkzHnVl7mmBzXOjR
CN/kjwe5N10S92WEAumCx1O9J5gW9QwXBQY150GXoHTBzHcBhMFu4KpobXUmnFOgnkLld+ujLVOP
D8sI0mO7fUjD+ZdF4z5v+FBWbLIVx38s9O5nlcGOpPOK7rWhR6xpGvA3hg6KOWpsHjCI3hdJgwKu
DU4MBPchxZxgmIDC50RN93a7UIrAtbwb9faLz/fiAMvrDl1m9EEzXDgu17IrL4ITYu73ROVMMHpZ
D12lnLKg8V8mGNfnyv2rTFHVC9Tgx9Qrp9ZlIzho/WFZAPa2Ed6IlTtZXvi3Ag/rrhjRJtbG+atX
YbDAAKkpvxwkEuE1MqKroWHJ82L1BcYFd29M6cEP+9dJc08I4RI+EhKKpZgq3lZ2SEryP1yd13Kr
QLetn4gqQtPArUBCshWc0w3ltMg5NTz9/uR/7/NXnZtVy7Is2Qia2WOO+Y3vvDXG3dqqMViSotlp
7kuiVdXGzspo2xUV+sxU7Wyp1cc14QXnAWUwNYxLrLIBNOVyGPVPdv6J7y3OtB27xz4nqrUjrws9
fyu95t0YJvAsAJJci9DjYXrBkWsBO8oSnxTPckM1aPgr/NWNR2DqZlhUucmcZG8LTd9MILtkJl4A
ibUCkySYr4L6qNWDKiN9xYUYqhvj3rBim+8tr7E3fUZx2wF1qn+y9W01c+BrRfKNObcMevOZCMXn
Cb8kXRdoqfOtBzL12tsY1OgGaG1qGR0kM0zAMjL/Id+AMJHv2Wyfa0XTvvCOwuRppTGfLJ3qnzU9
206kDg9Nf4zWkQDZagmJ55Wky1bJfvkiORu9+imvxg9jJFBeH5Y7kVH5j+sV11sjBBKNTqNPsEJX
QCZHPMOADWPOCb+rR4Bg2efEQdp0DaHAmqUdGkWRlQij9YeQY68HhYPgT6TArdXsutKO7sk2HLa0
djJftc6zVGVgVSMLgQaGtijeyLgvAsOj4d13Q7rp+/IVvyhDjgN7aJWn5CXh3pQdQcLXnFic0Wrb
a8ULMP970Gnupn+dJAS6Ns2Zu58Pbmr+1Fr+U6bmd99ahAV2kPl19lAo3GE1j8vOLWkWpAZedrfA
R5Qs8ZuBCqpKYH/zUj/qWXtur0JVtVwbsb9W7xC9MPMLJ1hl+0ls4N51W6XJ67hzc5mSbJPWErXk
atRtY3WoDW4KJR4hCbwP1gurpoz9zDh0ZXpxMGJsmqI+l3n9r7ScQ9vKzz5l46XEXeIWZSD0Yo9R
BT0oGshrmSPm6t35ZiDNLAZVHbQ40LejlUHkmac8kBpp9KY2LBvNrlQQWdq3C9koiSaM6Km1FYRK
mYMjw0V1T8S80YYuRYgKENorSmZSPVdK3wlSvXduIvEP41lJbU4zrX7z9Dq7mfw4ca8MsYfJSqCN
Fy/LOhQB/JmnpFu/ayVfzXq5n6RvlrLdyVidVtCcuYQ815M/aUh5qsFYu3UPZ7A26aiJ/pBHETZt
Gc6pFrgpWffvS9p8eHHxJJvxqCSeRn1+SYZi3+PByRXnRDb0O5BsoGmmYwI4EEMbYLSusIO8YQeu
dYHVcX1ClbeLfdvXMyLuAjMOPjTQALIrYvtjGdQH2dTlxim0594FZDOk5ntf5t8zOD2rVe/Ml/1i
28UXa4XrlB5GUT4tjJH7hV4/NCPw8hQO05TjqOZ4PApCxMKaNgCePwvtqF9DGpDA1PpDPI73ZBqR
Ieiij8+D89uLHjQFd1gytol6rwTIXwDKG03MRF7qFdim4mgO1X0OmmdjrLO9FZ4XKukd3sseQB+0
oUOt7AHefo5ZfsEekZCjSRr7LaEY9Zm5YSx8Dth0kyuyiVB2UIUH+1svh2Ouz28jvxRbv9cUEwak
z+LF67RbVr5HzGXNZhwdDn18Nkimr20zHLJ5r+po1+/7udr1HBYWCXb+9A7Vht5eSv0/gwJ2mnOK
SrUfyFPTe4LFlHfMa1ifo5XTT6l2c8rVO7vRb1EQoZzjT6tU9yrH4Wh6w93oFj55DvfNEH/YJftG
RsiIbpiLd4eZevik9eTTmiHlQRD9uXJu0BEAG19RNnTGTEWjtq6lYzAeQ8E+4+CxW67LM9GjHXVA
qqNVcbmMr3JAVF4LV23g8FyKTPWb1oEIqAsMR1YZP9Wy+G0G1W3KoZiD1htJjGTosEv0w6R7D45F
EbkkkLOreLq1eqrsZow+xoHrbh3NnQTm7fTTyUK9g5ySByDupFbQDW0jUKJ4p0DuvsIgxOgUI6FZ
aIfdZHGQHQ4jkScrC7pRBqPpeAz8u+5myuYyKB/7EkbUlGv6zrRgNvRd+kAA/BDBtucGRyV57/3o
ahyPBiAydmP23o2GJ00sYDe98UMMkMYXLcX3Mn50vbeLJ5CifUpGsZd7QYFE0NHgKDDGB5WucfFQ
hLUi89sYRWDU9RLFOt+X6+QeCJl8dVLgPdzBx6n5MQZq42Xm8qzh62TpUWg1CXMzDMWM06VNHwyW
n4DpJFxN5PesaXuM0/ofIaPJRhgjbSXrOepdgkqqLwNynbt2TEkYJIJFqUs+Z3Ua4/ZWUizGQ3We
PJqG5IuAujoxQPRCrf3i0rTw7fiaFWGq78VmB5C7kzq7HrcauQS5O14TBrmbSwKksh6Oavuamy1X
x+zLbtUv9lQqivEi3wiXGkwW+Dbi9N+Enj3c2vWVkGUreG9qfrbreWuYtqKwIjQjdWA7yPFOm1Vz
SLX8zoopyMmkrUy7Ci2UqbZdZwraZAoZ0rZ6WQYIQs8yib/gW8FOzfHsJUbLFcBJo/1D9PtM6/wQ
SUuRDDzQrTyXDRgzEPdiU+C23a923AU9RExvzvxstU/d6OFNHX9t7Yao5WNKMGuFCA3wEe9d3mwZ
ZbzLJiF2etW+A1m4GasV4nN9RTR/tILgauUZDOvXyXMjHCohPFAuIsGm1WPqzjoFM4kFvXJDTEs2
0ZDO7GeS4R65MBVif2YjCMhpXshsl+ZOWMuTqctjm3EFJhzhXBAqQVfy13aiKSgGiMPlNjFkmEr1
saobnDPPBY7UDbkg7bY0OE5EiZ+ZxMA2srJfl8wqDctVgrdfNch8V2+bDz3kzexvNWMnCTzaeLb2
KGqxmwDcXhepegMHlVGoBQN1eKXLkf6Rs7Bp1i3owPcpsb5MqS27yJyAJTNCCtGQ7WlRgLejIrQ9
zv5aY3aAwoTYxIT5FWr8IU1gJOXWP0sO1UYq5H4bahLrJhKiDV7Q1O9TVzehyjlBTsrpRvM4Sxzb
/ERw+SVDubmdcrrWJo37haii3DQeAPaVAVYZBigtI9Dz2r7+wDZFIw5Mk8a+m4fChktrKLV3jMml
DsgaH9RcDz1leMuMFhz1cKulnG11JzZ90TxnRcU4krwBjBmsNfXzPHik+iJSbGSRhDOJ41A717PE
wt6In8XwvptyzQKMbA2n6XjvVPO708/fkET367L40jQ+apXa0JJnEL0MX0Sqs+GTzJVPH0RvxOOU
O/dj7zKWkZWnyR1poLQ6jWzvPbMHEu1L6ykaHkahg+qGIUqCGIk7uhMFKqlOhS2OwpBcuvFAnhN9
jE53Lg27jqmu5iBJ9TsCR57NiVRMb6x2cbI8JJE94QV07mmoEOCSRTCb1zfXe3ClhknEvLL4ykH5
w5BRYFNggq+Lg8ysgwWKLTHnm6kb6TckodZUp6p4Bpvn0eyM9pyTftck1lZlBjuxyeCpZlptNVNa
vnvTxwA7Ef3wLpAN7o14TipnO7f6m1YUtFpGM4wUzD0VEYZXgEFrndGPp+E7abHe29aB+qKvCgqM
2dnYVJXsvuaLnh+opG2owwUpVannG/UkeRvyEApP8yO8uVVrGb7rZj+Lk7wl9CmXZSx9bYINmHnm
cnCW11qkxTYyw0LQkK6YQ2UGNd5KcmBqMb7lVXxVqNn5Rxmfmic7nxsCvZLOQGklr04LM4ZIF5k/
K8Xd2ybVe9fMlByTHGgT9rSHE0KiPceDofzTRGRk5ElzHuJkZxEksvMWddvk5lehMbCbZJDfr7yh
dvjGkfRMQ7zeaXhUNi1X/NbTHPaGHpfSPPfnatl5UICXBbkdP1cbRHkMna1mLLBlEqGgq5X1zP4V
EVpImv7UUXHUHQ2oedaQLBTZtJ7Sfp8A2NhgWnI2XW3+zBbYqeLZkE4VxrXx4Rja3lkV+omHm8dq
fuoa1Cm87h94M59U1POuNZPzCnIYsm+e+6TBQiFYL11ChOud4m7KpcjAYfWJJQbr9/SPfMtz5BGx
nLJGGQSdl5Pz4hnqdumAkcCZI0ve6i5TJz4rPiyQKPdp7pmhdo1cTprlWNg61Pe0Gndpyj5Np/Zv
mvmFaxQbCKb663Iot128hPwcXfAxBnybHIgVes4NUwtIwApfGCSNNnMb4R768dRr61qvaNtPTjlS
bWJMtVccZ0RXMzpxW+Qe21SWqMii4OXaxGSL1tt22GvedWl+tAZeqhLPBILtQ83B21Szda8VOZKh
sN4m+pZGPE8B6T9XnooXHxNbPMWr3BsFBbqICeVjdaICgLTHHtY1Ybe2o4XRGJIwgtWdl8T3zS8L
b0TnZ2ayUiXTfSHYqcmOeZpsJhZF6G9JR1DDYtbkQc1PAEiLHR6uu8yZjrQVGPTTirMo4iFgE3ic
r+TWxXo0PuPK/XTG/qXXOTFz+4Xsi0dTVoGIySkkAhgKOEGyy03fcbUw1oVDfN9b+ts42F+aM6Er
43TrLbLrMh0xJuP+76ypxcTEdGjHc97CAWcBwAZ3hTcb79F18+pq8XGFVAhS+5ibckW467+bVu1a
R3spiCTeOIk1+3NN4a3buBkizhaqmLGqPUbFhb6xRXFTR8NXJRihSMYVKCX2p258dApxa5Wy901t
pKaqsN/rAKpVpmmBuObzjp6xZRScKPqs/k7KZA+44qZLk52e2z+J26FTdXQBSVIlSjENzaU555JA
0a4tDs1EZOqoN1tc4Z+50WMXNUnottNtltN4zgb8b1EFONje8ivcjsnFSStMwvOx0gz4TtJINgw9
RrP1EA2MUETRv7XSnkyihJSskyct/4CZWNmr6WuxjhtrNs8L7LHAGoxvZxwOppc+1jOddSYAf4bo
erCT4mMxpte8Yq6atAXoVzV/czqfl3w+1Rn2vCj+pIT4JFg12Tj1tLOb5WNsrnN5OjdyrfRwBK41
7HETtx21+VWpVCFdvCSwFqRZPTUJgDdRE5IPzyaRIu+rY1kQp1TbD6U7Czro2vsaz0e9BSHtVSeT
JVw4bjjUteuXM5C7atimc/qWFp3w/7V2821bxVfUNHgtzfq+hNY4OCWLi+xIW7IH8Hi3azVvI/Lj
cTkxq200t8wZPZrahDmdyV+mLPbLDJYwIRs0y3REvbGaOBvxnK/CCnR6qjC4YmZBqtnX/WFVGUmJ
ab5bY+eWCcpPKdqPYl0vE5wv2mryxBXyKnNobdoYeFWNB9ONQ7PLfGceMRxrpEVl65nhpRuotWvY
2tbWBm/A/ccgj7LwXZOra1r1aU+mAxR9bODKHYGs80c1lvegHMQbBz1lY1HRcRZXJ6t4GUUeEKB6
1yXDWzLRAr+egutCxBTGEn0XS04U5ifOaxGFKOJvkTOcUW4vEaB8dgnMoRWtsSWF6LYQ5eOQmO+l
koKNXkJZyzyV60F5EgM3xip9/LMKxDqiDOJxs2c39kio9lszZN/sfp+YAh0OYPPJVF6jgLmXN7s5
dk30TnmAHyOhRIkQ6o8ajZzOIGxlXOx865bmHpcRsl62WJQMbUw+pHasnUY7s9d8VSXa7jo6O/Ky
q6C25cyeXnm7cgVFs4oi31fdqao1GgS8wNbNtW/2vZuFWQiRRu5erRpzkyXISkKyYuXGN1M6s2mE
nEBvX/ObzCa2eLHDpS+NG62gg9UyiUAnwmGj5iY64xlGuCxee2A8Lt10CxlMyrDKB23pgcY7eR/+
ffmfx8DQZ1yXfREFDiMcgPgbk3vVQNi4U9ZkGVzTn9SbK1Jg3ARYSEctfusth9phJJ0hpw+JjmwI
/KeONWp7/p7dalCojiJC6QNiz9bmZS26Ppyo0LuZe9jUIUCmwyP5wp/jUFwnu7j7rNp8EMbkhU70
zyGz018K4xMfGfeaHrtbpouYnOPiXRsBqtYWpb2cjd+ocrloqLDLKPqyMjH6SERuADZAeBYQZ73i
b5IsS257k87Xki3RbhMHD1/kfCee+T312LcXFuFojA6QmAGko1gNnvnq5UC/7V2zaKf2+nbptQNj
SexTM+R7z32Bnwf2sCJZYq38acmOqy4fyubSZGLaZMX8WMV0nwvXPXSNQNJ0LrnJNLnj/nTKBuIf
t3eLXdxn19aBp5XIhqq7FXo8+31ncUV4pMAzVXZDPkYVtHGr6OEPAcX1zGVtHapJEKhjs3vbW3Ei
gE3g7NAlRALDaWCi5pYDoTHutpndXLpselPlNWhRZVMYWeW/OV370wBpI0be1m12ylbscYNdLPoD
lrX1Ev0tXZyTF/8ze4uebEcemsuGs0ndiuUxeyznl8hKoQu57NGS2Io3jFhv1ADLQdXKd72MvbNj
zxt6qmGW6sZr7rFaw45ld4vEokryoYz0VoyoL3ISZ/bYT1IvX/vSLbZaJ1KMFvEbjBFG2F0zZJpJ
9zF6sAxeTYcOsUMoh4hUo3+VPbeTybC6yWdsXrutq0YwpJ3nIUGm/JR5a9EL2+mu/FyZ5C9npMpo
orkCQoURdzru86DYw2nkLrlV4fq5lAYTTdOTUQAE1C2QL1PdYKtCsLKbnzxrYb9U875Y0JmNwvYO
pjgM5TBulpjGVL8iPjlO/jki8nG3qbVNhemhL+rkEGfTtYA2321GXDaolTG4E9Xd6WVJY8W0v+pr
6yn6aFFYfCPXqF2HY49miU22u4kZDRwpRu4jyVlZ1Yido87cyXSemK/z8ag0W6+yoaQvtD3kNbFm
bFH80nWc6ZdxwkBGyMMugVJBebdRXT7et2SmBz3xRlcg/y26/Cm2W78Y0W0URA1jRtaklmoO2dRC
/OCOkLQi8tsx1U/DrO9KasrN4jA5na4klgv94jXCCoU+tjsIkYe1zZyNzKttYhLYssbcHOJY9Lcz
envuYnDPcvUiK0ym+vBM14zPv1qx/qDIRmmf3RQ1sjr7Vji1mSR6ZdrBYoAi0VbpcXDon7Ydon1j
KY2hWHiQhVdu18HiZjz3byB6tpV9rT9rRuPW6WDnrKRFWr9UcrX2jlnjZhb1ciP6a0+ow05D/AYe
PifvqGsL8sSZ3diKhNNCmwUD2D1CIBca2yxpv5RFV/qOUUU+yJUKLydTr03mE9lWAYC6XpKXQvEW
+cIlbBWd7QshrnkK7dEW2esgObaRMch9luYYmLjsGfN56SR/cWvzlswTocTEkmWNlox0p1fbszEW
5+UR1Ke6jet7HQmFM6raRHwq2yTvwX33Hds93ttolh1BIxNdZ6osh17PVrpN7WfxtBds3IkXLolY
HUUV0iy2YMTsvOlUJ4S3MCv7qUsxPJRmtJ2y5dWambqcnOm5j5j1xAbUhRVBNCzRw0WlK0/S/glS
gpB14q/GkmPguONNTA8V4dAzAaPEC7K5bH7gN3OIluxu0keN8GmXCZjJJXajYjChbfDTmih0JmEj
IwmbFWeyHYFb40Ji6r85iWVguVGVeQBUUq+UFTbnnGiMHxXbn7r5b1LrD+gZwi0Ahdvt3dpLHTJO
hA4dfQLf4qeFKXd6wQQFLUPoNT1DJuge2jydZ3rMkhSfLJm2faK9e51wt6PREbiW5vWJzp+zLVaX
dDxBT4e2l68bVDrscxjupWJlXxsC9hE+TIw84LZ9yKxouZGRTm+DrY+osOQ4ca12Gix4fMiPg1bo
u869g3FBYagvL5My9muvowqr7nmY6IjIefDNuOp9NXsGhWKx8tvHp6Qf3gtJi8z6Z07pnctun00w
d8VpUliN2A6MigZ04mnU7PuOufFLTB6JVhNmTbhTMPfaT1dP71ZMrlcRnfIRb6UYf2YXQb/JkOBx
Vz4NiALkvXlwfyuJ+GE9TxHbwwx6w5YBnU/tOr2WOMutcoguKLPsXhMN9Hx74ZRbm3pTY0UJjIk9
n3Nl4vdN9atb89cw6VQsct4brD3hFbo918UX3g3SK6Gf0u9lZ2w63QN/UcZZlWTIL3YRJiBwMRsG
uZbtS51A5y6y7trey27qnnPbaoOYg7xZGg97IE1wo/XsbTLM87lxtxbu2cBVgrSN8XNZ6gt32Iwq
2NqIhvG5rq7wgTS7JbsO7A7sOwhtwyC/Nj8ZQ1ZsFbJHU/ciP2mRXpPaTvkfwkkR1+Olkkzmat9o
7fOHFu/pvuqgncR56mmzrar6dpwrm0WwNep6jHUTn4qhr2Hsrf0lvf5jo76VOGlv/h6SRUuUEcpD
k0v+2v4aQROpfYn9EU+uyVpKsLqreVD8u2kJmpZ1OGqMp2xMM84D/bUHLxEYpun4sbV3pbQDsXqv
cZoIptzQtOu+nLddxEamnJmDyDadqttDq/qnyWnW0MysdDt1xVlhGaN3THfO6oo25OIh2NgdczjC
il4tnThKONZYpvTBVKAOb62uH89T4z4UFQe0WotN2RjdefCGhgzvnctN321gsgy0N6COXbpoQeRH
ZhwS9TWPBhRxh7Z8NhovlsRZ2PQfTQvJhYkuSqFy63XOpaQjFjSr6H2K1m3E6OBEixVmzjVoY/7N
uiWI5DQQX3iTd6PaAf7GuRidvTU+xZK9CtuyXW42iT9rOXqMMd8Y5A9Q5KhfllzgUY57Z1jdfTvm
yDAyfikW+p+C+1IMQbrTln+K/OAssoxzaltTMFRlvNMKkhFaw/3n2Hg0y+FFDVO0EWCQfWfRfadf
WJ+t9Ucod99ZxGRn/xzJCbqWxXermK3VnYHaTyPEqFri29lqnrscM8XAyWX2T8xx3HodDp84SrZR
2kHxGM2N44nv68QJhTh0kt4zLT8ynaOJ87qg/7KdYnnwsPzcMKj4bFxjxuNGo9tecwAc8dMXDFsy
R1Qjvu5U5AK1yYonT9KnNh0yimCB3Mh6uUwW3QNbRO/JHQ4UVhU/mtftaGLdn7rTMuZFiC3jsEzR
hbgQRl/QInJDYdVxeM14WV7Lyv7tVnUSYrxQpYItTm7ziGdwdmoYgvpdLkbO7mt1Rh/lIrNEUM72
JcqJtW/t4WAoctBL9agtq3Ea8QKZ+IB3dbovO0rcwbN+zdwaN5XsX7V6WNG5cm4GHDeTycwW01Pn
JrcDvTQ0t09TDMPRICw2S9xlpw2DF/Rr7Xsi4WxJ7wvIDH7MWl93IVilA55JbuW5bjLf33wUkjix
SFkkTmu/sT1+5iL/Grpk5ew3w7nlcxEp4YXkre/k2n/EFiJkll3H6TM6aBYZT2btxr4AUYbCQMfW
5jBP3bTD+MQKe5MN2TOf/4Pz1TWdF8ToBci0iP69p2+0mW2VHf+qXj30pvPbFMOru/SPdCEi38w0
OPkOwVkeRKk2YjsgjKt7hz6qRmqwFFiyiTxwN2O5tmz5dbrOTmTdAkr7MqLZ9dsKn9i1m1UNjOez
UysCYncOk5LAH24WawkdrqAqrsOShTuS2ps1pv+Am1Uoz60Kax1bG+PvSfdbOf0rOVOo0VV9acXO
iLhzsqZDV/b2pZigH1dfZu7iTVfb0U2x1OmiIZeBudPmGj+jLRjsIuPHMX9paLrbZPVOCktaUBmg
EbBep62Op9dLbpS9GpssTU5NrZFaaZVHybRaXrVlOCy2vsU2Z1NdzP5YydCYVQxtrGmJYGkfTF4Y
whqXfy5uOjalMROdpDsmDF577cAKHy5N9pvU7RU6NRysSuPvJpVTSFQcyls2YdcMtGV+MdbEu0XZ
8FVP9rhrp8ZWOdVT0nR31kgQBJhqfo00mEu8ri5qOfPe9knmbIVa2uV+uugEV1n5EabePfZvoH+q
oWOlaGIowp1wToXtoDXbubkMq27cVuW0mystDtqcoqzp93VlULeiCadVyqenqq2brKe0ZAGKkrba
6s1wE7sEt8c6sQs4jgxP67deoTGuPL0Vqtt2U08JMMR3mkHRP1f1T0xDr80Io/RiLQ20xfyUQ3sR
+rAvvWLZDgb1bjHkEj3IYliogMgSzXdDbH014ja2WDXJCXRoh/3z8DjUwmbMffJ+yUj5RPwSrftC
ByVUxMAx03JrsSlNYsoIFZsXBlYuyaxf0nnE7WEcmrgodwbygCzlnTK9q5WHcrRpCVJc8Lo2nfna
q/QJhyXlKBwqe5gY1KjkuVqtx8jKHgRrys51xjDv1tBrjJuIOznDov5Y0yAjmnKbZaiRJHZmabcx
W2UF2Cj5yo0pdhp8MX2Jas4sd1on4TIZO2cYqEoQGz0yCzaNVhyF6n6ibPrJe3oV2box2oeiHUcu
Gkb+ovrNTORPquzfcarh9ZuBpRdNCPyeftkCWKFl1y6TLyRZGvZN1SGeaRerXp8S23nJHLXXTevQ
JpSq2mAewe8w7iHw6IzcEO3eHTfHf4bQtq3ecMMADTF5Yme33GH1+aurwAbmX8IS5LDlB0Tde+mg
xBVD/bpGXtAtqwiTwXj2yGFtW+89Ga+O+DQ5ajNGCox2pECU6miX5J7WJgJ36T7rUNzGqL4APJpw
Xk2P7YQWM8QMw9aOPDE4RqBd1DyUDDJsvHU5VqMXpKtNihJPoWNytOCk0GZ1d7bbPVh2+dn1ZJVp
ugNrH0OaPj15AnnZ8hgrsN3HeTAo2OyAJZcONIwEbLjiOSegk3ET8GK21X1W+hhouFRbUkNVal6k
4ZAZCjcwQ3Mfm2h/veXRF3hdq9zeiKRiNp1Rn6i171urP9udcn16jWy7Ca3baK11V4yy31Z4emYX
56Mabs2RbnBMO6XTviE5EPWItrqZOwiS+FJNh492pl9eFAb7UueABM/amBoN97U1HI3xpdSRwKAi
XSfSQ43B7t6TFCUUijPTKtc2IDypFOyEHi+IA1S/Uf/RusZu7MRxdBx4KA3JkDlrNkALp0bQHIfT
3IjhZNTpeEKAWGnrzdoe+8i86bVGHcpeNA+Z0PIHttXX//89UPfMP8Ip4rYpI1iQURIbfmfrffi/
3+aJmpq2xBq2l7+HsAPQh7DF+39fJJvjjHXcVVt77ZsHdJj2AbvYY6MD7/h7yCLe9dx6+v4/T7g+
qyDAdMdvmwT/fSGEdKb0Z1M7/D0Ps7W6Vy3x9ddX/fuH2ZJ9wkAlbWt+s7/HetkPPg47G4zL/z1W
pK5vAPW5/D0DdteC2yVD0Lbz+SLU9L//sLe7d0U13/x/jwtqA1A6Mw2t/3u+0UooFuJIn9Q8//fh
gmi1c4zD6O9F/x4v6oXoqcS+Yy+ya8w2usvI9HxqI4xTdTMPN39fSq/Orxlw6zZV2fjkdXFxa7Zo
iVU8j9w5BveeDAS/YPxm8CtHnWadxffvR5fO6/0Ys97h78us8LKQwQYR/OeF42g+klWIaHZ9266A
Opcb/3nq31u5XvNK10Wc/t5pTolsXCM3RpDg6fPYlnu205r/92XK5Olp9sznstX4PXT9YrVG//j3
OgY/iZTRtce/F7IrTH1t5UW7v+8Ome0veHqZqinq+79/7KLtdnnHpQUqK0n8UdawLuay9/++jaO5
vucN031HBjOr+PU5ZbomuK5oav33dfJ+UewHqhCRwtwNg5VekNiTXT2r4o4W/NU50DT3IOqcoI7T
6SEHqRn0UBUel66VfsT0zRO1V+fHsyxeBtQ3rjt7fk1WeHZOYTtvlbKrTaGN9Yfoml9CZRmX7KpX
d8rKb9VUjA1m1k+1YmQv3PrfoKgoSnoqdDhqf9IbFo5Vv4sUFc2mO6JWYcktodAImWE/IJqYcmfi
2WsdJvRCfmlE3FrD2v4UnXPv4PD/Sufs3a2S7lNnT0D11nvvJr3bTZ4Vyy5tYqJRPKO9J0wermbh
sARdA5f/HovzhpHKVaP4mdr2/u8bRmw4LBJRs/378u8bXYo4lMWFRrnDS/3neU2sthKLWfD35XB9
gdox3e2kXIh6/+89yHqusU/TR7Pntk78tXP0nWYZUIivz/l7fY+eYKhae/rPr/r3jaqPxrDq6Wn9
PeXv9ZWm4/OfEvr9dYufjYn0/TrlxEXSAr2QFlTux9bOiARtkhOXmbYdNJU9AjFI/c6wh4+y0M6m
3cwxPeL71Y2Sf21pf2Lw9l5nabpEIA+Mzc5OgaritbdaVVu3jjm7OzavE9d/adIXt6a3OZre7BqU
S2JvmR7gA1rz9b5yGvmupFn7cTyvD56R1jtPluB2yn66wd3vhqQ2RxdiTfvAanP9BUdhBjApuWv1
/KFaTfNsNSWgBUvOtCboBY550p45cWgUxXV+ztk6hRashVOeiyIcWygpRUWDq8zn5ZTb1hBaFa6C
StD8H4VRnoxxMUPINvHJ8EwZcqE4xzxnEKBmweUqu6kwnYQNo/17y86S/2HvzHbjRtYt/SqFum7W
4Tw0Tm2gcx6l1Gz5hpBlmfM88+n7Y6TLKatqF/a5aPRNAQbNCAaZgzKZZPxrfeuGqxEu6RTLfPXi
HVwJ82vNffisqr3hVgwNjFFiVuaPoX1bfRiqYXO+lcn4Xre1wdm3ie5QT4UHss/WnQvbFNoy0xmi
jwnPdVvknb/siAtd5KVM1c/tbhK1Ilk5dMelGozdjVgQL2vNNXASK9FUpnFKixPX03JjnXNqI7g7
ZC4bqo+3VYOiP+/nh0wq26pb7iiCfx1J8wNUxUw/Wv9TnTtgb/ApcTdobzJSVNBYdpiB8SXcaFCF
F4h2+qXo6zLbveHqHo0+xE1qQowTfVanLboBPJNodb6bXIEo24iWOBD+NGcTkp6HnJljiIWhGy7B
zXyHLn3oOUtKuaa6bX6Mo/6xUEHbXYuu3LFTkG7lJiuJUO/juF7Iaoe6ggmUeiWFOn874iD9JW5E
/JjSGDGXpVbXFj8LCAGmTuYmo/m5XRUlAD7mcc8jRRNwPlNN0+JyCLEhM7z62qSkDnPaBgPTVdeK
O8gbMXGfSjFPgg/mv+n0DFPeSApT/GJHMVAsxAZ8qJSDp53HMUc+Hjnm1ptuQAu/1K5a5n+uvaRA
1gI18DOzhhVFHiM7qTmgCmPEj5M1FBw1K31L1cy5CTyMN07BfLroTyznDtyHfOdMl7tFgS1G8hvG
p9k+y6FCGQNp0+6QFkvR3/jcEXVN/kQVxwJO1BOvGlK6TAwiZxW/k/aVxadpJlbrgeTStG9BmRvS
XnSVYcRW0T6vit7L9tbBuBYn0rcP/aL5oc9QbWWbFNGys5lDJfdq2Pvq8H0hy9VN0PBaRx29eOJb
xiclxHwg51H+maLdV0PPzRfJSh9rRam3uqnpa1sJ/aWTaFA/YMA/6plC+QyHR6ranE89BS5TGQdP
JF4SaswJE1WGtKy0YW9D2XKHUFugCuf8l/ZXQ1Ekb0MO1LOp1E+eUckoSDObO/ZO2nVPG1VpwYrK
lO5ncqd5GzdJubWusXbZavKSO8oz+eTSLcDsbJ+qYAYDa0SQ0DerIsnjp1amiDZIsbKSsHB9Nt05
B0iWzVNbevlOKcp4JWMQ22aNlzzaw7BlMjJ9UTotw/XkuvvEb8NbV/e+iYcbVZu/YNFn11aWtFeu
R5Whn3aYngcKSmpaIdrA1PT0NTjJLyFI0qNYaGnfHAu9QV5r2CAOJO7SCwSSR00N9H4mxuDlnFaR
aeOB0/ffmz8OIYYnef6UJHG2uRw61pAF61JbL5sCa0Dfj1u4Lc6VaKURBjSrBXsvmmGJigV56raz
qyuLgmC9rZgBQR0mB/OskMqnoaWuGqZ68WyN1K2DPq5esjh5QubRvRLRfGy4Hn2rWhNLVuqRYJ+N
s8zGJjCTuJGfpqMdD39L0qOQsT19stsn+MRrfMoTXC6zCghzqpLPAqKl16J52RDFUkIOMjrLlunu
6+BRaokR1wBSH2zTL5xVlSPx7Xqz2vpasxMtsRBDjGmcaBaTu0jvPObLausm6GVpm9r4uhJc6tyl
t0AUVMxXi2DaLMaUkivP45g50dIwGMPP6iu39NLuvIuqxPNS9Yzr82D+TlcKyRJGaVg3GIY4yI/H
OO/fuUnJJ4vHqJAU7Pu87lbzGh32rRcl6a073XIEcolW50efXTX1ImIKDOkOSDicK+qplG37UKhh
ecDL8sQ9sXEvY6uCN2ae8soCKRuiJ7f4IB7ERgOq/QIdSL6Rc3SCdavl69RC7xrXmvcQuJm1zFvg
CGrY46PC3kl4TovVrU/M+zFGZeNknvS2or7mvqUtl6RaWRv3CcdaIpCNDr2h+Ys8jDEQoRS4YzZz
2XOsk2Zoxt1YukycWip3mJjsuDcH6q7pdTgTWy2NSudQW+6B8jyA0SCIr/LKLK8sFGuU0MvgS2El
uzINjcdSyy08FR44kDEJnnKJCYRpgPXzntRSKybVbf8LepHzniZnrHk+VOqJ2hIz7lYR33cxDiUA
nsFN6Lpwo5Q6o0QSW+tuMNV9yG8EcpikoaIdZgfOb/V6SGTrSuf9WVpRpN1kMfF3gSxZ9/2ELILH
OysK3V5XjTsOs2TKYGisQTlS6oyZuIS6NXWlKPiP+bQ4j6tLPSPbQvq+h9hSDwMJyZ3uEkGIuZ0a
9xJFYnNrao1/l5swKwJAb0vRFAsG6JbZ3HJlP7mAAA9dBog+Big604HMgHRb12l0kmlbb2+mcXns
/C5ZRklcP6pB+Cr+1Ir2LTA6/2vIZ5XJ9IGgi2kfG1TRXp/2iS3mFMpQrx5HbSofdO6bnp73SZ1Y
mal28n2fwkSXEsXpHkuVs1fqwdlT8qS+1akUJIow9VYRvw0ladhsSsWmj6tcBGsLqQlWcV8kDSEF
Oj4+UnVnFa8eyjM56oMHhGFmyDbLdOq4LOo4IAAY1ev9iJF22fQkrldBrx2yVI2WgRFKT5jkrzs+
hV+NoD3pVac94VtIKYtXfxrqJs21uHTV/f6UO8H3oR+Oqo8yGetZETGN+KKWqfYgu2V+77XvGkH7
orSmet6iOO+2fNwnd/JuXZUuIpSxaEkWr+Se31gc/xREZX0pViMFIEAwLXInhDBpX8twu/ZlNN2v
idUUBq1EpurPvaINGb7cjRpT1s4g7VLD22MZ0dcxpeIdVXlpJ/oxvjN5KjqVpLfhIk+jKfo56UyM
akylMTZiQCV6xapYFLZBrcxqwlkOOeP7eLFlULzPjVP6+4Hz/Mnjq7GJeybmlKRIT26qpCexxlXo
Y00xdXfp711P2dgahXux689jUZt+H1vD7p3BOGjADtveUSwMQJ98jhJ9aRUJ7JK6wfstVi9jqoFy
x8cxYrMpG8BaWoJlAmSG3r0E/H2fprXM/PS0qkoovsSaWFQev13Ik/zZpa9V7aE4XtqROUarMIFj
JnbG4gip6cNxmK6kSFNVJqcrmxrZu2Nw4WTN06GX0dfkeLXA9bVOcAJkkJ482U9PRTxYeMRdbeEM
avJ+w6ZuAfhdenNNsxZUWrWF2FEsQCunp2pTTiNFR9WhDzO55Fjj00hImnkaKTceCUMoZqKJlSlb
VxqkJdFUdSyjEl7Ng2gGZrDgB1K9zx1VPUWJfi+6uwB2a62TIRcO6fBUKZR6uYWwtmKrZMjXJGmO
NwRl63dVOp4P7cR6s+/CJoenxE5UPIYlXCHuR6enpcTQBDND0q46cpWeVJdkkj8/W316tlyG+Ssq
Sf3T5dmKQ0Y826QC0Fzg0l8LEnrCz8Wqzjx00RMs/UxHn3jql2ZR+TjRHCQ0YqvYMPYxZ3bRjuX0
OVbidCNaQ1LsOVVi8YmVpRNyrYstMAhOsN36RcV89rKvrAEpk5/MXUAFVxmXQkQnuQblhxJ8lhh9
3tHSfLTThT3legQnQ6qCE3ozj1uL7iYi/+IAQH7fSL39JKs8/OD0uI4c51S00UM1dacOPpsyopxe
N5H91NdaOGciPjiIrbUZkokxRI+egnq61onY6TvJfioxja3SMuxXYi9V7ZiObMLwypFi53EMD+Ih
bamVD5BeqQBOD+WGIYXcMpXWojlEw/NI7iwMqyq/rzx3KR7SqamNKSPJ100bq486rrEosI91rFHx
kGXMxQRZHUnKto5dYVB7CRXTRReq3w1DrIMb+rG5l9AwXHYZx3HgJApi3+CnVTNwnfjtnec37R1B
S0wdxohDXY8myBsCZLrh5TJCadyHLtTioxhP6km11lqMlqJZTgecqrjTscQ+XZkYc5giztrRjHXd
DOV1n+K35wIAqX0p8W2VgWQ2mul99W8av82+kuGUoBP0pqwBHbftWNsY/bvwwTCrL44mpV8jV0X+
YhafNNUoljVkwgOzkeYxH5WCDCTH+hxKxUIMLWzqfGon27djTDbcIAf8khhldzvmTjsTj2diUoxb
s3hxc6SKUtFzMSZFxr7CVLnMAtN+QjhwFEPrUH1ubRkPomoqPClmdMRryNyumFvcR/3xGiLuoc6v
IUu4phKvocQ19BCkxRfku+3KLSJ9FcvRuEEckCxUwB4PotmWUbpQfVl90Ovq+9bR8bR3TTlSiw1F
o2SF25k6iSaFjzI56Qt5kMsrxPDdtlCiagM2GY6oFMQLC27ep2Fon5BA69/sal/F0vhWF5wmgJCH
GMrZe3Tc8qpiPjNrAC50WvrSJYW/hpeVgL+Lu/zAzByRUdPah2YD5JmYYb2ecx/A6KLoBtwRxEC7
dWJexYq2dHspOFA2sucx865L0V/YKlogjM7pQTOyZVZ3REZ4DXtoTkDwi9Pb5wN0W83SSdVSpng9
y5IPuo4WdGoVoYeKJyuH88a29JVlWbYQCaYNYojY6rRqtqeAAEU/pEAFCWwVl55x1JnfPJrTQjT9
uDP3I+GSoiX6xQgloX5E0ceCTJ2GWN+nfbuMjCPfSFY+qTdzAWDH6fqQA/q/CzwEk5WCzkKA0K2x
ejAdO7qjnO6f+/PYmjeKWn2GtoHbvP0KbZzfMOQvN16uuxsPdNDa9uP0LuooctSS3H7VOnkOALp5
kaE2LcA4KlegU0lAa+Jg1RdS9VjKyoNXRh1IHYKyhtR5MkIyVELFig5NXnRkgGgD1P7BO3GPgRk7
9W6wlXcHTa3NG2Na6Cq6RSO7GcLAnIhizREJ5h7/H1rLUo/KrTpyWXEZ31RVsJJrbtlEn9it9VHh
D0GTrEVTbJCD8g1svbG7DLNQUllVllxj3jRv4sKtru1Wml8GQJbh0iwcXi+HqTSrWNcjpj6xk9jQ
NEG/iGLfxXLBgUSfUqc9YddBshXNNnPNVRrkqCFksnEcz3iyuaXbdw4iANGshsFfQqqRN6JpRdlD
TbnrhJnKvcOhvqrqxnjKBw8Dm3Or9KF+pHQBgt+TvyHDktdhmXNLI/rEIgjS6oDnCtsyY+Ux01bu
WObbuk2f0QJjPXdcdaHIdnjbDalx0tUvDXMLGGeIq9iCMcPyOm3Myiy6lfVAXshUh5ai77zBzZ+1
QVX2ogVK0Tg56RcxXPQEhiJvuWh9f5wwzmRUEbW0LK22xUhaV88eHqrzMbi5QK5djM+YX+x56VCZ
Din9K9MJKID3endpue65Jc5VPZSLy7b2p9aP/cRJ7sdIsR81p+5O7ahVTyfAHyPPjzdtm4A7f7Gf
03uoH71u63VDdMTZGB2NyL1tkqHdgGOJjpd+sXbuK3oKZh3KBoZfutOSM/1MtKuxfY09hPnkMxzd
xMiOYk0sqmKAqaLGDQFif2xwFTno37V1K9hkspfswo4cyvNhLkdoK2lYKuHE7puOLxbiWFwUtLNf
f/mvf/33a/+/vbfslMWDl6W/4FY8ZfC0qt9/NZVff8nP3duvv/9qoW50TEe3VU2WMZEaisn215fb
IPUYrfyvVK59N+xz51UOVcP83Ls9foXp1qtdlEUtPxjouh8GDGisi5s15sWc/lo1I5ziSC+e3emS
2Z8uo5Ppghqb2b3D1N8uEtfaqdq2/MAgrxVDxMJOCnueluh9i5kUdA4XKoQExCsvjPSrcjS08yIZ
lSudU+uO2jDvNbQk/QpVfr6WFK+ZXcaJDdTcCNDMApDJecCkqJFuitTujkaa9Eexpv1Ym0ZATkm5
jEN36nNrcnRVZVsHTXaTB0hpXX1413JSeWv4zrD6+3fecD6+85aumaZuO4ZmW6pm2z+/84ExoOPz
AutrSYzr0VST7Kpr5PiKdItpHfd2RX1j6imWxkAyGbKNHnTItPjeHZYO2MCico8Sxc1FossGwJu+
unECqwShQF/vmgZyUrn1cfX90c6b8rWIy4b0Gf+xQK5/HVANf5TVxziqmwcN09RthJZb9NpNHR4V
F4uhaMYKRZVek4DnT/sYeA+WXlyVmPcb4xGtRTwfrTTei61pFr07fp+/O76kyduuKTFaugqpp65b
A+uo2iOzz3//Rjvan95oU5H5nFu6rWD50vWf3+jGTm0uWL30jRmRDl4M7594h73E4U01QFlg7IOW
J97jy+YuA4tapenuPM6vGpzCcER3vj6WB6Z18MNGfOASc2gIzZw6W3vSD4tV19WnVUv9Pio3zLe2
4Lqr8HJnC7NKW7Z2Pb7U9WyomA8fCYhZyYnabJtEt+8NVzmJ7Ql3OcyYqzlOTte8KsEbz6vWHl/c
KrrvmWO+5xzw4YAx8oNb2dEQGs77GG7paPSn1rL8Q9PlR9ECEjicvve3J3KeIfC1eerOWg3yIzIX
beHqlyHsWuvpeVdV0svFyPXJJgtRefigQ0DYB/2t7Bb3Q68oBLy1zCXZ9fRaPOmTZS2HxpCfZej/
G8RC5rlpDsFViof1TrMJCQoyIyEwlb3/6qjT7qUGC0F8NP7rp9NfJU6Hr1k+lIHn1x+a/7rPEv79
97TPjzE/7/GvY/BaZhUigb8dtX7Lrl6St+rjoJ+OzKN/f3aLl/rlp8YyrYN6uGneyuH2rWri+o/T
+DTyP934y5s4yv2Qv/3+6wv8LKZZCWcNXutfv2+aTvsKar53X6LpAb5vnV7B77/+n5IQi/Tlz7u8
vVT1779Kiuz8hkVU0Q0U30japq9U93bepOi/2YrOLA8aKtvBhP7rLyn4M//3XzXrN1m2ZdOWceLh
RXesX3+pcOpMm5TfNNW2SUcAwWY4iv3rHy/++2/Y+a/2179piqnxat79qhmyYxuoqlFOqRg9MO98
+FVLCovycWSS4/gPtvb/C7a2InScSJyEdBFjiiGpzTbfXZox8TqEpkh+uCvgUmQ1geZjZMjEXLOK
iAMLplgVCwkmyM7uCx2lbNrI8zHj1yybgL2XBUQSqL2eYltY3SdgMBwF0FxJTnqZArPVz8k4sNow
l0HnUkmZGZ6ppBvRLQZcRnWl+mh0MHZHPrwryq23TBZgDU+TCinrhLX9sQZiHhPSh81c67nAZLUw
WUm9cu/awHujOoftKwaKNinFcGzfbboc/d0x0aNMe9VFAQUhQZnx86Nj6PrjoOIpiWOcH0msXp6n
2DHJ1/kAjjaSInVHboZyXpP0Wt1pRkzIrlgVm8WCsOHPti5TyZr2uCySH02jkIZNmoXnEZf+y1ij
AvabIZSZQmyY2uKdr7yS5XlddF8WeJEyoC3TdtH5l+13hxKrAWaVFRqc+8suYu18nI+HePe4f1oN
na9a0pE9enmyH48UmwOolxb7zru9//qR/rNHvjzpd6/73bEv28WaWLzb/G5VbArMEKRSrK0sMMBz
1YZaffl4i7V/23f+XnzcDDE/3XzolDK+TOKrQ7JsQzzX9A27LPIqK+WlRPwrjOCyN9cqJO7LPpeB
Hw4rNpjjjU9cGPwyPgrxxCcWa0o6BRX9aH7oIzKAdCRz2uVPq2Ko2CTWxEIcSBzy0jQE4li0E3E4
sWp0NUf++0cXA8VCPIyhA9NoOgC10/NRoZC0n8Rqi39RXobVqKzlzlprsZzvcMfnu2F0EnTsTQyZ
euoUCzuG8Tk/bxKjRG9N1BJs3BHHQ1WE3UKvpRDE3bTXKAP7uhOrkDST7PrdYVTTk+GFKREFCS+D
0DztUEv45cJ9icxwFXEBthhi5ehIJcZds/8CrebZHfN6llCBTH0keH3ZfIligFtl3fewjr4OzDMl
VLeWiUQ25ZCn+HvtYA82E+tiD5+Y6fAm2UHcfNXGFo9w3QNYjKAQuGVhYe348SzPL2PQmYEeJvZ4
M5HY2+k8Dv4OLPzU/Ld91Y+t5yHTHmLff9t0Kh/T44dD/weH0UgfWzPdvBFHxnTBb454pPOq6BWH
sZMJVy8e4N8+EyTmO6AT2fr9s0FhiyJ5uM3FL5k8YcGdpE92Yq2eXtml7+OYy+bLmEsfVTMIT5f2
Xx1WbUt+P8Xel0P8zx5GHPbyKJfDiD4njJ7RsaU76ofljliUcqdOv6ZiTfSJJr/gJ6Qxw+rS3/pV
x2/htNt5VWwKxe+q2OfDEUUzEb+QYvN5pNhpnB5WrJ23X9rnY/q6tBhIKlmMQBPxTkpXBoY2Zr4+
+72U7H1ij7IO4BCedG/WN12/rlBa4SBUnBVgnkVmRzKCbeIUYt2k9ObnX6IWIJY9OMGc32fUzz50
We7BnDWz5ofKcbJNWyuYXuR2HkX2Z033okUe7KLqsynZW8KSEwRIhTrPXNWHbnM7pNoAABqwpVQV
r+GIWrHlCmMZaFe26Y0nr3DXVd7buCyRHMRBcS9bEvaRrPoUB1giEqqzg9I4y2w0rjwKH/NQHedM
dlbOVIQJHGdpYAwyIh9VSTZvYnmitKbtzMQIWRX+a+TCXh46c6NVWA4JuIPzEq2SvK8QIsfdKrVI
YIyKE3WFb4BfSMQeM1DmpnngFgHofefgkY6ilyG2wZXbUQo5p88WhKztYlV+Iniiv0qC/CAPFdUV
vF6Dad21TJdtjWLloE+cFxmx0Ikj9Uu9JqGq7YJbExvlwvTAQ760aZYs/Cbz+UvKykrPghA/zvgp
i4MXqx61pdI9y9Vd4+WnQjcAv22yRE6WuTWd5wx/PZYYFvMBMEQUyLjZbcCgjQsp0xoxjd7oJuha
prV2qlqqc63O0NjZ2Wf07ZCN0D1zWnQ1EKTajap9pVCm7RK42uATLaiTEPGS2jykQfFsGG6/aGx3
1gw3XuLtQjXfh3n/DTVyupMKksSpdjf8LfJ6pdSVO4v9YZy5qR9syYtxudSFXjNEu67mpFpAgV+B
HZ8njQNwhMmEuVU4r6GS+TO1Uu3DoCVA7wuCIpws2DI5AV/xxi3BJeRB0EASLe0FUuy14spr3TOs
pQZiE/xBaAQ5PF1eljl2276zn1NfDa/bJh9vmk/2HQ7Adm0FTI8alfQm+Ru3QJRFrvRj5lA8RuVE
rguo2GrUThqA+QwsoJFb4CxzZ14bOL8VoCFt7qM1Tct0XkO1nJHYufLTuNoWJIvNAhyEi8IurYUP
sEoKAqBorrfsjKTYQKZ79qLmG+bcHn03yA9YPS1GMKh7lXFtKHsfzT8ZDle5Vpt723OhysXBvM+/
SqbnrjonRhiKVKLI5GZeN8rOqfJvaaGfjMZVVnnOx2GJZrha6mOQr53oVIRtSw1LBeleTeBoPwas
k+TOgrwwuB0ZP9EYxYHeTDQe22v58ozKbT5Ci2f+g+MQBQ077Rkw1I1Zm+WyCkZ+KtVmJ/YYct9f
+PIAmKg6pa6XP9ugkgNlxCRrrRK+H1WUlNMMzazC2t9wtY8bO7b36Pm7hWsns0hmTthR9V2RDcpe
DalF8Xo8Mj2U196YSBSdHsNiHfJTn5rMRwHQL2MH7zaJj30fNzc4lZjqDRKS7WrsA4YSJKeBrPAZ
MTaAFAb7YURXAddZ9iY4Sr2yNE9ZF+Dl1Ib58yKs70rNtzfEQCUjaT+kB+SgMTODGzIuoQuYgaQB
7hDGG+tei099x+1fG+nDMsuMB5/ckVU5Dpu2A8PZ6+MMOpUyr72yWuZ2vRrD9kVn0obyOrzhii8+
FNAyAwQ3S2oIU4bkrhvDI0KKlFX2zR+IUMGxUmv6wS0m4+HwmTydmckMH+fTPCa8DfaLWXKAoC2N
pQfcotKLlWLvccECbyrxX6FUJcOPvzcwKar+8VOGTBS5ejbDvwDWWq+ORefgw2/rYib7MvYENDoz
Wek/1XWbwN7tNjl/3JlK5PvYohjM/GPQjhsz7O/ctDhVLpJ6u0YHJhXWKleoT3ORJhE7Xt9nKF7w
ZmclgBDIoLWm3bXYORZj4GxxqIB6lPrh1IX4srVAWrcRJ13fj6NVnQBgz7MJPmPlq9pVm1WWQDiI
62VR9FeuZn4CqKDM9YkgmzgA/7PxeTGk6i1IxEe+fSFMmiafdQ7k65hWjYMo63TuR6MgnXujtw9V
EmjKSgVVDQetT1BO8jVFNfKiZEq/AuVDHbbAFMfE013vOtHCan17PtQ4h8LaIu3RPESeco9sgEsU
pz3IxmcndtN1rvobIsgbeFKAqZQyudMIa5hRugSrnUZk88p4RpzauEO72La2um+uyZmU9h1fML5p
2roIwSfbjjWnLtPMqgQAxdCqM8Oy7aVn3rRjjwI65zvZuVUFE0hSt71xYtL7qujBzRQWn70uajD3
V9E2qp/gwCD2JyHT5XRX19FnbhCy+dBCUawdZ5W5DZ8PE6mDHmF/rZEPL7mS3pZk2TfqUJ0iO1gO
oR7CDgf9gCZkNg6DvseyCl8VckODsnhOgbub60F41Eag5bWDtgOWW2Pp2Frdx9EcsrneO49gbEew
jkjp4oZ0w8ElctnYtyp8hy5KphBI8y0psQ9BCQswDHvpxuVOANCAepf2U+kcWsEytvaqif9RL6Cz
wkYjMchH+h4qAfUZU30u7EaZO8RpzSCJF7MSz+BmIPKDW/jsmSCoZDu2XBE1ZrCSDPOhb4cVCJ2H
dOz1WQ2PC+4jeSpIAYCejIfCxvcQGdV92uiwUDRwg1SAroAOdZhODXSPSuDOKxsVzEjUtpYCorgF
5Q8mGlkRruN6l/HdsCK3W3EiqRd1+9I2AfJNvV9ALjtpE+mOGzyDD7RMJFadLkumL5irH0jX1aN1
FQaPbhLGuzGUrgCjfdHhHvrK6O1kG3OoAYdAV8k9HgfzCt1GvNYDFNvmcHCndzpX2qsstbhZyjnz
wYBRUCqDji/tmWYHX3MlgE+sc6EAHA2xsqyji8+gvsAEAbrY5usmTO9tJogazsc703NWfqV0R4gQ
7cw11Gapd+lVA1ppib8GUrGc3VVcORRo3hZ1XZ8crShnXquRpKLm14apPqolyYmk2JvADUwNHqoV
5tUCLSgGhrsmUg4M4s+m3fQGouwx8Q6B2n7JOx5KDm3ATdEwtwxrV0KlPyiqf6v3cctntF51of91
4kB10W5Q+29xR9A3lExYaJ6yrdKun2s6JtdQT5qJOUm14ZsGrxXcTpxhstUfbMfHOyT7V25LnKNv
S8qsoJg/S9PQgQuPPSyIUndbcAktl9khz0eku7KOWb6dx0QCIbDVto1PMbWJDhaPOB8bmIiBElcL
vaCCVFj9CnyktuEcB5LaQWaXhre23r42FubxCGdyYPPG+QgfwoboAcNp9oVvEvdZmPsi36TxEGwd
TV541RZVpLKvnTHlen4yJvSgiSMyN7NcW3P7ADXiMx5b7bpSplNnTGyN2feLpGlfU5m8OvzBvOPu
YvTse+7Ycm7r8Lvm68HTTW5cktteT+2FBC3J0+RbtaMap8npndE0Xyl8Qe/LZWIA/E9x6OQzu/fV
AybpJQDMZoM7AEAtQSeZH/p72SIZm/Q0qvwzW1c+4V52iLEoCOiO8gO/g1xumTZvN0qMZoL4Blwo
5DqFJKDb+hrv+By8DwnKWIYRMn5u6+GzZLQrT6OQpWjZbeLYwRqUkLtA7rpp4pEgJrXMOeeN1gxN
K6G/rXodmuUp9vgx9hFwN5EVHvOwvTKCr6WtXpWdaj5pKfbYYJdLXG/3kQd3LXwbAJrPa0RQM90x
CPcxRj6jbQbqAmisHeszLtGkGRkEPukcSrMoOoUvH1hnCRxi398oagcry1WvpJxjZDUB955LHSqU
TA0Mv7uslZiZhi4E9y2TjFk33hpd07LzhqNb+vIq9eInoK3eOi3HCBSJcaUyX/FQZ3tdxaLF14ur
A7S6i7hjuqOvRxju/kszBPeyl5mL1O2+qZjcLadVtsrQfjO9h1ZPolVXDd+6pNceDR9SUyTl04Vl
ry0x9SG6y6rmaC5CRXU2HipYqfIOeU3p1Glkb21Lx3/CTFtVV9f/hJmu/wkz/SfM9Kb+J8z0/2GY
6T8qgv9ERcD5WJP/TkZw7QfZew3B9x2+iwhs+TdD0R1ZVrleUVBBIU37LiKwJw2BpbKVwoYqa8pF
RKArvzkWumkiNiyT/wzUPn+ICOzfNMeSFVvX0FVbCoqq/4GKQP9ZNmToZBYptmqgY0CToOr2B9mQ
20le66eGsSUAE2ymPly7Dj621gA2mngG+uxhHtpf7JaJHSfDC+lAvWwr+1OBWXxl6Ho7rztU+qUO
jN4DEo0oFrV5OK4IvTnFGYp3aFfuLrOscZPCbjCc8iZXIDfnLf4hpWMmcnTVaKElxRI+oLMdsTbU
ajSRmOFdyc9Qz/yllWJp4W4KOPQw+hs8sN58rNSdUmHGe/fX+wuxoPoXb4kq857zrqho16Y/y3ux
oNPYpaswwbEdJYvrGDXQ5sAprgBmkqEhSWvyNIlUAbm/7EftSvb8jTpGnyUFyGGYJ4ty4JXW5Hci
IUx5Nd5BTHhX3AuoUWau0PQS2uiYnwbLzLd//9wV/nw/i0J0W9OMSZpikMxg49H5ILhzfXBGZhMU
ELbcTwkAtnmuJTcAy7lTqp1sDbzuOu2eUrwS1LIKsi+sAgZ2aT9lodStlRIVYu/FJgxb0pasDP1z
N4Axj5Ym0QOTN36hMo/HbdeXNkd3oKmQ5SeYXOb5JFkZMWU6JuqScFwr6ngTKNTwUql8S8Df4vyq
iQYjESTPkJm13pOujkdU+C3xy/YntfUerLzW59hotoAvifExqQqEwd60Tx7ISwCeDTxEJ3oYD3Hr
jhupVSljg40K7NGcAxJr9ZxgLgf9c+DP5VH/AqGJkFWzfR0orXFXDkWY3PXOv+YujQlJT8Jqj+uG
Gf+vKoDneUytyw7dYQssuFr6arKhuoFjnRQupSoIIovAzkuPeQEVsVWlV5wuBIKDLr/m/m0DinjA
X8fNYe2SSOU18qHo+LSQBc38v2xtB928T1Uk9Vhrc5JgeNKZV8y5Y7/Rk/QVtCJh7x3TzGFKlNag
vETDfc984Szq9ReblA0bHalb1CSY21C7c302llBjoqTaR4m9wnj+PI7m0nGZwvy/7J3HcuTKlmW/
CNcg3eHDDi2oNTmBMZlJaOXQ+PpaiLyv7nu3XndZ9bgGSQsyMiTU8XP23gv4DvQdl8ivOKdl587O
ziTBdAX7YC8LxHjp5JNiniM1metN1+s3gjrYlniwiFhm9gk+HPGkvyFZ8JwrYqbylp6LlwCEiTPf
ubWDjoYX8WGBBVa17u5T49F3/PSQaRsLkw8chDjNDKJDLtsfYCloIc/zAofcRXHxaYh85CkJx0G4
WbDAne9Dv0iJlJre8/5Z9+TYZXXxUk3uh26bHzIjGw1ojPRHUGRt8ZMWx70dwSIDmXir05ag+a5/
FXX1TiqX4cI3a+VELwDuSeh3G+Ijz9Vsggww3TeJpnEs7evanPW6TMj5nkirTjXphZXFWqpi0mDO
HekPpT9hkZiOZlTvZiLA07a/nfpuH9ntVUQ8I6PptT8OxybVX9K+d1R/6lT+3CAm3Ybm+GlY3nYJ
X0udZDtrNos/8AODMAEbHGmEgfmTBF0HpZWEiCPIOVLL6EW7pvvqp/IpS+OTa8xXSRWZ22hMGPgk
oXkoXBhy+XTbx+VDIjDj2817lPVMNLKdx5HEMLv7aP2DU8AFIgWNAGP/0FgWdCBFnKppJBupAk6s
OLxL+pEy+9H4/nfAe9HASJhLfBqLKtNuOaHLJlk3o7qLe+8tYXuS83BLV+1M9gjNv/p5XEjIcL2k
530FHh+gcD+Rveu9ZBYfFMGDn1TXiTLKtRmi3DC8h8zVW3x+RGDbigzjgLbCnPf7PLR+FRx5Kz8a
gSi52XOX0mgzUUolQjInMmOSQWfaw87ItK0hSbyR5YNEWG2lKc9BwDNnjYlJQebcloXY4N8h0Lu/
n6R/F4/pfSKmG9xQh0qqDcGBDFu9BT2RAaJlHFhC/pni1FmJEFyHU9pHgoKOiY6AWwU/bC+/Moro
UU2tXotpfK4yYTMDJZs0GMy736+bspYOBN7APsS2knxmqdwsx/fUkMatOZQAbx4J2dk6ibm1JnzP
bvjeM8EATzz+IlQSR06wtAocWGnWHbG698sdiZJv4EdXYlQ/UJo8hCLbNIN2VnHQrNFdf/gYmkP/
HKRH2RAFR///bT5iIw/oNSoYPqQqZPO4jZVJcHAHu9gglMGsxL60gwYwIfOxOGLs2InoKRg8ixyu
7mgDFF9HrVDrBliL5YKFUvqIae3V8bbE7WWbVMobIcvXUOlzGntvbcYpzJ9dUpo+TUlUZh2PV3Nc
ALjGelNA2KO5A5GTlHJwhb4LqEI+NRqckmcRPTfNyRHMgVhLLm9rnJEB168XBwM3KXbDluztAdSw
c5tV+iXAgC0kttewkC9Ww+A1bX5GMbAH1Tk/mXnQOCHEvOAGsZoQMnPwvstdcCoeKlddFVAqEPAj
/oicD3tkkAFyeJPocEMPl2GJawDLyy9p+Sk58jSixNx/j053L+BhjWH+Q5ijeQJiNxxihr5qQAsU
xqPelfgAd/bk3YYtsKQpz49l1j2NBjnioTktvZotvn4+c2p95bXuCagpoZRCU5OOB2AUUTzdn8/K
CF51RBpI0NH7cpgojqG5d1w6RSQJ5DKmAWnjUABugeeK7EalJveaft5+mPzHxBs3hi/fckbyKFSI
gPhIqvhzyjFcCs/59ChEkhbHq0GsGY1lYjdj+sipJuTAt3NANeyKVSvuZp8PaDqEfWHTCBkUHKK4
1XdujDCaASSZggEDYcaOt5FNpJafq4oOZWye2yb8OfvmUz32zHOxVKyWHd5oaKKSBdt3ZrnBSJ1t
BlH+wlJFR89ifj45zTafkn1oqWMb1mye1gnooT21YRxe9cFR0rpd6VzemS4jVEBsP2cy41a1Pe3t
yX4G01TsXUyTnFywU0r5NBAbnYb+yYa6PDIDiJAklR52C4gzPuetYG4/MyHmvccucb3zsuR6CLrX
GYkv5+JcrAz7amjdx2z0NhJ8xfvy1bVBgjCC7TF43ltYdz9ng4M4h2AxSGbERkGsrCtfQyt/zKWI
2NGtbVNab1LbZHm48YqQ/5990TOOpNpuYw8qArFgKjPuhq7/cLkgwm5xVkMAoZGh77rPdImbsHzx
QxLUnewmEvWR6cCDYQ+3ScXsLk6fKD9PRjc+BREh+56LJyWY1dGC4MmjYCB4z5dPx+WRIPxylWdT
dlxe1hEuY0T16CfiV5OMECJG+VLJ+L7nE5L7th1SF47njZjqW0Np3rgLBw9QZEA+e6t9LHe4Iu66
/gdzkmrFpLrZw19BO+1sRbWoLCAit/kkj+0oHIQM+b2zCOw41VuTvWWU/jy0eH9xFZ66wTqMhkvj
PZvIscQXssbXKtdIwE9jOdcMjUhgB7AK9YpxaCXcBZgeb90qb8+lGu4yCUzJAM0EyNaGCG87J0tH
8Vbn2caDE3pFvtmT1fr9LrFZwaSu8+W3iXWmswlyeB7ggubP4K2oFRbHaIRXIUmBVxcYaDvMfesg
NR+tbl0UUPgCL9nDE+Xwt4YjdUl3QF3yKw414MuZ6YmP+XKVDhhzJ3u2N2mjhxXHYcG0T99A1jYf
igJykhXGADHITkuVYawqonY4YXXY8Szc1s1xDBva6lkDNU07DLCFtRltix51xTA4G5YhgQGfCErj
1BO6WYTuRmRBfi3z+pFYtnSjZ/K8+ig6d5lt7BuPw8Ooc6bBM6mlWRABzI1tVIDOFOdEYQL8aQdd
nfrlh7koLP/69XLLmkBiiIH8g+VOgszhfBQFo9y/HkBkKZHbVEbI8P56isutyZz7neyNu7pzqxNC
I7WZiKlb2c4+gmhwNDrJtLtnwIoEs4ShZZNAelFXXn5cNJWXJ7r8Wo32XZEk5Fcv2rHxou+63ExN
wuyGoCJL238fF51ZETmoBJCabGVC2E6FJyrXKIwciZMyHgv3iIudkR62R3LbikdJAH2XTMGT61V8
LcvTL09zuXV5id9q7MsfmWcXJ2YVGPYxQQP+TAmxnEQD6jY32V71cBU3oTz2ctjWeahXVWIVR6VN
E/hJxzwv8uebRC0rJser9g4MFj925zO7THSrDSu6Hf2IyKoJgQ1RY8U2IzV7HVpNchOR9bMdB1tv
qlApjsr5cRi5KIxBaz/IMMw2OiGakgqGai4j3hCLH5NZUVYby3A9zK5WfLLz1AJhgAILbH21ljlW
ZRxOq7wERwR6saZuXwCbaWLeppGxFX35QT1SHt2QbIA4Ip8jN0aqxILBkb2brLy+NltnvjOIp7f8
nPQCVGg7w6o8JGS8fuMRhD303jv9ha+ZScUxz6lSSTpBB7nLQIce4xySomtU7kNkJSc1dd3K8yAm
iYbzQ1FxqWhzSA9N5GUfMxckP3FIg656fa6X86zr9862DvV97rr6bFuaHJxBP7qWTZLpzGLKzKeG
vILCOgtaHZHQ4a01xqzVC+/IGt89Nn2Q3IMPELBjyB4uZPGjb6/mFDZn6XIBa4y8OBcWlVhSh81z
SJbUKoJMsbHkElMf9RneoPAepRRkpJRwhDLuw6dhLr6dmvP30ABPHXV7VEPgnKZ+eK/TfNzLQc7X
7CL+xgfBzWI8DA/C7qkxpX8ehCHP/Qq6RPIwtUzhWXKDeiL+v6nUdOuK/i5NE7XHef/DK9vpiC7i
RzbKJfG+T7fkZNWbqo2TmzZo4xvDGdxVEC7p9rZApVtPT4YwrE1a9JwtM/vBU8p/Co2mOIL2zNdL
6jKrevKvJwRqflqBaOoTKtYi8e2ravnRm+4dUNN+HSkrJYy3tZ9jKe7SasiZTo/XzWRUdwqp0pBY
GQEubXMOoRlnMsO+oMBXz/LO3xRFlzxoy1FXcSYOZHKvIpYm+BQKBL2ayPqhct9ioQUbMSWH3HP8
YzSGRBaL0N4WiquqWb8FVCMbLmLOscH9fczIvHYBWN9UYG5Wbo51VuAeiz3nLhxScgSbhQKgwCxk
zWJre7IQOlGjEyNdRuGtbUuIvpld7sc+PMVuUeyiPPjZ9mmFC5rwlaKX+wmVILnKHl+YNb/3ekwP
cbs3RrM8dgUJ471Znj32XN2InYHzNI/7Ewoh5yiHsdnJqHgNSGV+kIByrUDDK6pYgpp5vKkkO0RP
yjnlXHgO6cpgn4WCsWoZ2N14I/0SX4z38YRGE3kW8d9u6h3MmXU8aQXepm1s53emTOCe294H96Cr
cB123S+gKtEt0Jb3IHdeekUlM84kiwyTvtfsuVGNkdcKSyhzxFNaUbOryC9AIQUviVoCqqGOP5y4
7B/qkCz6FuBjvrjpYTvC/eq3GHcLFiA5HMRsQ4L9ufInPp2TJ8jNXmYzUzuV5MU+RrFAt5TWSytH
GgqXWMmzizblvML9q+89FFoxJY2Fr8Qd92IiMcPvyDOLxsI8R8Z0Sz2d7Epd+MfA2M9pp25Nk+DH
osiMbSinmyCd7ZMG5cduY6t93Cpx44mBs4wupr1pBie3E8WzZwxvbW+Z1/q1JpvjqRu7DTCl7i64
xOJTMOam92CGEJ4hS7nbwrW2tT2SM0R13upSU2QPKNGdxt6OXkDi2+gTZZ9P+3no6jMknY305p1d
tR5M8H5XhT6tNeE+M0RvD73XszyiAzcyKD9UZrco1IornT5rO7mGpxQuBJzgNKm131bnvKyAj2XN
2SZI+56e5QqfgwtSfCK6YqVqpU6IJNXpcisGp0RaJcpL4htXerk56iuWwAFXR6Kewj45DFMPpE9V
0zYw6SUZelRL8FPRrScHkU6+5EJBav+GuolU1jTsU0K/GIu+6rZxOqEjtbrSOf2+GVejQ0ehzk55
ffSLwSSlNsuczexD1RPUJfQXk90wpvPJVYv0KodVQfzxdIoadxMtmVGsMAjLWP50+TE16mXsaHXA
dRtyaBf2fOql3f95My3r+GguaoPcI5l/+XG5ZXvjzDoQdtjv39spizdmkuXkJSDXdhEBni63Ctbh
VPiIxU5iBGFDv2p9uQN9KLHsYyJWeilc6sXxZSeCuJFSk7G8/C24lC5/3U1GL7lrTfrBaV4gNlaw
gP/zsZcnuPz429/++tU0E3wTg07stQ5Zg/71EEIrMkiJ5vz3J7QIast+/8ffN62Klq0Xhfnmr0f/
03+6/NE3BPzDBvj73z/Bv3t/yrew7IYRxOblw0Q1TmH0SyjQlq/k3z3i3/3tr09pjRy5cWvuqqVa
5ESIdAKJzjYoCcRdG8KLwK5GCeB07iZlj699uPhJ9EOMmOwoStGyqOOHRHZ6onmKhuryu7/8cWwC
WndBVm6ridxP+A15vxF9x1V0Mh6zAgagQktmL3sAx9UXcWTN1iun0tyyi5cnxhrccfFsBbCKdr6d
Pap2RvA81nvDyaPpjD2cpgCDBVoAVXlKXPNjLOaj7oefUV4OOzTt6HCvO7s6FbnEIdYHXCAnz+aU
4ZD6xT4VZ9TpXv/spjAedFo9ogD+jsrqVnmwpRx1V1rhpyBfA3NWekMn9lt3hEPFd/WIEmrs0AuT
Dnhk2f3Wxwtk1CN+Pnd+CEKUloZPuzK18dlZi4sI+EcyVwcyfr7SPIejVCHzQZHqrmW4IDzb6dop
je9AUAAr67EY3OckHZ4iFIbbzvbvLhOEIojp8GbDlzN4G0hULWT26lW7v/yRTq7n97c5sFY7Jzqd
DpCph2QTRS1RgeikHNzYUXrODRCwJMDZy2c2GFc0ztpGkCq9JKBAjHi1YdNS/yWQlMauRMYeFo8G
WvphRFcN3YMkmlXhube2173ENMMimulZ/YLO7sErgdKV5EC3sfGzwea3UU18a9fjo2/Nz2nZjwfL
LYhmUOVVq5tDZehTRu2WpkF6qtogBDEyPRBzDucQQigy401aY06PBhbIi5SSjJDrOiQnJMaayTeB
10gGeqXdOVoNqNt9lT2PDons9TDv/LOm2FpXqa8AxZucl2cHUdo4Q+Kh/A+N+qGtn6d0QnzD0pRB
Wuo7H5MBBXwMjshGb2pvOKheXbdFzWkSYGZs35CK8uRaJNXJUj3KJTntGoEyWSb9NZl7BxFPG9V+
9EPj0t40vogev0p7K92XoftSJS+VnbyO0HJownbOHjUVIbQNnKthSKhe4wfftgMcC9WP0sl5y43a
9pxI9k7igFTpnHg31MLbsfeAqLRri6dR4K8YJq0ZeREExBAid9Dmu5U3HhyLo9AHIOECiVmFy0JG
lGWwqfOf2kBpN9t9uW4OTuYqiuiCkUOKHWAGfgKpGcqZmlgLslI/+b1aTw/KiM11Nfs/ZZfdupLI
JXsM0nVQ5+yMwb2tg2qVF6hoaSk++Y6YttILnuNS7guzeWFRdmQtIVZ5z7ZzTVWuQte7ix0+cDV6
sDj0fC6j7FcZ79IofSwz9e0PZr0gOU8qzWLivNNsBW39ozEdsXKbcTOnC4SRjurazgoyIkS9AiJL
zij9e/u1zBBylbmkEZTFTCQaaIvmCBqFU0p6SKssxzixGl2EuNVcnwfJ96bC9A2bz7Eb4zWNIrDy
fAVVYYAPLD4yLnI7eznWKpGzaDlVnnWz/AsStLAZpSsNTmcLYjxBtqqf2OE504iIXUu3/SrtfHSb
tOxqAi9IG+HiWGJoc/UYrUfTidZxItZlBFuQoL9NPKAtbmcBqdsOb3JGBVzNyD0IzPDKAcQpSAQ0
JwNGVciVOxsKGsXvDe2ec1Om0W72cfOYox43ZdooxrcQ4Pz0TdMe2To5gdqOrh+DDKKwdrPblLwv
PzDe8hGl8DxwXAlJw058EMINAnT5Iq2kZ/7l5eATSbiYg0eidj4aT31p+iFsDevD34d6tLdBHqxI
SP/VMock1e4hVuVWDsCQAmRty0CaaVe9atqo3fsi2+uhjrcirxFmpiCBkSmPa5Iu0pWVzuNKejna
1yE5On4ECCrPXTTRy8dvAVj4NZW6djw6eXJPhBMrZpf14OgIXtBz1o1n3rWGgQhY1F92HTX7xJ7C
bW0eGwZpOsvZBW2XmZ/73fushmvv7PXG7bg07Im+TNZAzgAchRu7i8W6CKIFsfhlR8lVmpVfeumn
Y7omYpNW4fnaV+Ha61Wwqhwj3ktxUGNL0LY9fdUcQSSDrQzLeuljWjftFL8H4/dI1Os6LRzcHfoG
Td/GIeV9lbLTmbROTfGd0jLYVdWCF2QE35JeGHlzcWDlpNc4wU0ssn45recIraBLDxYhpfceW0yN
k/TLyWygWhk6SZGQLq3C4X7W/lfKObQyvGeZWmegYBB5LPvWyHuYXJb72TYdsPou0+u24T1BRtsU
hhNjkhe3SZp3a1E0auWP7YajnW9f+DEi01NSXzaF+8RgrVoHKLs5UU3sEAGiZwxVDz6HJWzAFr9F
37PbBwqHBpr91iC/9Be0wYy+AZOdzjNGLqIhx8BYv6TZbYbdZzPNA1z6cA0tyr7uOhirYyW3aXdj
mkS9V920LZzuWpkL/zWhSKpnigM7C3/Hvvxvtsd/k+0hpULY8J8ZUP8l2wNzVfHrq42/un+JBPn9
sD+lOdL6Q5LdQUYHMg+HrHuEHn9Kc6Tzh7Q9aZoOkhdEFgKVxZ/5Hq79B25Oy5EE2ttSXlJB/pTm
uOYfyl/EPM6ipyEXxPqfSHN8+bd8D9eXjqNsE1UOx8eiIPpXIYpnc0YVdIvwLEFCoBhZd2F95YK7
YRUNvMVr27fW+E61w87cc9BjomDCRlWUMhFm3ovOODYaf43S5pUW0K3ZchXkvHIKC0Avff09dhlx
Pi7jP0PcxLArV2Z8zEyD7PBkucB2HCIqJKyXBedIprsLeJfDqxCUOMX8HCtWZpNFtGBk3FdcjJnV
yU8ySZ6lsu8JOjRXgMWvXUMzI7oztxgo242NQgOXDM5QnCtMcfKrYdhBsvykF1qtpzIl2O058Odk
bcfuPdVXn6knTXlpzMWTnqPvSIsb4SU/ukHdkoR7PejgamxJfCB3KLXmfl21mGe6TlAaIGqYo+oJ
Q9EDuv/3JtP7yRxZsLYESQXyxXWiu06m3z0rfLQQ1Runl+8ybNHAlHzNiLPuBaZYmk1XUGAahki8
51DqN5eFRBztnNzeB0GzTbAztMw3TQsKggd4VSVvrKcZYQ32Grweyvvip1MnxDH6BLzztQXLONhZ
0ggDGpycpFnPU4XLLAX3Pl0jyR9XQrBV3fTgU0OlERBRs+Y9ZH3lrFi0Hky32IT2sBoj4W/xqxzd
UXwEsv0KNI/DcQWDkzKMBfI5LhBiRYEN/fSyp+CnZQnwYeHXTSALUd5kJhqT8ChqES8GtftZZjOb
06b34B8TN/ABq1zetvHTrV5DutrLiB2HABmuCZ4fPHojeZVldt+EkLKY+K25TsaCkXVKbuLRG+rN
0KMQcrFuxc1w0xVMpR2sEB2gkI1TCTb8HD5TGhAiJylMVFl8N86stllSHMo4vIkluw7/9q3feID3
FqtcKV9hkvZMzcKvIKMOaLV6SiQ0ojjEgUBjmOaejDrgY2ZCiC26pJ3bIiaz5HRn0HW29ZeVxsaD
3YBjyRYtQleZG+LsawUVwqMZNEPR1JIwOzWeBp8+r9PwXgePPn4gj1FfrC8HS6DUCNmyx8IAfmg2
vyvJaM+anPu855jRpmIMGr7Gc3aTxmxfiy/I9O77GGst65/7ui0oM6cg27hEUZLfz8ckDDPB0TYF
cNPs7GvsmYZXBQtXbGuqbanZH8yBRReRQzd2mQ9rv85WXaZ+Be02ivMHBl9bi6ZW5prfAnL7araX
A69OjxmNUqAjHgOo9HtUKB4Y9fsrbZevLDEinC0UPBwJ5itavRP76LjqLaPYuPrKHdhFJDXwOs/Z
ViEhd4uJ6c0qmVC1JU0Es6a+g/z3NiTCWpF7j64HYzWHmMFBt/bNfV3lV4HD7hA7T1JhDyM29xBa
82lOf6Q1ifA+AGYKqRVWpm/TCr9dbW3INcOa+oSFGrGHdedHyFN8yUGDeoB0y1yTppMfa3dEkZWT
6OvIdJtF3C/85AdKS2Z3I9yXoQ7eSEJH1MYmlK58sjXYSN/tttxDy0zR/Yfvk24ywfnUYYlLhi/j
HG/Itko2bzLldYWsnRXn2n1EQjydk5tUyGQ9VHcF7fB13rDEAYrMhCfNfxicyNZJWx+pNniQzBU1
9TqzG29bhbW5Qhu6qsxI7HCxP3Q+gNSEcfIBeAbym2pI6P1Qhip7OWY7stynWN6QJwvGQOtPyuFv
e8xS1G8IQqJ6JLESana66D1c4+yz8t+DwrxLo/mkI8feOjUfSEUvDcka2xSBH8Wsg2s8Kfg8ZbOp
lwY4bsQdpr6Ci0F67fBFrAAuXofBGWRHvCL0/pEUne3YGu4arQd235RJfpJ+O2UOoRqy1a6PvJvB
YAv2rtesi5CVTl8UNJLx1JpkxJc+cg/AN0yIgCWtCG4t6cd2zUbJktNbPmBCD7ttGJkQ4gNEgWPa
b3urMDc9Lrr14CoIyfYOKYiRsymMoLiyq+ALACIDMVRHUZVA380enYGtlXpvQ0ufcJbpvMOnpvZ0
MX7QSuIzN95Tz8V3LRwUsG6G2mupbB2X3WU5l4SNfT/pFIiwah9kFj2auvs5duOzFhms6LblZCFQ
PqU/L3v5qA5tGsEop7huxX5wB/xSzUTYiARcwmqZzAxOt4UL3dLx6RYvFywvYpPMBm+0NBoY6g3w
jkABr8eS/gMlye0IqlR2xXfk5vtk7t7Lmt3AsrKfpsGxCJlPrUM73+euDfihd49BQ8SCrwyPnO7o
DCCKfnMT7L3R29ec7Sc0TUaIYxSf5M08kJlNxEmQkABgBr29romOpWzfUhxxnZrNX6ZoXyCMwm/J
pvvZyZEqFfV73OGTqkIuRoaVciofLVoQC/V27rXm4pTdGA1REHMBc1sm+ac5pK/YKonxLuDHcJ2E
XFuZ5i+SZFDQBeMHpl26A24W0if7BN7VY5a/8ob3qC0ZX2rGOYEFqEmPKP0GwclGpcClOx4t27bY
Ecx5CHOCYfXQrI0s5CQVWtBvKk4+gzSeGgYnK+2HrCI7+77vKMpZ9+3m5QQpRgQafcOV2ASGSgT2
mY7Lqg6BpwbE6K+HDjFyEg2geJGEZNaNI9mumdnu6OQ5NDK4HHLwkN9MxZEt1VcSYx01rH0fc0I0
QuNpnto3OtwpCgZ6bAVOSu2596aRbmLLjHaq40oZOddeWy71G2WD4VWPxsBnidS1g5yQs1tmbqLa
LMhMhsFlRMQ/p98xCxDZNMYKqfnNNJtvlz1HOWXJHqDXvsFavDBYf6I+WtH6Uzu3EOk2nTGmagPs
RR/A3l10rh4j6xvC61J2JLdYe6NsN2MU3NnzEG3aBMpiZLKQtqqIdOoJl3Pxyx+s+hTjBN7VZvBJ
JDBM1T7aRoRIrJDO1PIlLymVUoMySwAtZS0KVhAJbdUnO9iPD3zlBC8J8uhpHv/5o57K9qyHHvn3
pPG1aqTHvTo5VoNrvLIOVODvUS24SoTtpmnyS3E8nLRWFryz7DUzl0ZmszzbgxfJz5BW4s6vKiRN
dHSsU0g20en372bDOKroab3a1RycojK7TRLaNZ1jPvpLpFmFGOl3FFopd1Csky1QrH41uLo7eZ3Z
nchS7U6XXy8/sPt2p2A3hU13Eu6PwUppSBuyOYm6LdEMDuRIMVJf1LrMaSfm4A3daeVr4L6JhRzY
ac7K1j5I8J3wB/swS4SqjXtjwavYm7HwVsBHoo3r1pjZE6Zb+xyyTuO2Dkq35b0UfI+nMc+ePU3i
Q325o07Z5doYAoNVh+1pbq3wRJRsXAOIT6ww5EgK5mO8rKM7nZ6j4mZCTrst7BCzLXiOKynaq6pj
4KezAJdtjrEvAOVglDZytMgRJx847Um5zjYS7ngQpDXrongMvF9iLIJHIjEowFT/BWWkv4qk2V/N
91kkGMI6UHUz3zvxKs8i+qj8UJycAIxf2GfHjFiqba3ZYfwG4gmACcNaX26m0qbEERn57dwRV6Sh
dJ0EdTwnj0kuhlOygFAutzISEQoZniXBAOcELO1utOV7YczYLtlZMduKN2mKZlfalnMaotQ5CdNB
w/3X72gD0cEX0c+8newT0XcShfvlppu6iCXwwyL3lYzJKjwJRiBytBzqnA9NvKHMwZ47+njcc/uq
LnvjDDenOoUebbflN3uIWU6pUBTr0e+ZVfuZcb78aJa7f/86VIggg2AnylZuWaiAtEA6jY8XUZk9
EAJoStGfabazNpQUAWkRD1ciiGAO294SS0HDbjaJ9yGp91znhfh9K3DJGiGWylld/nb5L13NHLCZ
T5ZI3O3lL87yIFEQnCp1hUO/Ma8tx7sOhqSH/s4sdzT1e6qDYuN7prgZAsZ/ver68wDq7Zo8+Cu6
b8R5ucNj3DbGTZt752JgVlo7Q3ZG8WU9oS5QG7sU4f7yqzdHNwxVEOkM1GbVYNpPWZxYV80MQ2Xo
M7IISD3cZcoPN23sDB8VVlc5yvQ+9fCO6HR8zzuZv1Sd8rZZQYGQFh7lOTJjp+PbjqR4+qf+wr+x
jVjLavyvjGlvWa0DgaKJLNhZfOX8zTaSKcOe3VJ3B3icxR4y1rJWZf7pM+72nzpNVYMRehP3qO7c
mKvX/8/ruwztbLJHJUnX/9otQPhpT6qtukMjx2dvrm+0pJhkIejE6U+KfbsBxoa49xRY8/7//dqL
p+S/fHQpLGEvcwbl/+2lKf4N0gMQvmUT68Rlwdh06mnMIFeFLs1A1zyYUROuL6/6v72v/6b3hYsM
E9n/vff1f3T6WTSfzT+b0n4/5h+eNPWHcLF+SVu5ilHa0nj6s/Gl3D/YjEqwJdHq+57CD/aPYFvx
B/Qsi2aUwmKknOVR//CkOX+YlsX/ZrenMefb/yNPGt3cf81r9yyLp6PQootmebBKBe/iny1YdVzb
bmV37tHLfJ/MIVdtQiwuSFpfMlfGx86Owy2iXgL3drKhdLfEUSj9Lsfa3HYE0h1CMT36In9vVBZt
xOxrdLycBSwjfFaWc81aOQay2o1b24nFKULkCRiqMwE6JzaT4SRAA9h3qHenZNwrIyH4Cx1pCJyU
xRSeAdRZm8hHzWXkBnM/xGw723agiS2Gq9T6sYwMErO5MouYIW9uItGRxGXklsPEuZTfae+IxyYm
GNwGwQps/TbzAiRHLWkEHQ1rdFyInEbT4/LOMsNC7CZMYW7lFN25hbJZmBH4kX8cdRU9kyghzn7t
T5uuHjDvze5N7pczvO+EeWUzm5vmPhJDe2X4FLSmRKhRlqk6gJ3B7JAcY5Syd7NnrMmpZw1iJ+Ot
V95iHMTFkHTJVpm5RS4E9AGXeTdyofJX4clfgXQy1hPl24KOWuVDwUh2Pk8z7puoLMw1HI9gdWP1
CH9LCiX4Dmek2dcNXihhJw4mp+kF/98jtDaHQUr0qmaWpGMLDGbKUWaD3COfZPgOsvG21cFdBvt0
g0iU2K4+MmhwVWJN//CQdrF7XhpNXm2qW6nchuESST5M2ll9Wq9BmcaQcZhQBGmwC8J4p4WodwFh
EHltlDtX9ea+HLxrz/oP9s5kuW1m29LvUuPCjUSfGNSEJNhTsvpmgrBlG33fJfD09wP8n+NbFXEj
quY1QZCSbFEkkMi991rfkntZh4fEk+ehNOt9BfIKn04SbMxGhQedtsSG/r4D5C6aAMl5z5VdUMM2
TXOIF8yEUyXHeSw+SxKXy7bBilF9NpIBRo2B6i7QmHe2nZiJl2ni0+S1dwbNMnCB5FU7lJ+4kz5r
7ejVVfjSJri0CJ8Oi6+k7rZ9pB7BqBdySo59kZObaavPSC6WTEffjjl6cnQm92MfniaHTXLnyHfR
2P0+a5D8dZ7+U6vjF4hpgVcRxi4R2mWMxWiLfLdU8mFJ5oUIqtW2tsvv7oAKBzlcAWZLw2ejae4x
D40bQtAUOhpxSYB+aDGkvkGWFuUXOCDIxR+iin/NRkOED23rjVlZ+xGCDsV7nmXVLpkZOSYTfqkx
D78P5Gae0uCblhBT7OXTe0Kz0cidw2R0O0KcEFG1offo5oRYaL/YEIjHVtlfQ5xZh7QgJr5ofwYR
JLA0mwi3pOHcjvIpi9B7vpYJrbOCV73pJYWdIB9F9c63JjW3cDV0ytKd5tbsv9LkMlhjtzWTstwF
0RdgQyxvoC/5JLttbZifQG4SfwhGXImes9erxblAs6OxAz7UrtyMxWPp4NjDGeIcQPS8Rn1C0itB
64i+yC/OXithfZTk20QErGBgIO+ig5ZFpTLe+JvKMb3psXxMuOLoS15tJvpB42IDhC+/LYj53qgB
hkqGm8pISUGU2mnIYPNpHpyzkWz7PjkqC2uiaoldRIZHlZZ/GQN9I3wnBNt00kfmhIAzGpZ28S30
aLXkBfPGvF4cGUPaQ00af2sm000tA9fXk2Y5A3fWmuQsNeuzzaLozmqaU/BROwr7Gh3nM5IFkIBE
SMW0EDd6Z/8GCiU3RqaCS/goqwC4dVBrT5Zxxhb5M0Mdus8prvw4z7h0OoSkoRX5gm7k1hPDCfYV
lMyGrpIXvqN7KM7cAzjNLdqSVNX2liDnj7GYHpVirsBFOZ6qsNgkyGZviaQ1ie6PPjInKH3FW2h0
y+ib0h23WHB0o1LHjrjAWgedyYIVM/uL1ec4UX8LUHGQWX5Y8a2xm58AcpBEQhia3apA8p3l+yYy
9AOfmsIWtM/75N5M62w/pfTMnLBtGCUkGmljDDZa4Z2Sojmj+CH9JqVn0ixZT908bR1Wn2OKo3GT
/SzZqm7DsdyUofxmxNih50wgTkmJia8zlxlGP/gaIUmXfgwfja7U4LOQlIUpaCtsKJjaDWsXuWZA
vrcxyoCw0p2zS4ORMXybHZTNmVGqax60t0hSvMwiqnYya7BpmIl2IGDUh59vcUJH2laPSsQCYxTu
uzp/xcBHCrqhtl3Uxr4ZjLDyBgeZ55wYu5Jp9oQMd2/khvZdEa53BJDFLRbgpe91xf2gqg9USxIz
VHenwFdSvap3DbbmSfXvWle0eGyRTZeLBEig8IACiNFLT1E/pfdNGFoXFgMW5cI0t+R5H2zQjVvS
cNONh6VVpYeE4AcfUW23I+L4VZbha40e2q+Z4cBwzMMdwlvE2EFZ7eNJOogc7rDpEQ+fEROFdDrb
GGH6vYrHl6Rs0J4iOLc8Sckfh1vyQAdzPBZh0h+xvln7DjYQ58wRtaraWKq+L4aZGbZ3RvdZ76zC
RRascUd04nMgzSOqUxMdR3wc4zHeKd17HZyIORnWXBurnuMdhGWaeKWGK+1VXmof8snOWH8Mk1lz
xLLrBtxVBzvgt0L34g400Jd+BZVW7pzAQ5ky84MV3nTGNLlOC+9cpNMTQSb3Tsdr1FhIkNjE2pFG
4G7QuuZG62GTpcH0MOXOJ8zUpYU2nuZY9y52OO5UCcS3gfEXNFzIJag5nVL/FiTONZ7y7tqi4+5E
eSQ4I96NcY2BbJcnxqUIXNQ8lfXbM5eR3rSHkdy+RHVzrkJ6uRk1hxq9ctdjOdz1WnRvzEN20y9t
EXLx2cq8BbN51OMe0TK7Jlnyhsa9h1w5+OV1b3mCiKmxGTPQOGT8aW4DleUnHTuHrzG8se97skx2
5Bx+OoL+o0ZzTofdtUHZMWLiq3Aa5zRYCQo8GJxwGLoa1hYs4VyIu0z074NWtmAGqoPTZ85upgnQ
fU6llV9FIL+V7N4u2WIOGJUVXpBtfupJTZ+LCQpXbvqcaBo+i+Wu3YcBslYhvHPCG+iSieK7IeMk
M2/fZ80Uh8iqbi65V/zkM8CPJQLll1Hjh08m+1AO7SkYs+9o/jATVNxJESwJ1iMWqzZuk6Mr5pO0
vAfDYMBkZ+wEY2t6m2KzxpfbKQaxDH0YuWibQuDa5goDmtsZuFYZhwW9TrZ5JNOdEenh1qvVaR7t
2Mf3h+SpDE7SnYn4ntGKz5R2J3aBNOrlSZl86inZ9Wi0wVUPObGhQ9xfK0L2dp2twzmIUmOH2OuI
b9ajB12BCiZ3MksJvUxLQuhnecd9Sfn086ddSAeJM5ITNCuCNwM1z9w/D7T1tkE7CuKEfazv7n4o
knJnhca77daVX9DtkrJVf/ZcqRbvJvjAJ5m0nLXBudWSaof3Q7ex3ufSuTJ9xj3qcAucBMYY3NrK
byKEQroFiNQ20fr2qbULKl8LontvHOjzdxMvqRZEIlbHLmgeo9hENDOTPgfCfFfzITRtd+p1863t
cVLoSVXtkwJvN4ovthK417Whdokw8oZj1tkHG7AEkaXENsJc8PzJDLOTYwn6rQyEY67sJGEGrprh
5s7uJw6ZH30Q1rumCH/Ec+8bQ9AibJLFQS1MzyRTl6knu3qi5NjmxvBbx0DEzK1FwUQrAjix6/hW
HS3bNqxLi1YGJ+fHUI7knf4ezer7xGCJ8ONbbjgMhTNa+lFvvtcgC/u0s3ZW0p2rLAbZSr4gW0QJ
TBVZpbFpm6Tat2PlngwcMxRDvdiN0fxId0ntshyNvemWZ7tVz+lQEcFUgQ20O/KVGyVNqg74a40g
ucFx00f0Xw6OyORpdgeUQB3dYww1NZDX5HssBECKZbuJ9il1PdgCKKSVQ3JEcXJ/Sjf0bdHjFtUK
rpMGrTxmN4cOfZn/nFE/beyhQkUo5YXKVTxP4wmO76Ypi2Yfl+0Xe6VPdnqFgsBclgz5vCWPNRWu
30w95iHFNNUIdZp9YcDEpgS2Cd8RjRwyP/xN2ByINMOdLChbdm48QToQp0TvnVsPkA1jTvA1O2O5
h1XNSLow/YKm47Zt91kntaUrWG5MxuuDu5e4HbZTFC2my+6eBi6atYFcOZuJWlpql5QL8NSYxn1E
G30bJt0bE07UrUPymbdkEydaBSmT5lWOkhoTFHPgth8vkHm9h35Kblrk9Sd69pweEuxzP8Yo6uZj
U5m/MzN7wmLO2JJ82iijRPQGZ5uUzNZTcR+2ewEO5GAF7bVwKsqYxpQ+aLvTMDXXIA5OWirig6zN
19BdAML9WB6cDMUA99CZKgx5yMUx7oeQvUQoyNkolLMNGwEDFDN8aGtfZnkQHVvZoh0sH6xv5Zec
yHsrCHbMIA4M4H8kIxJEegHhJii5w9kmexKKHRCSboRxTYRny8dcvuumiG5zideprhGw4a9CL0bE
VcRGbJtCFJdtneP7ZKRt5RINq0mTWLp3UeuS8R55B2ajaltN3kdsGW+6CDrSWbVHUZSU/RVjEMC/
CSASZHZQseFvhpTsxURtUj9aFdW8Nw9kEzBO34XozQxRfdfTRdsdp97eadllJTMmcouOe1amz547
XJkoN0emPs+aF+HEb6b9IgvrxXOSmJtWqYK3FB9rpEM97ON0k+dzv/Vk/TpNdPUnLF6gcewfWmu/
VLgcd63x7qFCBAQBr2PZRpn6zo4IGEMhGEM1KKd9nTq7IXPOaRri62oncxPZ1t5M9XE7lB80YQMo
K2LYG+PnGEflpWQpiIHsHJLIeJJKbTNhVc+MGwdhwHZ1wA424ptopYv/iGhYcpmVDRTGC1tSapKv
IozeElnbVxqHt1mb5Ib7pdJ/E7TwGfbBWaLsJ2O5PjD/RIGK9tPITWMb6P3Vsx2snTbXcIQRTec1
wohG8DsDJ6YFEZxC8NALgXbKrsZil5vH5M4VI+Pd33gAvF05zgiX+n4b2CnD1HFc8uFwzjjoY+Zg
HHZz5+4LR+l+HiYAj8s7cBjBQ6DBanVVc04Ns9nUOvHUvbzR3Pep3jTSHuCJ2lI+ZkETHPuWOesi
yJC1oDyd+vE49dAlso7MMJvJXU+Pqo2KvYvd3Rhr9yTN+S1396WWkjidsLiUgX5L4TYfO3Y8TkLO
1zCSdtuEgNEbiU9q2ZeEAXUTdr6bbkOy7+REgqsSr9XgvTRoZODUvDrk+O5Nx/gaMR1vHMTAk1Vf
R8nOoUfDSoCr8m0jvOVVzmSbJSpmliGGnmszT55UVIMCiWjLbJMsfMqWECFs2beupjXU4RfidBLG
YzHH76kh2kc9QmGfFOP32T6MbVKdEK29O6ba3pg9PMVz9DzTFOcTZQGLLZg2Q4ipmzHY/Ofh+jzJ
fyI1Lk9a3CXHGh5L1ZCAtB50R2Iv96zD+myNLKn1ojtIi8GjgFGUY+4IosI7G9ms7YNegDwR5Dfk
/anNLf0U6KT92MjSZs4mHo6ZPGDNZ9elx6xkaX9ci0nZWN4+C5WJx7MdHhZBx1SPvwsT4HGkAycP
jehb6xqvfQv/oZJDcTQp7/QBkGvHivw1at+cyO5/jJhS68xzlnFxQXaw52xF76B+zUZFr50GeN4r
FqY64/0Mmy/HVSdHm2lY2D0r2kKDYYHwlxDdjW6k98vlioo3nXztSbiRtRFi/GYG7k0bHfaQU9oj
ZapOS6bsttdjSjpBHEE3PQZaqdic+IPIukfNRk8sKjChpnOzZH4mJ/fTGce7MtTGXakJZiLhneFe
mth6GYH0YHHHMgKPGQ0sp3Ylcz/ySEcQ4jPWWdoBvgrOEGb3kzQeGbQYu86tPrg9EBHRneskgRCW
zDNyN/saYFffOFpqHZpK9zAYy7u0cz68ynivQMLWVdXSDQJXC2lgM5ZwoHOxtRy9P+CZRTpGpjcn
PcvKXDE6cnawp2PxrfeaG+xRNF+lq9OfJRi10KGG1O2dOwnzaBMHvETAJtXDYGsYGrpOo806vOco
110Tw8+Y56QGjP2J4REWDHPfFNE2dSHZk9o+I8/L0gvthDtYa1dsQfXeHpjMEdaJZJtp505ggz4b
/z6YSzyPufzI+jVkGwgNTAVDYsnAGRU+R0NqX1WeGWdnDu8xMoeH9RmOhJc2lz/iga5J3QL2nbMC
Mf1ysTiLW8gS0mCRabfrILWMGUJ2Z8TyeIU8jPXZyBhJEfK9JNqMa5AOe0jc+Qu1trVwGayvXFOw
C+KZ2m9e7PPrS+2GCdCQO0byEIfmIRzSz9KaH5qELb9ccnnWw5/AnL/PF2QMSTsR+by8xPUwFYr3
7c/1bBwt2umnksqoMxNvT9pCY6D9TrwUhMCgHHdPHsIN8Uwyb+OlmUO1WZ86+bZejCbR0SYxLEdr
+dvX/5Ip9L/+9+V3m4ROnqZQ5oCM+SU4D/PD+hfb6GD+SfZZnxeR1+xdY3q0zf6HN4BGj2ifjORI
Huy+OQRRDfnF6tV4VrPFdop6jDxvXhHFWDjiN+xOY5zizi1Jx1xf6bqKrE/LBusZjvtw2yzvwvrS
GzN7r7lbcYtBHuCRPtE7g3Vk3tIdi6D0pcvyi96QbaPRPxBmYe2xkmj0R/FHAnxa0n5whxf7uvAe
mVQsIT4WCW3lcGAPxpqQe151jJKZthScgSlX2sF0YEbgxRDIrzDu6g0KrUFFo+816XgWCEeRKrnO
Lp8nSE4RmVgEv/B75hCFOnp7nYXjXzoEG4sVKiODGT35hluai1N1XHYY6/qbRgZqhKK960gi4SOs
aPljM6cdFtXnIOGwPloP6xknYu33LBQhFAAEl84KDWYpMrBTy6Xy74OxBIqxT8cy1OKw66slIi1Z
gq48/vFGhi3OtUW9UMYLnqEtQB33Jhs9oB5EI1RTHVFh2L/ysDfOeWbfSToFezH1w3k9mG5T+jYS
6Y2Lj/VsVjVkJ9fEjkjgN32joA3pd7PaYNmLW7bqFFdL4EtwSBV8OcWNbad3VD3rxbgequV8Xh9F
sdYcO7QmWlPg97E9eBdhjSxyPczLqfHVO0C//nhew8Xt2jsvON660/o5GIu59M8nQjdHgo3TBptS
0Il/1KM3XSn15isSDgQvYdIcQjG/KOTpO7zO95MmzZtYDjV6414zpn3bRq/CpqRTcvrne3qjHbAD
ypOrSvuaBcawmTVCACsKppyOxNWRdLqy2GFIzg8ANccq7EDWWb6n5+O1dYLfowWYzqy1g9WMGKHT
oYNFF+KxCfNmQObhIRiqivxugESOKLs9Ip7Z60MD1EgL7AjXGT0IW5G3M6bLXwVbgu7VE70FOrgN
myRjedGiYcYFLHuRvwrjFinKUm3gqWbNP+A7cHs0+2vnWpcBQVc657fewxbJ0l/cgul32evR1TFa
ekg03DZzNKWnuEmO6EbEPumonsdxshDxtYZ+Y8k0bkPTuztDMlCw0uwapfV87Gst3RpDhqIHrZ4r
tY86dKmm0AFpZX6RQQGVvW8CMAnKfhAek3Nd5Z/VRLfHFtl7DyPGtytOBn2UX3GTf8uXWImpHUDB
1OyxxTWWFXEqTnzVbdJuem8xjU9Y8B1oHZQnETZikyzXrTDM/PL34CqgA6acdRDcV2NwnX0kvQca
t5DOAOJll1yftmU/d+xBQphlMbc6IgN25CwbZ8SeBlshHlkJ/BvdcI5CZPnFnCVYxuVAtgFNIGI+
wCL9UhOOpcjOffxQ7aacQrQrlqmf10f18nR99PcbUYu8RQUEoKVMTLfrN0RksfurbJgx//4P1v9l
/WFLj19b+uvIwzTnPFiGczbKBCDX+tBzde04WdEu02z0WySjLD/w99CMpfvnadE4tCaBl5ChY7JF
U+65QHoJaGy5k9AnP+PrkaRxGiDKEYQ1wbTL2BECXcOWWIsQRFb3g+bKEsKjp9t8PMDbiC7VxBXj
4ZDjVsDn0p7t0NTOghvnCRfBhmz07pxrhMjU2QiTLEzHiz6BjUhGGC9g0Ld6ADzTYF3rtLTc26wC
mG71LzsSXN7tW9xlKGRosDndu1nWXF6Q5BEKPscpNS4+0LcxlcE2M2FbcFXRbu3vcHX9zCor2Cjk
pltzrBi9Nb7R5s7awzybafZJlkIyjfQx6KQNDlAIbZGHi7r2Td6yrGm/PJeZt+x8T5nPifduTTTG
Y5tYu86aXrhlGxvX6xbtL52usnlyJYMviS0L4y91do7ACbdHHcXPZI/MxDBIkIq9hJmYv2VtgmED
+Q4WJ26yJlKmCDZni6Wrs2m3Fck32aIzyQhDqtPoecg/SdjBeiXuzQkGIOb0+9LQ4F7lwUvQLRd7
6aMXhZ5fVCe9UHSHajYLMwLhBKN04xbVnaStrTdI2INgOOO+7i5LW3bZ9WPB+k1QB8Mv9+jUyTdz
sgApuNxKIQv84M4w4ta+zzR1Zo7/TZXqMCbRez0xY/Oy547BKScWVwyW/hGHiYupjrR1+LIlZwAr
5QFhv0PWBukuZpDcz/xnA93FQuFqKbv40FYlHWMgCdg/WuvisiiGoLcMu8BTPd3lqcFg/7lFfrcb
TOPbzALIFbzog7iAjbqjeTuLWx0EHx10xiSu/bLOT0oq3p/4e8UkwM2jfVnUd1nJNEf7puEgD5iT
OF72UAe7rif8rAuKOwfKlx5jSVDez8Et7uogYaQwxN8RbviqRwlrDtzRHgIp0y256z4OC2KNdPMC
0GurEfOWEyE1Iovr6RnI4aDT8sPIu7G8yrct40ojkHAbKYCjEXszsv00hc8U4kr73CK7JPutGcMx
bvlU7eZLVfNNFhACx/DSGuFr4+hPunMNXPtnY96li7+S/t+TgrxBcZOeauUll0lz1M7Ge4WK2NQv
XO36ZX20HnozNC6TZC3NowTNF7FDk8vmMsVuvUeE8GbYQbkBUFrQ6Y8iJuvRJl+WAGYO4IXHXhxk
S5RUffQWcecahCeWZD6n8cZlc+Y157Z1510MRQw7c+dhiunVFrfiph+tmhqOlXcMU/MjYu+xyRYN
IOXczlzqTHoVfJgd3dJzsxyMaKQtVU0JV2fb+GAK7nqwm/iL63Mfls1Z96hjY4e8DLiHVK7LwXXd
hzafmz1eAfaL8bKZm6RZzQA4fzizSLZZThHjLhXHMFR4ZN3pEFXBIicoN9ma6bl+U90TkkT8y1K9
6MtBrTs0JILdNqfVvM3rBOkJYIsk4Voh6wzzpKVzOyy4htNFPqk5gg+eAR0CSns7FNiDWYK9Ldp+
9MneHMebUYmCiS6Cy3A55JQ8Z/EJImQ8dzM42IK/pNCWW976Q03OwCBC6UiyGm81UsUzxVoLDGF5
qJIqOKnG11PwmPDq3gxihwjJjZeoXAy+bGv/7B4ZBlk9qgwtc83+okI2e0af04pfdqhmC410sEoC
QP8+L3T7JMawO3jwybLN31+fLC+EwR6TbtYW6JbnPLXg4i48C08TzXn92vpoPWhGeS259Nkf4Qdi
q+IeASv5QTZ/mFbbUbkWr/agxxfuBTotOJpMBOkwpCvNAINF/y7amJbwsAwL2f46i4aYVmB/Dl1z
xtphMwRydO5GyyGcuWBDHBwFvWHCozkgaPbxRSfHbv0LWyLOyfAYkWO3AEII5aONpSfxPq7Ml0xj
WfRVhjVfd0vQYI1gne4HgvuWvTa1F+VG7IR+27Ki8pAvZoseeey8p/8v1vu/wcdDd5ckwP/3ar1T
Of7vEfR//sE/Uj1P/Iduuy6qO2sV3P1Lpueg4AP/7hgua4Th2ES//8ufaiLTcxD1gf72HP4d2rl/
ZHr4U00C6W2JPlVa7vKv/h/Q8dhgFxnef9F9ikUISOy8YQK4N+j7LST1r++PcRG2/+t/6P+T3Uo3
FO4yMjLTN9Ut5rvI9lsm+33twfoNkldpTDH+qPYKMxwBX8VU0Z2M71pixr5WT9khqMobNovhWsnP
qGZ6A/m0TeOXmMWmr7Lf09THR5K9fyr3s2OiebGQ0vQwDo9uGhvPJtlgiji/SyWaK9pacdePL0Ej
8M4XabMnoPjZEMIE/1tdtVadp2qkzA9jxE6FNh4cbN+0yuSTVUmg3J3L5IpGQ9jIa9i42AUGdWKf
H+7NHiGTHZDqxXAEtKRLmqSOErFI3Za4OOct8oDilUYODsWEbw7U4A554y5xgnETVJb5UBfOL9fJ
IOlGw6/Y7jJo0PY19jp1smT7Uqs53LsZuzCy35gOlKZ2sSxMamP3McamdhdzUx5GBg32GByCQlcv
KUqqyrRuhtXnP0zPuQAlPIagpR/Yowt4IR1N6AXinqcgiUsjOQSTPOvdIPbh4HInx/8m6ypj+x2I
jV7dj7NfxGwRkQXFyNCBIk52fGkqbohyRIZYVtN8QUR1tLLT1IU7VWPJUPaR/KvWh9Hre0gfdjKa
fqCyoKPWewgWxxSVmSrurKHXie/KtqopPq2mfZmMmD1JYB2QF+Wkcdo/6wI7f5s57Tmokgxp5ATe
bHDzwzTi9CnTbxAADEprc/T1+bHP8Z4wB00cIKG6LZNDFrsXM/INg9alp0bpu7SWUChYv02zuKBk
6S6g6K+J0rwrPKm985p2RXiYPXXLFIKKOYt+QJQd6GWJszWkBmJP+86yy3xf2LE6xuUvXHZwt0Ms
oanKtYNI+o/CHcddPE+5D1hqpxeBDTYZlihGnVPrgmVMTNI+6Z11u9luzT0eju0wuD+LEmWZa2Hg
FWHwU3fi8WimrcUMS8bw6yfm7HrcbSvNfWDWF4JMRcdhh7a+l87wWYhIMazqbiROlZcAx4RZjh00
/PJku6F3mQ24w9NGQld5K6f7KmzDByc5mgNgwqihmcUJdsCpurMr+U5TCOHmwpbTjOCUG9UDcAjz
xhR5uCY65kuVsfFkz2oXEZ1kDVhxW2AAdmEqcp8qLlxxgGeIaMutqj9VHv7brovfeqcCZJ46MKTd
3LmK8ktTbXPwhvwjnDpmmhIKGvbL6Ixh1CAS404YwbXRKux25ONw1k0fpswlMV0U1Zqt3Y+55XJp
dxtu+VMSiVMuEZcM1lORWcUth9NAFeOg4EGs51S4pe2pSLeWZAKkk4jqpYjduqm1j3ZX7ymwfhR0
7w4EC4aIX7PwgBYThDU8RHe4C5UN7uwzzmJv34JY8SL52IwsXPpEN2tenJvkgNttAJML3Dbsv099
ttH+oGjEgWrukO6iEyjbh8yYf1uB2Mk0RwI4+JCQJdWY+EWMMeQqzd4aQRXsgqk+Anj/4nVjpU7d
U1Vi0itqNo+SnpXtluVlJnW1HImALXuS17r4QzGaS4NW81tqLIZzbPVF9JKzaG+cCZWdnbH/zToc
I01bTdvHpmTyPKPVY5ut0jvtMayJNYVkezIqIDrtOOx72/mCFEvZpyehHzg1SR99ZW+YRQBE7+AS
dxlYUCf5BsFw8GnPVL6F/KZgpr8jow53niaPiXWPJrvDpITTc8BKvCX3MvEnDbMbzXfQTe/V3KR7
blQ1E7IYUSRzE6umFWag4MkQpfja9NMOcVurlLmKEYb73MJQMTnNp6M4fyzFX1kzlyB0133Lfyl2
8YhDG6hbHUw3QVUdlxPzV3NEhlR8lcqjVHPTu7RHKNTpnbYTw1Lv9ac44iWXwwh2rCm9U5EbMFYN
m0Rg7RfiUmcfMznblDhddub4K3VHNBnKAwCFXuSVe+6+U2ioG5SlDLobIEzTNUki1qQi/2E52osm
gos+tjs9pBEGnxJNlTa8we3yNYFSQk8CynbdBVuJSjprwycvh6U4FKCVlNn4pmUjTesZYSi0BOBO
3KcpEO1elgvIvxXGfYpr8XUyJejUpHO3LTolygqHALxKnw5Ba+V3wgUlatKs8clPFtsQCLvPLOBb
kCK79HpyEYOW08fGjzwnSKzIsC852Wkik4Z37cB7wQl1PRC39NTTJmVKUtnmzvCAs7g11izLq40l
GOFoQRbDaXWiqMx3OEZQ0rTA18kkaLZ007rzgDDAGez5znSqejc4uYGSp78wb+eeIFW197TsRU4S
CvtQvwgBeIsmceS7w0LqmVBt9IAz0JEjT+5m3jeMfehPhjK7s8qJxZesXpRAt7ivrrlDsWyi0cYk
2wKO5TKxVZncj1l3cELzbq688WxoLfPbOL0UcR76RnzE3I94RcNfpTwmDtzZKVBGwOIVWSDsWjQE
HciQEvpC9jgDPiujBwaTBeOYYpdqdX1xuxwpdwygIUZELxvXo6KOD9pihPcKnTM3qboTwyhaVbDn
0KZxIsgRfKwhb31lGcfmSYsr7RjR4qA0CJ8DFxUnd/j64AQgLcdIlcemH7jlEo5qO4Rgkkm9iZLE
vlkVjdsWvVqlIQO1mehlg02AYWn7ztigIbCK/L6N2QZ4KWyN+gAjmHotjkJGjRIrG6HR2M3n7Ip6
4DBB9YQFO4ltrWqXBUjPz1ES5CgxsqR/6gjRcMlbPYbr3GnICGcMQwC/QeW06Ko7JIcWhMq+kT+N
btJ25LasM4T1q+sja6na3CXMWyjAxu3wpIAYn2WPPgvDxMhZRgexMhwDu3RCB2+ZVDiV+ZmkIOXB
rjJ8xYrcsIgdRSeOaIam83qYs16nfeF9T/Hj+aE9fGlzQCtuHTsJpjK+kQmaw8soKrfn/hjY5Ksr
vdpZUQjgPPaYUPTw5hJDVoduLZVqq0OZkbrcB1Ibz52WAmEINUS1XfejYw+OlAld6PoiVTEiYKXb
Tq59bJ1VbwPXGlKxMduXJncwJLTiTBDNS5B26T4B+vlnJKd77TWhqcqElSldWMkrAkptj0y+xrbR
1xSfPDIa7Z9H69P1kNM8NKvYO/ZLG2I9kL76z6PJIMgS+wxBqPElkgw5Su/RDERyoQWVngbWk6KX
+tYuUnBTCdVhaQsGTOxf97pVfVtf7uia8hClMImXqnyd2q8Hcy3Y/z53QspV0j3e1ukH7nrGXVUI
NSpYLnsV45JvqGW4tzYDgsWiObQLQ9saGr62Pmwt3t4UNSm5EZxvQn+jgYsGcBn1DyApJkbqPMxs
QH/1XEOg+PeoTpLswaB3Pa6zO90qv80O/m48sh/r8Ibz858xzt+BjrnMd9ZppiVyxGEz4ux5nLbr
zHcdqa6Tr/Upitlfompr/++X0goQqOX17LOW8df6Xtjr27K+V61hX20jDvbGM2L3+RzZjXUO4AvT
y04YSi7m4PXQLo9a+bvuISdGYzlxP7MqCDTUKDQDBzDnaivZ7BwDxtS0Kf51+DMUzNxyn3rzy0pq
pYUDrhVIFwIF5sK1BrN2GV+uBzmQRiGc9lcmZjgA81jPUC1cyJD0coK1BbIc5N9HhdUvTUvDYgja
fXRL62Y9uAg3dF8i7GPjyNrXL5xpaFnQTPhLnbjH2cBEnKDzHit22zx67jjt128Oy8Vu1nDnuloZ
WyucaQr1mYJYWeLHWtcJZ1kimuW3rY/0SeJ7XZ8PXfgayzHc/5nLLxP69YMaUjPfO4X71JoLQ3Ud
YNaOt3dj3Tmsn8z/cf62KKggUCa4rf59YiNJpHHqnYy+Rq6+nsh/ZrnWVLfHhg2BXN8Q7uP/9f3y
VIU0LYe6fqKc+PMWrH/l+veuxNq/fznLdrGXTXTKp2EHtQhtlzB/lplckrEK6+h2+oNORewi7djZ
RsPem6AhPgProw2JGPhP9s5su3El266/4h/AHQj08CPBvpNENanUC4aUqUTfI9B9vSeg48qsU9dV
9rtfMEgKIkEQTcTea82lddZmZvyNY/EMpDcisy2f3SA4Olyn/QRAi46WHPm0H18h4HGBdQISRXIY
hknt6ut6bJPL78Xg1gKfS3SaYwBcI5Uba5pF4sVetYsBMJN5I9k8XEv3UikVJib/vraYuykhN3qD
Whax2mA0rIPRGLeiLR4rY8sdUzIXm2g8JAzeBYC4yc0vQ3eJ8/wHSXcvaoCzPlUSZn599C1TX+Iw
GVepU74GXf6q2T6SRZ1TQGTxFVlvui+M4QFXl1lUMz04O0cBqp6MZhpDC/2bbJh5Ujnk0o4cU9rI
LNXJTAjJkvveHxn62N1TXNKdC+r20uo9rp80fK7ESCIVA1WVYGVPTSiow2dIyG1BBuzY+Q7siCfG
4d7NSIWAielRiDg5H+AakjnpBV2Y099MAEZksHTHxjAuKcVw7cGZbmVKQrMPHwU/WHIOzeGDCQm5
O4pyVWRA+sGciBQYzNYdovLAsuKU8+2AmoPCL1Y/xoF5l6f3o5P89EeIvjQkuYCmwXsjGawoo4rF
mQxpxxwcb7C7vRmXN6cm+ZmpnubnnnDQLEOEv0/sjHHCQMXRyGDs9jRZCyxEU9xd1OHFt+0W7RLW
bQYZbU1UMENI1Oj1OmTMvEYD+uyk3Ot01AZqzLjKSaLD1BbZGtOIkbzjGHhqLOetYydMYVVRO8cA
CTntsU6To5Optypt0XiMOqqDCWYLc+ouBjMW982D4ZO1jRuO70WTKkijFzno66HTnkef4n7g0j3M
zM+61mlS6ASgaJjcx0beZ2W3CYvtZAzY4uMdJ/yvhjwblMYk3yBASrTBPFcABRqzoAET0gqsInsT
4+XEs9zcslJBT71HsRIAT40+Ji25xe6I+yWxLumIhBxiydn2oZjm4xHN3Ckx5DbpsP10xvAjl+IK
g+h5qu3HRLjfXdx0nsZ5RI4LtWcdaC+qhPu0zHa5ml77pO9XjEl3tSVfyZi5sZWozVy0+8i/d3nI
xMtIU+w6mABHuBtUSiRJDMzc7WhaK/wMQX8/pAYDx2Sj7kUHcVYnHmAbodbWjW70TAPNuJ4R2zVg
RBj9I/BTXB5N81oH6L56lG+tZjVeBunCm2p05S2QnZMWVREFZ+U7agdY/KLgVnCQTHrsAgmtD2B+
FVbdu0pid60qEq2hi7t14nJAxRvUS9reywbbrq+sw2SutYMq2SopKX65eCLyHjJN1ROqQpJZDOkC
kXJX8/F2xTg5wtDZ9SeEUOPaaYP9aFZwn40W5Cjg1R0xER7J8r9S7IFeZ5WvjqHhle0I7hLis8VQ
uQ6L7loyxIJYiRYgTd0UBq0LFAj5dm/g2kyi25iAa5ZZFxExv9PBnq3KLMR4kliQ7mzlGPeVcla1
4IxBCSBYr8b3+DJGz611glPsm4sByis6rVvbulgZJCts49H6xcgi2OiyqzzOURtRORiOl7GJHpgX
T2dhROfCzRhZW/KXLt0KMwYFiVp/H8xa3U21+h1+R7GZJuMkYbl4caWsBick5F7/aaQEV0xQFDZO
gOMxAb0N3T3SnYsJ5nnwAd4ZkwUOKSYPCdyPV6o5RBiSg6JovG9yqrFZoneIsA3QJ5gSuWtArPEp
BI7gZOiMHRS7PxdSvbnx9AH/Ir9o6I+8aSYDtql5p7oIKAg4iWjkmDSJu32XdMEho/NLlQGmju/8
irErbJiGmF6jgLeFGJN6mSk2oVm+ohw2zlzW1tHAr2kG9S/KHuO2Hsq1biTlXvX9R9xi8Evc6hfw
WI/MJ26fWf0ZUkVZIdV04rEgWP6MvKjdBEb6EIVdsk46i95QpoJvlncg5n9yiwETQRZMtmjr2lfZ
OZ/c0jtPH8YQ8YNxnMG/cYzRDyBwP0lAGbimh5gxmTSATzdOQ/VqGzdGyjemDGIajbVRiFkobRqK
STGB6+iUAPj3unDgUGH7XJtou8l9o8yiqzTHWgOGdjUpH7aszXVJBw/4hOR6EN3qZEbW5ijErAzE
nJS97fFJIrXvUybWHirjcq0Yvb5GK19LglfgjxrGWz3YOeNM2QMSMXFJfdYOp3xG1IOLnR0nL45H
h00rUPytNOrnqOAkbo7we6HigJjatVvhzO76/E6fmvHBN2lxAUyCvjsE6maCUbICp2XIiRz6yuYL
4+ouVJFuO826oZCy0c0l6HfNva4TZaNYzkfomheFWRiOl2xO/XvKE+xEeZzYFEsXmF5373e6J+sS
S5yP8zIbriOaoovOUR3NSUtxP54N8OHcvjS5DY9JltbroUlPEVcJwO8FUJcUpf9UAM8zN1lLj52C
N45HnLqmuAUc+qnY6qm9Ne3+R6InT4W8NLljkkrS4PSSIR1LqTFnciVxbhMVOEvDSN3uIl+J7sdu
N4hJPVImQ5aiYoBHeEeiaG09RJF2H2bkVKTGt4T6NkJVjqllYeOfqJLc3wOtfDK4sPXr3obsYbca
FS+KQyUd3g214GgXEwSFzZ6bf/ArG/zyhJlY3dmzRquR1nwxHPaKnl64zaGrke41QhG/Sof8Me4+
ovbka5W5Af4LBbf0TfwM+jMaDZ6MiDns5N2d0wLpRdT7Me2+T2L4YNy0EUH6piY0sYktePBxVemI
D7w6etBTtqex+59DaByoVJ6VzIHzgmwB59C7aY4kPeWlxUT5MKlMr2YJizTsW1HlIM2adm3q8Uep
GR/kRnFfbQm5GQymmpKjznGUi4bGddMWPgJ8UrE8fhMuw0meUSBg9K5Ii58TlbMSIDUYEZ9QMr3p
VRV7dZVtzEzftMS+EaAIMD+Nidyc5lJSn73UQivwgmDsT1v9YOnI0lNTnsYht46hZdzZIqw2GD4U
yDiutabLWt61abJVE1DRzAbaFa52Rih1Up1DUAaJmpVrCirNNjLf866DXa3+qGC+r4GMI4oOta20
xABY033vy3wTzwpiQkE1A8mJCkzOmQvmUoxnu7r2E0ULssiestSGK6aM0gsF5Cg8C2o6Q9La4/Jc
nfFLBIs1x5el0VovdYTfjdflxWURldCWNJMrvZLbKBUECSeiBzBG4X89zu9AckxzjJY5m8PxFkbx
sZ4/KB/yOeVy2DLgab9eWl5fFl0PgcoH7Ib9g25vPJhps+8MoFVqfImn7LtDKWNTpq48OrOScpgl
lmS3FAheHMAOcdRxXymSgIrArJ+VdB2O/bxgA86TCMBWzq+r1vcYkDXxTagCFjmAIxkITqMp1v2s
fRiqBppUS2dkeYo90CXfC4cDxTKQYnNpI1SrrNwjYYRYGcUH2l3NKsqnntwUCiLgS9Bhz3ro34u0
VaP1pE1AJ+eJvTHP5Adfv4k2ZaQWpU/oFuqtOfj9cVlUZT4cJ3JC4shS9v6spsWe11PaYrE8+v1a
gSy/7Q3aZragKD/PwAN/7I4ushvQW/Pz3y/Cl1wXZir2atzTU4cjWScWYQsmk6NpKEPu7j7NotqM
iRSevRDpXM6qckcj3TeOKbXFpraRdLeUmP/D3wyKrJoQqsyPjAUoNi/mNSrNafe6axvrpoXp1ob3
Dj5IXB2y48CXsXNUNSRvsVXjp1VRCGaWph3L+VGH/P5g0/nsGkccfZKYUXj0rrK16+RueS2eBbfL
IzEYGi4biwJnLj+Frg+b3Jw54koojobfiUNSfSxPlpeNNm8PCb9Yq+bqcVnU/3j0t6cMeJtNUuoB
HiO2Cl+DznG7Fg1fWJ1jZJbF8vLYtkhEigeJaRqnACT7XZnGV2GgY0SjxcYuW5wwSMCjpQuQ+Wyj
Qer10ZoXy9NlYVVtvK7qG6FU3ZygJ49zGM78+X9sxPzUckzUcOO8HctfRg4EbB6c4X1ionZ+Mqr6
zkVGDaOjDJhzwb1Tv2UBk5XJxppLLhpq5oGJF4nf9Dh0H7HqSq9L4zplLliCgpI2SdaUa/32LDQz
hgMWvydD+sEYCG3gCFxeQ/0niugT299zgU7ZT0ZENIWovClRJZ0ezBxTwu7CjX9imM9cArON10VE
OQgKFVtUcSdi1W/tkJu7pOPtaiVc/1LXA/PN3eQbkBLq4ETRF9KJcagj8VyI7hMeBFXwDhtIECvs
BQAmdEo5cjv7GLSIMoHcPiooTlYVvtv/T3j6/L8RjTC+ADj+f9aMeO8pFOo6j/5JOfL1X38JR7A0
/5fQZ3A4IhB45AYilL/EI0Iz/stQTdWFay4MdOTgvP63eAS4uXA01xXoORxdU1F0/CUe0bX/MnUd
2YijOlw//h/h5trfYupJdbXAPlkOoQ2qbmjGzD7/QzrSTjqJVVIO17zX3Q2pr9uyHQyC48phF5Rh
90xtJz9II3IIEDbRt0LmWIk2Khm0ycfOL7KnTE1/BFlx7pD6oUfNr5EFtTmEAaHlxM64ytEnDyJS
KNozX+sO9Ff2jVs+944z3OXxONy5rWNt//gh7r/EL/8jl9k9YWMtKhfz75qYeX+rLopf21BJybVm
tNUfX8zIxzJxQ0n3GGH3rncZ8rbGj8moTRgGQX4ubDtcCxgiu5w+OqP/xjnX/UBqR2h8tuFUntyh
uyuscrhogkI5wpMW/WpnXWq6rGpfy3s7onZB6m2yF0NA/cfx04vv+D+7pI/2XABuxUzUs7Oi9oTW
dBs/LrtT5GCqs9T8V1uE/am2uNOMIHyVvOoPlNfiky77+JS03JUHuyHDbkyCDV0QH0VFf+8rikOo
Zac/yxmhzM0mPIWoAZTgABFeebSmUt/nBpjigIyk/7BPLY7Vf9IZzfvUsoHqaa5pY4T6G18O4n3o
WIRuXwMgqttOhtHW7bByB60dPBHt55nlNB6ViYB3PSLpIi/jt7bofzpG0OwiepKnpgUWSGjrXddJ
fd8WrQQu0Gl04Hb1UJuPSEaTmwhq0jMs7dnFe0tktPkapG2Hx8rq8a50ORmFKhNPB35tj1mSgOP+
CdJBsAotZKyonRm1Q3zZpSFiZFvLiqsxiHBXQTAhxZErvVI46R1oj7Uqu/nmI+yAK3svnnSbfelO
IK0tKgYBgBc7I/QI6eUlEcUcN3+0yyjxonFqYQqZtyRypn0cttmL1hIKROtWx+K9DLZ+LwDXInga
478uyz+G/xl8Fv/NMS7+9eRFXabC8LctzmFd+xuezQYLAdcpba65+bHITxwyCObgEWVfg36FvaJF
p84wLaq7RrRL6nBj+WSC0tBoCecD82NeZWtgkiBuWg8VRJnMTSv15d+fi4jg/umwsQXKObCMrsY1
hsV8WP1xKpoqN7KyCXJEJUpzjBPzkluZuTFD0CzEJrv/4eOg3P3r5yGEUynCM+aznb+d+nggCc+s
w+K6buasVkV8Vi0FbEWByixqYVwpsiOW1Sf3seKEWqkg5SxXFidXbcHOG+rNvumjG7y0upod1H6G
0NsfMXXZtI2UF5KIMJXhydoVPqLbxh3tSzFlKIU1KpiN6luX/7D/5g3+U9/H3tNUzdQM3bCs+W7y
zzvQJpYsDPIsuqICfMOMEBLYxcE/OKLmchVUHtIMFF622W0akERnxAfpqZ6kto2t6sbsOVh3asiE
jn/SR66GSBHul0ViuJ80i+yDHnEKEiEBUB/6/2mY8haBXE0lpubKLvh2QND6bS+h4flVf6ycOac+
6wS9K6wqakRnoantFG0DYFof2cI3ctxCD/H3KHxszrEkabxNHfIeWi9wp4ZLQNlsg7J3VvjFB2y2
qSdalGoQsQaU0qUOSl3+ahs1vCo1DmSfGyp9uUicHccX1NyTCTwYWYt+QcR3yUD3+u/3u/mvB5ID
TRParOXCYbSN+fz748ClUITe2vRhPDle6w+o2/DHPDhm/dqHChfeDqVvj1IApsv4MxFO/KlnYq3F
SE2rxBZYfQ3rLlRi9ZD0SrdraZ3c4K5B25/X7Rpv0BHWSJlcjUQ/4DiK3+IC8DlB8SHBvuN4X6Xw
lmoz5UoEy+zdEBTl3fJmVGRU4i6Ba9JNtqdV431c4h6bEmC6tNiVQ5CLx16bCX5aha1xcjoPoVTO
zEettrkxGPsop5am5P1+mLA6GFaeXqGBrTq//t4lQ3mHF6Z+MeyHWmuGbwQ9tBe6V/9+B6Mc+5dD
Wzd0rggWbBokuqb9N+kqlplIrYEKXdoM9nolUnHCEiBOajOoYLAjsUsny9kvf1gWg+P7iqfM69SK
woD69/8IH8/vVGJy+sfb/LGKaceCouz8j7/frWsIx+jssVx/ve/yZx/QoAL34R9rTpaieHnkGLPF
CUTv/PZKX2cH3D7bP/5x+cPXRy4bGGaqv4Xu9fL1GrNBtuD3h49uwo9BxgapUyGuxv/uO/1e+6/3
FTPffjx+bcM/NvGPjZ037mublnW+PlSW2R0MSlF3cme2jnoq5tWWFUAPO8rXnl/+sizGZfcvDw1O
2aS6htzjd7T8pw0ezrOi+6dIaO7exKLRyEsnuPR1eJw20FH8bQulxiNniwRbc/qF/SfZju0zAXq/
ugJUgEz0c2xMv9ShhY4xRk+g+t/pMU80KoaPkjiOdSw78ISYh7xhwLWnls++tK9xoyGwaaATT3X+
TYsYrhKve8mluolqEewAMp644ZczXx1IW65syJADuQEhZlVS46CAwTAh8bWrpgEgHIeHXuF2HgDL
j7C+t70l8XbR/ZhaxISJjeXSMWCs+URrOOrw2FP02ciO94gcG2F1/MnobO7jE6WVRUcwZF4Dr+Ub
2pSrFf2sYuIKEzu+oBs+8LO128SqKVNrd6CExg10eRvLDQESmdWOa1squ4zTYJ27DqgsvbiFOkov
Mg+JbOvejPTNyerZYQj6JQJYY+oNzjCDtIKYTLSucInLcEi9yywHsSrKH9oT5yKprE0ThS7tY/E6
DZOycvRjottXGg/hSWmRlKTFuHFMlzYS+IUmr7WzWQUVLyevCYLksKEwI9LhZwwIX6NEtS4s7RYH
9cWtWhqLgAWmAN1E2ZS7ykUMSblKyf0nAJf+OoCJR8WGOKTuhw2wqE7zZNcKOgcDxvU73XhLWmLB
ilKHhVcuaZQwxmtvUKx8h5dUnAqAdZqA8DFGQFZRQxB3H1rWkTv2CfkgzceQZm7s1LjwkJ51xAVN
8fAjqtJbZufUQR2ukgWmvtIetoFQ1MNoV81aGTjAcgc/N5P9TBZylaPLGuZ0awqLUR20exGb3N7D
6lyZ484aO/8gqQlxVc/Z05AE8aLGGsSNMCCNOWZ0k3EpTuxnUYGsmQCGrmh1Z+mAp0tr5MaeCgSD
Or3hGtlVbSsarFYKu5M2/EKdfUyHF8OMf1qF3GJs6TamEd9ySnS0ke0jIFP8pn3lbCuUebHWfZB8
cMavSWk+urXc51ddIs55lTx22DHjslmTOwzZokeUbaR7gO0n2kcvA86cu740qFNK8HVNd19TMFi3
zPQmtXgM9VLzZGFRdiaaWzE1uSkoNRIUhNMROfO2gwJwdH2x6eL8Se/KnYqTlZS6koA21SjWbZQC
9KC2sWrpoZNsmv6cjA7NaNn2IGW9qVSxuuXk0FWiu8qsRaPTq+eADnhZK+lOHQmB1oiGw0CxEk6o
IYtzgmMP1i6P7Q+6PXdcsFIstsnLKIFNQMod97mmH0d/pC2TqEcAqaZn2CknqRU8wFYj9RHdX+i/
Z8gI1zqDjW0AZIvZOmiHEZSMFYzX7smO0ztSStAbkAkx9rnvTROGrMaReIyH+CobQ/MyiCqr2Gye
qo75oJjEWbHR9Q7kxK+GvNxPjC9Xlls8M9jaxrH7TAZ6vIVhdBZqk9Hnrb5zDNFzh/GDzBxhgZlB
7SOVlAZ1ZX5XHPbfYIKKLcuEPmIRAQYB2rgakBNYhFlDixWktBiPUMbRyEKD389oIE8jRXoNMPez
b6qCwJImXyvI8JkOfZjEfUOpx+JmWtPGcJQXJdK5+lnBt842dkzF4DBN1H0pQJlRfBkqBzpRYKtc
INN1DJtkrY6Urcyc62TKrGiKjfghhQnQaWNz38CgjWvjICEp8gPo9c6yymRdIm1e+a3rbicSJIY2
xuffJm9J16EX1iBJWihl228h3e8hkaRw2MYMREzqtSvb62jeF5WiHQba5KsY9SINwkGsQ+uhnTRn
o49MGtvMPdUj7SeXvvKopkSlp6q+M3Bv2lUFsf+u7xztlJUeFlvzMYKoGHA99EIQLJ4x92pB5D7C
kGME2hrwQLRw76c+yhLzDYzcWUMnDaBAfzI1B70Bv/DUhgcHxQ1JUCQUYqV51CqUm3RSK08rxLDt
9HdOsA4he/SccOH0xrohV1irdoR3nqYEl1/ZGwIddbDLgEwOLij6sZbYfWOe1nb5UiXqbY6Q+54D
MsB1CKzLjQV8E+u1roYr9oVNmU07CdZia9sISwuSqSRqbwqctFnQM/hoKJXdgO1w5SvDSAnFyTdq
5B56HZ+B1PVHoaQhBZyCK4BG9ZGcjyep6MjnhYJwXKnsLWKNU+uX5o7CxL0dD/TApn1RhBd02p8y
Tz4Fsnd0EsPeJK3UE2J4VSEDrESIxzvCvLGicWJSbpWXCvrO2uglmhGJ2tPMv1k1qJuJg3zVmWDf
amZNoVkdwuzcABHhAoNpzvgBLwnDkS9eNVNB3K4a/akLXOUKc0/1ljWWxfI0mfLgjlSB4eQDc8Nw
wb/N/y/YMT8cQNnAuCeFoqsc9sjB7F2QBPETMde/lvdo+vECaUR+q7ifbg2kS8BnbAXowxweO79H
7jx04OI+rDiJ6CiI8Dq0RXNOpQ4byK2V712Gs3TebHsil8fmHv6gKUMBUjPNdjIDthOHObVhO33H
JF3/1DJxsqKmfVUMgGGwKIozZZf+oqjhsHZVmb0h/N0uq7Lr0eAlAeWRsBuZvfWgkqapfqgRcq6+
3g311tikPzRb6UGGgfJTaawenRBWLW1x/dkvXdwlfC66pAuS6vCVSnWDRSEIz71szUuQcMsoDXd8
m7DK9MKqcHphDR5lJR8Z8pzIPkJXRQrPHrmneFDRwayW1VTjG2ow42NsoBvpUV7fjcEgjmaDs6NX
6+jF1pyXZU0TIHqMFvebDJxhE9mDccqUJrhCD1UQawua+W859M2iAv/rBFG9Ui09fnRrqBraCPrN
bi3lwag0AcSQ70JgEZ2CvPkAnUpPBenLnbQLlw6Dn2w7/N3M4J2nZQfRur7ndlV9Q6CqbzgP+lOV
VDXeMKKwC1Wr3wsEdcuqJHfT0S4K81YSVL63CqPbI+WrbsTs8cvOH+wy2nVCx39XzMj1HKEYV1e3
kpOCpnxTOYX54rvh47JqIIMbNDjKBpXqbOrSLE4Zx9211jN0yZYkWDV1/9qRjgISbMq7m/CnhuZE
WO5F36o3v+i6rw9GzklH23FXMuA9zIb2AZ3P8tyQSAgrZhi9UM2KH73xTZlS7R1Phbquulo9F2nR
XjWqg18r5ISf6Eb6EUcEMCoKyY2dQo7RyDZ6/qjnP+DFpnUvPjILpbth9MVlRAmBE0mESCL5iAzt
NAccFsh4nTrtdPEtu7n00iLaPh7tDweo27IpNfIriRT74rR1dBGlbNZZganebvT07Hf7ZS2GfKbX
8lnXYlD087KC6sbO+6jclu2xiNLy8jFSrwlmq7Pb4HfoIZq8dzjLvjYohF1SEEp8HUsRn9XKdtd5
azpvNj/WsgZ1CCRyTlbdcfE0T+GozQ3ysX1rhubrW5tuj6AhEuIOedic6mKXm5Ar3ncw0l9fG5JU
5LGDwvvAMbNTNl+a5sn9dysqWJUdM7X8PJrrN/dJoDtHeNLaZjTS8Hs+yu3yXXwdTYRWWPsoViLm
BtV07KLc3XAwQV8nkWt5n1YxxaqyreSB9CV4P9xzt5alxK9dAIBz/o3CgVIC7MHhodFQwYzOBDgL
buA3hgfHZQ2CmeQKb4H7MFWlcdDIP9jG0DKlZhcvZNiTLTUN75GDvsxUx+gEvFS7Qe8HspYM75w8
KvUAy79zQkb7akhJw57/QdXSM3VJ8znVaKLhcm0RU0IwFM1p+UdaZ/BvqWscuZ+nG53Qka3l5M/L
H8vCIc96LMmnMR3Q1CBLvt41TqZb36vyKcbNdDCrlJx07HfvVs/ghiSyFrf3FiR6cXBTtXrWKPAt
m69abQ/DJdMveeAPdyKNiKybN7PryDIz7eRRNrp+jAoHm9/8eh6iXWja/ns5FoxOwAPt+8HUXibb
2C+bCCg3oDs+inNMqM29GQA6WP7TAug840CcBwK5tVM3cq3++oNPag4Kl1fyj8UOc+O0U10reVUj
Y728ZTeEKOlgPZ+Qb/sP7QjQ1rWYpClO496XuWhXVVOJ+xIf03lqe+JC5+9Oi/pAmWd6KXKT+ZmY
FW7Az7+XKkN7OU73tDnoOhokAAxlrR2j2MgeJRydr62CtgNDo+jvVJAjFyLIcP3Oe6AJpysC9vy5
m6zy0JKhvtUGmbxDclm2Vk6wG6smMg8kUBJSofnUiLXi9rV3Gkk0eFA2XMt9+2qGkCeXd62FfO4p
jD7aok+PA6j8rx+QZCKNG/2bQ5riFgcoh8xQWM9OjRBv/pKKwLK0HGIy6P275bBDqGW84ZRVtfDH
0HHrDkQCOMTQsGBxb299rDFFmYJuI6XjUMfWG71PCC26WV2KMGBokiOzs4zCvpSJZW4dG0p71XXc
VeXNhdp0iG3ocj3ZGMB2xK5XDZSurkSl6HbOXdxOt7GtjUtBUoPqlO4uZwbLLebDGhPlniBJ1Fr9
bCBtemMNl2Rc0355s52S9oyIaCb3TvGMKO0QgahZZX6l4xNw4JIzB4QvZl9s4qi8wJDwGyIab5PW
PSqp8UYZY5/GjvmCnBYMutZ1e2m12ja0OUcJaYNpBkfpOLVJdfIrGxHTvAgAeKxs6knzjwa7womw
bSwPBxOmigTHVg9VuHMirBu/X//7esvKy0KfvRxfT6UR7oJ8Oi3/trzB8jrhgnzG8vD3i1zGXa+w
CbqSoDuZOwENOyJPhNQDlKYjA3k9Oc144b2Qy2JO3nRJ/pLbpDREETOgUGmJ53Lalyh8hd7oMiDO
iBy0oGaAsiyP1bxIpMpYt+wY8+cIRfDKoXxpI3auqqxNxDErh120Ta13u1XHg+KK9ljUabsiFqrE
u5dKbgIDRrDuzjZAgC4rdDNhKIFceMzmxfIoOakUp/b6oD0mCCHNJkRIpH4WisIXCmeb0rIYweRN
JiI7ujHaFtw+2Lls3BDq9ho1QXEirw/0DGgNu+k3hPvdZbZ+toO62S27h7OsIb4D8nJBdBdONyYM
cdU9L1+O6mh5RGGVqeVcciymY2t8JC3vqjBT2WL6fxYd7oumaZ/UOBy8BrPlEbQG+0qo6uTFrThH
AuHv8try17xhiG7pQMHkmKyBCWIKhl9LKOiagQLKJd1bNiyETrQuENyuinRG5k2xEvCj7RiOPTXg
3PFNKcjy/G5TaN3VgHibSaaWtquTdZs1R9TMzXHJ7SsCbrwIpjrPR4yNviXE9Ko3MDDm4+Pr3c0a
Ht3yPANR6CGIkqCY2oPw431Dy3A/CZlvAi5VtFgQlUx0rdeWSckhjlJwZwhkPQuhode19YM0crlT
Qxqp2LiGndbYZ0sZ4QRFie2v6ELTECEnezvV/UtkRFu7qDCdBq57ZLJotGaE5gkcCRxrEDLdQBGy
i7AXOoNYQZVGYzUTO0SsjRsR6tZRGfwffdP8jG0/8xxJcl9b6Rjt83JXF9ZdOoFl1Ib+ZcEMLjjB
xVK1PPqyXdVKn2/bEGJ9m1jTPq/1lylyrYufQoyT9r1SVCFWcoLB87h0DpJ/veAQ7ry0cY1tXSnM
0+H0b5D6AraB5b/z7XqPrBEfLeGintYl485E1r7ROyGvSjTFB6AmL60pp1Mb6+kpb4zyNo0VMZgj
jgPTKnQsbkpK+HhoejQhkZwXvn7spNCPPn4gdxwYWww+U2NuDZ47KvoONUF+50hzS9Ib6SMJI+sS
pbI6PgVG798nhRtv9DQFEQjM6qYAA1rxObi8JDXbJIyjoxjpcMQm8aJpL8R+gXaGhnuBjGhvFy/Q
FzZUVkW6a/TkFM9gnmUBBuzebVTBdFY7L2a0xan2e5EoApVbAWNJtZUfAXALHLGtxwDMR+skX6wQ
83Yy0GygIGJD8j+qCqe83b2ZTiK244AKddbD2XNgMApH/KBMdDYVI3/Oa1TsS2Zhp4l6hxLvvAQT
/l6QqYd4Fj/bSsmKDz/M8P0Us3jIcr62v5+ZOkNHjKksOxSdsy5wWSxZlpH94hZQMJpZWti28V2U
p+Y2naWFy0tL3OTyiMxzdBi2+bK4ytJhAJQWzCLIaF5oo65sVHt4DbCD76jW3GciUjkTgxKJrg8g
KG3mtKXlOMe2MIviFBd93QysbINJPSA+Hk9mNpwTwOUrQAEMjmaJIjBeZM7zYnmqomFJUSjwF5Xy
OULS4tDPAsdlkekKrlSEetxCQv84zYsy6NJNRuzWSqih7uVTcS069Wnx0YWzxG9ZOLPBbnm0WO2W
R7wZgc6zkCyZFYPtzOxZHhmzxPD30+WRWtrrbFbz/c1qmMCGDQwt3oYCA9myyCquY4v17vdrToLV
OQ4Dw/sy5um4y/BQNKvQsfG569azDMhpJlMDHe7s1Us0LiWhPiE8y6oBvCIg4gmRri3K8iRcJyWg
NsOeTdeN0qjDtV2DkIS9yi617dQXL0Y3Uagx1Ae/hT6Q4Xk+9Wh3V+3I9SKYe7BKC/8sredGKXfE
ZWExWkc1HmG/n3eJnHlRhM7OsjEuy8vXSWrOIZ/puqrsc90hjzNK3lVpxiezC9bVKPq9nF2gy2WL
eF8KH9QMaYT495TXJEE0EFaI5B6OpmEMR4QuPt2A/8XeeSxHrmxZ9lfa3hyvoYVZVQ1CCwa1SOYE
RqZwaOUO+fW1AOa9vDe7X9ureU9gAEIwGMLhfs7ea6PeLmdAUpLk4phC0mWJxKCde/zUzEIHhLAc
zyH2Imyzo0ni9Uanqra2cwsYVlBhT8YYZ4Vci2c1pmpNPL6ZJ4pdFLaPi11woZcuw8Gy99s54fJF
DFRNx5XvRUuS77ZCbTDrahOSyBvYwyUWInqFgANAm6+0iHCjSRfD3st1RXeXxZhZ2o9pkdY7fUj8
mwFTR8sy940eDLErge1QmMZOnYeAB2ebSk1PGuk4OUw4eDhv4cn1pvTKQsVzCmvUzXALvga5eYlp
sT7mTjOc/c4Cy/YQOcFwT9JncF2gMYAH0sHvpSFoRfSWbFricAoAvGA8H2/6GnaEq4hZwgCELwDJ
Tr2VZk+bJusAZyMjgHRZ7vPUjW7zPs2hCpq52kS5oKSczMsV6B4oXvo7kwrvdoCjDh2r7+/IIWQZ
BYcfLti4MyetuM1RBY8g529DH+OCGdC6aVDfexRfvpBaBP2tnkfrBKMoxPf0ykAnRgCNVe5cM0uv
vEpMdGcgVne5CB6zLvne6GF1WY6oxTMFLBlUsiRI1xI/yAsOy/WoecbX1iYo2bIN1BdmHr8QX7Jd
zntVRxfBjAx052nz3OTNviwT5z7oy9cG7CXBTRY1pVq5B3NEAGNOzmOlO80LFCbjWAHUhjZcyJcS
sTuCy4Km0Hyrn+Knd7LZuQ4QWOaCzL/MiLSjXjLH9UhfeCFn4MR0PngHzcbnYU1bYmLSva6riFLO
Ls57YuEIn0/kzbKxZBUjnhiCY1LPzsKqNN6U1iAeyJ1HQPyALhImHhIv/21Lu521x3OtNP/Zwqh0
KAgjo5ECk6KMzFsx72EzhAwez6ABGyMyrfr0JFN7vIuyRkOg7o7rccKYg/ZL8VZLZP9ZMmK9QKZu
zJnK3sQIlLVjc9QjxzzIIvuRN6hV26KqngMgO8DIJMU2e9I2JCgKnKp2t2PegPWXa+V7Bwoj7Q6i
svTnwY9PckgjxMyifvTMITsWA+4xFFzUk/VrKTWHF4FcNzHIpQtsOSH7G9QFNjFYf7ByK0IEuRQG
St7hN4AdZ5ThDytV+VbiUGIGKdtj39TVc0ODAwsHRJQpQfQFJNwNCjDrpvkYR5Z6dHFDeQDi41El
x2Zo5U3Bf+F6Y35Qliqull967EKmigkFGGl1jTyGT41LXXGfFVl7scyGlCWODA/RnqbXdG48pMCW
APsZTtHNQcPf9+IN2b6Zyvy9D6izhV0irrtseK2HaryiLUrt27E8VNyOeefMm6mbrpyEOnqOg5UV
i8f4V/MlCxKceWifMOOYDD9NA7UodMc7y5mqYxfRbQutFE4UYpFipKFthsw9w66wsN6ySogGnK6V
Eb37BPJoxJDQ125f0V25uHWkcwoDUT4GAWULAgq+irmUQKmyuqJBBNQBS8auSh2QOc04fvMzd4t5
aXoNgg5FFPynjfCtdlMBy9lp9qgeVE5aJ5jd+NsgQEpVnvtDS+oh3WkdoBmmZ/6prBRhXRS4EEAC
hvGj/ATgcclCYV00vBiBsJ5qR49pIHIhMCPdfIKP8etwuZUOJ01Sh6liKcP6gazqq2oY7S+2Jad9
TS7PDhip/aVuhi9dY6C4M/uf0tGn6y4SeAeD7AaIVXn2k4AJrk0F2CGn7IaqZb52G0GvNMbePpd3
dfdbkNO+R+IRPdohjQC6JONB6L53PxlwapqkrHFfTf1jsXccYf/UVfde0kx+KQos4Yh38ptMzBjF
AGNf3sT0ccifo9nQ7NAmJk92PLzqaZmQJ5L6b3jY7mrfrH/0bklrJoRxM5UHij+kFsqUQOwKnAxa
MEqkDi7plLzyE+p09zEkzHebMCPYa95EvpOnkQM4dP1NnBmvWSymoz1JdbEnb2NAi32uGNnzxH7q
gC495PzmC8tWN7EmCoCivnHkSwTK0/HLLUy2fNPKVp1G23XOVaceyjp7NGpLQciavmZmGZGMZrKu
kSq+l5o0NrBNNJgiVffCY76kjY3RtOaH0dAqXtdgLtejor41BvhzhG37L1M5m9jkGrqp+8Wiw58X
x6EmF9OqJYb/SN/VdthSMI0OFqWkA2WmeO24vX0oukKfr684LhSy/sikLoMDUd7QFWbB2JGHZ6eh
2paF6T00ox2QI1K4pywlLgpCmHdSKdGbVI+mvZU5lyTVo9dIEM4zZdp7ZGj06JKBtauAfjIyIn+T
w3cb9qlYEdJ0sTR8vEXTGdcyaZ8HKFyQu3LnKmnl16YxmodMVEBf5/qm6zfOm/86lJXYS+UYj71h
ZudA5QahHTjLGU0zZr6F9TRN3ltSGRstKhVWCZcUwNAUR7DQxVomSbKXE4U5v6zVsXMsAq+agNWZ
8kEoaRBEiNwZr5DKUFeIS29P96u82C00B8fWLgki7S394uq+woi9A0Ftrn99gsrMNnBaH91cDhs/
SIkqjpMdamQQ5X2UHf1yfld066FOY+uop1l1rkL6uIZBfGPnDPfRNGjXYOr2y5HjkiLLNYXg2EIh
AZmw5NLc2jhebH1Pp/J74xg2XCjb3woZE+YlvbceSey0SpmKraGZ1tdK0cio6+lJDggvDD+2X4Pu
qYiSEeunPyKolNrF0u38PMIFQEqkn2Gw/rFpyr2ntT/oZNz2SYiwULOYWsTTcNaAS2WRkTzF2uid
NeRzq6hIghtAWcENv0qgIcqArY1m6wdOKwI1Ins60KZKHoiyaxrpnxpA+yehayAqBN9CKamQwhy5
Lov0UmAP4noH7nUKVbRL22zamVFNVsa8mJZ5izkwM499L4OHzNAQwMTxbQsGjPgssmUZorzSv856
llXV/B+if9IADTPBqvtt0j/lsPMvFC/8a6kAGmp15zw3UbTPg3HCVGxUR5rG1WaqcRnFBY9VTh2c
eLqnVO9fYhZVz+ZAHHLYw9sN6+p17jy+xVFdECvWw5+TIzO0nAYC/00GkginjaK+cNL6Ue2dCiCX
Sd01i807ojL9XUp5DKc+2S2tT+yi04OGV9AAC7uWz3iSATfm0Tqffyaw4clMjOvhLh2dd73K3XkJ
398hsc/PNlN7Qu/m/JdS7lXXzP95+CTAwXPRzqJv4Tyj1IYDHE1zW8Zku/p3eFq9VdN13bvPhQWQ
d7SlXpQhDzIAe3Vz/x5Hu25O7ZMWJluwwjGXOiJ7HJypa4vxbxeBzLlypPVge3RZ3FibbkyNaOke
EfZBBEO4y+h90MKXb3lPE6ht8p/UaOiqGV5Ogg+zJdON72sfimJmJ+XB8bt+XVgM2JPrZGd7DhWF
gewdNT0rD9I3CPjrW+Rik9ZPq9gcQDNG9qbyyuyFFE9KLNTrC5Vyzcdf965zsdAjkT9UXnLTQA3b
2J0b3MSmpfaVF3XnsYwFhHnh7g3y027Mll6W273mZS1o3ubZefCMvQwU17BYfHGEBzfLDVF9a5vS
qOQlTqxtpuM4WdVWV9yaRN4QHZnSfzJYCvFv86KsJ6Emhb5B3FWg4ba89GxLAcu4B0is3/MDbkht
VHRGbZuFn91cLVJxoMfNVosx9LpTBwwsiEKwx3q35/qBLKo1m7NVq+ZcxVzly2Y8CgT4e2Yc4coI
ZgxfAaQs5ZZz4w/NmbXyteaiycKG9zQ02aVOW+vI3KTYFLZJmS+JrDPTLK5u8jVSYMWH1qnPeqpd
sOql136aKa5wdnSh8gUMLdOjqzTL9jb+5LNBZJqh5xqsJKyIQ8dPmUgG96VJ6VEW7bMSO7Ak+bUC
z3mt1ZNxhJt+u5zKUwM5bW6u4ViN15WZPgqgYo8dUDnkpcFLt/iS65duAKMjqvskLikAu2DXuqGU
28pOt35JncQjAToq+cFUE9TxptgLjalO7uxN2hVfLZeOb1I6Xx23re+TGTYv89x91+GaW6UQD+no
mWtLYaMR8dek7Uh4cdxiDsEYXhS6pKQYyHzM4YBqmi0fUocvLO2Pg08emAtPXVD6y60atUvxwLtB
UapR0RklzEqM76qdl7vW10GQH5oMYXjoQXCe4ji9GjvmOWXje4BXyuZNISvudGKondQzSXYZJowf
vBPJ2A4vGE8gC6GnoMHkDS8zxkHRBrrHw78xiWq/Yw1RbPqCtFi3dJuDQwFjrh2Iy7KJIWtsnMLo
NoFQa4y43uOySSntjmaz6uN8eOmht+/qRCT7OWhBCBId9V7TT2HUZhcZcjm2CxQwBqHlh0xF+ikN
e3KVc2K/qVTd4t/7ojkahGjZMbViKEhalq9+62fXxVdzZLhLWjKCbZeodUk7B0FKpiHb6rL9mAcE
Y9D2eVQTjZqAlUAHEYKrlHEdVnjxCHBhrR7npMqlJcFx3m0ikG5jvf4RpNp4ilvZr/2qqc6mlrJQ
EToa8t62jgrRHqAm4zJKlpll5tXMTbRkj8jW4TvJum3os7vWtdUl6YIr4Q7k77UlIrOchrOGqMXz
0GarqobHReE7kPzQ0s462YT2XDyfHhVFzODel2odZOKrtLzguS09YFhMR9CIluHzNDjF7plFfoG7
JStuEJhsO8/sr6K9oZfiRkR1+uREYGgNvb/U5twNzKVBQLDtHQmv/GI0kXGDjuWM4a4+WvhSiewz
MD/XCQ2ZWmzjEbRE6Cfx+wCtJdn3vhk+1v3YP5oTpJ0GhE7tqYvmCHnHCjinv0e67hBqlBfArGD2
SeqL19N41WVvoc1qaUHokBUL6cWHtIQ6x+CRHZQKGiYYbFyZUhyzBhCCen7lpKSSMAdCFU3E1Cov
HdrDve48RkrdiMLO3wITKkRtIkhpxENlTRmYgrR8LSpBA8dzfli02d0iqJiIOszinWCPQTiBUVca
F8pU+iWn1XJBjgewu9GuVFFvC8pSr16HsLZWUXwuRfiiqAkf6OBR7mP5Ts35Nm6wMdVW/hgqs72z
NH/l5AVdeuahud7ob61GSCiQQuPcGjriNrqmRwc3OHLs3HrWfQu6+KhR/k9pXgOnZogbveyhzw1K
9b4E65A9gSogmaKNJ5avUAhpapM13dNJhu8qjc5/yL3qEqX5lqKVcxrIQk/GZjzEDiPdiqIHszdd
WDuTqs7N0BH+KJV8cWVp3yynSBr2tyQ2VgenKqkZctXMYj3ccllN16rqqWois7waTeebTUlrXbba
S15Pwylsa9y7thhuDacSuwALIJ2bFhER3eTE8dH9D3r2zIrvGqsSuaxxi80u0GHjILw80H23qHwI
9yox6xsPCYTyidrrsWvdK+oZOBq1J69Vu0kSt4g1jZRUzSIkuo3PCJyre9fhx1Ro5cbUbKivQUZT
ZKQ4WVBUPfhzPCXeRnOjZeWTOWX8+CYi3HGmbG3M7AhejCc3juuDEKQu9EaJloH4JrpiiBGbONyW
4SQuRFj+2pA7Cd4abn/OOFW95bnmnpeNJhViCHyBlFyCDJqQThmhrB8Q+xt3XlumBz0mzglUn5uD
/YprBBAEU06Db9+BnYjcRsEYYDNHbWo2CiSvdjeKrurGMM5Rr6evBlA0YmuNbrsYr+EmGqe0thJU
nHCrldvigc6T4kAv2gBuBZoEFox5EzdWtsbtpw6dRtlw7KF0w/sE8EklFQNP4Z+KPvJ3Rlw/tK7n
kw4x+udARMlGJlO9BRiSz07o8irWiulBJo/2PO4KI/b3Xd43j0hDWMhLZa41Jb/nLjITe4RbVvUD
UAHycVlhyfyASv0UVLMKpniTYS4uI3kuiEHH9qaP+WGG+pPVteoSpkiv0trUjpoh7sdJ866HsnUf
R8XvPcYo9rGu7qJxWtORpkaNBk41X4O6m14HlzWoE1oJRFwOEYhcwTtBI06JYKWXRXQyB8O+qayx
Rl462esCko4llXXb99/73mhvJymwMpSogVpKsBfWkrsU1j92qpH0zyyoN3B3Do4dhS+JPXS7tNf1
oxm3t/zQ6OSbercJW/SibhN6e2P+qkZltaK7M536ribMq5sb2HPq2LBshmuqPuD+aK2Wqwg5zwG9
7clNTf2aYE+1IULlOSf/co3Q2Hp1yVrKJ8u9q7GQI5I6lqXlfreFQFfcJsN979VXzA6CA3F/yG3L
NHmiHQgBZZaT+1Zzchrm1j7xkPeA2lFqU9NLregEJS1qyH/wwgQtpFW1+2KEqDyZxfe4Fix5Ynmd
Jb294nvRHQ0KKiePuA7LNoN7dNPJ2kgj+7AcIvYC44Q193byjauhKtCsdQ0kFp/fiqXpF9TM5ZZK
KYgyYB6XUu+Iq+5NRvSES6JhCfkwtK+5Zsb3piflA1mFe02Yr4Wr60+xy1shtOLX3nJO60jmmXJr
70EAviSYrh6sLLhQRoHeMlLiqsYOYZPRzBEzAYiekiHDQIOEGbWlhSjGrxRGH6y+GR7imijsLksx
ALgIlts+b24cacYER0/WepKd82T7iDXHOYCIf4nGGIypt1b5T40QdzE/9X3kTNQXdXXbTthPaLOw
bFehC/YoGvz32SVrJh4K7Ygk60xH86QTEnykGhc+gvdDzBy5Jy/KhmtLx2wWxXJ2DpTZEZNtczJ1
Izylu8yy+6skA7LiqzZ8Uw7Q4rZyv3TQ13alcr/3HpVfo81QvpgIsOpM1+4pIQPjmYr0FeHii6A5
eS4mnqJnNX50FfKEMtDEHeMncnvyLhGgxg41SloFGSTJh2WjjSX2mynwTmaf15vJC6YNodbx1bKJ
WxocdWS9LRXcCJ2loUG6rdr2h8kQeazFrQIbcUi1oT0k1F/pp3c+SGzazJambUs6bcirDVyQGBlR
sxv5HiUWbqswp6nbqY5+VqqxwLMpbCtP7fUEZFpkaw7ZA5Z/cCj7rtOGNl4dBSyB6Ewe/Hc8aMGd
osAFDd8naqSEr8+QRnKfQ0HZsCA8UAWr7d5cLc64//03b69cUh++QeunTBip3w7/6xHvfJn/x/yY
P+/z90f81yX+1pSy/Kn+n/fa/yiv3/If8vc7/e2Z+eu/Xt3mTb397WC7sBLu2h/NeP9Dtpn6I61i
vue/e+P/+vHvEBfoU5hYAP81cuH2R1FI+Elvv0EXfj3wF3XBs/+JZdMlwsM2LN135sSMX9QFX/+n
YwQGa03XdAPHMsy/Uhc45fq6blrGnKmB31MC047+8x9W8E+PgDjXM3yDBAfiPP5HkR14kf9u6bUZ
7W3L8uA72J4Bf+E363aWU9nOK308DFn10CckPoSEAttwQymYQD4Fjio0A8ikTqlJx/jum7akuK6v
adyQ9FB72X2FgUjS+pjA4eyDSTVblxnVFsw2BogBlLKbdQOgA3nXB6bc5prC5hgNmODhFkRXeefi
ughndREYWBqWYktl5n7oh3IXGC9FKJJNSIjpqrSBTmLMj3Y++RdmFqmTfV1nTnhbvidNhy0rLQlC
l5Q/+iA64FV2t3bm0mUtbGYDdYqCGIfHfvRsCp6peAkskrLwLrUnIgXh4VNfAjWonpLoPk6aaj8G
jF8qodlkeq/0fJu9oSQZcuJnL11UH0a4jcZ6nY1VcGWXME9oJRG3k2UQfiALkiod7/OOMl/tWnIn
BwideoEtWcRE5mWJrQOaN0aQmCmZwdqQHj2zebfG+GdEo3NDA/bJ9boazp/erVpwZasu8495R0UH
YtnFQ3lFE8dPjrEtL6l16QflrVIbBAMhX1xwAzxl7jRsWtvz8bYQFeIFbX2caOtvmyCNr8doREKA
2qh0u0ssbHU23HfUZXSLO4hsy0TVw7QzJNjGGoxA+wZo8FqnvLDpBi/dWZKJqBvOGS410cwV/qBA
4WfrQGGsWAlreyuJX2COBLSLRqbdAssRhgy5wajerydPPkKKOHdNPx2Cyj9AL019B4iopr4BmmQU
BjI4TO5NG3j5jWMDd/RccKwawIQ17LHLlGXaEWnojVOCpQSEYV4HXIqH0n71jFzdhKLiGh5UZ63L
N9hzjIOm0+vuJ39vldr4GILooUOCQSztg/M4kTrep80xE1QcwjZ8IkCA1g2Mjq0kLHY7IorZQb/S
V1oa9SuT0tPaF7j4iLToDrlvDoc2K0m083qHy8j3JitZMYQVK0hJfJqX70Bk/KjTuSMxQL6l5bDK
hbDulb+Les07EnxD2EjSXhVSSGp5gO91NzOueAh8SDRZa2wcPQ0k5PKuLW7bTkzbfjDbI00RUgY6
QnGiiNk6zcBVVs1RTthesJHqXwbgV+vONP21PdQX3au/Yy3jIYN8CNySfAkZfs21/irXSVGOIO+2
RUxytMBdAaSySFN3C+tA3xDB9iVosgc56XJjCuSsJGQfG9KnMVVWco8240LRd3Jp+s5R9qP5gFye
CXTR3wWav9ON+tBCnNpIIgiJaAkfRa/98Oljka3W40hzxiOStr3HnG90Z4aboqhQGcXPHJD2JGlf
RlNo8X3BE6p7UPdFc+X4gF39xkCtIxm3xkKeebHWHe/yO8rXU1nEAMsYkLaZ6b3jlYKZGNQ3VhA8
0k25kg01ItdjFuIGuTqr9ClIm6s+1Pd2NbHUc6f8Lv1qDN33lAhIlj2tInTCX0exrq36SiF9KNth
lbRgQADUJV/C2iAkl+SLch0VE6ERBWliHV2c3LXPoQ+gL1eI+IY07Tdjbb9bbjadjJql4NDV+95D
VBpSTNjBUn1kkogSyYtRszGV3+l2jPaAONIUflqMuhIWgYDXitFYL527xhIAT4coP5gOg5Fhe/t+
ig8SbqoY9wOOgAK5vAyOZV7vqwDrKp4wKqwaCuc1JQXbN8kZMIm8oxUNP6/+4vjEVPSZVe9LMl5q
3XopM4AmiiCmHZC/6NBbFFAcw2kO7ZA+d+hKNr3EL+gWSb/t5HGs8SMPypHPk81A16tHNcsEkt4X
B2NiuJjy6NzVRriG4kcH1b7zOnPXk2qyhpSHvjoZn6rM6ufWtX//ZcroTaVhO20n/8jUmMwyz1kP
eoqmhMr2aOkpkZInK8n0KxyysCpOfZ8m17BioObSw7+kbszi1PlWz8N10FoQ/vJ0A4v1mxY4B7PI
w71m4p7CsGJupaIaWqdasUZwqRHBPhFYaFOepq4NyThMtC0EuI3rTuTllWCClVWsCBd5UVsVm0TO
EQEByTrZWMSAMI/2j+EBq/273oE7UFa0h1OD46kyiGryWaEgydAi2ulOMjHCUNET1s/aLZ5ThwFj
bMDGWIC1JgO6tzHzJ1qHpVIUgPyZ0nuzhDQ4KTNYh431YJnxxcFgSLJ93R6IzKbRaxn7TndtwHlM
a8GgYxked8641keLyNZakadOqmpZwmJO1LXqwru6CbGimSzhAr5ElbsvA+O1Ru6xHeQY7USEgkoz
u6PS+/EUmYYC+equ+sx/0EuDbEHPnHaOYok86N1x8n1zZ1Uel+KMegCRPuyv44L3WLjlvk6ZeLih
uKO7fizMaIut/G7IpmNJpXA1osmj6xJ/7WbdqSDQOGlT/hVnNgLQyFnVQw4Q2rrOg+KgyRQwo2GQ
XYKFjusSTqCg77/53cyW9PdmEr6J0XsKRgBGVt0AuMyHkw7dP63Hb6nmiw2Ji8RzACVFZLRRIv2G
Ge/Yujm9ZuclHn1iXeFstM2z9LV9n6pb7FwvoiOCPanljZbAzx3CteFhYXSTmzk/RBWJRlThRbOx
72ouIc6CJCtKK3hPOkW5rrZJxaFqKNW4VbTQVsw29hkxiHF3dJo6WAmtJxpgxGu28nNWNhoCqxPY
5CujqpmO2GLXmolA9Gnd4NZ6Tscc1/TgX4Tiy6UsC3xsJPbJLHHSE1I3yvKlaSn74ungMk5fNzYk
wCMU4NaYfjfx4O5wQt1UBcbsBP1kYkBBDxy16QdK8EKNe77cW1wTuDYrcI24wqekzjagze+LOHoq
6vq71rm7NC/wE4buXgQYvjP/EQoHgau5tw/1ceuikV5ZEd8+m5Q2urYVc6vKwpeSOwU/J5fYxzBB
wYl7R/igcA5c2UmimHNHlk2v4P21Gfk0aYpfFPuIy2+zzo6hQBdITPVfN8s5d5ZkLjfwBWDK6WID
RaVdnwh/+rVZgjYafEVHTeyopP4S+MYeGS18MBzz48yO3Wyv/1OhOQEg3rZzSCaOl/GYVA952tqQ
9xpt9SmOXRSy6Zyt+KmadaqeSN/5H9GUieM7nM0PiG2Lj2iVUZEfZrM+Xc4vwuJlb9ks6mLZ1t+c
hCn256llb3mOj+f8fDqjCrlKQq+pkIa9T4lrncruge5ScHQ9E4yill5D+3HQQs4xJcsdvGnU97Ef
HrFWwP/HqlqcwF+x+/En5uOwTUCGzakaS8ZGMyNyG3LF+Yr9mcSx3PJ58+fh8oy/3S+McepJqzn8
dv7z0A+X1NJJMm4xkEeRhovfJl+mmTdLnEzl9qyel2MbSXJWjaSSz5/g58e6xM9nOlglhN+IuQEm
kIu93O4ims/nEFIqMJyj5kIJ3Q42nw9e9n57woZU7JXrRfH2M/h+2UM5DKV03iyHsSQtG2bRuFpe
wvJUH+ry5Qk/dufQFDMt3e0SONHOethlLwXkDosEfRQXk/b7opEN0CBspp5w3oSwCwR5s/nGpQSD
fDOh60DYIuki88cmRM2jP/aX9z5xGc1LB+qtjiODAWv+zCqTVJhlz53dJsumV5cUQsrRnEhRh2KJ
0+NjV9Qu750v9k6tpfxb6mX5GS0bz6NyBIucX1ThgBrxYxY1RhU4a5S6De8GMmeyHZvTcrjs6fOh
3SU1FIB5N+iSlJWo2oaF5x6sqnzVgM6cy5ha6sCZMZXNLafXEoPso0MHqGEoIWToq6zDfTpOw70h
r+yxSe/92Nk7TfilCQE5eFofb2um0ruUQv+uopS4jWmkFHb1SFargxghvyusCq+iKJJ9VI5cLlsr
ncdLFnNuPG7LaZ550FyDQ02xPJoBt7Wf4RuZ3G+mYSSHrnU3FgkPK2PyrJOT6Nd1mxmbAHD7GstS
cjQGZhEi1Y6+JLRD0kE69601G9zDHFZMyRXSnZi7eCytK/T+J9J+Ua6L6kZ3BmwoOl3RoXvtzCLe
2RUJgxgmEbDgj9zUYkxPbl/85Bf+aHOhPzYB6zJNi6NDi5Nll7ftSHTsJgJ0eDvjrlahSxzdSFf7
EhBKDjqJ+GjRxdemxYwQweDsNKC8fkhN0htmGj0zCmxf+Twq9/N3blzMWcvu58nf7rPcGsyGsM/7
ldJ9bRq/WjdWcFluy2oXuOiyO3VIxEtMENB0ytPkx+QZz5vl8GPDsoROI3lFzWzUSljOkF031e4x
0vduheyKi1BAl4hfoNYFt4M+zWwbnkPOjqVlr5kNTGkzDUd3oBT8x22zVWDTaYC0l3P1vMSHFXJe
HtjOj/58is/DQpKbQvJpDqvB5FKWhlGG7Ici3pyAVC22pmX3c0PjQe57tz8mGe532ynIvFi+/7Ob
acwwLLAEBeAwn/u84fPQXRKsm0JU0Ii8j7sst4p0fDPR1DCQ/PHQSgJiMZjnrar5/VreF/DuoMqp
81foDfhGuzaUF8MnKodPavkc3MXdt3yuIi+Dcb3smvNFS7ecFwMi8AdfuJmpuQsv14wwE3YY5GkS
e+GmnTO/G0dAOUgq8+AzcXLmAYZ5eXla9ui4/Nr7PGebhr82e3plm9KG7DO7JIr58hv0c2h3kzZn
7Mpxsg2nuzKP46M2AQWKmURCVzDnDCaz479c9ro8H/dkMh/EbKix3Qp3UmceWLgSiMVPA+xAPGdN
z69qWgbEcn5ty4tpegDI5YzfXv764I7Orqysa6uZE7gyTYLo+DomgIT7dtxXlW7uMdAXs6QHuISP
wmh+1oUe3yBbULAqOSadmTxFGeJQSpC6ZvgW8CR5AqAloQ/D0U9/qHnwXzaoeu38gP+WtzzXGnkW
ZCLQlc5O/Z8B4mRQz0AP3m5j/rItj1tuxWDBUJUt149k2bZpM6LQ57v1l3vNT/T5F5e/tTz8X57z
ZcQ15fMZlr3lcZ/nPg8/n+bz5X2emyW+ZAxSM5Ne8hx+PvNyZ7qsXMM+XvvnY6LMj3DpmdvPUx93
0UxvtuophbHJ6k607rpT1QmEyE16s0DDy9GLYcrPaSHzBW2BhlO8isoD3VYGhvlkOQ1PvUJ+ZyeJ
e0Ae+5G9Xooy3tiNZcDEnr8yyzd3+Z58bgbPv27C2Nw1U1Lp2/4usbDkLFz1mACdVT955WYqcuIF
C3IcV2q+DleJx8XEmP/08iL0pnuA7UU8lD9uRWzlHzRwr8BO5Pukf/gYqYgFXy0ccSuv42NkN4m3
1vowOea08k7xaNyCvgqg9UwsCgwspwtHnKs4hI9+ctS+MTLGpajbxyr/iVan/v+NhX+rsQBjHCzp
v+4rrAFgNG/fy3/86lMcv//nPz4e8wfIWYfJbJPlTc/AJVpqhnD+aikYevBPnS6iB7cBQ1Gg85f+
ADkbgJzRHPJIPZiJuX8BObv/hHloBj71LYwBPMn/pKXAy/h7RwGFuu97zAU8pNmsAuwZZvlXWGUe
VXqoTdoZH9gc8kB3uJesqJw/9z7OVUPJRHuMcQ33y/5yr//jtiEEx4cOryafiGf5fL7lcNmUBmO3
SRDOTvTBLbprBEcSxRLBqArtFINeugwcUsphDf6OQJL5JPDcX5sKTg+EpeVODWElcNfm25Z7ZX+/
61+e7vM+n8+07A0YK1dN279CJsZQ/uef+e2v9os1/fPmZe+3+3y8Mql5+iqfQ7g/71MY8kVHjrXV
MnWsvKbby7DgQjj1zUm3XZxEyPwVJuX57LLxXPm3Y6I/f90yRcR9I3w6Lo9e7pzBWj0Zj8v+5x0/
n+zznh93n//sX/7A/+3m386JovR3kiitmdTUunp1/HymZY8IgwvuV3cXLddFKyWjc9ldNsl88vPQ
RG+MSY3q3sfJ1tKJZA6k9/FRfn6Kv32oy2GxfP6+oOqJ+rqi3lvR7m5sAiWAGXExt8k+LweuDfgt
+dYuX8L/Zu88lhxHuiz9LrNHGbRYzIYAZTB0pNzAUlRCa42nn8+dmcmo6PxruvdtFgYDQM0AAfd7
z/lORSSI32o1+dfijnKfXLs8Th7SEKOMndZrd/I4XeQ+eXOBKqYxCCuQW/lELXlIenvz6rFyVZ/M
B3twpp3cuh78cvPypOINMkOYNeVOOlpJEiQB6epwTSZtPA45jUzE40vUEp5UiLqDLD7IgoTcpEdE
B0eBx5YIey6K4bg9yNUe51UVEQyhMTQIerdEjusa/KjEYuhwX5M50gZaOCQHh2uS3J/8voeahXu9
bNW9jNAMxYAOox2D4Ou20VbohO3yky6ucnJhyzQPsWmISA9NLOQNjFc+rEvtQorkW3cjmuwegYiz
HMxgkWVIQ2jtCB3AOVAlLC6u0YjKMZQvMTu5rBrJ42xhSEZKRLAewYoZ5llGtoVclcWVqZmpuRUP
duRZyF3VW/nBytXjJeSqa4k80bygIQPuB4qj7ujFveIwIhBDg9RcoAhf376jpU6gNxTz5QT6T5Nq
mTkrb4XId8tAyt1ZYuDRO5TTcBH+nmojtUVTtnT4+PgWZNlKrslXUweFfq7p+KnWAvz2oH6ncMmw
IizNdp4cwprNYZ5ORKqzauHgC+oMUmKe6Q7lHPJ866RWiFPv+tWX7watEUMaUlDQ8gLXpU/Am5L/
E1NpKVh2+kHukv+h6/8q3NGVIos1XDnJZ3nxvu7KCO662JRVtiUlFLcNK6IuVJrISRhRouDoE65x
b26i3WSuVKeqcS895PI2uWYyvNOJw4MnSd3gmrTpzVDVNtIQ3cRKt9UoibggJyhkiJxQgxzmnxGh
crtc02fNzeqdJWYEymgw8pKrMhlUrqH9SjiYorP09soIV7gXM1+MCARFok9eLMiIjT1xSFte9FF6
9Qk1/+nav266q0cs+hr/kLtoRHxyx9kmonDgkHBEeoubF+HOiNbbQQzJ5K446vV9YlcHXFwfajPn
fP87VtR9EzNKq53+zqzUgQxBlZ/w8jGNmPRUGZJa95p+RI0qi2LXTyk35eeVdTNzHHez24Z7XF60
BkTkrvzk8uM60jd9cU/LHVVT+7Yz6QdZvhpmKPbUoLPtq+NVHh1V1nmQixdB7BAX/8svWBzAnkDO
xrQmrrtM8smRwFg7XU6nxPRMZhnLRbTmie9YCbP6SIfcQWbWrlHHB1m3k0UziHTlBWeQyoqe3LZQ
3SC4I48KPCxXfFlFkwvVZZKlNM24QyqWAPAwvKDW0Sk44piXpeLCyeBZkkboy6Kx3BeWy2enohOj
C7e6XKBPWDc9MWnBFBdmYDCYRu3D1XEWKUdyzXEBDNBRZTbXOs8asaBw+lzbr0SgT10UM4eDoD54
YiGmohtPnYttpBJbhMSAKYM8wC/bVHJCv/TwH8YRXSjk3T8PcFnrlIt1EcG4zQLhXG+otV1Cua/1
x15RCcPFKuj1VXIpiF4t7Zf6pzjM+9bWtjB0h62rkT2GDOokF1GkfYA6AdhbzG5VOf8XC1kpuO6T
m5WsOspVeUd583VT7jPSKAazZ9/ILZMrNB1X8dSXVbn31fNcVl1tEnb05QAfV9m1XXOmjdddyh56
NxO42T1Wuk1MPPaYwNQy0vRQdiGgwtY+lVSN9Zppey6Gkr0cMmklZw1T7Ozkqrydk8o9wM50o+aE
+JTieiKrVm2k8C7lqtwpF7LQJdcURs1cNMS8/foYuTk+GgOYl+sj5V65udjimpUR8g0f164Zmojt
RDzJ9ZniEEUF+buQ5xmggLwUN1dyPCNXkZkyyBU7U7EmN8k9F9Pm39t/vBlHLa8j7ykfBI2DX8z1
OeXDr5uXm9+8Wnp9jOWl1b4f6ss7kI979S4vd7w8hyPqUFHoEk4nSnDVLC56sqgmt0PdHIMo7LvL
vjd1t2vxTd75Wre7bg5rExMPfqnfmZGYXMu7qUBpKbyIEp5C6fTna172Xp/nWtPjiqj6UZ5jxnO5
GsoXuL78m/f16hmvz3V9T/Lebx5yvd+ciLpPQmOa2pUm2gZysf5ee7MJg87zucBbqAa4s6x2XYsQ
cs20wISG1vJdbv2xYvGnAsZ/3AeRFWDPQKC4fEJDjheurykfd3mVP94+EIKCSKoxf77j3x9Uvnf5
KYB6cpKSq5dP9buQ1xoiy/v6Ua/3sTRCC8cGqQgNwymBjSsfJBbyy5vAfK0+lLhiRxv1ua7RN4z5
MKJOEoO8Yhxvccc5O1mjkzVARw755PZ1cdnZlhpyrKbRuTCJceH1dlnXuzylfJJr3e+yU26rC0QC
rVzJ1KRbHYPghNCrohmdkOz3ORGEqmL126ZNQMC3abQ1rRb6Q1M7pIXCnWFwSzeLQIV1etbmLkCR
1R1GEybyoLUIZcQAWtaPBjmWlKUsyrF8flcU8hdcNttw8MyTt6pQG8Va3BTY+MWamYzOnqk+WTNc
fToxlPLkqCpF+ut7gAv8Jad16Cs3ms6pv5BDPJncRy63yDwT129ZY5U7gYspaJFQ6lWO9qTHXrvL
oZ6A041Jp5tpKo84Pk+zWAzQ0o4J0g3EUv0pFVMXuVagLElTxgyQV38Gyk0iNL6jBreNKuurOajD
aTQh/VwXcp/NCAE1Blycye3IJV9xv1adoZz0bo39XAGnpzXpx7V13W0hL8euuBLLRQcuGNX6B4x/
fCz5TVgihl5+MXJNLuQNOSAhHwVFSUAJ2pHLAtki/SB396qWealOyqLqq1qmWiLQM1Nvt0zxr1TB
POHzRvhi3t75WjuVt8jKJyXA2uCfIeuA1wXOO8Gh+8dC7kNLhB/Om62AHscIvwHSkZ0ilfRIfPLl
vusNcm0WX5U3A/zHivzz/yvXrosxof4j/+dyn9zsNVH0uW5f1tbhMaYku8suswXxhPIG+WD5uCRy
7nrb1HarmNcN4uLL2LAE2vRrU5GXyFhO9jpxe0MeEOO833eNUZpg1Vg8/9WdciPZJwm29pGpqrdi
/j7ImEtZmCX0yGVwpNXMeuEkB0wwYgIhKNSO+AzOcoGHyHf6wT046gweVnYk5GIoqENtsKIHozrU
lxN4g23g1+lKnIkwbREqijUKwZ27nNBZBTi0foZkQgADKvh7c1hRIQII+HWzXJP3kZGachNZXH74
XxX4f0cFTsXU+tdq7eHL9CVJXtdqfz7kV7HWMv9yVQKudeJlHCqlvyq1tvqXTssMoqdrWo5qUMT9
WanV9b9QfTskm6lIs21SIX6LvzX3L49YbRdZuOpo3KL9Tyq1mvHPaDpE6dSJUdmgP1dh6Jjum8w9
1fbyNaX79qzWJHXlS45GjAyOTVpqt1mSKR9yINCbeipvtH4w37krLWHdaxeGhYBIcYe+7wi2CiDV
w5NMmPGoK/gtkjwCqKDKjUpKpyBGtXscoSECQK3Y1n1/pKFdAEmz4FG7xHcbWfeS1OhCe8pHZq+c
SGMPT2pIJ1qxNb/3lHrrAHfbDlpEJusILTyausOizfZnXN94O4j98nOPH6jrcp3HG4JqqpycA4RX
QnjHbn3galduVLuCFxFjqMnc4bGJhPBQBWk6TDntqi51b/sh2q6d/a4p40D3OvLH5wPy5hpPem+B
EbS28xAdVugkBy9yuk3pbOrZqG40M813HEsA/ShhbEOIpCQJk38Rm5N5343Tt65lernU5r5NMScV
9TTsUSh97a3lA7P49m6KnEfYPfX92BP6wNV+O4FrelysHj4G3k9mZx4Xyz6xnqY6DUycqoS7hD+a
GhuTnXnFbsbDTYJYXm8TQqQbdGnZlHUH3RuWrap15WFOSScZp4HwruiW3OkR8mxDT9A2TyDHf1TV
lN1Pg/JRSdSHrtLXp8ICLzRkXfRc0rDsHQBKcWOCzWojbYMdnbToUv0x8Rlvklj9Ri/SvkPFQur5
nNZBpPb9oVnXl4ZpiV/3cbmvK6d5gP/1/8ufs7FKvMolkweybdN0oLUBKRFrxD9bDsVqUkoPO/u5
RNqXqeFwsJhVbeM5XxjkkpdiaSAceN2YrIPPqoXPu6ZE78JUoFGmEwHmVUSsV5oT2FOFkm/UHp2S
C2G3jsZDs6lsL3rRKqSoTKWxjtXjY5KBGlgBhmzzedjpWpnsp0G7yzXkVDVOTk/pC2afsx9NjbN3
4TVttMZJAkOp1/PoTQA8yUJQuu4OG/M+hueztQlrYA6bf3Pq7Iszrt0HuDdcj5z3jEmtp7gm7GSd
PjO+ghracah6uOqHzqhIVFqeOpP6rTFU5PeAf31BeY6p2yC7CmOU9/yqJfXwX0MtddFJ+uc3btJl
4iTkuqpqmtbbJk/t2m4UqnX5jEp7COKlh3cTL9tpjI1bIyp8L7Q+lFEc3efnOSNtkrSxB66cn3tV
UYIsgRLULMT71kP7DfFmu4HOSLQl8W7nBXQDk95b4KEpaTrwhHOxoP5MDSpa6OzUk0ZO9YQ/NBx8
ZUiNBy2tjgMO4FMyf8VJTYRNPX7okHAe0jx5aGKmJSqZkTB/iQ2HmjiRBvROryvthm+pPCu6sXeH
yDlBmveNqJkfLDd8D+NL37dNmZzsmuJCVk7oIxP4DatTf5pUfIZ5Xe6LYVXQTJ87gksAfraM0D3s
BKNbf8LC6D6AEiIR2i0O6mp8L+3hPLW6dnA4uS1GJ9whJPY2ZVqR8jidzdAIrEJ1tr0pAmIMRN4u
DoAYLYZv4H7zzajCpbAU/oCjNkjiyqD8HJunVNeOXIfucOkI8B1x9UZv7WN9OhaJ42tjZe/aGmxO
l3ofmZ18q9bknMVGeK7NdwJc8myZ4zFD8wPHNY38CFlTXMW4EhQXpfGINXZKIR0MkXoovGHPoJBs
6bI9l2qHgyBX4F8xkM7SFY6Trb2zy/V+MCeQhWBMAyrsOhSeZNp5sZsdkqQj/ix2Co7m5UaFROrj
P3VRQDeHJs/MuyEKnHaZboAhciUZ+UmvY73cNNBBSQWqaDPVgTtFw9GE3Bd6LhkxOTz5xlGwAhtZ
AmQUFvlqmdaz6w4HhlYLorLodhytYs8P/TsxxVgvdILLB50eeOhm38q46w5F3kIuV4O879Vbjisf
K0qgQwcgeKkN4lStbwZOJnq9lrfTtJS7RcPh3kTRrunW7H4GnUbJ74E+SOmXobWfE2vdDotV720A
/rdyQZt+UzeMiRc+2SYqs/pQInHdoKi9NfMQM9Dkfka3He1U+L07raaP4OrZgUQxVOpWt1dCRrDl
hNMkVQ3Ph/6WnYzO8ic9InJGSMmX1eHylEXneOLqqLv1A8ycb0MbT5dh4T+8ga+zbek2/+M0YKl0
kj1bUw0mS0zydO9Nap4ejWEYjQ7WzLy1EINp9kYvESl7DshmIteOq2e2j1njnpZ5chEDDh4xJuC1
neTIj6Xbqpm34CSGlU3cBFS4cnyPYK32NS7vxzGav6+RSmJOAWCDk8UwnzsLZJ/VnNxSsfdKW1vb
omZaiB/Gp4BM9qlbfyTYF7DKOkPusziSlWhJ/Klf9LMX5cnWdvbxPdwGZ6tHrc+/XDtXiRA9wq7e
FrqmbE2j/NsOjeEmjgZ3IxTtIN7DEe4xBONWLxc/Ks9NPDc7cN7zBi81zz8jOEJ+FxDX5Onh11mA
NwtBkGo7sm6qOSeSnblt7ui3DZlVW7IaII1hdjnXvPwGgTzxDPywzkYNdrpXAbOlA/Xeys7Nfa84
sNLmvtj1Bmoeo1Ssm2ZR349F/Hmsk6+2Enl7fYx8NAEC2AOmdUSVPViLddM5kx/jYNmVXuNuHdMS
pPcS6XMHlbtOa4R7gPGxMeoQ7Ixxl0DAIRiyN28n5I5IzQt1CwCKcZmVRTdJxL+3n9MpsGFwcQLI
9l3Lf1RPpgNhytltP9t6ANC1xOw1ZWc3yr4zx7f3zfKUKAQzo75VfNVQuic9VYczur4XAziTWRVn
rXT39BKK87A6WJvE4jCPw49/v3jZ4qB8nWIKkILBs6O6EM4sOBVvYmCnRuuUaG3Dpy6cvcAjy+cm
tHHCYJvoDqqpv6/b4qAoCEVH61u6esutae00OKy+kazNFzU0CCPKMxoxOaNgnVoL3GnI+Jk+nyGd
9hQUnpSlS09zbyuE3bqPpKMtn9wS/InrqfFTTR6cn3hqsjd7xPkNkeyWq49E00Ot99x2DMyymG8b
Qgk2htOuuzWZ87MeDR72oSnc8za+2rR1b3orWzFhrNu+M27H+bEMHfc8h3bn2+XgoCI31ScrhHPU
M0Xv7VZ9DyUJ/woGZjw7vc9I0D5b07bnl/OQFjOK1hAUoWN1hGwPyu7fv3jzrTKEL94UcxvNRn/i
oFD55zCthMLQanHkPOX2Su5eqs13Tc3Z86M5rOEDBCHCKkxC7CrX2qGw2nhkm1ZdMpxrGjf+Yirp
ExnKZWyRbUNFbLckGbEzWf1eDVULA1FEL9EcvTv8pbSkW2NTuZp1R+tZEZFUNwAosmNYReAkOGWQ
k9U5B8zlzAnA1t3ki5G9aKp1n2fup7aElbSOcUxPNyzPNthMCPjdcx+FXbCqebRjlHyEdBSe/v07
ghTyX49O0xFeXF0nUNl8+yVh2E/a1ZwES1bjigmd9D7RHjHbDac2HjGkdeFHm+4aPap5OKkDajTG
D6PfjJqJN5RTHR6mcp8BVmTsO09EhBUMa03Q7zhtmm2ZeVrQp4Q+Rd56q3rlANawaDlvl/YR0Nh4
ynqgPU1KeotqHqruHBfjWXVqgER1rB0n3cVpFw273i68PQKLr0tcCNPUsr44YIzb2fCOsFlvCFhI
ziO2S60mSrZV03VXM2IMdLeYA3Jnl7vc5CSXJaN6A8drp6gLMxyvMk9NX7rYEEkc66CZHZdywXac
3aURaQwK8IZDmXwYlaE9JwO5skMW36Kgiohwjs0XlRQi38hWuCZdbWwYSHAiOUUR7ak0KZhf6dm4
icdp2uvzzlSI8206jZDVOnU3fWN9tCd+lhNzne080RJvsSiTwdRFh6mwtYByJ0GQR12jYxt5tnJQ
GDQJ10+yVYgjgJuSF7dTC+YvBlXUVTYOoHx4SlZ1p/Qgipu+se8oMDmEBQAI86zk40Av9AwZEc5W
9lWf5/6LCwI36WFZERTuHgrGhBND8YdwNFD3E4VXkOe4ADwsC+DP2tCae3kFMuPyweUEda7U5o7+
/T3geve+bRRojGAtt6aOtJCMbtOajo2q2CdsXGRkVNopF20wtK566iinOraPatlG7wkFtDb2kiyP
CQ2T1pZSJvVD0cOcmeAJZ+T+ktqgLMw6yU0BfNptx7HsdtCDy5vUdR76+l2hF+l90zDL0VFMIqWc
MWhy5omKfaKPxg0wQ6wz43AzmQRYkW7xt6MNTqBWZI7VcIlwjxbZi0EOQqLEsK2jald3WLXlpkua
O5SMb0ZVVEdAGd8QYHhMe3UYVC5hGG7G127m+pnRUr6Zp/7ZoDWyixeS6ZwezN4yRyqIFNW9iBv/
48CIk9nbX7FnmExHNdeyZMHmzYzULbVi6LKxeYIImPgz6K6gtgbn1FFRueOi9LTanPqttjTvnUx5
1uOQJKamq7f5NDf7JWxiX0ttRhTM7mbDgmWXkm+fhA9KUT7Chi9fMEbber8+qnqK1Z2YcIoNMVH1
bmf6YGYgp45qua/0+qUnxmWvdly35XkWkj7U2LybjiDr+U9Ew3TvZuH30R2f1NzwXiIA58Q0ukTG
hulG19J2F1JAoW3culvwSrWvj+68Z4SrBlRn4K9XWr7rJlB8Dv7IA5zI2J9j2POeApM/n5xdC/v1
RsH7dxc2VXRA9w2B0m7IaMii8t4ajBtlgVbUeIImWkbDJ6dG94EQ78XWmnGbR8TdNjNxmmX9OBKm
RUGmit8Za9McMoEAzJU5fSnCZxtsDsDBVbklDyI/emaXH4fE08FvcHbDtvOIrE29DT11DQqV8N8Q
bPPkIv9lpPihszXshYuene2GcT4+ezDEi4paYHC+FVVUPkWDavtdDBTRIZJiU1eH0jMmABwMZyL0
PlRuPCeoR7iSFkOmJ8I3/Z4awh6WW49PkStXUg5HI2NCN2sro3k6obs8H/clgz18rEV4pzekGQAI
tkhIS/u9G7fFpge0fgfIl7rGpLxPxmrclmGNpGrB3ujYWGEHBh1VRZpYqb+oatzcWNVI5hIuWUJt
U2s72HEAsg6bRoF/cBy8aBeSJE0xGaPAJm6afusSsXLIPeJi4dR+iNMIlNOsGqQxdERERBoE99xj
DtsR0pbCieZ7CKwOU6SVa8/wZLK9VRkiM7Hs7m1K3EIY4fdTU3wTyKK6J6Wu6pYAUaJ+jkhmOpIp
aVBQDG9Cs8juEljeFaqgd7lmfaVgo902YqtvPGhO61PT5AZtW1t/yQFYbiPNNHd28r7oFP2+UzvY
8LGBcKklQsrtoFeFauHyL/Sw+egOtfuK6beZ/Qjb6avduPZj+l43CCuLu2ndzQeiR6rHRPkOkJuI
dawnN3EOcZRoKmO/jJYb0B5z35krGYpUEaFKpTmMu4l5F5eB94rIv4tFDiNRazZxEirMfK6/M0xn
VFtF8pIvoAv6uYSna5Xv6qga9oNoW9XqCzRGhjyVkSAHKg5Ne9uvUXVeMY/v+qr/rhmpe7MUOsH3
QohHdOcu0uLkTqXA/ThF/REhjr2LTKXk9Fov77OQw47BURz368dmXjh4Mhg5hUXmyMJZ/FyQfHww
y0/1TEywaTvOASznGf1T9eBgPdgo45w/1Gb7PPQuYi2vUci2xl68Ds2IO5ny5JjMjMmUbjlFQ/qh
THQLxqQ1+oPrFfuiJAOgjMZ4Y+la/LHQnMafphEYoVVTcyBPUbV1jIW1F8wQHpHBxEAcndzemyNY
hD7Rdgle1ZdDydjoidHKEWyXdnbN+F0a9sq2jg552rcH5CwpZTCy7zBtMAxk/oSexwwPBUlm4JHI
+jRSbXzS6h053tVW7bs4yMsYBkfRhg+zReGUZJycPOyxD2BEhiczK1q+qCQiEmMi7hSvDmedaQz6
ZnpG95mT4bzMe2NciEIiHlcOmxeL4MS6PTJ5f17DJRMutXRfKot+lwBo83B+DOk34FP5Ts1d9YwA
EDrr6EItAlRQVZ0fERN5VqZmvZvGDK1PDel8NE0Gs6rmYmQwPjmlc9C6DqTFqh/UYpmPnsYgISNu
2c8SZ7rT0ubzSrF4qxoFUXnu9EQPweNL8x74sbSnVB2mu7wmXrApjR95AzQim7Xlg7mU91FLuDE+
Sc5peG+fstaGgvde87ryo0vtPCCtGTpXPHQHm7H75Ur5v3yhl6X++//+ny/fi6QMko5EyW/96zaR
rjmisfOffQC3Vdl/Kb/84TG/Wkuq+Rf/RNsxVeYKUD6Zxv7qLmn2X6qlafSVTJT9QtH/q7tk4hCg
Rg5ZyGZoAkYUdf5PtJBp/mXYpuU5BgBzHPrm/6i7JOZ1b8ZAlk3ny+DPYPbqClTRP4wA9VoRNxYu
8b2NThV8mbGB4VoeSiozm0JRjysZdLs0N26KAcgerOrPbuf2J2O2NSLIgFEQNcVJkuDYFQLQUP4g
VB6mSW990t3+yazbFM88pwzOzzrz85wWLLb/oXHed1b1WEzWvRfrEWd+OvcvxEd8Xdd8WznputWS
eNlkrfEpzmYGjeXeBtPLxG9RH2NPCYigQqvFnC8Pqf8gCzpouTlvx940sCpoODgfaGy8V6zig7Eo
yb76EU00bJZ23writ0bq145sZxID6A34UUjcMw8jktgmiBhOMtf7wU+c5fssgmP59pBgmPSV4HSr
jFg2i8eZdfwyYyd9LPpqOyA/3XRrm54dHao445IDE2ZqqgPxkOtkVoQAJN+bwb0pxxxmkqUWmzHQ
9E7dqy6kExr0lBuGbWF2GbXSat7rNUgLK7NPakyLIYbZs6FXGVgMHjfmPAznNIH1aNk7ovGSbUTI
VDBMCDqtKg5IG3uIc3wVs3XfUJXUiXEIejNy/cTwnpUkAQTVqg/9SANiUEqi1jPQgHb93HEMbJm/
QYgzc3it3bxt9PyLNthMQYE17RLPIqxVSO9Dl1j0tPtERIW+sUnz2paDetK9ajrXQFJoqm5TDbUb
Fdtql9jtAFUg+c68ABTx7HzW8vHJpim009OCtFYzIgFp1JG3r+g7Kne5b6a4vcFy9SPNFGUzFy6S
wOUY46Y7LCPPsRLq4tQlNCqCKoKYBFsEJfPBsEbKFhAEYVAB9cir8EAtUvxj5zvFaJhirhNXNXRy
RqmCa5nBhyYC+mPDZl29r1qUDns7cz6Xa099LI5Q7ZDuuFHv4gYhO7DGL0UPqkrpS6pLXUo+Doho
u15t2ntnQyfhLaqhWLQpE+K8SSDs/6CgVB/jYvgIoHPdkq4Yoas1AMQQk2S0ek/dJwI/ceiqb5no
SaWlnm3suCr3pig+4iYC/Bnrjx5JREHcjuVTHL8P4YncAFmn/ZpY9GH7OFDSAtZIp80MCoE0J09c
TAi6TreN+c1q9mUMkUht77FRlwxQambTxCgW/L5howAAh42ljSSeU4JZ3AryVkFBl/J6kaD8akn0
Ccij+sKV+XvPCQzKH5PydtF3sGOFRh8k8mL9TU/u1iBQetOnE/KsBsrpnHB91uCMkoDJCEfklO00
JLejV9cHpQHdjNCYqB34FsYJMv/HhvS8owNd96GdCLwayBBoKR1tzcLdtgl0lTAm3R4T3hAMObBK
j5kKHcy92rQdDWb1M0qRoHLgGrnGjjOwj1b9O994iQdf126y6aHvqyNpevxve2fcKRHGdWi6kFK3
bXQwQlvflGql32TJ9CUnzanqyAK3hiSF6d4Bm1JF2yeBwZKPFe5fPf5Ye/Edw09aEK4z+mPFIZdk
NbB2Ur8Dt1wDiiboltJqu/QdjQOznPe1B79/CKkgKRRlqvxjBJ/Mn8rZ2DdDeM8gJFYEcL5bjnCI
jNzEAKyCmdRN5YtrFE9ZHgNnT+5LkkyxNEBemkJUU5jIH9NhuY3fJck2RxweaGnfA9+h5Rf1+2bq
KoBVoFXJRqJKMYSH1lx8/F0BiMbBytv7ONWzUw99fkOQKRFrZQLvGRcqCulEGJJyD+X8ZLX53ovU
m+sueQ+QWCpCsstjLreJB77apvDS0gFBDJC65FeRBzGd5Jo2GQ+rYn830PjActf20vCpCYcJ83FU
ktJhIhaMgCjIErnS025diRXp5v3SefeaSdWnzypC6mYYxwM9qPtu7Y62KCmN4eT5TWyeV07UAaFn
OiQAR7ljGE4tksTJBL+S7wldtCvhHnJVLjomLf7K1+BLIZNclMJCLxVM130axKigjKfaV+bVedS4
jE5O1AWxOBOma/tkJKAayMHcYWR6qSjTGRlxD6u1HujO4Tc3h3tVMTTSBFnUwnZtRvFxYPKyB5KQ
nRrrhuMqO8WWjekl+tCHxWM3Rz0WazhJVURytusdDUcVLus6Kg5thslWaNsTS2t2bR89zzaGaF/u
62ia0VFdpuPUvyvyOaJnE7hZR8pNkRxsHSfIPLtfeowlzL6am3yyfiAJtraKa6f71CFpRajOZyFr
zITKX3Xu0EsROGMoZXXRUjn6N2+k5OAs1S6ySfmCcm3R/8MRLheecIdcRFhyVes5PbZRRZfWWJyD
0uZUkm0VSqHHBTyDj1SbsHJtqeaWqjGppAPZkJ2gUlnzs6kWIyahU2wzqUzsmOA6jbDSzB6P/Dg/
q8wTd0UP0od5LwN+7UBLi0SrifCawkQVOoZEHFyOAEMl3rGX3gqhtb66leXaVdEnN6n+t0E36QOJ
vj0dmUR8I1AXZ3+t4dfKb6lN6npbJM3fV5mrXJNa1zf7uDIyo7TUp6s2cu0XmodJO3IwwcbzKRn3
m7TV+E4me65JAZkuItNE0FHkwggTa4tU6WOZ0eASh8MqjC+RadTbRtV/6AttjYWYMbCHANeXJP4a
E7ehzLG7UHhFoDcL7Z4M7r1uFkxYCxxd3DI7WJK38qZCEiBWSZRwlgzshLyHvK2FPm6OXZz6Hdjs
6zONJfVnWzdgT4lnQ2Dw8xUvT3N5Cfk6YvHqZeQtQzG8cydcSG/uJ5/m8nauL3W9j9xXhdbWXIBI
7YvU+fzmxv+4KW9485yXt3p5OXn7ZYf8zl59jFer8l6hO9Dym+dsPhPMhn/o9yd89SRy9Y+f5NXT
vbr91ap86HXx5k07hQn7E06HmTMwb4wuvpnNlHYOfV3a5apG3uPKJF7cEC50uS/3KaIkqzaV2Ctv
sop3/Ej4ycfWs4PRcRet2NcBGGNi/PMqOoyY4JpU95Fj90R9oLQw5p7gRocS1UnRcweBpngWuS0X
WlyOhzYEpqGNWnuoc7cPauFrNJubchIfwlzp2ne6Csit0ra4o6guQ0KnAIUJdZFcCHTXbRAl9b1T
oAYWVkLJpZJOQrk5S47GdVvuVARNQ669eUg15RDPceZJKs8ViyTX9AwSukk6LfysuTjJJ6EGDoJD
ro4hlV1fvjzJBeyVq6/2Tq7xkZgKcystYQshbRRwmk/2xeXXYd9KlfzYj3VKi9j1lO2c6e+SMf4S
6TRGpItSLnrxC04ZDG8swavQl/xruegnLzU49xGHlJmgYTtvOMTijKHNOhAhz6/dGi5NhU5O/ByN
/nsxKcVRPuHVsEmfDWCZc7ST6fuKq7spQuqP4qoYotQPmykj21cgYeQ++TVw7nWOPO76/nRxxRyX
Clmz8A/JBc1X4fUW9tTCLch+tQDPSisqI6WPI2KHbX21eEpDJgT6j/WsWVu1zWmaS0cUuFbq9K5D
YIzxNLfpniEBmGwS8oo0n9EPY7bRh6bESq5FFSlDOpgf8c8irZOgxsxAhMhbkG+JIvR87PX71Sh7
Rm/G4+WOv/+1crMchm8pbNjNXFUZ/G7hUpevMggJ9CheT7ma2i5UKK04EBAtoKXdpG61gpwvikTl
dDugPT1IB6Y03E0JghSOhR91TDLA9T8h06Gvm3INY+/f+bgwHvfawIozugqNY/gXl507hk0Qcy2t
+crkf0Ye1pE6Gj6qu1g4PeWnkbfJhWRTXTflrZcDWvyz/7Qp7yzv8u9P1ZfjzNjjVv7k5LEm34zc
vNh8r9ty7bJzTTJaWviCLv+vSBlsxFvWxR4sX5a5JqJyuTrLn9plVf6+5Ztj5PfrB3ixFl/fclSX
Ls0R86x4w8vVpBgrIBO28mdC2QQATLSYn6uW4G4PVTpd2DhWYRkzTLishuJsjnRJOk0kmUseqXLt
urjuW9aCVimm2VpL/DfnIPnZ+1Hjki9XPTk+lauXd1+v872V3s4VQNKR9a5a1p09ewWD47yrjrb5
1ZVvxITvDnviKL9sSYSTa9fv/rrPobvsl5GlvKXc/emxct/133h90uvzybd7fWxSvhsyCDzyu2gF
w2xw4pbAot8IOr7xDNKr2L68+bXG/pAok4rSi5Oy/J++Oi7XL5GilEd5uCZwtn9S1eJhYCgjD8Q/
r8qnuJyq5mrpDm6dB9K0emW9yU15Vrkg6MTQTm7KxdWK+d+9n3zYRBS81pZH+fry/Y3yAL3+ZkLJ
b7oczHKvp5d0kq4PkGuXe8nVt9uvnvXVvd6+wNtHKRr40t5+0VY1/X/sndeS28qWbb8IHUDCJPAK
Q19eZV8QkkqC9x5f3wPU7lPn7Nh9b9z3+0KRVBkWCSBzrTXnmN71gn9dRq73rt/7T899fcn1f8V1
F3i9+3Vz/Wi+Hl7vXb/vf/2p9dUd8vUt1y/826/6p+f+9lP/9ptIsapgnQbtEA/U6NvWnk6CPjbr
/isk/npvtfV69XAj/QWW/Prvr+fWoqBsuD5u4JH+xSb8N1Pz15f++fYvgGFokPSOqI9L8nZEk5SI
7fPrRPm3x3/uXk+ff3v2+vj69dfz7K/vxP4/JznC8FWjpcfmuPmJJB/Jj3GfrwhyrKiHco1BoG9o
vjnTczaXuqd2g/rM5YTY2bmWD/SFSY1ipPRMCtzRaHSGIpq1vJdGebAawOdCC537UVSNL8LxKUtJ
Ma7aGQ1qmsXHhJE6A9LHck4Ff+A2R+ny+rIuNONl1EM5MorLKhPajfRJGOl2hIaM8I7JFwGlN1uo
MQRe2r//wX8uJ2tJqN5WVK0IVeyrA/a6vF4X2q+bv1vI/yy5X6vx11f+03PXpfv6Y//8hn/6mj+/
Ycqci9XtGepS+rEkXm/sL/ba9fEVyDbTOqctdl03/8XT+/PkP/7/14/7w3PbiIxy45+gpuSidjUh
F7Ys07vrVxJ52O0Awj78cSd/of3+jfL3524SISkx8+qnRjqdp1VgCbpl8vKpRyxANICXTvFPWV4G
peaDrl6m1JCHpHzLitzYkRcCK7yTpwlSu0cddRrt3nghx/pea62LPTu3ejl+T+y0/rAVPRBdYb6b
COTDWf1Zi9D0tstzkLD1P6CAAQS5ytg1kDyiMV077JCx6iuRgsatGxiImUXuF2lPX5M+I0rL4dx+
WFEMeCBiZ9gods+vIPtajQ7hxOQZc0brJmsPATeuVoL7uoMTopzWzOyssc4eWOLftshOn5RU01eU
8MUahvconhXswoXwTdJCZ/psdPlGumA0wt3G3jrwIRFijrQ4MbaAsDFctlhhuhRkjNMyLKpdmOGk
CGlaLDX3kE24RjSt+6jrUhddWB6URvWpaM6doRjQb8Z+b9XK70KZF0IXRBLUMa88h35qIVWQNOYa
LBn3Y5x+j5cxOkgiYmgTBF0Vvg5W82AXqU9eGgEHFu/qCHJB/NCdsr8dFsAgTqPuzNTcyTa0grwo
P6EMbMPo2sVjM+8okgkLz8r7plKdO+q+n9KJlRPRJdjkQOSvgv41KgDjSF48WP/NcF3Wu4ZQBHCZ
EBXCsvAiO+9QkeQBZRud8y52G0J2D3lrnJSUsXcxqy2g8IztJ0MEB34Gium4ZrbqliNM5iyibaEZ
jIJ7Op5KqT9NVWOfzaUxfFmWftvAOgYm70sZOYFhO08p5lMsJF3ykJrDWxyn+6yYlW8Vxl5s4to3
pSodD/cWTmVKHgLRwptybcsd+ZGb3RK5XZyoRHuh/C5HGPDDZOzRIn1fSGnz6zUTfj2TjbAQBHeR
WjftLaV8H+xbgtpQjeXY2hlJ0CjX5HOxaN+pPqkqjVzbld14mENQ3FM103QuaTMN6N8LbfxhTblN
tnl1GvGuXhp92ulYSDALoHSD/0bjpeeIK70crV8POvLSDtE+NrTh2E9IJfUj00UlUOrk3ZijeZfR
YG2G9lDcGX00Uecyq3C09n3VicdyzC7INYvMasY8XfkptwRwkOs/0noun9oxS0+lic/KqsgZFol2
2y/0ypm3eEY7nZ01sZ8m8gzkRBEWGvWumqIL5qzuMJmsKxUTtkFU0X4ZfkUyKe/xMH2CdjgknV0H
4KcZzvXW7dLG5BtNTwKM+mqV4oYrRUYHYQCYrhrvGe5NDEpc/tumectT0wgScECe0hIf2KVHuD+b
/TT+vgJ6cgkBAbKcp0EbGm/VTlQT4QxW9wHQZSBY8i2aQKyuvSAZWHwo9uAElYJuwRkDtXtc6p84
2eKHVEVCWdflvIu6lmZTjL1Zb9uLtNve06zpXUiIfQM94iVBX+Ao8qcWxtZuVMgHJ8qVVqLeBhKb
qYfW79sSIT2CK1sR4Dbn5Iqi2e64YgiVYzZVNXfcZol5XTReXTufBa22Yp72dbis5A+XD7hyzrRj
50DKY2ZRa2r5q4NGkUa1XaLgWJRWebIjfofTooHd8h1Mc2/o2YOwcyhUyS3Ln0VioWs18hjxOQZL
81SprfiJPKgeq9epREkMFkvdTYSGdzlvpKLl5ykdgX7y6xBOvQhzfCU/Q9nlyxLMgos/G8z7AskG
SSVZoCuYooy6iA+2AWRFazhr0WHovGjzZTQr9dSEr+vK+CiXgV50LwabKfRCcnLDVZztFrywkYYP
RIoHVRumO3voCSogT4SUEprkoKDOLdGINlwqrHXzrTEroZ8YiHYSlDCQ4CCGMQBYLuxn3GZsfxuV
YR0apCtkJRKxXJMQhwqSCt6gT7uWR4RBkL6noTw2BhWhJdDkKdqW9FBpjpuLZdr3fKhLM003IakQ
KBBbHZQw3X+nhqY1zDGi/oL+SjJyBg4wz3Mau7u2AuKxyi1nYCbD03be8csRZ9wyCorU6LcS9T+j
dURLpj+Mky6PejUWnFBiBxwj82Ko9yVxXDf6Kp5Ntcb4tWTZeVD0k758R1Wo3OZi5XCJ85tJUQbP
IFrsyFAO0PNoke5i7POGiyWXBlcWY+ih2k3cHpyoHWE9HOj3v3J9xCNQ4A1SOVBLpLqDzsUKu0Qd
6DJ7pDPv90UFDJd3zM90NDB6Fn+kRBKmdqUB12Ni17foi+jl3whlvF/79Oy0XN6G0PpBxbzvmi2j
JblhKE5KNAozl7Eeg9AwuhEW8qmhQT6oKiTbtGvsDqPGtMqaH8zEjPe4EfmzqvUAUNs5n7SaWTDZ
bfNZVdCT8e5GtOlRL1mGpyevajfZQf49DJnqK+uQ7+aUjTUpGodkeSEdgZwU5QEvUnISpvUwL+j3
Ci+LyZ+kebRl0i8XZ+IUb2wn6CBJe3hNPphuc4KG/KDKKDCq5hrkVu05W+L+IQoh2WMSQM03wWLj
HULvt2txip01or1cJSRe5zLNnfMYJdF0bFFCJ8UagPmEtDOPRLBUlR86E6afzX67M/NSQAs37xeL
YAAiPYmvaIAgFk7vTTn78dHMglIkFc7LYg5C3HT+uCZPgwCkuBQWu+mGbPildLaEsy4KhGKxSWua
51C7l2t+m03YY+WH7qwomvSR1pZoAj1e50C1SG4yYxNMAMY00LhkCDWzsg0thzPwXNWrs7OhvC1T
JveRPnHW50DCxqR7X5GGNVArvs3YAbGB8TaUkJQ5SMgTypV9KcCXTrb5vqDUmIv6PCk5WZCz0rn6
XOSHZJxegKIdNFk2xz4l/c+S0JZi/RjKRmGyHw9HxwIiTOrwXk1i6c7KfTygl2bfVDsR0Id6fUz1
3SZLjRVyoiL1VirhfBtiVnNIDg8EbDq3Xb7TaQvd0Yw/63K9zLoMsY+yuOvI0+JjBY6XD2i8WwvV
r/UnVBK22yWm4s89C2putTC8UUc39XpiVWISPDScgsnihkX3NqK+8COzfrdBSSAt1QiUtQknin8X
S/aO0gS3In2JS1v2j2LRnV1sjuZhjuwfMVposwizAEGM6vYQ+3ZdPrNN0synWL4W1D+Mo+1rEI8V
aHVyKcwbqXxI0nP3yUDtsChnksGnCwkzH+qiWDs06gTD9GzFuJqSyk7y1didJamUR0nwlpvFPcm5
XJQbQajDokmmvhghtWHjud0LXU+P0zS82Iv9u22wa9eFpXsO1jYCLm9GZABZi5bZskF6tJjUYjJN
nGwA6KHcO8JqvGVTitqiPQry/yhOB8WNZusoOse8UGdQM5BfYYanmY/qkNuVsVPeSvTc+x6rwFkQ
sFKi82Q1NJ4Srg7SBqHePher7RMOi72wvc9m1dkRmvRzHYzfYRniuEEClKTIhwrjps8JCoVSd0gB
ge+atPKtAWUvisflOIXhrdqRdxg1R7nNCpNtwJUME2rdpvXVmIwJoCdJUJDiUudc/PRuuh/mGUh9
lrKryvdrt/Q+byTHvTOxCc/UPcmBJE/2KobswngoVh/RC4PQ+IDd5b1c2tvOjAgQxvRASFqLjD/S
dhDHdlZc17c9BbRmq+VtlmBf6LfShEDJdLE/CiSifqdnvVdbdsPRbz/HVuMv7ADmkFxwuewrDavA
2Of+oBOFHIdd6ufWdMHlH0SMJf3UEi9Lo33KNSK/w0wpFsgY29WmXnh5ke4pG94aPOiAKlY/V7EZ
wUGXnj2xfGormJ2y3c8DSgJHBjOvn0CA4ZlsVnkq0/tB1bcdOmlsdll8J4rmIhMaQKbTZJ6zoLIY
NHM8A9dGnRwdgfB05wl9+62TF09wYH6atjm9Vbbz2rR563Z6/pmkClpbUHmYpOrDrHN85cZtu4UQ
56187VD2MCDVgj6ycuDdArA9TjNCXqedOqNLwrl50Mr0pe6N4qnrJ9MvtqyzFbFTmijPJWzaXUf6
cAjqP1Btuuiltr5acdsE6pzvYpvP0jJTjpyq86MWa3I4D/EOGgTKFfzkNsI0BJ6nRYthjem3kz5N
bqPn9Z5Az9EtZw+SXoVxM4fpIh3QZXDFhhxHRGsNSPQNNjoYQgi5NVUbSyxBQ2P0IFhvdoqcmMPk
LLkZmi/NhDktY8QqGulTItpVZjiwnMHMmZvOdiNQRO4QyyyY6HbmrP6ndoIhk9U9p34N/Ken+Zzb
l0wl4CcZevO1oFxKI0b50PJsz2zb3AuRsK1jgwhG7YuDnqAKbRmLzS1SWSvtRr+IUI+xD77ridGa
c4oPrmR51p1MCRk9LojPyIsl9Nt1ArkVA2W3DKrk0e72RcJVExT7AdvcQ2ERsBo7gPdNowrSEN9v
2su7MgSOaM+64lmWSqpnOz6kmPjxyBh+DDhip7ao0+BnpD7VOSccRyCpwFz9CTHRTjEUm1245C9q
qnOZZ9Eiu0DZOzJmOmJDnGgrIge7Fzt5jI3+Je2r0hsikH+ZvRvL1DryabRbmD2gT8WJ+PAMe/Wz
bkZgNTSc0FJ39YrUEzt2XuK6iwPm3g+aiCxYRlO5lwaeAC3NiAsy0AiumnYHKgk5HcmdrtaShzZF
wSLj3znvpdcoi7Ovk+xXMlk/mN/vt5d4JJzjw6TLRTBD/tzOE92wpT+YfbR3ihTwN9w6fxreRNjt
RulcEmcXAUIgpht6xe+GOI4Tdl3+Amk/CkoQV4/Semeg84/CSHfNlY+0NkEgsgpH5B3fDpXEjzGP
qU9jGA1eO7AMDM+rGNB1R+K24t2769f2VsXCy0SgwmtulqQaDHm5cwigSu1tBmvJyNfIMyqU5W5o
qnbXEZbpJ81cQyjQokAOaX62cdleBbP/X1v8f9UWm1uY6P9BW5x0aH7b/+DWCO36TX+Ji21kwoR/
GFIAwBFf3BrH/C+JKxFggeTJ/2GLq/9laWSHqkLaaIcx1/5LU6wjRMYxq0q+APcnMaj/L8QaIcTf
3ZGOZFBq0FC3bV3qXPf+U1PcalaKeT4i8QrDt21ED+QC9rR5mJjksehhx+RkuiDxuj663lixFrSq
mh7ULepo1D6vDLbrjc1AhljjbYivbmkjKutNRkhHaMSrm/T55r2vPvBix6jbwB1oq+nTUfnF1sIj
w7O9AQvm0sSbdhD3trCLFjtjkV7COfKjmT2tNWjgIml0EezdXNQydktUh+A6hzRYNFogiDSexkUj
bWldzwMkGmAulnOEamvSFCwmX6toU2Lb6VhW/JbFcJtVZ3dZFliTPDWts76qM/0a2qtkmF4q/BLs
cX50tWX5URVeVoe1Mhl2Vsek1lrZcldJRpvPXhBjacJyr+AoYYYkmIc18lZFJ3eADLVDfBxJznGn
hpn2xlcVSuK4W7Ze0oU9vpCsZqGe95oI7+Yo/q5tyo2hTUtvrtVfuvjmdNpC/6QkQU9ZsqBj4XTx
BCu00QbG9qiLgjwtDuy9nmu1iL0+NNuA0mo3VOdar7N9GqW/rVQ+Zo0Qxz6L/GQ0sqDX5X0eR/d2
vRx7DR0E5RoRT02FXqmDPjeMextIiE0e8ub2TwJVUl0US3UG5VH7Fua/m2mzSKMND4O0kfdwdjW3
7HHFOVl31yoWZA0NqfmIW4UZBe9HFmbfVio2bPHTeEqiFAXYY6oN6/eOEryZfs000I9FqAJ5segL
L23ud7lqBnmVP5kTKFmb+KIKXTkCtSHeUshVN3OqOVglF0hwfiGiMYRXjB/nY6ywXZkfFruMDzkZ
Pm4mjW9O0bYn/C9HY7RvirZWjrw1Z9nAMOEa/2vE1kXeWQ91FrSpp5jUVyMvE9cPaL/9zJLttujO
D7Lt8HcMcqRCGdNDaJBOGNUEbK5RyY63WpIga7UH2i7SqxCffrMVSblfdp5okFGRw41NDTvanSp4
M7MsOprq+D5DGvB1FYp5Ts5lqVnwDYjGntgV2NAU3Aiu1H4kgxv8KZHs+cMS50TZZepyh359A0KY
zyN+VH8S5klNyVytdBXKzdwfFYEIWdfbRyuCyBETQxj3nGd2O/GOm+byWFs9ziPjM2ea8xF3xw4Z
42AUJ2OxB4Y92QV4tXCl/S1ay3etHDTChBPjECfhSvXzGNVs8yqDJj6abdr9w3IUxCMKfUEmmlBp
x5m+x0ENZ4RPLybGsFfH2CcTJITohPEgHs5jEi401mtYPpw8TUsDaelIBKzIutkPa3TPYAZ3FnJ6
HJheMbIB6LE3wcokj6gv0kMtxew1Fa6tWsWibSFnnlocsOxHR9IMPMw8RzOPsxuhJXdirnHzIijV
p9tiee47Zd2bMAs8eDeiUKInnS+/IRf4Fn7HuxztYzcNkJ4UeanAk8wFB3JROOO5FuYPFb9DslYg
Sjo+40tSU/Yn3EdEThBclDwnUzeQNdoS9FhsNo7BhyWBazSeAn2tesLfRzrL1Ez7sIB9UNCSGNf1
buy6N5wKr6mRgZ0xqgWwVoMuOrR3FT+jNqsfbUrTj3Tb3ZrbsDhW0kxKuviKo37HHugqjRcW7P2M
kI1RRwpJnI+nwak/w2zBJQl52gU3JFwzA3TYEv3l1csKt0tVbDdcCBpt2h6ueEXxXTYefqrU72sb
4oecbnolOZhrKpGnaed1te50Qnr3lYV+Mhu6H/Rvql3lOL+SxngbmpTqlChDNxH1nUYLgIbbykxV
qPVen4hEhD7ll1zaEE+SMEUJu1uW5ftiLDrb1BVkmYQrUeDZpCUBHUk/T2OksxKRiQ3sCEvW1O/s
rCDFcTxgbhb3rQhaPTykUq32dR+RULxEO1FHy23DVnh9kXQJPWZOKElX+3NCOVwJlggI/DBfmvtG
Rs0hrfLPZkx+pqWdnsMxHtxKwUsTL6+yz5C6L3aK32PmDmWCYa7f4Q5wvrSMRTvNYvOpqHCHRYYH
PsmnQ6ZOvxekR4GWGTdT5yw7OGt+ns6NN5arsgXjNUeWlgfVAJtWmZ9yerGS/K2XWfY04eyAcMOq
aUwwl3N1+tU7xfgAt+AxNC2bjue8sBd0zt0qyMfUUNkTv2tnN2kJCq6a6auQqDFTLA+hdtKsyOvr
nJIhjBxfspnENMe71I/jz8J8jUhUflLjEtVMx1WluF0cAE/qumje7Kgvevcw6BTzFiNSjDNDHcxg
pVzcGVjuNWeRTJ2mcb8kOvml+FJRlG+QjuzQ4wPYSQ2e4xx1nH7NhhltPpSFyk/PQcM4zhTu1JHR
Sx4SaIAr5NmK17fEqOGjYwbUkLVvLY6PiugUSNr9e49By1st9uS9Bqalz1P2xtVO6nPJyW91VAxr
5GlxR4RrAj7E0ZI3XYr0bFrKJ5nHWZCR/hq0EOloxtNnppzG/L+QHTRFYXIzOXlgTkiTi16/r+Dc
HqnpRlcCqR0w8vpLCqnOqkVgZd14Mo01DSRwGjerTWtPNezmDSODqFPDPWvtHY6sk123NM8QGZxU
kR+VQadNETn1hQgSbAlmh4M1Kj0qAGsnK/VlUMc3PVFZQjp4ZzoB4XMWkyKQ6T+ZOfpWa94qpI/R
Asr2ZY3/Wlhcz+uS9tOgPFr2eD9xGHlmRyun4zROOuWnk3q6MSnfHDW9i/Qxulm7/lbt4TatPdFk
JPHFZFRy0qxvWc3Ja4jROUREY7lYk99YdbDmLG3oz1SyLhpoCjt1VdyeFONBh53DZTO6qyLwE3Ck
QtmhrGtnamxQCWWf0z1QoByMFgF6c/cRrlVCvS+TU2tqv5KefUa4ljQFmnRvSrSuegUcobPVoxnR
0TULGhyNXVbUj5p2r6n4W8DDPM9aUe9WSbaqFGp42040ZXpyST0p4U9lJHX59J6JvoaAob/xKhev
c1au1ZoS4Xdrl0CS3RxJfT9gp7Baqtda4poH4pCeOL1ob6sTYQ/VelRzGEUmq7XfFQVXMFu/GER8
MqxIWAVrKCpDkrEjnUT2UNXiZGbgqVTLIcJV29FjiNiHWlgGIDJ2mnnoRl07UF3cpk4izuoMmWIy
jc/WdqqDhWUEYK59M5jfOD4F4iI1ZfgJvAzgz4lQdhtt/KAdWbw5MnQMJiLCie7YJVszNDNqfHb0
FR/WADGgVcSvKNO7oNCsD6M3Gn+myTrTQj420exH5Yi/bjKWXZ0BKzHoBsxKZAbgoTts92uwVJ07
RNulM5ebxb6702vjYxYcK4nRnrH6pH6RmR+lnfeU4t34rVfRCoiB5fH6sBlLRm8pZyPjZFYQx7lP
BzanKI+OPSeHT/Rp6WENf1JbPIAFuLjLpG7X79yxPZIVxr202oirYPXY6KbbC9zq2Tg2L/ROTrMF
zcps+oXNcZeCzyxvUjQ0vmnGmBwbv2keFHWqMTHLeAf5R4dqs1IYNOmZlM97eJiRFzLjDHQ+8iLl
yl3USchBWL2MTWHdrGFypxfra60YHYuwYpy1yY+E39hddbAnMQXSgs0kU5BOIQ0opwrTyyqyH3O6
hh59Unxj81TgaRZnQ+utCxsRLJYjKRsO/ncLobHOLMVGTHpjJWK9A8JPL7cJsg4ymWNQf+CHoubo
Xtd8Zldd5GfCSdgUqNUTQ+0w0OAQuT280V4DnTJlTBu6rN0b8GscMwNlJh6Jun/vEucoYvmOsDf2
VDh23lCZ0H7EJizhMjoD0IoQIe/GGuYf1kJe6U2rrNmtSsZ4bq8FGZ4QiOyuo5P+EROydGJMm4ZU
MBQOb61tpPtOsKyKfsSv1/1MWlq1uQbMC5IH4o/qqPf03WnLWifDrA8bR0CG+zgafzJWs2+QvJBt
jbkzXYzwCanCZ+50DT4CvGOJ8jiSGPKCywYISvzZKbO6G5p2vhAcf84VcRbLCZBqw4j63TELpgzw
ylYGYxLMcDUqeCQTpu9tS2euWd9GPrXvS6ozhMnK3xE9ofGGz3zBSaYNe6dZ7+peck7HNkEBoxC7
fF4Tf3WYRgccSuYRPw8C5VZEx9ZKDjUkxIAP3EIDa/8U1oZLVATQZIsrYzN2z1HdpQcTwKfGSRqX
reMz9/Sj1XmU8XApI0AyKUEWh4ZefGVoy96wu0dFTXE/AWb7XgCjqLCq0b0tP0W6ZW1onNp107DD
LT0+HM5kamAgr9ktAM0L7J67thf5t95i7D6Y/P21phAWO49MxkV4zBUaei0CGWZMsLYFZzeMJtqa
a64BaSCtRl26OwKAnwaCgbZyHzefOl7CbNYPXcGyulT93Tyt73pdkAUqoDobBNAnAgZVAU4lr8pt
Y9VtmDLQoazJZHGgaYq75QGIDWxsNX8pZAuQguJ+NgS0RXMhzVuOx3msrV1imPOeue8UgCR77fUk
C+Jwmo5KLhiHaD872845TwvsqA3O4TS50cbxDtM3WcYiQyiUiu44huM3J9Osc2uQiBZnrPHMpbAc
dP2lFMhW86LJPV0P2Vri1arr7ldtKVZQMcFhgv4E4y7xUrAlBDRpqr/UdACcsm5umhRcy9S+tDJK
AofrAFNlNAPYAZmdt26LIdMbG6fy+lLx5lwagYNIh5iU19bakugVg/x3VTwBmWPvOMrTQnsayphk
r6OwxZKM7yJeGx/b+KtLtGc8ZcYRzxrgi7MaGqhBa0oYNcDkrMBoGLmY1M5g7geRPRqLcRbG0uym
BEwaPYieePjNZD2X1VmluSyXgXlZplKcV7A0lWxh5etxDcPZEFXyaxX8uEIHITXonPxz/oOd73ch
TNgkYX+BlQpOseJsUwvMn+gEjFsn4sez/7YWScYHm7dGDpwOkj+hjMIKfqP6atEfiGFRhCO8KbNp
7xT7WzJBCE4x3niLNtyXlhAnQEtEn1aVZEK/PV6HSj9d711vaLSGQzmcbKsbEWU8NCgBfOZA2ul6
05iNdqq2m+tDLt6ap4op98oiF1j9uInzyWA5auNby8I2J3DKsGtz7q0wC4/X39ZtL+F6U+tbnoz0
vl6E2pO9ZuYkhs8bOn/cbq73/ulhN7XEnSKqltsLVAtTPXXye6WWGoFCPLg+PTOxCLKx/aW2Wglx
jFgnuSXFXF/x9Z4+Jnc52/zdMIeAoK/PKST5cNgz99nepCIaxJ83SU+JqYdwgJhpSO2T1Q8jexFd
pqchxmdr0J/pheEvcLwOQ1sGzZagc43Rud67Buhc77V8TNevAPFsEB1FCieoX/Jb2c0S8rzFLekd
mcqjWmF3HoAnemtKcqu+fd88dxSgfEwG4KADanIGpQDy143Lf71BzeIwM/zXk+BK2Ws26Mmpde+V
NptOjCZHtpHcc7abr+fwriqwTpDbbHn0vaX9dZMrY4tHJPk2W1u7jZiEaAvWvjpVxnjClTeMiX8N
3Pq6uUZvsckmw5d8Bt9Wo86dKis5ahiWnB417AG+7l/p9pI9Ogd07aAkUdB8FSU6L7tER7E9ZFSJ
Y2WLsL5mhaVbgkHGmXjUrPchiqaTqkXlvokTpuN4bMft5vq8XWVMFMC6YRm1VyZgfbntgLewVTAv
46nJnYHjOQPIvBbvWnpzjarLZhMh5WbfPim4xUHGYL3ttsSHr5tcYNvKrGUm/bl8uD7P709P4A1S
Iug28D7ZYdd8sHqL5aVbp7vLotX7qJIn3cxqL61jQKFbhsTXzTUYrzM2j9j1yXtdIWJZw/14uubf
NdurGJYc9+/1MTCrgQRJ2XphW33Ds8xe1WCAqZDPGEkuk5KJmK5SJpUlIYR2NFe7uH9xpprtupNx
TdeMj3FuMFdmE32RlXDwhu4ssezHKVNuQoIt7BbNqhIuM8CfvnRNBbcP0kXAZmb4bsvqIYrBqquj
uRtS7anRndcF8E4QEmSSpPG+atJ7DMUzpXTT38S9oXqFZX2mypPhoOOYi9hB3mW/LGZ0gSyW70D3
VEB5J2dXLDBN5nxvcx4XI126VOS3uQICM41c9TCVY+aXFA2H1AiFb9lY6oo0qPT8JbIZXRpgG1EG
7PrBGagvkCAabf5U1bbuR0X/my3d5gNnV6pkL0nGTMxKuV6q+zFfTJ+U69KztnY5kwEyn7AyO7Yc
7tKKHwuLGNVoVN3os1J6xeYAS9vSgi82opewsPLrn72OXrF3qCcsZBypUN4NleOiItWRU6v09HAO
/XECsGM51nclf+kKyQC+tRQXFn6AKLx2ByuDeDTJY+ek5sneDLCg7qwbWbbHLB1fnHIEgV4tp6ai
PDP4y4AbN8N9N8Rep+jPTYHhbmCzjK3ttdLLb8pQrXtC6Kgyy3GvKaDejBEJm1kG1fvoFD3za7nL
T0XZviZmPpzo3dPbUMQRSuT7QMq7Ky0hg6qcxTGaGE1O7Tc6WejPpn3mwNPF5LiVnfnDHJnS78p0
Z0rWt8bRUABqw9to2mz3QKPxPn1nYJP/sMbhvZTMZzUZ/+iRyrv1qgDEQ2/qKdEwu2AcfvCGvwqE
kXYud5iCSKHWq300is+xGJ+SKQIVhT4tCu9XUuj9GcIwmxlz3zs0QGhLuLM1J/tWhuz0DZsr+MAa
nFZOQPv9rpwOoTpbPnR2da9XMiNeZiKvHRrRHq/4Lz1D4Ih/3WW2sHXXxoe1UQCxCMRWzUBlp0Jj
16r8QkRK4+ud80yFMEP0o8QESEBSxwe9go8JcRtam3kbs6PZ6XSWkjip7hfoWXQ5OvWg20xDlvh5
bFFUdRKMMQYFRONlDEf3vn0E+ltjF5xu2IIjgUVyA29KoyAFC4W+gqHndKMD5Q1MAdWlveHU4ugy
jdt0KQY3Ms13o0iKQzk8VgVIPOT4LySYGTuoUx+hMuS+YqoI0CWHWZfGdC5SNj6VAr+rfCeoLaEO
N/0qio1d2qu0bagYOzs9tmUDoQqdlKeBV3STIvy2LrzS0LSrnUb+pKuZ8Q0nl7uNMlBP98ibl9wb
C9SDaBDIuSs61H5D+mjc10WS+7qMiHnn7aYXo5/Uxv4e2ZV62SLLKc/NuxpgumumIZwvWn0LyOFz
k34shq2cwtqsXQ3IJ4ROYCK59qCF6puVZh80tkGxRRWyLrj4thadubYGZdXv2cQFcdtbgTJT2sUW
XJ0YasPA2rs3+wSVmmi/xQxWKE0+FYV/AbwhCZyJOiIbxu9U3drZufLTNIrVlaP6u0W4O62z9lIl
MN1i4WT/zd6ZbLeNbdn2V3Jk+yEGynOARnZYF6JqybI6GHIh1HWNr3/z0HEzbFlXzuxnIxSUZBEg
CAL77L3WXCtqo3sxDCFTtZ5OgZ90AJA9dON4BeAG0X/2uAxTT5PcRKMbLgqIUFgHaT4pEOYDNF/z
Wt81FZp4zjy/rJw9yK5gmWjiJW+Kh3xMV4nEC5BUeF4DF4S5Q2JOnjg9Wb3QiGYu7GYaxOs8cNew
5emRDVzBu7DfoIm6MC3nkgsWWj7FQjOtjm3TmmRxeRmmj04fOUtRV4/mHPsHDThzBWWD/mw0Pw49
Oq/WN+mszc6+NsVlMVm0aM1NaREQlBrRBUjNxwQZ9BInrbk1IFHQD8m20xSdAI0ZLLoIAiUwQobT
F/wQ2JP8kUD4XtxTeH7SQ0ujjTVupUcGTRHWAJBwKaRZcIoihe72PnX+hIKnTQ0+M8NjSFAGjbCD
DlFzlZaesZWTvBtsYz1PcGuRsi0AsilwLUT0MCheirT/VCm1lRGCF5F4OooBMHtt3DYjwSOtiYCn
8usl6MXhote7qyZLv9MMtBGthsrw2hP7gIycPi6WhWj/T6Ld+bfnkLlzjB3qzkf6mvEmVDiQ85eq
ojjtuOi6WUhbbMqDXSTsy2FqFuRr3mYE92wDhDzVcEj7Gu+Bco+fv/g6iVLnR5Pf+riLjMjfwDZC
2L920XJGpclopdP644QBa+symHCNGQylHqwjepKM6Wyk01VQLXxGfgGq1YO0m3GX+skpg5a597zy
KoQztPViwzWW+UCKKwLXfaLrExU+ca6jN1RcXktzlRbUr9wkGyoUilghiYmN8WSef17NqbnNBizt
rntT0b5fzx3jySi5HfxWbHQr8w6WAEsueuJZiCEszY5OYaZEeoyy9tKlEBINzIy0BROdY35Agq6X
60lPs6M1u+lxNrrsiAuFjgjLK0jrJDsNiu5SQUxaeoLZjDCbeG0HymKsvpwfnb+QmMqS6vwwV8HN
xaYPdQRNEY2hMSHFK42N72VHMuvk8tlObQq4CUXPmm7Zt0AniazVRHVwigbch/qWpV65EFq7gzpC
/0O9ZdKP/n63SNQYtnZcXxBIUq0A22tLkFrJCkD4RMM+QobG4g92KpuyRwj/ioQ5czjiYLjRs0jb
WrbIdjFgh2yizvzni5VTKjamQhWdH55/M4lq45usF5IkzI5hG8wMSiLo1eXnRHkCJ31Efp5E9Ukj
q2bz089a0ZwI14n5oLLyE3OLx87sGahyxp+pIOdHzKPbfZfjnRKAjYihOWR9wCdBGZPRM9gemYTn
L+ghibubVYpi6LcryEv0ZtDZHc6hfOdH5y9OPGKmGxCugXKNjsQjbOOcPjVKSZRN9PPwlwN9bSB8
eiBDhTXKpVlWLt1mVdbbrR8sTFlzjqlS//xFRp2HjUpeZmpZ10bu92KiS8ptfU+WdtRZIWU4JVwe
ce4UqvaXQSNZtiBoPwNOGNihLTzDTToVdGeISSUMkJr1zxfPJe/KCFjC5iFaUo5rhkhTe7VBWuIS
ClnKqC/efz+yVAaqBSwO6D4By+SLXSaW3/4QkIiuWqeJKHerKZxBRQzIXnaEji17tUY856R5jsV6
JqCPe34jAsU2IJUaNUdTS4Fjij57SJHGEJ+SvCwQ/bt17hwrC2I7IyAalFiKtmewTxCjpOTzvvsR
RxaURb/tQJic2TNZ6d/6npdvztsZfhhBHXXJaxrf3vjWcAMmmnGO7KjV/YLGr92ys729c81uOahl
TKk5ct0nxRMawOLwI2kwcqhbPanYDiAI1A3+UKnfnr+187rdWl67b9Uir+dfrHxLJyP1HD1mddwL
vFDlRtsdK5BmZjIUMniCr3a0re6LMKfbeI4xCqpVqFRkpTSBnclNkO/HoKfnWUcci77ojhKG2b6k
rXCW4Ixnjsb5YaHOz7qx6h3Tg9V518PqCa1wvT/vaZHSHF5aZnuSKiO7JxSXMYqKFkekzHAW4Rsb
KfTJQhq8Oz/l1EWcSueH5y96Ev3YNqOqv5PmzHMq8T/f973VQI+bb7QueUb9vxWIWbfNOb/NVGcX
ZwiA33BG7T+qi4v6WW2LaiGZQqzOr9iWHZnS5+MQa83TbBuoS8fxRx5jeJEjxjnItBOHtmmWRDBZ
Pz6b513sp6qDwF0xp1PL8jpzv2CbfUhVe6SppmArVCtFfedP0bd+zPq1VMgkn/HhEiZ4s/wnFPP8
efknGfOMBBqUQbn36Lmf9xxRfrWxLGIyGucSzxnqEt7dWDohx20KlyU+oohFIBlS+z7LkoOw+Mhn
hBbRQX/iDqYtYpGl2zKpb7R0k1blndW51g6996WRGywfAp/ILAPOCr2WRevVJyzp11QQNCO5cuF+
S2GxQfyLwIwtLEH7usKsyYl8MAuOqln2X0v6mlDis1u3NJ/iVnwWqUuKgOGtWFHaW68kHUU6zkUa
z/O2jGNu53p7gFp9bIjtwTLJvMPRbzXHbhaZRJWj/HqLJnsOPHNedr2ZrdMyWuJuYuJKZ7G33GRb
RfZDNx2tyj8VhL6CWR7IfOgugbo+4zzmOmufugEuOxHRX2nHN7c9vcoerXY9htNt6us7Mg/Jwqha
rEf5HrMCqnBXRwubihNt+ms3xlcC00v6ZAHaAChGEV2NKZVxVAIDdCd7bSnDJEUqhUo77Mu6+Mon
cl74GkWZGUFHMXXEqE1MFicYR7FkWpAfp8oR5AXCLcDS96XQrx3p219DvyblbVIjHoCcXZ8FBOro
j0CErzwaF7AVk2QvhvbV8Kjrq7C/QUdsLZtC835kodJ07nZxHDN8q/XtINzt+Sri1SbEmPPDZAzM
fTXtkSGgKJha48pIZ40EoNw7jJnU9/+n9WQJ2k5/0HoigwQt/++lnqvvKRGF9fefObI//uZvpad0
/tJtz7IMIRzygnSBePNvjCy/klSnjis8JJdnGejfik/L+8u1+IGEcn9OL/xJ8en+ZTO4dnSezzzL
Qf83ik/7HMbyU1gLEH0H7ahr6wZDX3ZPCUK/vtxGedD8138a/4+GSxgbs1ftuIdxb+0pZYy+2rg0
ngYH1XaUYUgNbDTRmKFVzQMNe03Ub74z+mFcZZVE495UMUoKzGtcgheE7BCnZ3SgIRMJJz0GQriB
gtmuy6YNjn0eIvYv0L4kPZpscguOTYZqKAkvOj4A8ByfXVFCJ3JaUPBCdHBE0bRYGnIYPiovOuLZ
bSPF5eBM2Z7FAHIq2zkCRshD3UZk7bIMmIrvAMzmLV5EbIu8xGXSe2vCE57s0bksSl4WYPe6S59t
rXbRo3bbkYbhapqQ2JGd9Tghj1uTk3jpWrW25g6erGtkuEQP4qWefR3DuIMgy3HuCrTVelCjp+qc
dgkEaj4Kbh35bG9LGVWn2nD89eR6C2I59m6nzzupt9XGbpJrMwieBT62O0a6BT2QCx9o3CFTQhp9
uu+wpi408v5wSyL9sNwZeUZMkTZWNSzLQP880wNC6UDkk+ncDYOJ0ga74p0fyM9RuanTk1UjohgA
c69r2/g+58xuY1leGimaPzwh8I26ZmVmE06DJnruGBoGpCTFCTTKIjNGvLQ4YAS+Gq+F8p2BvhbY
AIT+mgw4zK3S4QIct3dog2jJGLz3G91sHzMTe8s84rly5uAYCkFaRPCN2wfqXB8sqQENte7NGwcp
GJqeJERTryRANLs2V6T8YDEZBkhgySu9p1UqCYrRybIziuykKJ6ZLe59H6mvZDS/bOrp6JSo4724
+mYUjrNwqkmuElp8eByz65ANUUozT5PtqS3oTCIouMm1YDFZ8sLvuxM+c4j8mKv7CJtW5OvukpkF
EzvV10ly5kZBs09cnCFudoFV5cLRv7Cyvy6r5DDChkLcj2Msxu+0SKbg2RP+firFZcnyp0j2qWXd
JFPyXDl9DCKtuOuSbC3dPH1MMILSfs7akTt/SKpjokNHl9qu05mMg/kFRXDFgo58Cn/tS8R8ic8r
7zFDCKc1lw101jIjIS0D47HQqpnWqh4wG4OFEuAazUYS3pFWLPsWXgqg1WpBcMKuGAbmqJXcdaVK
Q1KC2J45aJAx62cql2+tPAUXUBHoWerTnoLkXhhKdNritw11ZqjurdeGx2ZwqzWS0ivf1g7k9jBF
pTo/Te5dVzfDlagzImbEVs4l9r2pvdVwOinfGjyG8NEq8R8O0athrvwso/81ODsfrR2qyLa6aoS3
i6e7iVUg5kSDzlri3nek0GD8Y/HAUmaso22bgurVPdVLRBLOPE6uA4skQpDEOftfeTjU0CcmXGqS
uqcW/VKnjn/tXFppyJLe0i4lF51Nqa5tzMeYpuDHW/nGp2lgoABS65ZsP22FYXvRS9wf3WS6C9ah
wFYMSRaNL1jK2drQrAdYDhXx4hfWDEjXbL12gcokWIdWjpU3Ku2tCrdQDTxn7tNbmhj2DuUl0oqp
gTlBT1127byxQ/3K6xEO+B6q8I7svSi8K8IK61CYY6BCpR4j00xj39iSYUA8Xmh8RRelMbY8DHfY
zXY9PSCdCs3A5ecZ17LCKO5Nw2XPIN2Kj22OXNmyQqScmb9yfUJFI4Zcmek8zmZ+h0E3WvSmzUQf
z/BR2Lk8xmNv7HMxrXs3CzZBOXaLdGRpUZpztiGQ7qtVtaCeO7M+mkOMfFybv/WEEkLI21jT+Bgb
jsu1gXY9TfKtFbTtjpXCjRybcesZBVHwPl3+WNbiyMw42JcqnZAUSXXhN42xO+rGWK6JO6OcpNLc
oQY72hHeX7JTPHpjVXLhpDRpgyncp26/LZLB2YKOHbnocB1F/6LwvXlNYKDZLzKreTUl+qLSn7Uj
ueLaEb6Io5ru1xoWfcxeUUnzkUF8mFa0FVIoWknM5jQh410+zJdEO+WATdWYZNJx1YC441CsiLwM
F2HlJRdEWnzyOtoLli0Jk+yrkmQ6cSpiLAdxPsV0ZW2xiloIIue9qNWunB9V82soY3k4f5O1w4gR
t/6xlzkk9WPSAROnss9mVGMsXphE/3iIhWDvto+OR6srENZ9oVOGa11IiC8A5No2b0YVVJ7CF0Vt
TROrsQ7nR7kJtdkmTA1ELGkzmNFeMwcgJ20ElgPxU8+cgRM9xb+OsLo2bYK/JvtaZYCuJ+KtUlL/
iJ3P870Bkabr5LgdtPmkYk0W/1eA/k8KUA917YcFKPITFX7wH8XrfyyJb8m+RL+EGvz4+38Vo0IF
XNNwtF1hmdhP/nEeSfmXYUjXk7pFR1LVo//tP7KIxUY9RnlokUdrS8Gv8De14X/9J79ydZIp+aVw
JPGM4n9TjarN/5wcSDGqO/AXDUflsglLvfKfi9HJyBMjnEZ9p9GxL8tFFrw62HaIsNP5zBpYMHQq
gtilYjO+O9Bqmv6ug9ukz99M3PbIaNfRSKoMiv9huB7KnR5dtdWTwRi0ja5/OszvZfSe47t/LZ11
9lKQv8DhMcmi+nVvCzIe6PsG7O2oH4zQbVjmlte6BAUB6WRCs9v0BOmgrnSADGX6rWSlVs6Xk9vv
WKB+MRkQ9ba5w+SuxFjgB/1TVLibwRL7ybYXA32uqIDEQK3jXUnre1OSqkDrLvSveJqKS2Li0xPO
y2v1dCBvwNbwM/5FUg8buyq+qn/TE7TQkmmtNoftejd4Pvh3jacmAAdJRmlduEzW1I/UP1FPyXp/
q/bALYeNeqrBKQ+N26318qvNs/9rpyoVU8s+qR087zAupgJXjpAwPdhxNQELKkz5Az5ikuko7xe+
h0sponrhccXjZvCXPj4CYsg2TZCsI1e/Uv8mzMS6dtA/8Kf8msDGRVDyJ+qfBvwMhMVUYbFqr+xk
3JtdtoRugSWhW6u/ZjKDI8B/prcOgZrniIocc0l58Cn8FLy2Yo0STNuKvRoy76SeDtU3puidraZA
fAuO4KbiXxctmTNqs0Orv5pMhYOkQx59hWLaRgXLXyQ5T8A2zvvFxitDYnz58VLV9hAgLiTTmrNn
FgcCv7Kt8Px/wPT6lybulmaF9VO9AJ7HVqpoYi/U4VGvXW38/HOA8lWebNRjdQh99ZjfNUz/vGIV
J/c6uzZZ+aOtj8BNQvAhqS05Xvo2o4DubD4a5khnmR5TcR2b977IViSq48uj5+yrshILhb9U/1gF
ERSNu5vwAumMkCqsMnbcI4cgHLmj8cHP/ble9L2/iufniG2o5yWTbROBdEl4OvUUJo+9FvwNXSy1
V4KVx7/+1CUxooqJAhniNY4hjL823WWOn3paujSqeOs3iR2R7GW0d3rabzL+XO2B+jMCf4T3mWiw
dQKhvK+mTe9R+sR9gQaSiRmcBNKXEDIQzVmS7hksdStcvdDGoyxObmHV3HuBhtbeKp8TtG9Qlxbe
ZF37Wfo4lAKXM5rX3KU4aCQ3YXmqakRLFNgt4ZAyNE8dne1V7nbGYoIB1ZIla7rufZI/mU2KYi/y
K0oHohknffhKRsYqC/N4IfBDQfIJr1PDWtN45Tzr1tbQ3tC+hSzQrBEzcAStKy5iwfL/7qH/k3so
3liLDsq/7+Js0qKOvv1y3/z7b/7l19X/0rn5Cd1yjF8Mu678izupQIl+zgGyfrLtWgbeXIuuCmhG
oZMFRErQ37dN0/7LIVrII85CIC1BXP2/um2qoJ9fbkSCwYNlG45DIWnpyh/8820zGEZ9dsui2zkJ
aatVVkdXWlzEx6asrlrq95VIw3AbQce4YHnLJ4gIvGVRJau4vLbheR/NriPUNaGbUDI9kSiuLtQK
s0oRK3hdDubV6E+NU7k7JDbVFk26u/rpeL9zN+VY/PwSHN20XQoS7M04nxlWvbmXViRmsfQZ2y2h
LzVL22iTaJmJQkslWJhA7mcyzjtPfpOFlv5h24YqK346fj827mG4g8ps85a82Xhtxb1BHd9uQanQ
LSrIFbJmIDXhmkaJsn0GqJu5+SQVCmXMvj8+lv82zfLd7fO2eZaQnGO2RX318/s3G2NScv9st5nb
XOO8SXAyGQMSGUELXYXuJvsqoiPC/XTtEhryo7T+99t/c/6cXz9eb93m9EYQoTKrft7+2LeoXhwO
vsPAbhnX/W1AQO/CmhyDgit0WTK2rMrc6CuS+JSpHHSqDOweriMWVAurrLU/HJL394gFkvpwGZ7z
5oi0Y+j7Vtm2Ww1i2AIXcrjOqeIuPj7pjDf1Ji/cMfm44BiwCSmgF/vrC28C12r6yqf5N+MDJzcH
SN0oIJb4A4i6NjjoQe5fzvjqXLM3dt2gDdeyBouU4vC6KC1baamEOMaR7W4/3jd1zH89Jx2Tals3
sftzStrqCP3Ul3Wq3rRCo+2gdn2Db0N/TQu/2hYSssm/j2wk48KPyz+cCb8fdsc0Tc90bNfABPi2
GeyHSYxbiexE1qpkgfpeuix1aOMfv7T3jrpJwYxqQvco9NXvf3pputuYagDCSwtGdzW7vIy6wIuX
WujLP97Ue0fx5029eYOFrQdVgORv606Y67u0X5Go+K2M8dZbkgnVREVAVtnp461ab5LZzueVK1kS
WfT2OYHfXJCnMBEubbZ2a0p08yFxUzsv049tRFYVa3d70Xvk9EwdJoLhvpU2sIKq33Fp8BalhmOQ
Zbe1HmJtqw3C3CWphGfVmVjiuO66XT8gw0suKoeuZt/BSaRYfK0Da95qvnlC09ovyRd+xWU676bk
uobCsAwSB8UaGcIXpK4F7Y3Rac925US7P7xydUDfnLYWUXm6wVgDuMXb09ZtAmGimGm3qdkmG2OM
bqw2twg85VVpzLmUtbwaeg0bpHffpDbqD3u6RvQqV+NI+pfI79KGRqOuYRbo4AaULoJxa4ohAEWU
Yz0ni9n3TBRr2uGpU1y6ct6V9F6qivnAbFoXLC5hqeMpyujiYDXVdz6TbQiuZtxdaGb86eOXbBi/
37sw83HvUhcrh//efFRjLxXJ7KQtqmCZrbtuPg5V/H0sIDA3w8Mcg0+dO1dTvN9xh9XfWmjO6+Q1
WCqjTTnH2kVQfMuxIBIW9tmMBHix0vgc+rOxjizMj55jbETn0HBHUxRYqbz3yH3yQIJqbviQjcwn
B6RWtIAxO5tczdoeiaztIyrQ2+yYeU1LUBy/s+PsZuxdosjKh7a7MBKotvkERdGSJ7PV6fM5KHOO
8Rx4S4uEJaR01WHo+pugHB7c/piMXr0sGEivCvuOpfyD66R3dUxguCc0LLh5t257l/YsraYkDwmL
1ySey9JaFSZops6OHrFyukyq3XbcMKh5sOLoGlbCFXOKRQpQYeFOw9cJJeRSK/NpbQRVxrFDXpkc
TPdarljjaru+7O5tnWHLoLVXwRAdk8bONmP5UEXgdCY7xarWMzTWkR7Gc8t01KkJ8+u1W6PAl1h4
X8Pa+VrI+tqx70XR4OOrnGfTALo6208yCxHeQkfCBKlQPhbeYYzAi7rvHkTg9qvYoflcZIw8uF6h
Ea1JNsT1/fFZ9fuFy3WYF9LytNFLAmX59Ro5NoHTOawpth3gpTIbt26faEsjGu/9kYEVfAtMlnn+
h+v/u1t1uOs6uurmeG+26tWcHQAJue3qjw3ql65IX7taXI6z9kCy3KfEE08fv853ah+XMacrDc/w
PHhUb1o+TeD1uZZ21F52j6A/wYg9xnc1FLF1/eKgKVt7+lFvVRi0M/+hhfP7B5f0DVOV556n2l5v
PrhBx0xm6NHKarJ4KqF9xpMJAGRGn47D6UC3WWrftEFmfzjMhvXbVZIN28KlzrVI73z77ma6r9He
5Tjbnbz0+IStrSzrl2kwjfskj16Qc4ml02OPS8P5suHiifAtfRH9I9Bk40978/tdn71xGQIzcDYk
JdGv51oSabMhSq9hBEoVpKvLRlAmay9ogLG6E5/MoTEuG4mxHTHlFQ2iVZqSKJqFw31BztjWSfXV
x6eF+d5bQz3McMBA7UU78td9qqrCniO4DluTPuYyTcklJlB100f9I5iG174ZBDRNECE0uAPue+mn
zCpuJ+nrF01qQCg2gsUOz8khdDWaZp2BakUw0ON9XeHJujdi89SS13BJKdJvR4i3hLGdqjl8DW0k
IkjO/D8c5nNZ8+ut0SX8VaoVoYVM/21Ni/gDVHloNZDKZm+br+i9XaJHyeBYk4KaGqDQegUD7y0M
Z3FKGPnc0LhEo8IHP2O11ujixZwpXQSD7GUCirck6Ed4jbeeMxDbQ0oEskM2dhLgUexs9143C4Zi
MBJWoz1xCfMuvFECNCt4wVgEAyJAV2Oa7gKOURGF2R+qLxJt31YDvGTPoEMqETKwgv71XYTY6mVK
WrrtE5KnwxAVHlqtUJt2c2Vc9G0Fei+09yEYUngJOR2n8BU0IPRTCn7ALBrmd/qHAETFigUg4wvL
nhdzD655iIunbES/FavFrKICtymGiuGhDlP3kOYGnZRB1T/CWmVlTQ660ycLxywt9NHJwQ2AnpR+
A9w0ml7mJoP2nNjIEPzGAnHSwDEX3z4+p89V328nwE9H483nbABtYAcQsbYBTEXGtFO9NGdMv5gX
h1WZuEAQfW6jitwtDDAxntmY4Amchz5urz7eF+e9Kz0FODdprkKGfHvpA51oD5PTNYDtZL8dsC4c
bTNBcO6tRWVMF5GDj7GMOh/PAXBNgvausrFIrqRX7j073cEvqrEuoINwSpC4TT4dpZchqZg18r9V
jRMDhUGO8MUxeZKoKl5aowPHGjBC8iuQJByMe572vnY7AKFwMJdhj/zZcJN8nbnRKyn0E7BV84p8
bH/jZOIpK8F7uB7+fWv2x22CbA6Zxj40uUS5louRX8eGM3qK7ah/smz/xZDFg+hi7u2lt5Zt9alr
m6WlPHVRRXewDmCfx+nhD8f295Ne6LqBSge2m05L49eTHtWOVLPJZuvayUvgt8VKm5lRFDM1/cdb
euciiTrWQV4ESI7FlHqTf1pINeho87owmm0Z5K9xWS0zWe64dF67Q8iUoERvkRFcauf2/ccbfqfk
pRdmupDqbHqo+tuFc+UHyIV9h8tz7qw7iA2kdY4I6Nvmq2kR3Di7/kqaXbsQeSIWDm5uNN2s5MFL
e8skhdQv3W82oazbuRwFGsEai1u0wQMf/uGy+86JLiDkCWlZFBcsbH89Rm0QVaYf6yirw0CN1Y9F
E7/0enqNz2WZRdFrI4s/NbPORcubTzodP9NjwkZrDqHWrxv1eq0Zo4hPl9F3lzpuDa79KymhAgh5
EcBshMLSlBsNChxdhlvTd/dmk/erwQPmZBUwpKyaCLew7Te1T6FJeOk9Zssjw/U/lEC/r9d4Ix1u
nZL3xdbfll+wSHsn7LkmDS6hAni+8PslWCMhiERLJ4xfPz5x3j1jWSK5TMscnU7frwdGeDHe1W5s
EJmchtY82TZbNXNxycUZmx/n79LDErDS/nTC/r4idxnUUUzjrOflwkn85aMSN2QGGXYJCXVuPw2T
jRKU1aEPsxXYVE00eY6EgPVnMobwTxXZNXZIfgUri5suyJYuzlWSA/qN7iaI/REXfXxg3mlFsYNE
w9ODsyVxxm9OmWHqnDlsEj5Rmv3CVQXZkd3GGyx0J9aN38OI6ri33Y0AROXK6a5koOATm7iWNfNG
rmKv1sQh/Hiv7PfeLypk3ilWt6799kRug943rVyvt1MXxBs9Q2SBTGJPSh/S1InitWmVOZjpD347
gHIUjvvSpImImzy7njKI4050Z43j9y4O4UMYwQ2y6eYyyI+eZs3Hyg0vZ640F5VXdStSUPJtRKF5
mXNfwJxzal0EK5EXeqe55DaRk5jItX0SsJ+8/lNTnfKSFQJ22m67b9r2hcz0J3jzxV6zYvloVsG3
uQK41xvhlkCF8ZQa3NbA25cXyoZRUQN8fMDeOV4ubB7wnbqkljbenN+h5kaTk4tq2+NtsuaIBGh7
xlqS410tOuc+CrsbodWvCJtXH2/ZeKfW8rjrSE+Xhu6iz/z1DI9ig3Z/LastaGAJxr6zd5Hm+1vT
t5KlWwhjP9T1oe8zDFc+/U3LqpxDyLzr4/145wiwlnLQD6hpxG93hpIAYUwldrVNoumqtoGLV9iq
1tGgiEyh8TK6uXE5FflFbJvNH07X9xaTbJxuLosYSS//zafcnFFwFR0bbyEigyIKt6ZbfInLILgg
jMJcR5qXE0467+Me+F8IOP3jF//OVcbTafnZwhCG7Xhv3n4qpbz1QtLa027OliVZzj4ekAb7aEwu
Ua3/8RWzFHpnLUlNqXue9CRi5bdrSTexiy6YDbbZZ96XwpR4+8tWXI80bWDI1Xdp3qcrY6y8e81x
Edd3/jdLhuFRjn61DUZiwGLtJY9hWXXZFCyGCI9pMljBdWe2F41R2Yug6DRc92GEGJPoMBfjQzlh
5KVOTi60ZJSPDS0m1BflnRmmn5qpn5ayqeOXdvQQgTXpTQMfnilC4XAH1Fn25mP0kLflsI7KLNhl
5mh9Smz7Sy9CZz2YY84nvXNPgaGeyDb8l0RiloKKjznulm6ORjwOZaQcnEcM/xDyZeef/ChlWl/Y
2jXEzPpmhlOz6AbrhsFG9dC+WgW4ymjsxSfXeuxmI/7e09evlSGyi+4lK4ibYnC001DjwC2znDU3
SGgPsLs3LYJgOoZddD2jzX1scgNYIcEBT0ju0EtKiGNQMuyr3EsfqWS6fR0H8+Vo6ihTO+PQtt4z
i6DkVBpjfOHOMNq4Q+aP4xTf63XQrbIB0Z9ntNPnkLotm9rxxS6clGuHmazaGeBPoqeEI0xdcRdH
8qsZlvNXPTFuAGl9bnHObXJci6dJdhFD6fZbOTXDMgR2OyM6LrDzoY9lvYeJDBkEK7A2JUI9SpRH
wchGsY4AGcgUyx2cSqr6Lv3UanG3NdR35x/JcAaj55OZQ3hOdMmdPbpsiwIcMG2S848Mt3QOrWtu
0zwaLmL1pdDt/sej88+gAWE0qv1tNLqbOLGcC1qP4uL86J8vA0SDdTnQk3OdMttMqHZRJBbRyR9w
1Qb2SK8zmCrF0y+O8M+JxfA0xYST9TPZ6KxeZpxmUQBa5PyIdL+URAVoB0kfzFdaUc9X0HHNwq+u
zj9h8jddRWmMpWsmB5QAtDb3net/vlQ4gyJqlUuZNeHKaZJxm9N+3zXEElPjlvYDVspw18oMDUA3
g9fCfoqmwXYPyF0fJ96BTSglMF6E4He2co9PufFJCwssMyFrGY0yWS9L7bYFu3Q7FtVNn6JVLuJc
uzZU9okX4eaGG7xyAse/D0Lyo8IGj/T524wS/4RNfdU1474m7khbjDIZrikTYNCnUPfiqLtukpXU
46NJgC25K8Ai0aSk+76s/KUB9WRDvFd8Yxd9rFK5gBRPqCbnSdB+F314tPSoP/ozeI3Wkt5jOsWY
kIpSrtvcJHwtbjRcXG1GbYUyX4zz42SDnIqDfj7lmj8/IgI5aLbh3WR6XT9mz6n6od2E6X7sYMJa
pdxWLF8eAt+b7kjDWtTSqB6qqcaFnqBzLWEEr0WhHAUsia9EE1lX50eUroTOucBnm2hjDC01UjxZ
9QXGKkiSVfJspa5zkG4rDlmYCs5vlEStX1wiAgkwFrf11iE8IOO1PKgeJXIVF6qSE/SbGHL6nZ7l
2D37a1TUzRoaYLr1et976MNcrPTRlVsrYcN9BGVgNIbyBK92Po5ls2nMo1EPCUFUnX8DNrN7Dkb7
qe+GozHn+ZUYTOuyaDhPCtMdV1qdtacGSJgtyvBbKLJpYdoBkv5CrzZF4KjIYPRvcd5md3PWQS4e
xecsBg/W9OW418hveXLGRwfC1aMV4WQqNRrHwD9xKFTu5y48VOYknpn/jhvi3ttdowXJkyMYtKuf
C4sqNy2JnOtJssBoUDQPAlHo0qzNadeFsCvqOX7Mp+iZC0n6nKNHT8vkLjaL+to1EvEYxhsriLLH
sRu6G8uNTuH0WNqVce/WXnGF8eEh6Gr/wYlAxMWt9vX8XWpH0SlvyETCWokTJNd4N+i93nCTwcom
/DtPfZlaGzdCONvHlBHoqsR/tbNybNYzzaVdaRrTg4odWkVRaTFvK6aH1CabhxjyL+OA1qcq4uaO
YCjj5NnRbY1g665VX4yR/sEIKRTWLqEeRe/Qds694TDkpgKx8W3ctfFdRPCSGPRnANH9tnJHuRuE
94RQPmG9Jv4/V2fW3CbXhNtfRBWwGW81gCQ0WI4TJ7mh4sRmhs1m5tefJb3n1Fd1blSOkziOJcHu
7qfX4r1oFrxG8CsaSZF9dJ880dMBiBxQ38mzXmJkCy8eaHFixlfGcnCq5sILvbZnTDGhuuCC55xt
Df0aVAa4G1my3OAcLLfnR1heWKYpAHSuWh4ss2CeN7M6grwnvTnlD78lHFmNtk9rLIEOCSuSaDYd
G7cFvAKezDw5j9yk3/rrwV8qNxL01wqZXmEHNFFiFDKyJAFEFId+OIEbGAq7DhjRdnczYy9AzJYb
tXBbosqxeJW6wPKeN7vGetDT8olCP9bX6/PBZm5gFL4e6p1Kzpbf7r3EMI9WHP9Zsz5y0r4CO/nZ
aONfJ4bEWdJn4z8Q+RB5hjJVARW1v2vceZ9ZrAoZepLs7NrIAYhB713Wg6KM2NgWprXRD4WQ/wBp
vhZFzFZHuSCvzz61RYW4yCD6TNYeIDjfBee+EcJU43qH1VwZvoJd7NLuvWdrKTbVv3w8W9zHKWBY
0rd+jZnzqmsLhpZsuHOc39UzkRS3MLnnj3ayazlDapV19ob+3Vz6l3V6TJXlrXSTx12XyVJskSRx
SX0W754ZH1CZ/TXNNLS6LETRHo8+lzXti6j5lZWCf2vPumotGrgwkGsG15u2isA5SHG5ZRTKQkEC
2tgdVrXVFvasUz8/Gc36Y1icl9YZ151RymOh1qNYyjv4LgsjB6zs6Qiapd7ksxGIeg27TNsvownK
HyZMycjRXT6pOO8SrhQSG2VtK2nRgWS3nh8bR1awtjvcTOBMi2jsx+nsyO9F0Y5bJ7dfc0tnmbOz
4NuMMacCm35tXOm7LvP+ekYJhCNj0Wct+3vtx6/OAs4ZSaYRdjknE02vHk1Gd8tmEm9P71bmgwem
aeoB91fHHh5sJRzARrV2y+b5T7Y6AVxVY6erhf+QMH7XUr/SKmEr2gtr3dy5K7Wn363/0iljj2ME
Zz/y+uKe9DB9gA1QSnkB67cXs9DzHYmQhoyreNGVhpzELvPtaOTb0vxpYopEFEnz2ealCkBT7s0i
74iQttfJ1epAnw1FoH6EL6QBakoa82pr1BG1QqCLyojAP8QEVig+WRuVu8YTX1gx9a1nN2JTrP61
GNe73vlUyKSggT46e8tEM1nUfXIoYqA5NP4BbaUwIcZMw/DpMrRw1oubjsNpTh/ePJGE7dScQZV/
79e139i1DbWr/qppJSfkZLuh+vTy/Et0DdiPtW43AycLEC7wzhD37q2x++GM4ndrSAIGiNPsV+uW
aQyjEx9i8MRaH0on5ESgoj1P6gQYwJbKvI984OJFJ3f6NJSXETfxajp/SHGwbNzaRaAcm3TtMHLb
NZydkU/epl36JwBrl+vzT9vQtNCdppuSo0AUSNwBKWE0NNyX5OgeKzNTYcw6t0j09Qjz6W/NDTAH
IH/vF3Ubc3bhQEy6u7qVbENMyxw9P+oyfacSn63pjlvPrKxwWhMZScBpUeZS5tJntA0po9KzNKIg
MG/rttm0uqv2fubXu0anZ+zl9Y5NXRUB6FSkDLoE7LdNC/75ySEXbQQr/CzmyQuZ3bQRkEw6ilJv
keIUbWRS3xBZn6QZDvpwcR//YGstMnoof2EdzTbvUm/D7hKN8QZg0/N7TytQ1AD3/jIayKI8mbPI
oXYH2dCxO86aHJerBNwLKMbIJvZKvO8R+1Dzuh8z79oUxcFMWFHs4upjxIy7hzLUbqoRyQNgfBkV
OcMFcrE2UxTUuymuoEOz2GHKsJ0NselYeWw9zdwzNxpF4MlTDitCTqfBDB8OiyQ2Mk1QWKBid9Hz
gblg4Hamf1CavZ+7Kjuq3raIqFXgRcuU+X+rvDrC1vautHgKusevnp+iBD9ntZvvV1VFWdPW0Uom
NvLm9bdnc1gSkBnI5ThyPzisozfxCpU8f/yU265rdoZc64hvrz6ukNHcvhLHHDdRlupl1CeqjIrH
R8aUgn5Ie2LZw09vjJuAX8Wn5wPWtT6wauNHXeLm1JXtbp6fz0ufS+Xzw8kG0S1M94DeKIkW4CJ4
LfjIT9eDhqljjVmf66yHMvVBG1atBQBfte+p7GZUvY9faqlfwkYYAP0JG4pCSpUHkKSEHAd+lodF
s7Nobt7LJqn++7TX46ytnRy90Cpx+/SW6Kg1gMRWw6CdVFt8GBSme4YZ3klAoOY6Pl5F4c+n1O0u
bRY+tKPM0HTwOx73NcPl5VP2EIYMnnH2BLPiYFDB7c2J9a61RErg6d4FSR8Ps4Tl5usyaDVp8iYv
CGxA6gqS9HP1jDiiyffYu1Nqq+pj7jy8xLFNcS08UKQ+4LzC8zYWswetpVYtC/3vNGjT1gC3Ttjb
/7eYfYCADW4lFOxpQnerfCMFP8j25AkJCyi554drZjVdxJu4PjnPz5LPZmXiafF+fnZ4/AW7NfK9
iGlVaAvoI7zdh+fnRYo+jJMyf1t34CIQOHn88efD88s/PwKeZG1xEHr//e5//85/j8+/2mgG8LsB
oeJ/n3z+JVhLfLv/+3LywSFh3Y3NwCcm6fFvzs9v/vln/vtOsOC+2+YKHeTx2//7gym7Avt5tt4b
cwTL+fzdQoPzbc/cphPZn+oHh/H50ZPI+L9fPj96fu7/+3NEOWAMDvX35+efD1OizEd29v99Kcgv
doAh5Pb81JqB41NV8/Hkbjoe1NXKd63d85f/e3gyOpu15dl+fsg1HUqnP9s7dG2nxuAsnrb4XsEl
wVpoWihSmnUhQwlhdrW7oOjzKpwrI97JGR2q/pgFzjCbt4TjvubcYM0Wt+I2q5y/3IhYLuPiHOLC
OLKutqKaH8RLvxhdUMb1fHFg54E/KtlEpjmjOlYqLEnqfiJgZRbTZ6nPerimFeNTTAM5avCBaW+m
f3iULreUVgd19rfKRZOJYERxId+01eqyPoqCRgeEC8Ws/Ozm/qps805ghdgn5tpdnMbv8K9JIzsQ
FvTV/e27L7ahQ8lsP1ARleBBWN9ArET1H/ffkTbwT7MRjkE7Y/UzO6ZqdUKEUN/qnnBRjcqP0upl
XUSQ+eOy6dgg3kw0T4TRn0tV9luPHWAsj95OOPgUC2veiIkhcNb4ADxYZhxdVuarsv3Ivk1je89A
RW6kEJyfkhfRzC9m3nz1FiAldCUb7p+f42iAz+4pPDwg8GNnnfIVmrGdM0WYSVhQ2NEsosdCR0xx
QuopSrVxbzSNd66EREBzG/T6NS7aKVQJC1g0I/0Xd2w+cLdBwffafzIZ3rS+XfYDEPVthhs2yVNW
MQKtUi7P7COWOFg79lLUvmqH0G0wySaKbELG2cioJzafzU+njo1DOn5PiW+9JgbHGRjrZ418SmQs
x2VsSCMJ/ez7PSoRH+Iyq/PZTm+regeAxuD2fM3lv8ZKQJtTAgeGnSSbwm7K7Zqx4AHS0w39RLFN
yqpwuSTN1uhYdexUQVvLKK6appJDF6+fZByLq2s9UE/Ki6qRzd7FHqe7IHiWVfJdK2UXubBbmXUM
nHZYt7qUmTzYo6UflyJjrav6ofEtRDatD1Y9R8aAMUKQ1SqtoHHz+NCZ8g/V7Yh70AT86JrjLYOD
PHDkqzXG8nLAq1rPrtqNjDcJpLdMFCuMwU1D7U4LrNorugP8RvZGQbNAO8/GDQCtDiHJnRyTz8mE
swFRg8hRzvfRZEcN9smilURc9B2qZO24EqjfZnNtHSunlgBzcIrWleQcjDkW2HW3WekkkopKf7GD
zh0e4PtO5Eqde/pDnUcyy6o8tZV2Qjp98n7OyIFP3keBIe3WwreJEYGutnkdEjoMQGyyQ6E3kOJJ
f4w2cskuTWcMm2MVAHbxAZXaPvRt6/dU6uMW0EoKUJLzPktmCWXFdjWydwEQOMjqwd7lDYVT2nBI
xYpRbuGdBZpWdnQ/cFG57LrTxqoxc8rhxTZLtU/5Ij59ruMwdBtL7yZeNdhxlhq3VumZSGQZCxe6
xdEeAAeoFS7Mpf7nkQGTmuIwwk+Huo6Ofrl+1YyStSb7pTXya5hm6zQYLNFxksft4RDXYjkXQaBf
8Tbi7/tzb+7Z/PkLXT6Ya7vdc+Rudmnmu5d0SlPyz1AZ25o4p62YSdP3O5Nz8mB1mza3TisOLDUv
B9WAO837rNjF5vQvy5rlzhWQIMwIEEC183DKirwNlgkUoFor56hRzRkkvqPq4exy2iYyRg5gQjd/
WBrOx4oNzyPADpsjkOYfljGO2iEHOQ/S61s/i3+xfWnktcuZ42ijLR6d4PxlRcl9SRuxrVabs5mq
eGs/3kWTaNFFzMbNTRRFnD9WzCjd0BELsUwOypf28QCIIrVozdW9e+pd3wq1Vp07XxaX/x5Mro29
8L/iNuVExRACHOLE6A94BF/MbdNzUxNTsTMkyowDXUaANAeBMdhTMUQdwXm0QxQypsf8okIP3ZCg
A6pVcaV6nCbN0FbJEVQ0QpSsIo+g1WxJApCvXRcuea0FKkOBHA/I5us/lpFj3hUyY0yemrsf3Vg7
ASvpjIXn+EH+R97UKLDVJldrbclpDKGStvThz1KvKaLfka+FPyr2Hy4HA6bkmu49mcm9HJAqeJ2f
bXW3L6PsQWSt0yxwsqT7O1XjX1OftxlciU2tg9dSM4IMtvE/G1OACBXhUiwOvVBvMytNnkk5hyMn
2BfDTOAgJGozEN3cmIMgXaMw5ZgJmNOsfl/7/JLGDDWSCe8ssxyNlxuLHtXQHBK6XgHJK7W8IaKT
wAd6m2285BfNRnvL4ZbsDtBRbV5Npjm+imrYssrEV2I+kCq8M/F8hILL463lx7ekN46pUyCBU0Cy
c7ACF48Fyfw7LW+WjwDn1uLmr55PstYtaalDoHTldMWlClyKkMV+qh41llcuJ7/En6EN80vaRT0A
E+gx3q3gBJigwL4rIf9mhc+LzhqLy1x0P4s2z8KF5kvQDGNg0zVDsulhuoMYv1eL9IK2MC6pRRWC
j2Y7AQiLXIbp+5KL9i5JrDWY1Miu/GzuFzr1W5v0863zubmI8RV3EPm5HKcrPHL6SjIz9ssvVjoq
+FS1y0YmdHW3hrnc0PJCgkaADb7teSYjfhyT4t9kJHILOgitq18w4CnFR4n9I7QmxTWWXtfBUGu8
711YwAzUjvRllqM9qCKChAfXQ8ZH4A+sS3rzh2b7Imr73D/Pvp8EJZlK0lgmw7YZ9LRL7u9KK0A/
F2WLXTrOX1qLGjZezJuBKM8DX9PkL3e0C+umYLx6SGzQQFxtdQylzmwe2NxSLyJ+HZWovskywU2V
mC9kFOpvZOOLwAMQsjOGX2qI5Zud58NlTrNfvN3at94bONbbKWj5+Msc8+pnNoxtpEtt3uqPX5KM
q3a9Yxbw4BsEfSU9BiRbwTRPxpeWIS+V/V75825sbfdntXTJIwRIl8SlVl2a+QYFR7He0FMT0Eqy
4zw/mGY77VxjWm+CH/PGzq3qWLKtuV34QqEPQA1U4m97Ho9l7o136aTJlZnptZ9l9ZaVw4EWlEEc
rfyCRDRiXsEXZ1Wgb/obFIf63E4fNCS6S5GzptWXRCsf6K28GizoGQKKTjYfdaMbeHfBIUtg3kc5
wywYGUlYEephtsWxc2mhnvvjxJCE4gX7QXYQEkEiTrPQ5oV70s2/GZvX9jJC9kBVvbeymAI37n+b
ork6ZtVcbYN2YQxH5mh363HKa5CLLCsVyxpoQHZfRojHuNKcI0Pbw9hPr7Zl99clV6AdTGMMZLOg
4K64u8a2C8gM2TZAQv9ctpxhp/qnMlMWeWlekqr0D5U0P9xeF0cEMJdZ0EYQswASBK1Qf4ApS+ZN
G9GlFPGeda5ATbNaR0PUdad9ka8OTpQpxG/lHPs0q4OkRDS6Ds6wdROLGy4GYfoJs3UQaLqgKWFM
m/IbHrqdkRn2PctsRFFx5eLeya3ArOmIaIzACJosGMcssdUn0GmrKuMjUZ7jmpYwXL2SWBVXikk5
gaBVtbMbHbtUYS8bZBc/0tawI8HGwqaCKbhL58oPag8l89xl8ptRVvvOoaXckG4JpYOCkEFVBmCl
4rpFe3xjtt2ycxm8GXp35Io0E/1wRhofY/rq4SLUiVV3tv9pWPF4HAWd4U4gJ1oyDn1TLuGHQKGV
FsymxOM2qleWtjctyESFtgSYmdCvUX9G6wM2lJsxQwI7+23SYj1anv87meLxouy9kebpSzKzLFIO
HuckR684XLh0VCTVHRWtOuiEtcXc1udpORGcZkaad8DPU1uFIstCQpgkzp35GBeK7c/OXYKpflCe
i5c8b92raqHeGfr8HZ1lnCvt3ZiZyrjqni9tHGhi/rtwVjzXDYUnzbUz0L314SpuQp6Y+KCs9xhz
9p7NaO23M/2L3dp5N/K/cqnivW/Py9nyRg/y9socDneomxXpJa3ZgDGs+ntVz90l7gvjdZzeZGGy
AEEs4ZLmXnGteq4ktPLDgsDJvUoH2kNl5lzG8orW3LwnHqlp+DUdJ9uuv8ecYL6WUrlXLVvoYNuE
Vx1BatTTeP1K2gtYAFBfVCvbRI+Hzkr6QLmru+HY6F99/c7Y6ww365CopjiodX2TaZ+fGVEsrwqf
pLZq1BrPTXXb+tl2K3jgxwNtu0NemJ8Sbv2+00uXEKoL37FbWAZKlrc1zucL94Px1Rr1U2qmvyfa
xHStRyY0Kak0V/O7yzrEFXWBpnakgfixivreCMxmmjtMtIYHZuxrKaCFkH0G4eA9+D1IVlSsXvCB
D3bgk13cW7VY9q6j18GQAlASabdHXLhGWHXUPjN1sYHiwlVaGxnnQDS1WzsNjSWe7gW5kYkhZZvP
3pnd0fkEyneGpDghdJygxc+rtQetMIMOZpyTZd1uTFvWaqvE2A14YQPDo61oREWZyG+1nW1b0lIs
LZ0XlHgADNJA2TKGEwEHco1xKfRanJwzr35BRpUdQPM8OqAQiIX8yfCdq4hVZ8Gc59XOgfl3E82C
s3Rxciip8bCvh1wBtGYYZNgfZFG1o51KL5yN7ETeQEXPB01N/lbO/GBkk1V3hLZ7OCnG28g7/pSP
SDqLQR9PS+b9quPkU2N58wW4F1HJWsJmpp+8AIzlyFjL/VpU1W6ZxLBrFO4Xv3WSY9XjNFdVm4DE
GtqDLZFYxA6du2XBfaeljxl/xuzZDvo87sJ+4nTYZt7PtQOzAxRgs4pJRbObSYYi9U8WY3teEn62
TzXjY7Fg3C9LOZ16auIQrHW7y53qbq6DulZjNt/iuIlQdZi7pRLo+bgKhfVU6LvRgSUHV+8doarB
RbLs9qD20m3s5RyF8sndSDoSNzv545tfrTvCNmomcn1O+QtaJZdIa85/0VeXwNu37WQ5Rwprh6s3
C39TKloiA0Ihp5/eKiNXFyBjq11l4eD0D3NH7B9ZgaE7EBb9mB3YsX+r01TuYoyS28mdOHv0Hn6n
oh+OuJuIrqCcuQKFqtxPD33RNm1j+Ev28gY62joO/bDx9I6wgkkIGd8Kz2jfU3d45AQGAm9EbXp7
k2lOwrh2/edYpHAbhuNUj8D3TYBQYaP1eMdGgu8sg0BOk0Gcl3ByW5fIOlVR0WMY6Qnh0dfCe0u/
AjafGupdkRl/2njfGSYnfY2xXy/9sJQAN2JMfdJaGoIG6bCV5EzDMl4PYy3lDhfCQwe5m7yE6Sea
WKuxviZkhnBFCzr9dpyJF80wxlPcaodGxy5V0rgyZ/o/TjxcVKX9mqv5b2LSC6kG8BT1itVEAsI9
NvjgV0T1F6kVyLWb3tuRpqoYaDJEbSHH1cLM9tzvH29dnJJzpQIx/8wbk2MK8uu+4nqPBVA5bcut
HqOU5efQrDhOZcuECKKeD71gQ96JTSKXtGQ4S5Cvk5g24dkHVZN7myJPfwKhp1NLj58ilTyPRBZF
CuhaqhUNgF6ERby4aJYDw4CwumpdvXNrml+m7feggDJz0ze1CGMFxHbkHoWyqf9HP1wPPYGbgUXp
aT8xZCuL5g9jMidcEkFbS2O1hlPQPjFTVH6OHlUP0+Ishvi1pbm0zMxrB7YXIm3sU8q8/rUtUigD
RUIcYtCsb339xzWtErod876+WowHQsY+DI+6XqOxNvaZOCys9261jK0Fm1Y4O7c5bfSWk2Plvqca
WkKgQHh89HTetRIDJmoEN+BqGPFkzew1IP4l5iFuqA9PrN+VG6aqE2dZQuLK9Oj1sJS4TdNOnAHV
rcdqql58t2/OdQ2TTnVKXV2XMydKgzMXYQQYceHfyow+SEZvLctb+8H3fuMEhdCkFoRlcDgLz8x3
Frv8DD+TfdIrP1z1ijjFvPHaxt1pVauug7u+GUzKHh0p92SYZbWzhgbusscPbpIL5f/DXtfHxltb
YAblCneyFqdg6Wb6M0ymsc3zRtt2gvZeusftlO7NluNb0hgfKSxiphz1v46iPZwlxkyt+ayLLj0T
sfMC187/TUhWCMgk5SFn5d72pmYHhckPLC/+MM36FufPvi2N7MVkTtalLP8OvKp9TXeORp3a6GiZ
v1RN2W2TXsJ7A8G+MVktfMi4La6z1SdzXoosLAhBvILW1UaaRZ6W01iQ80X0v+lhAKfLind3Oi69
ck+F0Rtbw855dryWqWhatXsW+E/+Kv4oN9eDTE/hQiLNJshv7M1sHI7tQ20+Ky4lnCPvdfxlgHG/
65a9kIbwQATCUQ6dhHcmKogNPUefgpqAqs/aSIIUnJCkfyzK6VdfQt1O+uWOv3WbqFaeSzYLtrnT
MCFcqYc9PM7hBLcmaTgPZCXNoKWw/sYGLRqr6HmWAS02LkYfx57LDVBUcbI97aNkkRgZL+9fiv9H
beVFs+C/Z82ew/4IZNQqttQuYeR485f0IFwiXXRok53VxiJ0GbYUqXNKKq/ZTIvRHD0NaFxO2y8Y
rV/6onlRO/c+C6xTdnSta0OTRWhccTTtnhg2TAkTKpVmdryRS/Uu3Hg6sdiHnXnVnW3D+Gm2HAb6
opWkSBAAp1bvR88H0JH/JL01en9ZG9C8yI7MZF5iT1rnVIkPzpT631JZdzvW02u6tF5gpNnFHaEO
tdlo7GkJjQFgUt7Pg8UT3MUltaYDO6zM3nO/ua4Tvh4MLZdcPsZjffLWE2flwFTmYPKrY1uAqE5g
wB7r2b4LtD8hKGkTs1TLeG/LLSNN8HqQ8/jbc1wblPcel4rD+SSKcC6sYlv5aEDAXX7P3fpQDd0f
s+mKN0lLKGRcRsJjFO21GtQbh6rlOOsAvlYIojVnpCXt8RH6yLBYBAcTWlCmSXymWjbB1IfBvl08
FuxbBOppb6YnpXMXxQxHbdjaLJh3BaUAnvGdkeSnFqDBmchc8Aiyo5xOvHuXNuNWm6WOc9v/7RJc
2+qY4hHZsHvA6taAvbGHqd6IaF4S5D7UYn1O+60Ai0CjYTICJahp1ka/+KvBfdCVYZUwi1kehkVa
Y+7F8TGiNqixBvbLeY7j12sZ4zfO/cHcWy3v8k6adGjSOr5U+nzQZ8s/lZylj2PJlrmDZmjjYtFK
x1I7zEnA90FdruWvS+PC3x+X9OqzMpjm7E+YiVGGFXNKRlBzd1ylRamsXfIG/jZsunwnjFUe+7qf
Ao8VL1wJ8YZ1kJGWpvOz5L3yUhkLCLMuPdYkqG6V1JDEq/GI1qrDbJiAPpBpeZl4X6ZiNk4IiQmb
zDEgBLJwaXFNe2vYdqWdnYsYEvoy9mao6pKrVa3n2+eF3xupJl0N1UfTo7/l3oFzmqOi3sqXJslv
wqTpu1rjrkR9GvFkgrnidblPpNQPshgudOVb3CrK+RY7DCdSZX7DsYlpYCJ8NBZMhsbM+KhzWb9k
brcfm9b65dFo2bIKxLfEfse+bivxQx8P/fjZy956a4Xeg1Hv3+qO/BT1MIg0keDQKdPPxnHGz6ah
v2cv/mZV5GFtPIYYO5bzqDni2JlzcfFMK1yRP/3iNliTQTRzyF14rgeh6I4Pi3tNCzIlD5vRdh4H
BKgtAmxG6XFmvuGkfU2rlReRTnW+NAK878iGIElOce0V94847+3bKNdxmwIiaGjl3drHw6JXJduy
an6x5smkP6Bb31dS45t0+sGenP+occFqTOXLIsV86Gb5Vcmi3Xq52yLS1gkUWcv8MvlGclU6FtS0
ea1jKl9aN25k0+dESYHpsBRgpk0dvDWCL4y6eWcf205lLAGw27ZKzv2KLG3OoZYcXANDoaeoMyeN
Pd6k+G3YBiJZUwtZ20wDUxFy43L/GwEChmWt6Y9ZMyW7PlPFHmewwwZVCqyOXadvRbV+SV7fmTfW
b5Y/iENLHb0peC+v+qjfppnLDyJyMqsr7hXsqM2lUo9gi+UNjFbXOKqUZMqyZmcWGjGyG+dEMdxu
elERIPHvfZk0t8lp1KkYedWxMdRFnhPrl9Gquyu4s6PeNt+ErdF+ZjMHu57iQNPbW9PlxGX4ifg+
L/4rzf7+NHrpzmJFYLM0SfyNjPAPa/IAOxZtEbXQsO9mxxu+EX62cwW454Vu3sXPcdSPJgu6c2pW
Z2a01FhyPKAUXYIh7817Mz+Xgu1di3XxPDtJdx10/WJwzdh1Q2Puy8ddRCtp3TpJRvKObNPEAMsu
kQ2X5ElfE63R73566pyQZavyb0F7auvMevfSjS9NX5bnkuUCCs/C+EkwkQVuQ/Xsgq3TO/XiOF1i
aXm/RN43TH+4KRq0fzgdukyXYM/Rsxz+1HNOdNGR1qkyut9UBHpkKu4Jfib2oJuv7rQ0UU+enGeF
i1NRjunLNMNz9TjrWaAxz88HjwEVyI3hnnP/fmEN4m6IbAMx1z5ZOWqZPDeyaFx8d9u37Bt19gR4
O5l41fKQ4CGiPzFNh3IYwnEsjCO+lvw1Jhjn6O3e5boIAXAEY04D47A4yURLpjpNGmuB0hfJD5XR
dk2qLj7zrNdsMLY0oK2i/l2CRGao6mb3qh7MsGM6+oPZNjG9O509xypuZkXgrupP0nPljwo/zebh
F1TjQWNt6GIl+veYgeZXI1puga794gx0+sZO56vGnrgyFboX8BqB3cbLfoEStWuG6gq2NuP8RIne
FFK/6PT6H5TGbz0BZX6udfaetrR3Wo99sWlRgWUsgorW2KLWCsZqlBeJgXBXkcpkDuVzEc4BRavK
+eMlThOmzvjN1JKbSgncDkU9h7HTUbTF/DPKKu/24nkRc/qGSTCKPbst40NdAv4ZrWW8T2yXTOwd
/HQUjc+iyO4G24YMSkwHnYXDlkd8ZPsvcDrT+YcQA5jhvmjoTT0fcttwr1Zi6RdoTLtkpzEP+lla
rYqckhe8UdT6z16B7xyr1IsEPrb90KVuiN20umD7JLtt28P3lBc3zd7iB2GqPKR9SEm1Ju5Rdgmk
xMmXHwsjoiUz9HOagz6Qnm+fTIH6sG9gRIqOUb2oxF+PqNB3RIwmpwG73bouPExdTvMr4Pwm0vr4
c6Yd9JrF+RrImqCC/+xX1WRMa4lH/Nm+clRXnb3ly3W1ed4JQbITqIyxhXCHkKR/bB1kufhuo37d
ZvifT108on009P/7S0dyv4MWt4C4H4eD3jykxvVcHZFSsSxQJb+XQWTfS/nqSx83uxknr5OYyFzk
+d2fUu0G+CCUafxGV2c5d8JPief57r2o4/SH8ZxFDLM8jciuffY+39JyPfe+7dJOKZa3AtuqxpJZ
pEpCGJQ5IppcVqISX7U/MTWyC1Al8sRu5hgqRc/BJ80GWABVUzFQQtuEsOtHvHy11Rx21eSxX1LW
V3thD7IWTHIXoub7EbBgwHSXRKXdNVezqb5oNXhhi4Yg9M1JHDmR85bgsLGZKwb88aJxmeGku9X7
eQ0Gn1qWs/VycTjwb2UzoYa1NePgG1Z/G1dKXlkk5o+F2UM/eMMr39jXotCNr8RD9kORTmhzGf+r
vojPxL77PVNNBqyxcm4FiWKv2PbjEEdjwoG36oYvnk4ahAmeHcwuIqir4nErNsQLla71QlmJvXyx
o0qz530/NwBv3xe7Kt7aRFNvnN+SDaDRNLQl56Oppsae1n692nDi6ZW774PQh+9EbClx3Wq5M9ox
rth4dkPh5hdWOGwmkMtv5fTG5fmgjQbDHnYg6V/wOcZkB9X6Y+hla8RzVZ5I6xmvsX3KhqG4yy4W
UVzNXNMMyhrHFW+r8a33NfPd+Ft2w9Wb/eRHqpnJDaLI++z4cleigWe/LZ1uT+R95a1nNmBj/wTy
BkDpSt8gqBeOqCuLr4yJaz3oWtU9iQa4tTFL5QI7+v9h77x2HMfSLf0qB33PHtpNEjjdF/ImZMKb
GyIyI5Leb9qnn2+rqtoU5gx67gcoqKRwGSFR5G/W+hbxBea1s7PPxEd7OSaV9YpOKkJk9yh7OpJE
GBC5rb45RW1xce1eu9AwIAKKQLOXc9IcjVA7tBWvPNCUVzEb3c7uXRCKbv9OZ2HsMY5ZR0Z24W4c
jXzjj3hmmmwu1j46UAYnqS1GWtXIXZthUIMBNwPcZs1LxFR8ybL7M7PN6HnurkJGpBcEZNXNbffd
V/JhqghcGm1COiFVHPrScoDHhc+hX+vHLpcEckzavOI64W0H0+5/M1z+r39jF7Z//28e/yxZT8Vh
JP/08O9PZc5//62+5x9f8+/f8fcTZMKyRfL0f/2q7Xd5/sy/2z9/0b/9ZP7133+71af8/LcH6xuL
9L77bqaH77bL5O23CL9L9ZX/6Sf/6/s/IppidMTc+j8TTflbCAP9d6Lpb9/zT6KpR+iLD6vNRPxh
W/iFf8+l8Zy/CsB8nEfYeigkJZ/6I5gGVl/7O/pb/yvkIqimDqQ3OD3m/xPCFF4F/uR/YSaQhwaY
nJ+m45y14aj9iQromxwiQellO+Zl32VS5+iOAHvXv6BDkrNhwjDz0+c4r+90BPCTUsJ7ShOfzcZp
um2xsn4dAqCjEUZBnyktvWfq4W7QkmqZByq7xSeAT2nv28G49zrtjCtTjUp4B5Ay/KuZ9GqFO/97
RsKvC80/JmSpb7KIPXiZ2EjDUPy3SvtvKBfAqPwADcYAwmnJqVBegUG5BmblH7AwEuTm24CtQCp/
QZtwQhClc6001P54bCi2rPakgcfZNMqhwHf2yPEATw/Ae/DyaguiUL6YKITwlS0cI7tIj7GGkI9S
lPaHobwQQrki2KlupkT/tLPoGmQIUFploMBIMSlHRaq8FRUmi56xV5wCRHYNlXc1wHl1HYPNHAPe
JIoeqYPu6wBqN0nVeAcxcoAsZASLs0NXHg+p3B7s32d+SwwgygniVM+dcobM6bFUThEby0iuvCOz
cpFkyk/CnNhe+mE3rBCQ3WsoV2zMJwkmFOjK25RICZNLSYxJZVBulUj5ViwMLPxnYmdJBZPwuUZb
bswrnqurjvHFUw4YJJcHoTwxgB36daN8MoNyzNTswglKxtAqItTTqMOw044LNI5f7EGIltFQIAQr
qR1KHZUKthwHe46PTQec2ishshwPAkKP8zN1GXNqsrqgpFqBur66GH4CjD8VBqCYNMaVUJ4g/N0N
/b1gz9Xdz8o3lOTewyDtd43sCLspt5Z9Z8ruq0LWxx4Dxk5yh08QiT+GJNGScWJhUcrZTtnKs4S1
YRFMzVZDtSkxNXluZHMopA8mdie8Q1ubzrCvsddYGKJKjFGSdPvFOCLJQDAQHgd/WoP78ldSOao8
rFW98lgJzFaOMsXo00/L+Z46NPRjpPtrMAULgwoTiRnPepbiA3ENnF6VXYGh5y0TDNkJDCPLtC4g
baZgqNc6gkCjkijCKMk3cRtEp05P9gSrdfAbobKn9Y4TS34PcEUiQQZ9OT6NPaNcLZmWVsvInCFN
sHf84G2WiHq8CTfMiNC3RqDnJZp99Mzx1PcW4mANsk/ShkCCEOZYIWJYVooa7mz8bhpw3gUvZg3K
Y0sijr/WOw7fKWifWq+L9lFUT6uiGz7AjgdhsU5l7S2TmilrJMpTm+ofRAH5ezZjz8loGYvYFcyr
mIQN83yXaPFdWXLsjoz1YbnM7xFx4uuob+4KaU+E0o5LoZGEKjF/lykiSMwtKUK/bhcE+K2IYI42
ndve916s74wvbQIJINPQwYE0CqwsdY+zkd03lKpjIdUfXY1Xr0gGPMI9OdBxvQuZTe80Iq+Ys/jb
wTC0ld613tKMBkIm07paUmHNTwwjOYyiHzFiP7aY9eM4eekFThFjPz87NK5TUTH1NZ/DWZCw22MR
Rp4gPuiNcN9ScJtnzOqrjJ0prbdz1zjhz1amWEhL8wU5kiA4iCc26mr0cyEGFd4VUCJtNooeIsVN
zqpvyktk9X09oKQjPHk0q/esc52NrdndMWPX1ZTmch5/2nMePzljugIihbF36HOkE7TB9ijqNUQ4
Jcl27wYNaheKa/4eZdDU0qPmHklTyTf5jHagada1ITCL9/4pkb3Ld5v4+dSujgkPeV+0C00qXrBS
uCuiPTe92vO1ZroZydN6KENjHyJMW+tV1tICCQK6BZz3GhUpqpmaACNj14bFM1KWYEMvvbWIIj+C
79rbUfzBBRQj1Rw8xAPBioY73kObXEWz5TPTGpu7wW7xlszIebW5yF9kwSpJH08J5tCLQSDZ0vOD
n3mi8e83ROQWTcSo4oeWoCkk87NaC6dxlp5hPJtt8pJjU9u0RXykjkZ5FiPF8fUhW+d6dfE4DEyA
cNA9YOeAL985cT9BrinMdati6c2pw2ETYg8IAsnQV68WcfSuwSa8TphJokm3VS5Tt2DulMO6H98j
tysh04Uv/SQPgx+7C1QOE85bL1o6hhevpKk9OHObsDXVUY/VD9juOrKI2+HNNtv5jKbhoS8dPBGS
X9WIAhbL7hCtDE+5FNt4fi41/erhZCKG2ENqO9b5tvLnVZnMESOufnyLKuPEBa2labPiw1Rdi3LO
1uwyDEwmQXsUNBit0iWlM8tyBl/tJSr3JpEInElT8HqYvLPE+ezMLsbiRJdtyebdQduuWhIdoiyv
XzENd13YRheUkGczrOa1dJg7tk75g2uNeJ1d+3kynzLZj0c2L8W6MP1HouDYFHvNazpnP3uLah89
r7viWNrN3rwRuK3Q88BNz51to7tfbUmSli3EWxKZ+N2q5DxgtTmw35Bzv40s6BKTDZk9bO0lJfBM
tDV5AFr/AOuWbVXmX7yo6leWPyYEJrFR8LgYZ3mXnpk6nlg/+ZT+Nik/ERoSNclE6aM96byhKeHl
O4FxKVEgerFFqQLhyZssnlh8tbhSaU2xSZNQAvPITS3UohVaWqcq/FUuGgazCRESqdxPCRqUsRkI
6da2AUfVvpm5BvZaFp8F+MC6b/b1rIQTXE5MMNvHMQ6oTt5v++60rN51P+vOprqZ9PrTYzpgoIGG
IcBQL8X5zJu2Qli2FHYTYTvXCMCDrcHqokJ3U+Y8M745LueK9NPMSD5SredEIkp1XQJxMHodiVa+
m66tNGrolwi9D2bOlrAst/wN0WvYvHTRr1Z+TD48Nt1vac3d+il0TQAf+Bojiw1TA8KhLJXhNjLC
dZPOxN1PmdxVIkwvNrnuwkVKU4QUcqMFfoRSRNcZM/aQSfJp1IjHLk9ApghKcsnESkv3MwpZkBiR
eo3TDDsgdvImOwYh3gPbRGhlhhyarl4Za1Fl35RDPsvmmnVJ6sGQaHgy5sTgojmbr41Z9GtpOXJl
aVq3kZK3ig1UpgHULytnj2rlAJy//2WSymK4u74tojc7H42tyGOb6LeZGqsUiE6CHveX049r6spg
F9vU2WYwVJvOrJpVWrQ/ySkOd1blVDsTsRBKn12MDqTunOGUDWfPENMRCZ53rw4ZJmcOUOGHoWbd
Xs9ps9IEOneByWWNmO8ALJDrVBeLg2+SYjiRf9ZZQiLETzlmw/A0upT65hhsh0pAgTQgvUxpiRLG
czfVVBTXpkhWqdfesw1rr7nZlBeJKYwm19mhzXryrO4pRS6NC6JisWvUNdG87rgzMiW085N5UWbS
X7NytZARCbkVAtF62wmXQ6D6gcIjPdLNs7eM+TJsPvrajtJ1RerAxRcfeSRdwmvMbOfm4P+jdnxD
E3I35ea7o8TacoiKZdKnuHRQeHt66OHS5iLdd7Ox9ILCXlcVlwJ2dgfDGy9lDp+zn9wPxrNLo8rT
7Twnl5Bg3t5gh+00nbX0i/1I6aLlCeFx/kNa9J9QivdaFODOn4ITaORvNIK7un6pDf+H27D9Krpt
x6YoHYgwHsrvSOKAj999r7tMMbTNnnbjpfEdHK2ffezsNdZUY2jtY8eH/NxdNN3eBwFBjYG8jOOw
ayJ9FbpIYmSqnSyKiI5ABI9hQENiHQOPLVnjy1prt9rcbKQmt1LML87YLrQyMVc6kiwUzT487nln
W86D1SKS8Vz3h9PNKy+Ud2NbgY9Y4TzpSeAzq3svF09caUl6watE4Y01p32Fxblpukjiqg+OynmE
ttLlGccqWnTGqVpVTv2ivshkKgmJdDdO5UEmw0NtB3de7sSrwjYeS6M5tiYyzJigAUiUXGkt/5hN
8H4m78CR/atz/HUYxhg/WICreRp6kGWvd5sqi0mjsTdeUz3KMnwdmvvQZ5FT508yvDps+5GB4VwP
j7Vlfwv72loWsAr+wdpqCUil7/ABgvB5p2dpmNjZS21DmeHfpaFepAZwN5drvDbhHbAfmwn8Z2+Q
R65F5hrIB8KoocoXrhUsNC9Y5wO2HzTc6g3C0jRXCqmVmOKjS9R2SQ6oF4XFcqriHVyeFa3HHvUA
WYQ6E8vZ9rcOmqvZjE+53cqfoFBiD31JkfovPfJ2sgHfx7Z9G5oWgfpmNOpPBKzPGjb/9MENDJNE
y2ozOeNPzZ/2s/dB1uxrEJHjjF6aeJ8HxBsfrT2eNarrOJ9Zvldbe4x2VVv+sCb92pvmSTQULJgC
PBHBYwdjV4zeE3YLa6uF5hvW5ZOYrF1idPu8f8yl8pJVFwr6tYcBj5zlaVkZ7topsienz3bRpWq4
uM4BcpzcmrCs4R3Xij0dWbYMNdbLSYm1FUcT74ZEbtA/amZ+bQOOlMqkPNQrmgfXqRft6F/yg0NN
6ZbM4On0jnZo+Eu0B86gLbSHvlJvSPNaEwYuDH0BhYeknhTQybyujGyBFOKBUS5PhhwfgSY/eXN+
57bxQaTdhv3Uxumc81BINRa+6NA9GtPNWZ1rO+nV59qtFwZtmIhjmB3OHaOB1x5zMvgOtpQOql/b
OuRt/N6l+n1CDPaktCJCHhLHfhBa90ZQ0pGT0LLv228Ag0dbK06+iJfJPJ75S+9srtKjo5TI+cfk
Wmdt8s6OXX+n41Nj5NcaRQGemEM4P0u93TYM3qnvFrbn4epDz2kZV1+Ez5rb7mM3Wfm5fyg7jjQE
8tRumyQHtYXsbpvl+bUZvV3Ixj8sUm8Z2NM76bu3U2aB7a3N2vdW0x+ER5Av7OIg3wEc+on3Yq0L
6zHH/jsN5Q8dieKkdaumb5+wRUZpdvHRx+lusGB1uJR5vvfs+L4kAIuGkU1B+wu40r3ogg+9Xvje
+OHK+iXkBDenYl1K8dRk4ktGOFBm03vuc/sZaf6XL7UfqGkOhcs2NiD+0PfvErTaYkBOl2/1BNSs
OliwQryXCV49j+ItspEbs03KozdoTEWLg41I723T2/uxDk92CXigH7TlOIBQmB3e9lPeos/1SLCd
fpkDbzm31l+LkflU6qgKWNFQjTcpvec8ddat5p9Hiomict4Gq15xTluGVX/uUmtdZe+dlnwWvCaB
nz52ZbTGt3032SU8Cr/YdiSNaTo9utM9csIg7kszVlo1roltP2hivIoU2WAebVur3uly2iY0FhZh
WahvHpMk2ie2sQ3N6dQ5HNrMhJ3uOjLzx4tbgdZ3E1oiEzh6Fu/cvl5DomKGoLVHzf5wzwwaL0R6
mUuGY1jY4gFeCsD/GsdclcG4Srvoq0H7W/fQJrCz0bbboEhGh/RyTphZvzM8rBQ22Vw1Z9ccpfbS
8Yl508avPEteKtBq2xCyKJJC1MbokCfY+4s61Z4aLpuLIK9OU2Meat3alIb7Mlcc1VOFVjXWN4T5
YHETZ+nfV0l9nzosNtqqeEectnGThqZtvs422XIYw4dJfxh8hk5WvYlF8+qP5X1tQW1wkoLO1IbZ
leFVRo5Hyhd71FDbMZEjeUDluDKd0BNGhGM1wJWX7YdRintwzzPYwyLOLrnM90LTt4YcLoWa5Dv5
Eofz2khpjcZ65aTP9lA+F6I6Tm5/11nJamJ5kLTFmz/NT0luPNoVdp16OlWzli8GZO8LC5vTIk9o
iUqHtShEOVXo1cG8LWkDbbGTnExEEqxM1pmMc3A2LS3Tvatz+RZZcN+Rdo32g2MN18Yt3qL8osXF
MbG54tL96VAGpgGZO+qcznozgG2C2UNNl1IaiE3tBIckat5w8jxViwj6Rsg5oh/dE6PHM0Zz3vZl
+yIpz5u4Jdw7PFEAU2kNKfJDSH/i3mkCuVY/q9Cnu4gpRTGJcSlj7d4URCKXX1Dy1ol1O/DxQu0o
nHhVWNkOjv2t09GGQferNd1DAb07ncu16U+vqTHc9/x1HRcKoziOZr/29Po7TImamUy4os782tQF
wlYCdueAEqe/CuHyvGkVvhDQUUkULt1xvFOvF3m8773oX3xTfuRtdsZFssWLviU0G+PGg1mxoUcr
ZHI9bk7F9JXZ4a+Y1FupZ5+Ba8SoYjCV+laHh5pW2J6TeBWg/lA1Ivtma0U4HEkVdFHCJqpDWmQ/
a+5jMQT3hikP8FxcWD71TIVVPsrmcQ7YXk/GItPw97lIe8yRJEK7yHZGvGmZZOMqR9rtAEHfFDCW
AVCRG411BTf/hoGK0tx3p8AY9LVfDM6KBv0xsT/QClzoXCmYspKKbbrP5r3rF4/o0Thd9fNb01u4
ycpqiwRi7YjiomvinUV7uhhlv5qs/Cttp8PYfYeA8ziBv2Q9cC4r00wO2Ww7WNjzRoO5KYGycH4T
1qgBc4XOw9jY0NVj+vdXtsAujFvOkH15Ldv+VHIsHzKHBj0dWTvHvXewUTVopCifmDpT1ZXTeqjF
zp2Zbpd4MsqE+ghU6K9MFjfp2671IbF2GgkBM+dPYVAZOUW7IYrRv0pgVgxAONW1My7RmhYe9G4Y
LHwHZ303FSFntWlPB7DwVr30XTpn6bFMaB/H0mzWqLejtdOGu05gWWqj8ImO4Mcc2SQ0tkmz73pG
5iGeDLdhK2t5CBDNCCI/xtanRPjXwKjN7WBbVzHYl7Yp8YRZ2kvtZ5D6wvBp1hAvBcVL4ABIdiTo
f2vstFUka3uXVBAJM1Aii1tYWVb40EYVAAS5rTCAgqRDi2ohwwvOEhXwIdCBAlQg163GFm+OZlH+
0OphK4sWQRNqa7t+cDS9QwWfyJXZ9UReIgzPQz1bNi39lGfiloapj2DS87d13fIMxdOGMbs8L4LK
9Vd+VO/BaFrPZfaTJcNnM5xt8oORVz43FRnTReztCpeXEOOPbqKUQ2dKh4wJyRF3vutQCakdDktE
vhZvLEMDFbmIEiUsk8+oynkH593eMYAySLcCPA5ccZnk9d7KatJRNH0N5W+6I2LJ5dXogES2aIyC
JPhwBsrTMEZ4p7UNGByXnnPkULJSJFyl6BFN9tAlnDEkZ0jkR6dMH7Mu+056YoYyv934gl+PjTIX
NXGNmvFX7nlc7l6R+dEBlPMys561xH4pIyxKQHAeW3UkNw1rEekpbqiBoTmDO4c/Ti7GUDDcKDBZ
NqjCUw62BonuQtnu8y5a0aniRlOaWBxY1hP5HC8Rgnb7CsL46FbFpSq8dWpwyDo9jI42GN5RT3/N
9lZ4+Y7YPyg6WjBR/ePzz77hEqETThad4fMMOsTCp2PxUg1gmzRn2nemDeKo/sEl7qRDV1oaOh2u
3QzEuLZ4Nwx8AdZPA/WBfSVw8EdutiuCjWr0qZyY4Agh5G8f6K+R6UukMq4aHVZQMWCWoeazvpS3
iudHEQVBDsYUCbjrId8VubvSI21rk3PGyhvJdoq0y9yPLB0QOG+H0X1CePYetGDt43IxV+neFs4e
zfRzQGASom7wxj5Sd46Y8+B1xoKF4c6UJWXC+EVbpZKycOSn2DRK9ARDBqBST4t3w+/33jysBt14
GJL4Sx/yJXzRxzCxfpjNdEogXqyAj/zUR2eXesOLFdOUuO6a6dCzPnD18ZufWvlq9Xa0D7jytlK0
S5t3MiNp4JsM7DYcjRF0L/5Y7KR0F3WaHByuiklAtlBiaj/cUD+0SfVA7uKSIcgi6sczS65XwbRw
MYvxO4qa+5ip3+A9sENZ1Xqw0bUGIMXcPIZj9mTm3cWAIaIn0X3ZZUdHBtXdIPU9E+aeLhGuAPPq
gu2+XFaaOGCZZRUimj3D6S8hg106hmiy4JnGKJP8QfJOME91n32G1PdESTn3Qzpsxx6BtT7ww4z9
KACuiPTdCeSbrjsXqRG9G+XZIzbqVCRfU/EdJgw0CupGWzJOd52jmxsnzRdr09IWyH7CBQjxc0Mu
EH/ItEPQ+4lpeVyQtYrPn2zVSk+yJZlnjy1IYnTDn+hpOTPqM3UMSGPyItXBeQoHvMAIGo++bqBE
qapvrA+HiZ1iM5tnu4zuY+m++73/rJLMSerChFHGwGYGipGmXWMUuXqa3SzyRr6ENStFyJn1Mxrl
S+L23tJvop2YMyWbLr+zot4bY3HFKLCODclWllRdVxpY1X0kxBqKa6a9kGID3cWzo26gDAy/3bs9
1NTDP33sTw//9G237/jt58XtNp0sVk+5MpaIxzgpDZA0PIVNDdo8MIh5h29RHAp2BayY54ciwTVj
ZwCoTHVzu/fPm//gYyPLk2wRMBZxhziFrBeWhymaxQpZQAa3pagOHjqc325uD0nBkXt3fm70rpcw
zczygOGXHwA9E6BjRLAnrOhsRrFq0ZeoX9ceUc+sb3er3CUB5XZ3lsYlsL1xE3gxJ2U/H/PD7QYL
6R/3WiCqIsBxlvmkh1b13nM6ft/br/nb3VT9K7fH1STVwA4bZQVYlxKuOYyAG+B2DL/f3D52e3j7
hOuFPa/7Pz7dqntuBjWC68WwhOJW6sws+WBF6vLYSzaacXVgg1YdpA0/Dy8PCoM0qg+sU+vD7d4/
b24fy6Fm7f3uh1f110AbvjKSgPeigQwSeOmdFzKOQwj7Y2Z9c8Z3MVEAoMWKBxSo9i6F6bnIGb5l
aCR7r2VWZQ7fqfQGulRu4ClB6y9B1xnTtPJ9YDAzp0nLQRabjxC90tQI9qFXXPq4mg6NPYEc0Dm5
Tv05bUbQHY47LhHuvo9OhUeAiyDdMhA751Xvp+zQ0wRg8yjPSLJQP7f9tJ5L5Pwh2JEs/aW79cEa
Pfvgd8OEhGp+8JIhPZh2II9RSb7mVP9okqje9UUAOoRtejsU57auurO0a58zqjiyZSgXDOfXpdPv
3boPsGUb/DMmunot5cUscyBDIZtLalKXS5WntedywgqaozO0YT/vtUG/twajPfdOczJKVCMz/vPK
RPpLHb54RnacnXRU0mEhrXNvWtYZlgDvfmskMVxcZqv65eZpvOZbujM2slVe2KcmjoVysl9jOXp7
17CCu9QMqIAwn2njh4HUcOlV5ndryvxUlNTvEJ9OXUTJwv8TbwyYFkw8q6nP+DdqOFP77ecwNnhj
rbK4aO1cXOb4F8EBDrLjGeE108Wk19O1FLwq8OEocXWJxzrNi3PkuvlZ157YLo0nZw6bVVRlrFQY
txVEzG56Azs//bl7QrJOmrXN6x4XD2ZYu4yy6ulO7AgM+mUxIphZsS1E7RO4aM4h9gFypiYuTJSq
+bzCh0nJaDLvNyrazSifzhjBF1PhkxukfhN2TxrbOcobQ0cqHLhet70pskvo5Eu/yhuuRH4GC9N8
43qn7xjTPVGArHX1IrJRQmnCQiVnJ8dXRQVHVloLa3372G+fvn0GJSVe+K7kiTnO8a6orAz+Yv5q
+d5XJ+a7EhfbgkSAR7g5jNCaM+S1Q6IFz+MIe278FLX1rXfJ05SHp5RsC/ro4zAaT7EM84W0jRdc
1fVC86sP14TAYcxMZev5YZj77phn1srWdHKSqRQNAe6cBcxOc5d1nR0qK75rC+q8pMZcDbUytsBs
uthmYr13lqXbv9qluevJy4HsaFZ46HAJRwhkRUCdikr2oQ6zcUkml70sPFLCbaN/8rlWaaN3P4AI
ZtgwXWsiHxhoHWhvgTBgEfak8zIEw8mb0vdBsylTaTx10V6NHOmM0RyyHattypLRXwcO3JIhaVHo
WdUld0+SNSpYzt6HHdOk8SPcrRUkAap8lyBFeMcS5EH1c6gpwtxc/+gqjDxu7q8HtIkrzTh6RDeR
CW/9cujtFrVBKKMTjg9BzJl/GksmfWG7xGCwN8Q1QDVKsGW80cxyPA7p7C3HvH/rhPVgzw+zAntE
TXjtNDO7S3w0GxmgHdNMF1WPzjiOcbhqZx3mBSdCDFQzGWB1r70GFZtXMyrY7ablrnHmzwD8FI1r
80DiLZGqD45z5oz/5Euy2HFbPU8YsbTJuqtrA+m0I+49I9pXEh6ncQUTNzEkZ2dRevKjQPGRlmLa
TC6tXzd+F1Xp71HHaldtBEpadazUdNM8GohCiXnfzRC6Vg59HhqQ5DLPuo39mKchm1Bgm3d6QkXZ
mvuORdhYGN2ileBEy6JaGoRkLCyaHCsmD8kqEcFW8HajeDiV4dGlilvFrQ6KK0/R6484cay8/oaf
8cNFm7no2FXqmGq2TeI/4ucZd5Fj4hUtHONYh599ZJivncPAxWkPOWT6fdyN1go71quhnWvqs6pE
gWI39VdWG5ym+0NZRb8MwrQWro5bucmuPsVZb/Z0xiFaMS02MHKBmylpoLUoXWYNV+ConQ+qlGwt
/Tg5rOxMN8ZT36D0bghZxkLcfiaeZFKPUnwROLRl5E0twi+vFcURbA5SNZqfRSis8jIyTliYk7dz
BfQ8ut3ioWmrZxRTP3o7+U66LwLonE1vTsFKzOGO8659zXmyYI8sTIjem5GOn33A+Ax3aVpl/uQy
O5Ny80lkXrepGS9LYWMlrX3i5OR4MaKxW9eC5WMdoAtMVWKB8xmRWrNx6Ch5uS8V8ur3wDG+62i+
iDg3AS003joZ22XBhn7RRL6+nged97ZkVihMymaGHtFUhWw0Ow0nRGCvIqsilDSyO36fdlwRUOQt
RFjfE26brjUT6ytuI3PduNPa18jX6kFVa9n8pM0JeBMsfVDyzk4p422oG4+RQ81sAstYou3ply6o
AQxn1G9Z8T1q6bBok4l2mDMbI11xShwkOiVODs/GZlChfPMBsjttY7M7Q/vlRN7aNZuPDo7nVlTN
PWNZf2d5xiVmKdU40UOmoJ4WmwqCOsMHdtY7JkPeOXQxSLey0vcJaRVQ57p85wPJWHsOxLgyw+PV
jsPBsrpfop5fciKA+dniQDj8XRdMyUvWXSK7/QrH/qlGe0ChBgZv0IN1E+jbLgmuTFnAN4U102d8
YJxtbGIGgYwFofGj0cZhkRuqW6jFd8kEeEFROqxHRSKFSKorNGmvIKUptFKc9fwJ8EvtwvYWsVSm
4YzxhIKcxgp3Whf7lL9s2Ug8RJNComrhd9GCSOWcZwEPwxcac93dpAqlmkZAVSNP907kL6wMBVzV
FXq1VBBWglcnVsWAWXW3xeOmYK1SYVtdBXCFMEYJA++DkSv5CWemL9nWUdBXXeFfaziwuHa0g63Q
sC3q/FV/48XmCh3rKohsqgCzqQLLDuUrGWek494+om5mhaE1oydLYWkLHUAtbI3sKJqaS1VYAbDt
INn+9hDNybaxwdwC/LA3NNksF1XxBwp3VFDc2z3BEHmHlWE9KcRufKPo3u7ODQPnXEF2LUXbncHu
3j5+uwHrQ+IEdF4eyZ0OrzdR4N5WIXwjdS+G6isU3ndinspbsNjrCv1bKQhwrHDAxY0MLAWQYNMF
F2wqcLCrEMIuLOFJQYUjhRfm5H6MFHCYF+iuUhxiOODAiBWWOIJPfPtQqpDFKEuKZS0Vx3hoQRrX
sI1x5Pg7D9qxqdjHt5teoZDHCiiyCx0ZGxyxbg2i/UChkwcFUc4Yg6wyBVYOezCOkJZDXnH0gMCX
PYVhBlIyEOoCmhnzSnlEWwKfW4GboRv8MEJwjQVM5w62c6cgz5XCPdsK/JwqBDRyR33VKSx0rgDR
jo4SL1bQaEvhown/+UnbWmxyVKTHgfYETAyLi6RRAaMAqJlvs55SUGpmC9VRwqnOhsrcGjd2Na7I
+tjfgNbqWcaxBtVa4a5LuNdSAbA7hUspHLyDhsJjuzdS9u2DLvRsDimG4DFAbazLzdpTkG0X2naq
sNv27R+MmbgB5C4VmrtXT0I4sjDo4HbXCuDdQPK+/e6Jgnvf7hGK4K46hf5uYYDj047vm553mtH8
NBUm3GfnmylweAlBXCqUuA5TPLKBi9cKM67N3UXm/AIxzimTFfwKy/1dVbTeAncknFp45bUCl7c3
hHlIOTdBNeeJ3mD8zk6stauVB/gcnVCoAUJ3PaZJYgxXRhAqTD6UwZA9fNzo8ca+tx+CgVpv8mto
nOLDgrWeKOi6prcbAizxDyogu6nQ7C6M9pvG///bIZ6m6vtvf/n8yuOC0kY28U/5l9+dEvuvv/3F
glWJX+B/tkM8fRfFd9t+f/8fvusPQ4TxV+G45LZhh7AcB2PDPwwRPlYHYohdYaI9BY3hkb32hyFC
/FV4hi487BK2oRsOkV9/GCTsv/qeRbQ08dYOkb9kDv5hCLn+Znz4zcmCQeT3x/9VdPm1jAvZ/u0v
pv7nTGTbM0nIxrFB+h/yUl/ZMv417tOdGktTaoB9hEgKHW1THQx1w95A7qX+0ql5RmmZlb6cdVIk
tBrqLUc1o41/3GA4YKAhbwMN9cFRi9p/+fTtE7ePFR1ygrEDnMYwh0EtHNxWTX64uFPO3x7/dtez
mj0qRQkSiClMRqZNMRj5wVWTqNu9200X6wxwui6ZkKBaFxRmxYHtiUY/q+7+b/bOa7lxbMu2X4QT
8OYVhCFBURIprxeEXMJ7j6/vAWadyOrT1Tfufb+RFSiQlEiKBDb2XmvOMaewslb3uttsr5KpaQFM
RampyWtC68FJGoJ4Eg6NqqN3nekfqmaG95xzqSlQzGs6y+r1CFHBhWIzBCw88xFlyDQh/S8lOFcQ
6RGH2UWHIDyxGtaDluxBZvigEVSyPqmfWgmMRZ8ZX8KdoopvxaLHBHRQq41nwcsQ++5jAc4RhL8O
mVB+14vj/bRpxXI0CzRxQ5x7MLkSFtz5EFG5HyPRHWhai3KU7DW1JZeKkbrvDY/M79DBKk7quHIE
REOZm2w3m/bByYjy5Cgow3nOO9wZmKhVn77f6snTU4YVheZ+TbQMC260QZ5cqC+inj92YCJcPaT3
k7DmZ/pnkBldnJn902TFCrFThVrzTOuBQBbCjVYZ6J5kvpYQjOq6pdEPTMVhjnezjBSSWC4yP1mq
FD5EVxMZZ6EdbCFkCE3q9r2fVuL6JMS4HGA/UUouN3q0io6aqbLkZMoIhGVFNw/YlSbq2tiTKUhE
m0w3cqRB4JZU6BpAFMyENPFBxW+AijNKeieXcA+QHoriJTZP0JnmvapKRGgIulMmshU0eX1PhaI5
w4rURopCTLHwEui0gEWD4lcxseJfZGavEu6/WlgvhtXBn+pKF80LF4Ec5nSPjmRuaZoMyvwmJ3W0
Q3AoIXmCmlWG+ue0PYu+gHacX/FcogBN6Ogr5vqehDJBU+a6u54o60PHPBbXxXwvljWpKxo1V1Zp
RAvH6lfU64sNZysjNW/DY6X1oUxK2cfdiVOBvONe1gNJzfy2yC1CUaaLJVKnmKm9eFNj1nYZLYiZ
FW+OewuviZnto1FxzV5vAxFfktZOh1XH2dnq800ikH8cni05O2jm6FAzIKil1R7kZGTGKCAiWKtz
37NolKiaCxtXg2HNq1t5OcQKhJFMdKWQCGFFkBMarN2lbKfBWeZkV81ZS3sI1rLQcSL2+1IvOzsd
csmdq00zxyKRPKnHVoRpl1AHENd9o6rfiTyQSJwV2h5X+I3URzRXVYg2M/p0tITVJ0cHPvJhQvuT
6IoNizsm2WNBVGHZMgJtm6OYWKf2daSie1RzX6j1KpAKpLeAVUkHgunVL3glevo9VQW6SMOwXG5S
P9nMENJEcPCsPVhlqsld6+tibnkcQOeK5DuIra/dZLEsVoF1Ltsba1BxIHBgdb3GUXcoVJBl+ntm
IC+TvARe9tQU7zrYeSwXMZFKIZAFxZtOimL8DBq56rqpr3wdIYVZWa2cNutekI0XlG9H7MFwH3qy
SRGoiUdYSJPLPBNDPYphnPdUca0R0aZFAmoq0l6PLavD7b2JvttpK71L381yoBH7mmFOQjqqpHsG
EB8AEHwPYgObmFyx7UUqxPQrCiRmWnpPG+IkSgJ1wrnV7gdR/c4x2lTR4A3JfD+PCSDQXAWj0YJD
7qyHcHO5doaGkG2hcEA3/dByjInA9Lw1X9B3yAIqXipQ/pjicEB+p1lwxicgO3LGrUKMPiJh1yYq
LfMMjQM9LbPIcVDFlyUKBZ+EyLt+hOpTawQi97kbAXdBcqssjB7JjmzNZ2WmCzQnAmbYKAIxZ5ay
w+KADuMAWq0EDGtQhGZl3RzQGps4e9BpQh4MjzTXxxKtsjYhZB8n80edGV5Gfcn3i8V5Xh+GZcze
c7081PTLgHwWr5r6C9xVv5ME5LF9nhzCKomQ4v8yEc8EpAzthRZHbTTlj3MR4rQS2tYvM0I1mZTq
97Qzdtg2MOgJ4WGVGDexejUUyqmEPVNlGJ05kwQ7o7DtQLyH/TwbI3wPFlyq5Eb5cjCMy2atICxl
2CwfqM43TplsChOIGVqYhVSMN2v6udb0zTKl144IgQtdfh/H5l1pUwU0xNA5zYA8UmTxaVtp+Tlb
08e8eAR/FARXzHdQDgZHESHUxk13VKw70ZBAFpZZfjDk8K2txOlgxgNXmVg6hEjENE3GT9xThcmV
FQl6voR+m8d7JDcijr61uBdqwbRF6iuhKCNONdAox4s+IEtoA2sGws0pqcw6/us4PS8zKvnuuS1I
XhWYg5APAegcRac/WzNVdg0VOIzUvZIWtBeaXbYqzPbjSYTpED82oOSo+E8h9faiIy2JQWPKfhHU
R1j8tKELaBruCL2VDygn1XpPrMKpxs5gm8vi07x7MUXosjUhw7lqbPMX4pIsXaAEieazjBENlFxU
om65W7L1sdW73qOLudFrQqTmaMoTSVEvkZS4qbBqJM2QXRx2t4leR56mNGirqZ0son5LStvY5bMv
dOJdkiLg7+mNu0rFOdGVuGF0Vb8IQOUtrcmINZO9bfoSVFvZKiqOqSTeGqX2wJnzegVeN3U9+20W
Bxbzmd+bjIlE1qVbXeZSa6Yj4AKjqTYxfRgpojVxhcGrYYFISNShWC0xqLaNEsvvBZd0LCDmidxF
ZLQZg/qa5ee4rjnyYut9jIvCramczhHuTJaaM2Od2lATKbRHcaRMF4fLm2iOqTupliOYMRUSZHYy
xtvyA2rDEAwqs68xEyjFI9O8iFk6egtWjiiFgZlAz2toC6xG1Xih9R0uHYYviWZDYkkJkkmTdepc
YtkVPhnzEVsIDeL4UfMiUioDXYDvq08YeDNKdY5k5YAbG7PaqUvKYbrsBjlB06h153Kj4xdCfujt
VtTGdSdu43c6EdDUynMFtotWNnCey7VTN2UytJtiHHs7TAzFmRRm1ZlyIekM4gYoAC4SNO9EiOmH
ktek9ipCu4ODaQuceb6OaCoRO3g1uYRIgPmsWJaP6CrBPrTJCQvVHBiKPPpzlwYRGbeAreM7lsBT
sKgy/eaFLIQ4zeV9hZ+vZ4UcqEPeAC81L2XXIwxMHpb4GSYPSRcDnJHr29Et0lOyJEafVeBSHpHY
S80MvTjMghR+b6mDjy4XfNKFAIoLPQVMwL5+TGEfUZBnJu0Ns3Bi0a8dioGCRYgkvNrm7lGNFEhc
isyFe/8DNKInCk2PD5RidkiV8RI0UgiRBTk9Zi3Q7Eln0K0cai4MA+GkitwERfhOkeopXZksd2oR
OZwkomJe0M5i0IvFZ4XqiQewGzBhFUxdHjoDNUI7M9R+E4C7KyJ8r2/1VyowyCNKltgxXHeqz9GK
d1fUXcMs3ouk7fw1L4NVGLrAYB7VA+TTovK9QUCemj9TwngRi9VtmUqCD5k4sBrlaY5qG+DQY9II
YJBqZQyGjt6akuofViLAWt3qWSSCwtxeACIkE3LPitNJAni1WoPEG1d3UWG9Mg+MPUtOiSPQAS5U
opfL48+YhYK7gh6LNqq7CEd0JphqqBRol4+1Cbs/6pUlULdFhFoJXqyToYMQBn1ltYzMRkWDKBfs
lhxGmjpEbikyBxPrmuizOTtDbmt8rRhd8pybvYAEJQjzijSCcax3VDYQqlmXFrtSgJ/LCKboKzdM
NPvhWnjgFp/RcyvIX1YJ/EMWERN+DR+M250JasQneidQQbd6Rl6/MaOwbK1gsDFUp+8RSTS0IuyW
qFcko+UTYt7aAzMc18t4TJLmYZzi3K8GYzwKcLAXyNbQJ5Dl5RAqkv6D2cNz3pDYIoCQ0qx5Zw1g
vIvMowy4BLJuAcCx6gZKsKYGA9WzpMlhcmnDTDLDQBRekcuBgLXqYFQvcFxnSP2bZmU7qdUJ4G0j
A22ZLXqV21EotwI2cbWCs5dTdwUtJnnG+G6kZFSEdUF4BTqaXTTAdpo3OTSmf4YVmWpoMXN2EwlH
s4yPKOxlJnywfxHBRk4xQLBlZXVKwglz4n2h5RBLKFjuDCV6rJZIhy3Zx1TLVijnmPuvyWqhjlXa
io3nyFCkXWysDHhbepTWHHFLYTku6RokvPZQo40elvQQgfOzq856bhKJ+YK0JTRvh/kSi1C18GW4
lv5mJPJ7nMFdHZf6JpWlo05N3SXj/piD49MmDVNzvbZgAlYN+h9TakOb8W1NNw18qUOsvhclajC5
KkanMX9d88auG4K1mIGFmnKeCnKP4m3teg2pu27yengeK0rG01Zjvt7VQBy3lXis3euG5FM6z3k0
3IiifJ2ku6sinbmQdgGIlT4AdSORgdJ8aMpq2Rbd9N0sEPAsrpjcCqxsQYIWFsBDbIKq1Kv9lmii
F2rvxXkz73KhGb3+hQK9FIQ014KkKbTfe9mk76irMlpzHYLURD/DjQjQIFYHLaAyx4JD1sew78gV
6aeWZaXa3FslefGi3hiwfnXHaCwrGLfH/myu9+UpSqAIIiJYZ36kqYoQjHp6KSXd8BDrk2GQnGW1
QKZXhsuXSu1ltwzEEKdVxgW00q3bRogiqFIiV2bLgEXQ0J1Dyo45pDVNV82q10nKCNeGtktDkH6a
lIg/9b4Olbd6oFYAsRKDVd7GHMymeWYp1oCcMdHhbJtwu0pKMbPdtOnX4LpBkr7uYXI5SqcXDBsV
01gDSe11I6znhgbO4XpZ+3O3jFZM4xxaCk0MxG2zDvUjxncszubQOEuifoTkM2PllKfjanBQpSuD
78oxim0dacWaTVBnRgKwiUEq3XoGSoiMwLPK8YA9B2K75TEGQB4oYDUocaHeXzeFIH5i43/QeqPb
9Zb0hBJh4MIZugll6SVLk2PVaogM5b72AdkFM5NSvyOe2RCalWATKBeqhD4GKLpKnxVRCP4BekPR
21xesAWBe9O32RfSBqTZH+qIKg8iI7FJa3iOy9Z4qGumBiINmZiWTLclgoP8Z1yN8+++xQRroUBO
asKfGnXFMDKni6tnGZ1DZhGPQ6wcNQP1MHpsAkJkmrat/L6KuFYya3gjNgjfP//VqfLS1ajkVJnu
6awk1TEj8HIoo2xHZx46sSnOB03Vfvohf4wBH+61QVw8UMw+lut5H8bVfFkxfxEq/REWhfRFyT2g
KPCyyIVywfSC3CotSeaBgRxM6FRZPOEISppv0TKhA68sLaueBhWFnZGGgXXQNoHIKPaVZyG3sAtz
sm6S+lOacuVY3815oV5YgeA7rYqJjBy02jEjYrUAzSSaoHTQexbgdQkRjyLmE4teYvOcDEhz/ewg
t29IOW3xx4dzeBOp9OOnj2WOs3cZ40Qv9jrdU+URUMyH+ULahXXLVTFy2l6THmnY0DDdVKF1ycIZ
WcgNQfadtwqW5htLZ93EVaaiIALQ2xaKY0WF4ZPcEtS1JjljnS1wan+1cbkedC2d/JXpCAsQU3Dz
Lnys1oVZrMgEIzXU+dSQtOIqvT46sTl9ktrY3SEWf4krExiztF1wBZG6qhWR8oIvEtcN9wnMKAHE
Z8U+otofKnS6Q0uaMHTSHcpGfSVdc+i9Skgfr3cxF1qCe/LYB+pabJaF/IwU0w8NjZU2z1alhbjS
BldVmkAmlNWRBGWiQob9ke3IbGIYlES6aWr0lG2NwXYkeChSYu+qn7sqARe5xcQTTb/vkq9F11rW
n3rsSrS2xjq4blAqMoDoBI73BMMRpcalPr7viJc6XB9H4VoHHcszQgXRo3LlnOudjuJr3emb/C+/
yvy2DU4EBwAHVQNx7OxBj8F70qhaguukB7/mX3s4uXMvoz94XelULGuMIgarPkvlfuZA0SXpW2rM
2K9JuihG3YKDQQycjIqkqkYKhsRGo3iUKbcsZbqvI768cYYbK/Q05/jzKIpgixUXrOghbXJduJ+l
TNlMrpKzUi+wAU78jAhFj4tqIl9JJcp/9FPtaQAXeYkh4sbSBPN/4zejBH7UV9CUq0H1OJGJAVFC
iS561dylDa81NqrERruPgGi5I4zAnbZM4YmjFVQYYEdWPbITu0hE3dYkisvsXbDrow/t8IgPnLRB
iuyUjyAI1NtQE90PinGfjipWw4y8nQaDr5EalyxKf1HUyrB7Bdk8e3UsEs+5opFd6vGJwFe4bU1E
n3rAYKBRM2j5CuxWWDJwPPiBTORzXps+5Ynyg7WhZHGEzHuKsOTJ4d0QzX5mkZcRk/7kgQskIIt1
fpeP3txwiTa6ObT5ljJJ2UPaRkwOgxYtSYgYd6Cjb0mADRVzoQmY8GEba4NVESSD3SvJ4JF7ok7m
TaaKujOsxifu00Nv5TdFs0y0NPjzrfVFm4CeZW4DNPYODwQ1Ol3SnLpDzS4ivKDI6/DKTG4yWKM9
6XR2ta7HYZEyn5jsh1lCP8rkNSWDh+p1p2CNaJT6Rs4KSptCKt1VoNwL1JmiaCZwnCn2SkAvG10G
+ounHZZDcyIYgylG+jMj24nRlt/M9AN2Slu8J5Ol7eUCorKY587GqJM64bgopmI3vfBAof/BbUL6
L7X0OqLrPmzT2HL6EFldo/cWu0uxJq8Rs6JLV/Nndw2mCrKqKTgzHUzy6IGFQKqc+oXg9iiJHwCC
oCQNueLBbNiV+G1hY58M5sRj18cn8AcZ5hq1uTHS3VxFeOh0+ctooFEY/XNp5TA2C+OJ1s+zpnaS
Gw+q6hs9jGKDUoilo1Ki3HzbRCYmqOlK25FS1nPGoUMqtCeQ8UTWE9UyISPsTMQNPb8MaWIcBAmf
q5l7kr5YDlpDao+gcZpRw7Q4TPsM8zHFfAmygESIn0DiYa7pF1mmIZCMFtYP8tZWST/plOK6TqRt
gqskKDpwpUUenrPwNOACReHWSq5I10QEX4wOEb7BIjQUAibNFTQggyI5ompEq6ewFMuRlR+iCL5B
O91iVKkxAldoyOS3KL6Phyg8LOg8qRpCG2R6gMBlooCFWsHUdFTk3XQjFcrW3p5co8ApwES64cMS
GVTCwBTad61Vf81fJV1CO4/Kk7CI2k0RxS9l+sVKNaZ416PPzDi6MfWLusySrb4n60mxV4uqlSp4
c9HVjx3yYcFYHxpNpL+O7wnIZ3kcknfoa5xpk05IDcwQCU4XtFKv71C2EB3VOuBtg3pj+dbV4gEx
T7gC43mKREVyQsosQBZMrUidVn6t0nQkhEx5Unv5M1EIJmkm4qbitXouC0rl0pDgjpbiI0zyysO/
w1SZamK5SI8r5fB28aKQc64e1Mcwsdp9iCERa8ZjphI4AFmhdPSRyU9BLHicLoA7kvIjQmU11hoh
8wTO7YjMG3dSczEojEzMerpemTy9xFuWcMFSaQ+RmLmWm4LTEC6iGPYPsSq/VIv1VmY1yXewM/ye
Ib2L9Vs5TH5FqQoWZMInYtZkg2KLo2cEZ7SImUGlUYcHxixGzn7mHnDYgi6np0CGu3AYJurG1pKC
2lCIFBIqrbUn0MQ2F7bUzhPhs4NnoIWhU6NtICWvRvw8Ixo0QTHbBqgWTfjiZEcNK/I1lrNOWUFm
cb3BU+Q7SMmjxJnWpE8N6zNbb+vKr0SaFSBWn40ceRZrZnzzNTEN2kEl/4ICHt5ftWpvMmuF9J57
zGnu0M26bU7sgEgiD09zWlnd8UFkD02t/JLbdU9njfdvTG+T0RsI89FNFE1+ih8z7IbDdNS1kg5Q
o/MxWDzFGNfNCWG53Qn5u4hU2BaS/oUmgrZrFPkupTh4IKfh2Gg4ktUVw4OiMgPJIUHEcWVzgS92
WVEZHmIUDSl2ja6d+F8POom+641ScedSoTPYVN6YW18Yr/hk1lo/RSmA9u2E6qgRhUJb2ziijaZm
OaDVnCJcJzqdUm/J9dLWZEi03cwadBk61kCi4Zq66Uwl+T0syzkKy92QG+9UN7+gSQLxxcExT8iu
LfExqQzaQbnBGoJJYqR8JUt/zMArHxhrnBU0rC7SI7KMyDW/DZ9UWQCBJD3aQrqVjEZq7BM8cFG8
y+X0gw4bxt8e8zfVew2Vb/oAO0e3yf28wEfH6j7TsCs5pdHxLCWguxLRV5kNjt7Nj6pRBUXRpp7Z
QLedYzqQcY2qBVXDloXCoGqYlUfyWNKbgEE1I4iwfuUGgVPqwrxSZLrezMWe2e9rk6M0ymXEks0o
ncjy8gDFfqhfqZYrkF9HEHO4gFqtUg+oeXfrZOgukgTdjsuucjXCG+zB7H4xxqBLFo1NDTQe+4ju
wsyY4Usjldd4HVyzsD4rSlQQyqHCTFAQDPOWXq7uSVvpsBrVKjd9nFmxH25z3D8bY5sGp3L6P+77
8yPCShC4zXIs2jXY5fHEZVWAzj5CXLftJldrCFWEhvwgQoSWq9+EK1sVKJtj5W8/34YkORZF/lRf
f/36M3/b/f1023MCiNOZnHJ6SNtTwIi5k1ZppYu3veC2uf7un5u/38Sf1/vbU//Hj/9+vWWqASdJ
K0N1mE676y9OWzUn2p580lKUDdeXlvRYglMDDbqI5CeR8Fwfu1fpkSj2RVFs2Q99nflNZVZ7zMup
W6f6l75k+3F8wdTK1VAhHmyJMVgYyLeb8i1dp+U9zhmmEfzfmBB69gJGBspDrECsyWI29J+7oPy7
oDFZ4PTD8B5uSxXmT39tUlNHEXK9jerAkhCZ8hCsqoY2z7bbiUYaFCjbQhAHVXH8z8evz2eUVKx/
P0u+vdr1h64bXU7//Uy/74SAYQPfY+bMNfjPz/15W7+f68/tf/qZf7pPFXpsGJ3fbAV0jSwnFHmb
Ao3sQ+d6M96OU+jYfz163bved330evO6uT7Bn5v/9Lv/9FSEpxJrq/BdtFtzhEYbdaXN9MNfSw1w
u/2Pdyp1y5rjz+PV9kuIx/79S9fb14d19HjRYB6wh0wBQmoQQ8O2G1YQQX7vXh+6bsDfUCITDn9+
/T9e4npT2QxK/1+F9n8F5VXx+PyfVGiH74+4+rsCTfr9G38p0CRJ+peoKvxDgSbquorM7C8kL+L6
f+E6kjRVtnTTQOv2l/5Mtf4liqLF2I3MDMWShGrtL/2ZKv3LsjRLF2XkbNDJReX/RX9mSLKMvuxv
hF6UyaJCX0VH1SapkmKK/11/hlGs4XIV6rfSko77rKx2U5xEuIZX8h7rJKfll8ewCq6bOmEaq0cx
eBqjC3Ip6YCCbbvXTdoB5+pSOJZ/pGnrJkX7o0er5pShrMxjL5/kZK9slfzrZsC/ESRbdf9v95EB
6pPyTBZxxGlD5iRn0La57sndzJ0UV1HhGCHxt5tqrk4NCrnX3ZAC7G4aDaqG1QvF39aOhRaa2SZI
NjQT/QpkXRVWpNU3tzTWwS/GBfxTk8JZZ0CBIBcNw5++FVl6szjF3RbPOHMFsHCmKf1ALafURcQe
XP2X7NMqdXw/W4E73grcyxSPAbRyyWvk7l6g4RO0fTkEqmDQXo2aGuGEMnqCwXuKUvNpWCx69jqK
B7E6KPIKEKXjZNe24u+8WhRorrtd27FLoCl+RGkmnk5o99f3eZXRXPfAyxsHVvnN1lO7bqS1oQg+
JXfz2FX7pF32Ef7RgO5Ts3mEmy2gdiNp5DUBp5JOEMNHmmTHGP6Z2HfGQSb7rQYmd4iiiVAIYz6w
rnkoiqQhOA9ULRGmtNoSxH+Tou5Q6SOh2a7QfzbXC+ifm8t2UXXKKT3PpjR4EOtRB24bWqw0abc9
Yys/XfdkU/4tQbQ29eH1nV83VzHi9T5h1W15LlSM12M+gKDh/fQsk7wo82Vhnz+sdkoVB9oA5vgo
3TVnhfkr5Eq7eZK1BwNN5De5uRQr4bdVPcASr6fqJHhUGMlO9UI/3gm7ogZo+9GTiyQ80JBC93hh
zxp8i47T8wiySnY6qM0iShgidqkV6sfOOGbSqeGQf81+UZ+y25fqFKM3IP4FXl12GMEBYPXpCDSe
YcB8V+j5gLKgdmqZei5ImiBs9kGMqmLXHGfqCqJNQ5W1LJHuh/VTfIoRDq5AY+2EvjxLGttioojV
zjiCWYYIwnzPAsrWIgq4MVTWKVDsArV09Z/0HocxDWYZuSXNKURcvV0+lA9K6unPSD4IOeRjAwKg
4cVCRDU7iRrkk58W/K3A/qx9Q4QWllsqrkgUjF0b3dbWZ/1duCjrxrvxMTnrz+i+rMjtb/oH1Gt8
ElA1YUkPvtrsiOXM5NOyEaVsqv9nIsC6C/fXb6B83Y/sQGvwSBLTjPfert+gsoApyTHPjZiOHcCv
KbEImPZ3zDrVoNPtefSX5B5iIKm/y8+g21P7lRY7AwMSq67swLpk/aIBkPUAW2w+3Z6EOYDS1k78
qIGlAh7K3e6WxAOw+7NsR3LA8mm4KPOxvJeflJeCvr7GGGJDOksjpzsrUMNQID2EAcui1hVLl/oz
7ROdc/NSm3toe9j9CXkntxcqS/6gk/Fn9y/lp/FUPltufpeStEhZYjha7RsBxMYeNJTAt4iWM/Sx
/5E6ZDIijV+GvIOVbvrJCVGEeL80TtE7UD3NR+VGeKWMxR/DYat+qD/zI1gC6NABoVeQEHYjATWy
MxKa/F11XsTpEPrpV0HljQzF1ClOssJIsVefIQjjjYzs4ZxVD+NN8zzfy+9AJ9pXliREqXKwjTeU
lfhSsfjkgM92GMgs1nYkJeaeDA6ElGDj2JPMS7fuvT26yYGufvUIugjRkoHuy4EVgi1PcvuzGjvr
L1K/dpSUZc/sXGOXBfov6ws7y7H7Ub8JsvtIvq0z487SufpDBHiRVaVdrE8h8LPRlidHrI71fQfw
CLXXC+7GZmcF2E5hPoCzVu/KfXgY71jR1VwOdKAENklsH0XlVvne5HgovJq41e8GfSYNVOd7PFG3
GU/wtfQX9QahBbCH8YRW05ULB6x3RgqxHb4moZ26VNsol0PRPPZO+9icECvTPBk3xNXe/FWu3vIs
ErqFK69/7ZQ3xg7qi/Q9Z/1bhfxgXLTYZaelnXWQP5Z1xzqGU4pLLk83o+Ra3fYNMB30vO8+8nV6
hjYUnIsU0zRwuw/QUZ70Wf0QQoKM1yTXBxEKr7+Hd5C+Lk/aTUQ2CaeBH7nqYcIuB6tzpz0lb2uz
m7zKZ7Sc3sfUWw/1fdrvJZQYoc93GXdOGN6K4qF+DAMp9Mt+n98LX0im+H4nweWr59wrH+fY4QUR
l/I6883wHK4HsFPi5mSlmuuZ/B2VTQ2Q9bUwH7VhJ2f7kgsd444U5I/QIkcoVYIbfWAljCHpti7V
CQXPf0pLydXPnN7n4pR+ksJlfUUXynUaYRkMIMqPCfVZ1ux40/2+VuNT2pwyMCYPoEuQdvM0LDsB
tS7CjSG8d/QLsEtX3U37JT30r+HJwt643GeoeSMnep5Ev6ieNRqIdbuvWNSrXlX4vfRMxrIonrv5
zhB/kfM6gNkiR5fRtnBD9UjST5H/FKg2gflCXDvPr3UCxHzHn208rA/h+C53Pxsok7MXjbpseAqn
UG3nnWWnZW3rxT3PoUYW9QcXqiCDxZbIBNKJVPnITjHsWHwzTh6+x+MLMV0FlHxY6b/yA/+gLnnh
7PKHMf6LPnOzIP6K8M3ZjxB/zlH+mqknogV4u/1uPU2HXfjK6hPrMpe+I11JFNqEPc3R16jfYDHM
ikOJDXXwYPDJxX4VPblypfi+ao9C4sKPHyeft4f6s0NvXxyk6pShF0XNhXLh0Dub6cl+wlg3071i
GHPU7mxkM4DkY/ZmBUqQXvTjsldvlbv1LnwyA47owkZp/Gr0bsMQk8GVIbfhlbeAIZlUFSFxaIiX
ym3d5U6eImfeA/wv5QeZJqUWSOUuvOTu9EjxxVE8i8sDIaEeKcsllLr+NpuBdp+wmi9H2CjeM8JL
vkHtW4q/1NgL5f28QUvQGTukkJkt068pRHRur8lRv1gE2tI9FncNQFkEzCXFfyaR+xl9NI7f1G8k
l9Wu3PhT+rhuBbCTNO5HlToa1W80rTu5Rgt6Bl8dETSNfpaj68JA9LQ9FYXtO5oUJrNb2zqQjkEk
75Nwrzb+pjDj0qtD0oB/Z6c/SXaW0x27oLGJMqUUjTVRRlKKKGpwMt2HuYdpuGnAqR2t7NkgFokC
DzpsZCJf6kt9st4K0y7P3EsIAYra40xOBjONnfnS1NRSYZ3h3LKXm9k3P9UXaMo3+WWh47cNp/0v
wXDaW4j6YPT9fnBGX3YsX3HL9/4s+ON5daN7QQqGQ3c3HZW3Zn/Wgbn+tO/zLQYG8w4FOv+Pj+q+
9HUQGAOivVPhZK8igKrHtqLWvzOPfEbYgRdAnYKdPCCI60DbMV21WCscICKN2bNyj2m9JXUHwS1J
1EiEfPHTehNfBgSik9s+keWB49TLifR4WI7MlXgXdLVsbfEH3UcOngeYv0h/PZNxf15eppf2ic+f
F0uGY30m37295cKB53tXHbrH6REbIEds7RBc1MOqzm/LwHiWntafeHYJLS/K0/rUBiwDptrpOQdp
N38N9/WH6rXoHzd7MMeQI4KFxXMDV+YyHKIH4dH45sBpfelJ7F9AYWnPkuJTYxf7HYsIXXwx1weC
VYklHD82HMszLgwqo8j02/GCtVKrfLLVm6OhePBMs8wjIOQGyVNqi0TwgY0s39Nzr6K99jq6nnv6
O9Xgitkl0d1h9Ckid4U3FZijPeWDiCayfKUPt2vuqm+u0+islsJTnvFyxH71DcHF72+H/kA0gBw+
sapq7von8bNwVuvVJBqXdq8HeAx4RdedgK8SQ4p8d9fdj5f20sonRKDjRal8Kztkbwn6fuJIjs09
SWekZzUP2Rd/fKO40x0vgMIbcbiVBM29jHAbMD7Yb37fuJVFR0iCgablHRRTfrTC0y7ty4vaH3KU
dTkgQHhUdvq+0EC+ze7CF97RsEyczLsyuhsrfywdgLEsm6xfGtNzAbb3rlYJn/Pb5MGoPynQDt9N
6VXTaw5ERXEG4lY8ZhPS3XTgM6fur95MKwbd35XOGMS/3Sqr6rAsg/67WXqViRJVTbB5JZmog9gY
cWkFG7fWNNv3UEHxO1LdR3eDLuC6d73vuonUTQ8sbmJmExJb3oNOrcGgK31I7wewIHqSrGG2z3IZ
Qj2d5eveJG1Cue2+ggRrVHLbI7nage7Kx+NsiQn46+3hWVP6cv+//raKZNjR9Il5pLY3UmDQmfDa
tNHoyiUzRa0D7S5UaHaH7QUx+tQs2fmoLQBGhQRydQSsrq6L04Ulhciy2To3265Ss85fyNfdyfeY
Qgim7asXLHQ/iYyteSeeWKJ1DI87NPp962stYbIUqB1QY0MHddMROJPLbZUy/UBrP7b7/yLqvHYb
x7Io+kUEmMMrg6hoJUuy/UI4MufMr5+lmocGBoNuV9ktM9x77jl7r62om8HYPv00X0TLmXtOPEln
Q4/gJIGJ6l1jp3BkY48Wu03IAbU5TKKAscvJQcxt6T4/VNVf+gPzFEe+6lflMEvYQRE4rpgbYs+V
DS//LR7zSfA6alFMJfw3qD8fwCiCfeSEh/5dfueAtOz47V8SPKm24OAXsa3zHLn9Sn3vD/UHp04G
onifI5Q5MKqQgumMPezh8ZTcvkPLOUkf+rX7EmY3/O26Z0muvpe+Ma5k5o26MzO20Rh22fLv8JOc
OKRW2UX7Ml3tDEQOBVgaXbQXnLTTV7HC2FHSonaqfUeyOFWS0/4hhu3eyO/+jVbSR0Ld926csWJz
6cDzvZDI/Tw824jrgvf2t/yoQyB6DlHYZK9IOy4eQGHOO3xbSO8DezA+nntzJW4HjENUuXhetT1c
Nfa/c+tzR+jP1wfwdjNVbISM1K46eyaWwi7W2rnbhocRMN/LzGAIFDrTnZY9zRZ/mNUgBbVSSvYu
WU87/mvPEUnnWqVHAiDfxI9aLrXbvgWrKnBA/qNqskkHwhCZzPa4Cvc8lVXiFF8JEZSjNzwiLufI
pRa878mZWMfiffBqOMDMNvpmQZV6CIDIeu0q3irrpoeHYvd+9yVzC374qbXiLLNTrMkSaB3rC5il
cO0iD8FBuuYLF+GC3D89qBWcAfb3C+dnZUcfRdohl6quIOBVeyCQEtTIiA+S+0oylXERGRLD3QXg
9VOts0cTcMKnpsI0aUMNydjIbww6JVfdYpDyQrLFXVTDo19fUHBX8YrHyETUDfmTGYWPtIHF1jow
FkP/t+5vyZFccONRb4G3AJE8lh/RFTu6Urrzj+Eo52DwkBSEt47BMkJmrrk3fEG3QFERPVAuiCc9
9uQf5qfV0z/jcMLn90Dug4cjuMqbZj09uBu1b62qY0BD6F1W7fRG3EF+4PTSP4vAdfyBhNjiIJCy
BpcrQdlIF4rzc5V7hP5w26vSJcEdGSWcOpiBT2T5mmRm/qFrUVzaunrpaT+xceYODTNBOj/JBtcn
HPnTOHAcyM2/SXUU4aBBvOPs/k3xx/FU96vNs1mGCODJ6vA0TihMI+kY0CMAOnkX/0hEGfacI8XQ
GT+WfTB8wpuCyUOsdkH6LtkKtQPtkMMQXPz+U/vC7IX8jaYH3clkZcheEF4LaOWPlXifNhXgY58g
C1FaTxHzRpfwFmanzN0H+mCP4p1A1HDxe2YjokuAwvQlgYdCnfSv39I67cfzKfowf+kikB915cFg
5strSAOIG96f6QoIbxy+tS8ekohoJdxKDiahxdW+2vmcQ1NKVhkNiTfS+0Q7ekdqradumVGr7YZT
+wKm1SC84FHJ6wTX3wufi+bERj+PukuXKzmNH/jfaGVgw6WPNWsPmPmCYRe1J/5mjdd+zMg9uGjj
AU45KgIzdOCQm38t/a9sBV03/wBmETkwagTaPmG8HQ8Wh2nDbb8Cc4WCWD0oDMvui9v7yRHvMdqr
5ZF/WJdZe8GSgCtRkpwsO2fpa8DK9AhLB4ns0PjheGinZ5vliY9IXqaAvZfmULgPhJV8FRl3J/al
ZNHj4EDTgT4BOpR6vzyI990O6+A6I8VFWmYvZ9paztR53N3mJz3zkoTKlXhDtT8sCvSTVT77OZ4c
DP9ondz2RtbO2aCTtq7hat7yM9ie+lCNd7pe7ESBdoosSgWPLaf5MjzjhQ4ayIYH724n2jiVjvpp
PpWWjYsZwVWxbykWSlvfQud2eZqeP+4MZZj7iHB9vj1XCoJsrtx5XjnhAcXBPD+pr6ywJi/jF7tG
i5w9YbkhBqZn5d2Vt/QwnowP1e0th6ww8XdS1+gHe3KVvnoN1+5KjMgr3ubVyqQTGq8mAzsICQan
gCrGsFm76COWwu+/682NUT3xPLAImO+uKDpR5+eYtXecswO/OrbVSmPWC8MKILsBMXgblesc64rs
YUDWVfxqM/g3nxaW+ctWi18d746QvenJjh2KVZQHC+CRIXHUtLvX8SL/dtzmK68bcar56NESp3eX
CK4srwLNlUecRHT/XMmwLfZXXhTZZrGPXlAic/ZHbNDzWtvFJ2bJiknAW8vD+DZ/jAfeNBZsbA0J
wnlgwk+9003UdvB6s02zAfAyQxbhcSo3nFC5VgJkW3k1Gt6y5q1FyJz4KhkBz4Ve4XzLZ+d6q9eW
BNXa08t9Bi12p3yQe2oUZPd41bKpeyclzHXCsnzEOGP+xB7H45WWrsieSXPQva/67BnNeobW13pN
74jkkG2q6/N3ZmWpPXqdPI42j1jEv6y1LxK2aH5yw4PhEFXr0DiluBMwt2MUCNm2UTyDZwqcGMPU
6GSyx4z8+aAQL2etuuxMQCDRgUjADmwbTe3FnJMDRy9W1gvLrz16+n1g1aKGknc4aXnvxl+pvaL+
abGi9C/ijU2RpiBqtOGnPLfhpvQTRu4nboryUG/hObypPxrl/8uwGyAxPmB9Ei9hh2uLGCl6v670
nZzCXTs5A9a11OcdVdlgKxtqeW2DvBFviEumhFYc3z2izbPr2u4YDjkdXZ8LntPmKH3NAxHs9vKF
e41NB9/zqwbM+g6wc3TB2QXnloXk2Y5OOS2Wm6RyV+Olvenb/DO9iJ7+UaNqikCd2s2/hn4/bqQH
pq0/NFAhWIJV5DDWKTbC9F2V69YHN/XJ8qvyWN7YJAkMEa9c2KB/vrvtL7X4QAwkpzjgAdVB+GRL
T7dQYrfmoXqTyFD4Q7BOLvVi3rpuxLlCjoxPxwbDN0jPLTiYgi+pz8aqSMuSmOu//IUz/wcKFt4V
+VeGtF1hAHXH2+iF95w3gAJvZOMjrm8NGjnfFbKt/0WswBZaJ1ybNj1SKrWGv2kjoN/Lf6y6iMPi
xSEfecdT1l2LH9Ur0P01LjHNOIL387kjRvMXfi8ruI7XiD5Qsl0Yfoy/ijtvk1N9Cdc8rd98SJLl
2m5Ps7QiwgM0wDbYqJRuPsRImWP7h3mvX1Rv2sV+tiqgny02NGfslgA1/9iWrcwBbHuj9MJuyaFk
m+2lo7acZlR69MgdxaU4v7BGNcpalvC/oW92J+1ZZgQSetp9VHHuWSEGF8s9R7vhy/ri5QSZPzx4
WOQfuXO5fjYRLPdgC/+Sp/82PebE5YVyuXw/H9nrsm+u7Y1FMXmaymz5NaZM8OSN+r58WY+l9edb
GjrY0ODZq0firaL5m42G8j/YKx84xyJ9Z35TnQiRUxDBlWyiC2lW8at2rmjoXFPyE1BW8Ljt5VfM
PtljWPe/iDs4lB3Tw3QW35CpEVC/2Pm+2KmGBwaP4x75SGhqUBTxNskbrCiHkIBlO1pPHkmEBRW4
5iV3eUVkhF3uYw+p7qo4WbtpPV3GN8k39yQnVByW4Fw+Kwe0XlTxSKBW3I3GDmQKKfSPhDDZ0hf5
I8OVNbJ9rht29iU1JH9AWMMFw/GJnrMJDpLTGCsf1WTlNTWxQLZKSOZe86GGMQ54FWOXw7TYeTT1
FdNFmmrS4e2BC+zQIgteavm5uSmzlXnte7vYoaXFbMh/4CkhHsC1ufJxccx1b2xn5VaxsKb0oug2
bHtKZHkNjIACkQTWb2nbbLuPkWzvlTa68hsRjS43nYq5J4WFw+GRUx+F6QW2tvQB5WlT3jjx7RgI
bDhYGLealeiQvRD4kokOfb6FdyS123ekziGLfrgmb5RnR/gM1uPb9IeraCxt4VC/Cd2q/+7uMLzR
4GdnLOU9gsrI1u7mTvyicaUNnvpAoy/50WW6I7PSuhWti/InoULiU9HNJwKrEtedstUXKB22HDMA
oLnJDfcqxFyRh3GxZYxX2Kgj5X1HwmhPO+VDixwRn4Y9X+dlr3iGb17rt5COEiMoinHYcTnNGNok
FzX9GPiN4s34Fo+IldFEOhDhInrzezrp3+tWoOfVXf4FSNgOMTvML/rANiV3pkXOMrKGIC78dI7x
p9wZegShl4e+xohNWscnZTlImdvyWGCrc2rz1vZ+hUmDJ59jcAZbGYw6n4cN2gUKtR5TR8TLhKSX
0apvfle25IRvIJrJcFzoTMvP6x+TSwYD9iIRbBhQadi8BZzhl8t8JIlBfzalypP5PTZr/jLnAjy6
RualB1ZtuK5MM8KfeQUTZMVs8VS/gAUMbahhq2qb8/JQKrORhAfNq1blZ3/Xvrp9Mth57oafIq3k
5rn8pn/lbOd/3bsJpCEkpJDjQ7ttdwSfgij8U14BNby229EZOPDPH2iEyZGLnSV+zkYjwr/XGirZ
yB426SUQToS3QcdgxrkEmPJOy/LCT4z67fQWPKMqcE3wMqHfpCTxBYTHKSZuR1PB2doM6SBaZOhq
YcIgI3zuWTfpC0BkYa6xdDK0JCCZSMIRsqXpL+0bUDM86FrmMCZq7Kn3i9CXn3UEM1G4m70D0b6+
qBTlEMqZ0b3hh2VqSmZmObmtAJYVZaZrflIcBy9ATZ7xLptxS0HAvJCDn4uAUvgu3nN6a4LLallY
Zw3Ne3bX1s1VslYzklYcFN+41p5blgvd/bOje47iW3RTpsHZkQHHaNGUZvq55uBCeBzv4kuyQjUq
HsIPmXWM6t6TgWKuuXtUwOkZkzcKKD7BYtpYPz0ujkRgUr5iO/P6Q3RMtEMLMxh2IjUoUWNO6LNk
v/DrUhknb1TLebUvJmZE5Zoazfo0bpg4i3v6E+oej3q+Tx3LM9/pBBiwfTh60WbKz9M+fGF82r2C
NDCJgrD84ZUzPANF671BM07DJHnU6Quv9FjyG3jC7/htvrPJyZr73JCGtUWx8UHoCNs3O1yuuyyu
w5WYhN/8XFPibIzvEjGxl0arWSaabd9xOPC1NwWmjl2ww/ImpStm/TAeCKbsGreYVzy0z7Wam0/Z
++rWzYppMvMyQJqS3X2zgSoOZPZbaXoCcjG8pYc8dcU7XMSjwHIkM5laqG1wxlgKoAMbL3zJOYw3
jedasKMb0SLXFOiD5MGiM4t19JERuXyqbmW5NoQ1wwUmDpgHnvaxYSMlp3m8W4kXlNTOLBQUG3yU
Vf+V0ufxddo7CGTpXHGUaA/zodhotrCmdcSzQGVHOOSNvuwcw4qw06sBasPWjvKW7VG9kwy3ah+k
91TCGuvzcJNxfSX0bfcxTeOUthRpidRi1/C+XCUF1M9HbK46PiBjCEZZa5M+OVn2nZM8I4bR7PHR
9E0YrRbiPBCkRB/6i+6125QrlTjNG/LUCm3387PGn1PmBE7A/5T1DHZyPjEwZ2A09ivdcGlZUm7g
RPPUPcNTgvGcwGOM9dYzprxJJ2GTH+vX7MKmjiAawLVLEPUPA6OE8yhhPhsGDkR3rdOrqB6T7XjU
4RIETvYbPMQHOj+cQuOmfgcUs5Vd2BJ8yyfN7u6D/n+1LUlskxx513wUXuAJm+4WX/l1VDeQPKYc
yibaECVAy43fOzqEx+lQ+PhPmackzwkdLiIeGmq77LV55dWcXnnIWPDkeqVdlTeThfs49ba0gT6g
yPuhfBdpYdx1mjFI2Ce04CvoF2LiGJ3LuLv6LZRdk6IwhgyDfcWpuPZPz8C6ndfwjrOOmctqDjyN
5QVgVLrCQJsg46wO0tOduelB4cCnVv1lYpYBVdrLg5WOJTaF1fCcP0yyb/aouT0rfWQVpQwhwcKL
dGBjaXCUQxymCfBvHpdoLgFgKd4iTknvzW98zb8mTNe/DITP/HiemOdNQCEKboelzokf7a75bUQe
EbZ029gnN6zZ5sUUn7+dMvybLNHaqm1GgNAeiUMTXrk7/I7E0C+UYQ9517vGQT8iE3LEnXlhdjgh
r/6BmUmmOPNux2BQCIM52em74XP+TiXeQTv5Y86x6V6aye5qGwjQON7D/kVSPAxoEMeKc/g21HZJ
Z9c4GD6E0qtIbasy6PSX3lV6l3IjZ2bXcZq156/4waEiyP0GXjYTHYYnXr8lg54fLn+ZO7zC0bm6
4bQCyLxhdRBXSkJg7N4qgSCuAUVLHq9B7dYKNbB6Cn+lC3ym9tuEYuUgi7hlvwLd25K2hCs/+O8N
K353NEKH9iGulRsjRcEtr8K7fpnew2QtbWTN7xz5u6VE+QHKcqdxp92EcAMf3Ge2eDNmnyWjvSJF
xlj2CK8sCjouSvZ31QNXwiHlxTyMa+YMlY4Zxeb9R7V/kvzxOz11DN8EcEegOuzqpryrDHnia6a6
1c38muHZ0fzZ9a8MT/AicT0b34zt+ZWf0Z2bs/il7tIj9HPYHCBHqfDQo0z35aPxlfA5am1pNNAX
vTJkxoUWeKjf5DfZza/RB49deBVpNjvmkZFPNbv5/vOTYzVeI3GNtY4a7NeAM3eraQo5wDGPfMb4
qrLgXZPbckUbQExgzwpe4lPekN8BG6r+svgea/+XcUGtfeaHTsjCiXaB2eg1D1zGygxu0U152e98
1VfRud09K+SJjRchgI2E5EbDcte95EcgNS63NPmoeLF28aq5VGeMvydsYKfJV7/IXAeEhyxkJ6+1
k2l53Vv84NWNtgRqnrOX0WW6CJ4TGwy6F9rylJ1nV9oUPmYfGboPvok1OjzaLDTmLwqLx1PVb/eP
7mN40fltGd/+PFu2IbeaKSWemp1ADBzXmeN6ZBc3dZ1d9NDba381qFna12sItXG94T7/0IuJQg+v
To+XkJEPgkOOYKuBrgNDRGO7nBV5ox8pMdP61dqKu5zlk62n3vNcVtvsBn3C+NS/+FpPMPUvSwQP
ivSeIKehsn80B9nFr0aiJZqjWj6NHQYU4A9Q9NHTkQZi8xuqoa9wsq0d2s7EefGIiK/NGd2nwMiN
EzWhbskn1XulvGKQHRZPkn0S0iGmiN/1np+EWNZU4Go5zX28kmDDz4mL5yTY3Km7IHKJrn7NX2H2
0niBGtDbAp1thJjX7oDr87XfoKLC58GUn1PjRd5HsztuqNQrlj4+IjsmB8RobT4YYROeVBykd/q6
vxNV1T68F/unRCx0SUoM5o11rD+jDa/WQj/1DU0IcxuCSHs72wts98jnvMo6Bihi0cPdmzciGLFg
QlJl3Z7e8HfiJRO34R1Fh7DXz3QFOhrwH+x0WJK25hlh2RmZ67l7rx+iC3wtz1bVJys20WVgmEG/
nZUjOwg7jb5FNaTWyNBohDsUmlJ9CKEGnKmyjZM0O1PklJTHzXl+ba/aadw1fpZuYtUxqGzvQN4u
0xHkl7CzXrNwo7+ICEjYmWl/LN8CdGUXUcwumRxWPqCOsUObhaoX85pi+rNvuawEb43hTndm3c09
uVtkWCHqpeNvWzd8Sibllxe6/fYtCw5F5BrUtXSM+SqcFLr3DMT/Ysux3hJAICglXS30Mw5NXn1q
XhJqDo41tQPuHy/wzIDop/vkpBoPfvJifQRXKGcsiWKz6XI3EtfkX1FPBuOuqF4ScY015DuVMfXa
ERdxbxiuluJ7tuM3zlT9G4D6CQ4BgyvxaFDs4ts6jbCu1+U1WRcvENY4wRmfAp5iL1eOefiO4YZp
D31RzlMjxMd9N66t4hJn51GBLgAiCXmSM/yCgJof1BDkV1FmlLSx3Jreyi38nlJPDmhzOLw+PI2Z
6eWAOnAaSs6EQ5mYdOIjOeqppBbZDeCcYc1Tht1wMpi70rxi1kSAAoKoQ7nrfCf74GeRATvzdZaW
wdP1rfGeS17lj19xsWnB3Kz1nYbHjAQMjMcFo4TngrwIz4omzD2sKlb03IDD67zuficfNjdv0PCc
LWiv7SNFohquo3IP9hnQSKSSsrUmShxGODIqVj6BsT4iPoNDmyN9z9sIWrATL88SltMNfcsQy64X
sVcB6DknNM3H+9QdDfhpK1Q9hIfk0559mrH0KmTBCdfjfAkXV5kw4axIwpZ7AHbPD5xnb1KAZLSy
BSiWybCBKy+xqTCMoLaGDUbfVfbSYzVucmE3TOeuvMTpUc4PebUG2iNN5NC4i3AXxs04nIqZnEAn
ZwZZMpjYTsNByb5mfauaiMXu4C9tscBt+ZQhUgtRJKjcXpohlOyU3RjD4xVrJbdjSdDq7S04F4jq
ZkeGXz24OpxBmodv6sU6IU/qO7SxTsfAulwLAq5Au4CTWH6G6qad9tqEhuPOwhzrm+Gmfw2nf4P9
/jni/2/O/+9fJYVVXc/JzP7vDyIzfHZHGvRwfAPZIaTB5TjjfeIUNv++Ngc63NDOOA1Bbm1MU/Ty
nsZY0vImVAJNOaAEHcDVsaeVwj8ZFYr6cZa0Td3sTUHlrPjvS//+UF4KBJsdre1/X5OWgj8mM7X/
/7dZDWTRusaJqiKxzxO59cQp/pHAR9KEe36tef5fnSK1//d/mATx/jz/9b8/+Pf3/v8tpto/g4rj
oXPxnjJ7/PdjM1NhxXv+47+/2oXANeMEzumgZc0xHOBecBqH1QgnK1grfFhJj02/GdtyFYQd9Lnc
kZMOKNioz64OixMkxHxowvk8BW0Hap67VuaKdtSL+Jhl0ael5BdFFT5lcehWaqZi6mW8EafzJhYS
r+F97YPjVEyKH5UEt1XZWyCACjKSbFrhunXScJj8pcMtmyclhzw6CBZRsdCQaAYriegagsSRxjQ4
JvfoRDMleRHi9C0fynEzxNSnOE7Y+nT2Tb2PGVy1/bSGbLjK4vGzFEt5pwbIoshVnE0VoJa6SQqu
kSYOq1YySbroaI2Op7wDe2RpTB9wTPyYIrN4U1lVZIjMRCWazfyBKwQGzELB0RPqR1aurwghhVEW
M7KEPWdrqC2wqUJN6JE1tiMbYdrSbB4BsGRl9DYkMtAxthiMJAHjgd6qKlj+BKUBvVtxQQpHI5QC
yXeN8NKqexCDiLwWNUFMNwyHUJd/WxE5sx6h8G+l1bIwL6/gGzryYvwkufZJ0CGo2FgLyJwmN8RA
mTCZaF/IDd0kqClUg9HeoEiSKwkeC54gVgRFCGPBifVITD2vc+3PxY85FeD5WmZv8QUycteiFmsG
jgHJHLqTuoyuVj+//Yn+j6N73AzFJYBN5CaRfIabTPazos17IyoLH5s4nbg2y7et9jXNa60QQFCx
BgISjF0uuddCEbGlOFu8OO/fAjGqNlX+JyYoH0he4dA0ZaO9pNrWYhYwYHqIJXoODXkYL0lH4kr3
XGswtcY1bgvpJalqRApQVkA6dJzIUxy/htH5MlheK1oOMxC7EicIymORjOgYeW3KbxSq9DZlEosJ
ZwKDl5XBmuQKil5etY2h9F45TNO6mxfU3GQRCmBpbUUv7zVPoieN8IhhieKIQhyZspglZvbXjFGz
q8yZ4BZ6IiaOYjCfvB8B8Dp0GipDnoza1fhgCaz+INz9JGSb+EXG3pZKtKhkHtmOHppcC+A7zRmf
isJbAubPVpP2XYApH1d00OqOAVGj6gIxBjqLgZx9anVOq6tJ3oB7UcgFaJ2N6grbs8RqUtBXHpiq
ivQNw4StLVGsa6+GtP2qVHMblrKkyjUCAVHyj6eAB8kNIDaqcmi6dUXUtpSh/i7+RiHt91LKyq3K
4HL6moo8hmymk8C57SlpkgAWSLCUKdS/joJFRWcoFqjnM9FfnEBjQy2HrCTaQd/pXIChpnuYkwlD
KgVd8JCs7LUpI/FfmmTfw1mGvk3VV1TpeQw/43YCf4zuS0RkwBIbrlXNdGaVMUScjkQ+D4xI4/At
KhkplxAE7FJO/Vlpeydu0sWXe7VYtQSc0QNj+A8JdPxuFjXmAJw+mmW5q+lpqhhNdcwQp3RG/Nzz
BEeNaWcCTaySwWdsCW6ezuLZUPPuWMocYdLpWzTE9wksKeNsa4YbDUs4qL/akrP9NoiIR5Jn5Wiq
tBwF9V7o4GqifxKgmYFLIiK2zQs0uFpzmXJBfU9pN8KkmERwt3IYDSuQvduRIkImksY2WrODDRR/
ELUEbhvKkoLzFFXkwtR6YEA6hdgSAlQi8VyfLamzTcIQdqXCmDipqRw6SRHdAavwqhDmo9zNnqyT
speaAceeRnmGlxaI3+kZGlMJFXyKl1W/NNhvjOhYSKH8Isr9WyP3t5IEx7InPbmbIBLL8ME4aLXR
S15xANUY2i8aURRiSrOd05wxVuDHNdY3WQguQhAyp6iFdIsWkRyNXaRRXyQWQ3JrH7BEluabmNKm
DPKEAT4OBSmZuzURMJ6gZzdretoV9P6jM6NgI0JbSEb9K9Pz37nTLV+bRnDWIj343It0Q3bTAGmJ
LOeRi/1NOvYlUnNLwlNsqpyX+pGWlhzqPhyqcww3hmwt666WzwDbjD4FrxlKuRZgtAoEK+QpR+nn
tCH+HibOY5Hom8xcDSF6w0JswcDE413sLzNBum15eX7EbWBEPFSRLvjKDA4nUUCRzNk9tkAvRQQt
beWYGU1TgKdOFjQekkVnxOx4FbNy7lZWTzFdMPgYdKFHAi06MHlg+kdhsBoGDSo61aihqaVnNcsG
fEpFGklGQE4+r8EJ2aPZ+oYqL6SmLggbnhgv/ihAaJ/RYzRmDUZci0GEHzJxwukTV8rB6YY88kbS
AlF5tqnByiCI4J5aYpdjS0C7ArIG5ATN5erJgRBmel9PNFnSd9ojE2ka5OZ+6YSFjGDUE+XYdiiX
iIWphoRMD9hzWph5JSExZDVi7UtCuvyVFvT2EBCwFHAKSwnvYoLGEQbhyYhkITTpGipzk66M5qxI
leBFIFEoljnYJypdj1bn7Deww9oGg6fIsGYciBkzTLgNzA/xSgyDXett5Yfk6NiGrr2ALYfLtLVm
wtaKnvk+6ARCkUruTYNRJgUHTmaHlqxjBu3SlK0AOdZeE8kPyaS7LPB8e8DI7DKZgXrGws3KWtMN
zJwhJ1nZdafmV7lI7kJNFvnEghz27UgfnsOICKu6DzG9FC2okY7NJG+MR5tq8j1XX2algedvVGuh
p4E5iymOrY54c4AfdmVaD93Uxjdogd9Bll8nGbRQ3g/tbgzJhmceIOvxuIOUgdLc4lA/5HShGsvc
W0X+CbkkcgaRKX6ZnKbINLbK0t9mnkAeVsoaqrtqbH2crbRemTQmAVCInNoLHdeC94b5U66rb2Qp
+paAiC0xAg6+MT0s5R/mqJZ+lFS7l00tuRPwg2kk7S9A9DlwfnG1AdpNJamAsZEuRO1lMYwNaEZX
ihE1yFLtmyAfnTzE86OE+ofSjjWnr87L4okmllC8VLCL9WbBMMbwoMpl2L+ScOz5/G6nhQ2JjuT3
CdH7PJnRWgcRtLhzkhO40onrEHCancvW4tfG4A0wpChamGyrYgZOrE02Qbxs1XY81VkZ+4US+VFM
90qKUPGXSY0NKe4xKz6PQEKTeRG1QDuwTcfWSzhKELp7ui9NUrqpMFgrsWJIn0UJCVkHXcgTR3+C
+jUdI6Mo/Wlj922KHX8tPCGDnnfUd1yw6hY8+S/13po69brIOr5bya5yLGkLxYm/3KMkVlc4wJe1
JW1hKdOYCHhqpUXbj5HGMKUWSPVGK0Qe1ybW6NJPrQwGaTlVYY7hdsZKCkbWMAGZmlUODmQx0F2N
h8lilxiZ/bS1LjnWjBpy7O+KoiSbLMtPCBEmucFwiaC+liBaEWepeHBRvQK37zP9z9jMRr1TJzW8
VEnqwhJ02gapoqnAEFbr7sOwqnGfW9ZutjiuWFrlD9NHoR3kKt63WIU9AeYJE6qYc7TxiCTt2mUT
XHI+K5cpQU2YB8DJ8vR1Ds2vWBu0tTIr1qotugsZ8OE+V1nKClINtVQg3ZQLqtEntTT4pVr13hAK
Sk3XvuVyzFwD2G8c1Boi4Gk78ua6uU4gT9dxFcjj5lCSYWlSrmIugigbjmFFb0/ywV+BtioHx+qo
nOpi2Y9a9GOMeYDL8StI6ewE6ax5FGOroqtmslillzwiZVHoUCmsyDdCclzRVOs59bL4W/VZtJio
dHHZ+tVT2ZvU/cYyasEJFfRfGDa1ZaCJEVJ7tjhEam0mQzbHrGjGZC0moLos4LC1mHtla76XMvvw
mAl+KtE7KosUpVBL822ehVODteBVZGg2xu17PiUgj5UR3eSYGr6GMD/d6YPMEVoewMOyf3QRQaVG
kfNPM9o5MVSID4vRp2lK48H+A9UYE6s4fIvLksBULvhNz12NBxpwIxKwOfR0DXPoOAAE0meYpAER
9ojI0ysZm4Anema13I3S6bXUGzIi8KSciRGnaPr5ZvqMdRg2QEdPklHT72pXqThvBXQTEznqtCWJ
2+CUioQ5Xzw2LTgD44Y32YKYtm8AJc39s+OGVpCXB41TlZM5P26UUvYj8JIIAKLuTE/hJmQSvo1c
WCsBN1CQGnogU/+R9gUoWdX0qOYBs3fiPgBniiwqRwVJu3FGLK3pZ53T0FbSzqPIQCyZ70nYr//R
s41IylY5FFhP42WH2JSMD00SYEMGErJa6+mXbe+Yu6edXKG3OqpFYZElTzJGpvYoYrXIV/TpPAwS
J++GYiZQElqhtfmi6PReQyE8LMGzWJZ4OKlLEeS0B57z3DVDi/mu9QVKsqEblewkYTiRsQz2tCEB
tOXAJowtHvahfjHE5CNV0tRvNa5QT+q1T76kqwIykoGxeoPSIS2Zub7i874H6EkVwu3kwMpIlSFK
MhLIb+6ePsWc3N1sBqab14KfdRqzPpG5y0R0Yc+tVDsGG1raZIfp2edrSedsoq9+0rbN3KU7y2x5
OkyVsU4T4vJB0mpyrAghm0GmxW07KsYmSi5lhowhjLrvSERT0dAcqDsOPRZz9UntXNH4Fy/E1a1o
zqzCHsEOBPLQF0oOF3qNa2uep2bNLoABulHQ6aJH1Gt9PEQArCpLG5+tDDzeMqK4WIYtpU8gCYNF
LjZ9g76uV5eC07bqkCSUO6RUm36PxqVB+AhlScdU1fzNLL2aFc37vCfDOplhdfXELDlgAQNXDYLx
pU0jAD7LYRHldEfIROVMS7Wz+q514TuiHQxiT0sg3DWIr4VFJo+BQkcjlttW8/b+P8rOa8lxLMuy
v1JWz40aaDHWVQ8ESFCTrsLFC8zpAlprfP0sILIqMrNrpnvMMhHUpJPAxb3n7L22nhi04ERH758n
n2x4gCA/OlVBzNXVxhydDYuKAX6rCrBmhoGWe6alByVrMUo1aKfHkf06FYAt4msYfygJaelEpREJ
WaCsqjkd+Oz1/QStfMgCz2EV/Iw0oxAr+WMqHwI5JDCJUd/gB8VgatfhWQaohHkgvMsRdhQyCsNi
LLd1TJqaJHgPYoVDZKIvzB9Ghs9zoiubDm59jbdCUMID08I7KiYTYovezUT5m4HyM5jK0jYyVndZ
20scASTY1Cq4yoYAnUhObC0z87UeWixoTeuRLD0OQp0d1aBZCKeQQiiDDeYs4wMGLpoQhO8tEOON
rPevOKgafkRQs6QMCnaAorossmED6JY+h9AEd6N+M/17LA4FNSlgoq21Nnr5TWxopvRz92h8MXpW
Lolev8kiy7piU3vqi5fjLcWCtRcbdB5JG7w3IkWhCGZARLpCKPdMqyKalHVZvnDIUWDyCHdVRPW1
Utp+JSkIT0WwuMjcxZui9w9TRU+j0cnbzpEC1CZyPnIXkz7+DIwwu05I9UEIo5Se17EaSziJOVzR
+0fSqDZmTwlkSKSjN4XmA5lABwoXlAgpfvlKKJ2NXHJy0kGdukOqCVMve5gU8WYWUnBjbfOpeRzS
kv6YWRpVTaX+5Pz2murUXjQQ2ajl8rKttpQztcEfiGEIX1VRRZcFT48TakjyyK5uKasxNBxTFC5j
hm+/kZ1QSWHU+0xiDFgNFdg/Tl20JlR4HX0CiUzqbp4cFbaMUjz3mJ2MXuXhuu62gZoQxmQyvEEi
fCdm4Ak8+szYWgYrmk/ecA6H5NUE0uhOpHwfy4HkyyYRJEcH5IUgp3zvepVEQI5ySNHTGmjkdLCs
DikH85ac2JpNJ3knBrroYMqWuvKLjOKGKT0WVsnaMB0EpJ6Y4rT2hZNXeBeDh7e1OT/L8MlOnjxU
/2X9ZGYwEIlScIa8xJaaKw9qw/iXSWrlJH4Bj1oUXDSqMhxp1g9JynmOGs/A2JcNYgV1pNM3aaXu
K/IDtgbKAyUxWtcTmISaODkVL2MUSkX8CMySxDDHJz8nVQSMKGaj7gS1BQXoFySiRNZWYW6xh7r8
EaaCRfpIcZ1ETJ29rAzQnFntQR/cpWnGRF7V16RbbLxS3HRjQ8/SykiXv/UIT1IGfpsVIRksTPZS
o6br4D0rWbY2JwWRfkc/I4je4RsaV5NyNKuGcaV3xg8L8V2K1Q/PizqutUL4Bgrm9qQisXITLkZb
ffoU3tZ5hVaiL5TJtVBiTAXF+tJj2j1X7SEm5hsA+fGqD3xj23tzavxAqKtBj1TzRiZyJZMDAwz+
yhPQIIwyI4ZE/cqfKui6RLXZRtu++r7wI8oNzUl0VslBkb3I45RuZS0+eF4tgpDEfqi0s8iyATY/
4uMXegbSHPbjVqmvlQCdV/EBtho+eR31W0t+Z1WPdJOmHlOHXsErqFtinQKBEFYJL4+YTbVDGAG9
/YlyBGliuR2RUbKNZGCGpcy3Kgzih95q90qdaq+WgMbKjIq3SB/exUY4y5V+5Fx77fllfxSeth9E
km0Ccmb3Uc0xmCYqsakvA6virVfBkRFQM2THuMfIDwCaniyDP4FY6AQxhbMe4fyslx9QSpmQSiby
4nwm7/z7i8FY3fXNbKjStHQ/WFoeXZaH+yXZETSq50VE148OC/8Md+j8oHnz62pa6jARlus/Ly5P
/7f3/3r61FV8rl/XDZMOY+9KQv/NWxL0MqephPNmubRsFrR1tcQEzncsV5c7ltt+Xf13t/27h3jQ
ZoruQyJgdyTge22lQ7r34oK/Zpz/xJ8Xl1uX6xOhRkyyUmgfspU/sD7J98uGvQvH7a/rwuT98zq0
SmqHtRO+GOlE7vdE9BCRoLKtUsrcJzGg/tAUmp3qpaukIOfaGxRoOXOietoRmBqIgbafAs90LJMp
zXK1Kaff7ojnhxg6+eLsVNtfT1getlwlxQbBXR8clptCTVX3g2ziZGvFWMW/DLdnedxyz7LJ04o3
Z9F5H4UKxm0dhD9rKz7Gcncja9oulz8IsNEQDFsd7lYy6pwQitiBiQOUrZlWZJQ0872Ec3FZ0P1V
o+ahiWjQdNVY2XquN/tlIw8Ngoggryb0jRMKEagzRt58DgJai8zUqH5GElHGnMDVio5ZAMUcZapg
x8DGCDCB4hTNoCgSlthd5qvLJk17pNutUVXbili3XOqwNyz3dH4mTWuvyL6Snqr8r+cldcAJdWz1
vQcczY2XV1heu/CFmTwidAf+nND99X4/32V52Z+PWe4aGjopUp/hCv3Xh4r/9cmWRy93/O61/693
/3qFwoxq12rr3a/H/u49cwJKwrg6JBITYJhZDH9mCkhBsyIn8K2HXkW4KEv47IyxOcaUnsFJQc/o
zIxmmBBSunyPVancGqVHVyAPdkY8Zjs9iKqj0PZ0lWL6+I2/7YJuHTXJTvDRrZQ5KC8QK45nCe9d
JX7rapACrqcRXyVM9StmLqw4NVbZkAoEXacmRs9S9lh5WpkyQICBQdRZtevR+xDgUa+BpVJ4sx6Z
gOXnuGdIA0eJdFYEutnEIHr9rsSsRLO+yyqEnyZrEXUAalDD8MjSr84PhXVVoIFiLuC08XhtKdE5
2OVRF+n5I/EP1IqAXKL0AetClcxh0k2/u8GvGCaqvysH6UE2sgvT29oeEhEhQhhtE07B206XKjK7
YfBIrMtEL0ROZeLnyttrIuWczEKvPQ8SjaWWDqak0KZrZzV44hMmkg+j48WYtiIBLbE2FROHFlAc
A60y3I8RoaRZCNU1p7foRZfAmxKbEC8kNFLzqfmxuZ6i0nBkSzrkAREmo0qASFh7e9/EACIa1nOM
rLKhD+L4PnnjfouiJyO4cRLe2zYG25vVN9HYxAB+aTRqdPTj+FqXLLYjrZiD+PDreqhBZZprB1V7
MzTlXY5bzLM1xTR1lLaajnacrIXRzi9djNzQSMpnXAZEGJpwTqrG91elSZ1UikONU2A9AeRgfBDU
fNiVBmsHnx5s3ITVweiFM32CqmseS5F5scTKtMlgmBBcatMMPvexdOwVkwiVtCV61MxPQqOUm17z
LoKs3rJyrtvycQR2YYojsgBHswUZmGGMib3s2yBMNfF6jON+KZyCjBoapzOYQuEcZpnIZx/KiCJ2
ZLvXlANKJDBj4ROeFUsvYqN86bGwJRfGFnkqSHjkwnUwXVNBf+j0arhSe5R9JmuxhgKMeGFra8Cj
KSmG7AVVHHFNxfFOMlkFZZZwMLyHWO20uyaRvzUZF3+YPPlMUHDUZ+h21deuFsGlNNNzsBV8iWXC
JEdbNZ51vXrzQTNwXvj1wtosWes10EYTpU1AxjKqKak00VxhzkoKZx0igSUyS3RoY8nrPDY+/K4K
fhCbgGrZKgDah5uyB9zmTaW08YiwEeNwRzHzSS5Vb1fyDQmWIlDqzLUnKW+OSWqhgTMZRNW0x1an
attOCcxtU3inOgirvaqC4+7ylOQ/DOaYsIa6ey2T6k0s+ARpgQg29e6KXLrWwcDSj++7E9adxlRQ
acdPKdaFUxXiE5BrSngCIYRmgA4rDpGBR5r3EoSIqqdMhKkTpEw68QA3gXfKJ51aL8cH9Ajhg+Ua
igpxl1kYfP32oKKw6zH21BVIJYbzjdJD4ysEkmyHKC1vqU7ZoIaQ6Cg68D0VfZtEaQ/xS1xvjEnt
H9KmQmUYIZThu0XA3ATCmTk9AD8J0e2YHRoj9K9GyznZpy2kqqFPPIv0ZkaWiBomQ38px0+jGrZu
HbMMlwJDO3eB99FQQmslDSSGjLxraPlcZRtdw6YAHzgpuGe9lqN76DpkMSPhoFSmNB/RFBH0G20a
5HVhNP0jyFnalv0jeSUi2tLgS1ZahVAaBWS8huZ3kGSiDgxelC4xGpd2diL2lmVXeKaTOm3gnUTy
WugufETZkcl8QDFK6UMd6tLNYFTSxkcJS7DRIfP7BnQealKEHO5EiuG6jzBVQAMikahZEWKW7mQF
sJAmBBfIoj0arZmEQPdu40UmIdW+eCkndGE0q57aKcHU1N31dT3ZskntYywk7IWirxJV035EkFJX
EFE+hwgkYU9wC7M08Ycgkl/ZGBUeJA1SZtmMB1EzMba1xqaLWkr4uUKBRzFmDGiG2aIcHoZGRg+u
hlSLBWeSi+nQIK5JND89zSIz9lwj78JjXEzpukrTI3XSiyAuAvRQXeeRTuRpaVRu26D/74cp3o8V
P7Q11WfVD4HTFJ1HGWF4NWI0IMkwXGLq9vu+oLGSmti4BtKVSVmzduIQv/YIXo1heE2ImHBFPTq1
k4A+esRqoctYmMRKsX1g45uxG4/kRyf7cjP26V1SSIypmfVOxBvF/AaLr179iE0xRDNTPOg0tbKJ
HONS58ycCsanPh+qukwLJ06PVc8BRM2O2d403DyxPPfiWADN4a+PcLxLBBiWZooFuQweJavWJKS6
VrlDl5OWCBGggPJy6b7XgdvRZsYGNd+23DGZsPFKQ33M68Y/WIH2EiaQDaNKbPftTLDp543Ux5gp
/OwpEIJgH6Rka43q8BIIgCrqjFQYidke8hI2laD5ay1FThChgzrEZSbtSmty5Ll66NWyO+QdKYsG
0/+SdaRZ55IrzszPZSP/69Jy9edHnJ9Qk469z9bLDR0ZEKw85k9u9tKjEJNQJxu96BAvskYX+ZwO
zaHIxsxl+kiGWz8SyUXqAxdppJNRqmcKWXECAJLKcjOYiGn1qvho/yULnecypV82BC1PEHDYLFcD
cvHoq0do9RuiMmPvzSc3Zfr5oZS67qd1M9Z3wbyHE5OCrySKp5XO0cLikkUEqSjwzefNculPt3Wm
xXlTx2BUyRHFyWWBJBRMaX1lji2MtbPftizofkWzL5fqeY7aEmBti3ScbbWk2bldAOYLItUnA49w
EtEdZiz7AkePDA0p03I9nCmsU0k1xkqUrS50Mbr6OU5oIbOm1X3XmNJONyAWmfNmShDyEvyW2L3Y
z6QqYLH7tsB1VuXaKTCI60MEJu/HOTFxuVSJgrwvej2nmEEp1p8h66WizHMxjSUH15bPsFzSWeo6
uoqEKwiPhUY6XFOb0h4dexfoHqB8aCZyjOiXmEtM8ImkzhHY97RFwNJLZukGkQmUrX6deuZ5rPVS
m7YBWYJmLjqeL2DZMWplX8iSsq+ViEQOzqGrZiaaGzJD5YxOhnVpGRm0AIg3iQdNoUBQWtCtG2tV
tpWOtQx9zCsZxKErkZxLiZsl77oJhe+FIr9s2nlFI/UeYvpJoTD0T0yukYWmQ7YXnqXKzA5ZJ2Ff
EjihQfUqLIS45KMtG+qru7yZCOuZg6WmebN8/8tVImndhDTeLV+3D0Bv/g2Yuf22sQYYKiZaAXuy
BBS4CQsiOVAQlfaklaB4KZnwWnMe968dcLk6Eh9AS2HynLY2HxSlfy3mnMVumrWS0RTVm0Acbgr2
eMZ9Y9cPxeE/UrWrA7URhrMMjHCydhR3gG8SX6hSswY+Gbt5vI7X5DVsxbfpM2ABEVEmXCOvhue4
th7Lm/CYH2hNESuEO92a54IwlyMmxDaOJuMYPE2v4MU+hwsdC+8peEzRepAaBuHUTr+BKM4H5eBS
9qSDWOBLohUwrhR1TRMEunUEOJJu+Es2A8dAkGwY1KcHeNJVD+h104ouVMeg24r306X5yLk6Ihtc
qYghQBzRA3yVOXwlB2FO88Jb6fTikH+R6XmPGY0mYYobHOGNfgxvEqsY7KkEJrEHUn7aks2Bd6qJ
iFheVYOLI0RWN4H2gRgGWE0BaPRRer0DYLUOr8Qb6itsxggtHgUqpcIG23k0g6bM4/jhX+Uj6jTA
BWv8sRAJElqvnwWns8TWH/RP7Sw/CG/K3nugHs9cr8aOpcDeJWTkyJyBYUV+jZ7Hi/c54A1/7mFg
N65/lMKdioGfDEwGbZ2F5EYtHYEuFnLyI/DZifwSbF8v7Ac44Ce6E3SNjskhuuG4LOzMW0vqhmgb
FY4SiWAhxl4AD62wKkNaWDbyOEBR/ZWZGOMGknjr7ojawh1ufrnS7r+sZtOMSOWPIz5vs+RkuFXL
rWU8CIn7O1z79Sfr/C9Zm17zMGvqv/9VNuG5My8kej7bff79rwhPRE1kOqEZJtJUSdN07v94vw+R
zvz9r9J/FOXQR4kiYdQU94WAZGUdfwuHfBvfCCi8h3JKuiHTZu8aGs6YupQVyWg4TR/sIcxr0egl
M9tl1B1pU3lMm3ZCMnNSI/IgzZ2XXWF29gUMVUcRXMGS6bEzb3BlJH8vEE1QBv6YvqH7bdJN+gqF
44QHdFv86O6i+/Sx+NFQcbDJ5vuK9hBrX5J3EskUtzsne8796DBFdliM9VvFHelIuMYdgxlagy2y
GezUyKfx7SsYm0ZX7m3V4eiwwbyhLJ1U3FHND+MEhnmgmn3Uu7XVbr6q7lN/TI/geINvjAkYGoxv
HFAamXAHVmkOwLTX6IYYUvykbo38tX+gsfBIynGG1QZWMfdwVMNrEJD1IyXbYZj1jtodu2xD+/Ee
sVn5jMTCPOebM0YJvLrUhhO+vz2SKMJPmWRvkxta/Y1wp/yAgrmx1v7XdNMxditu+EgkT3WWX0xl
HR7bnbgNXPWML1R9IxkM+xQRYXZzBwYQwXP6nEMWwfWCsmmN3BlzJMepgRvgFq3tcJdp4FpXHGHj
ZUYAPCqi/QWYLDTWzA6cxg6dLTBLYJ90sAMMhId2Nl4c8CmAU19L9zQrpYCZzpESOXTxmd7AbouM
7zw6zDIcodxCZNjxJ/ob5Sp9pumu3A7vLMH5qJzAXW1fvo4H65V1pcvMbcPcfCvgGHJm0ML5VXtD
SYhCdL2PXHP93+z5M9z/v+z4uixKqm7oliWrf9zxAdnXKLrk/iyb3RnPUuDMYwy715NhvcizwpRI
Jyd7wzaDsgmj0ROOpHomfs9a5f/mwxCE8F8+jKSqKJ5FleyDPx+FWtQMemV1/TmUqRXyfyPugmw9
8hWBaMNhw/nDwWcXQcegD3YpmotPAxeb5RP+kfCyfJz/9TH8b8CCvw0L9T/+k+sfeTHP7IPmT1f/
8Zin/Pef83P+9Zg/PuMfp/Cjyuv8u/l/Psr9ys/v6Vf95wf94ZV5998+nfPevP/hynpJqrhrv6rx
/qtuk2b5FPwd8yP/p3f+5et/lndhiubvfrn5HX575vwn/P2vyIfCLA/rP0ZeLE/6LfLCNP6mWrqi
EF9BFBqxFr/lXVjS3zRR13RuNnVLIg3wV+KFPN/F7SqBuio7gPHXv/yWeKHof7N0ool4ii4vr/j/
k3ihmdKfRntm5rKhWIz4lkqZiynbH3f6UA/VKJHqAPDXU51b1m70ZuhZjSbmZVQrpHOpKtNzZBHJ
8lDFMqHXFGdEc6PG4ac+FN9T2Qiz5rhETInXwAcR3IfWday7dE+Dz2JJiYRSYCWESoU0nxrWb9hC
0vMPhRRpP0T6fNKHr/TGw1Bqx0kYADZoxnTf1xMS5pQBnkqEd9XaETEGEFaSwJqNXsICq6qRLvJE
DIdSI55OXvq8KJlwMb/p5OOQxOI6qxJX6qNna4T7H5s+DN+kYBqrqSWBctRiEaMzZoUILApNO5Kw
+8Mc/ekgKjsjI9h1oBXYyLAZkQC99PpeaDk7kyhZXeU0s0dNsfCoTbvU4/RD1xe0gMLo7ZMS2Sft
TC+plWuTmR6wFYCNHnpObewy18cGGltR9SwO2JPygXY/mj3RVQo6ja2msI6HazIZ0dpEmH1eNo0u
71AXjetYRMYBJMhKSHMcW04PMbUr8AWRsk4jTquQWLHvhsK9iib3rPF+dVVMrib1h6KCBRKOrP+k
ySNcW8vR3ZMHQHeUsDEorOsCCsyYTdI2Vsevqh93oqX0BMgyFSDB09Xz4aLOrWLCENF5xsO1Sjpj
FfWCPXQ5TZBOYOUe4WaP0SFTFbD2E/Wd0KdMBNynKOrHtJ8BkQOwn4xGY8jyfxPomAuVPic5wLqw
lJGrTAGMRGs3zamhqJq+jYjvRiszmfyCzI61KH0OA/9iJkHn5H4BxNl4EeEixX2t3gk9mAgm3HPB
zlOuuszgnRnmm0cYIgBtATBPUoCnN8I18dbgKfC47BWrB6WjFwl2UKE+xURIN2iVnAyzTzOEcAPb
BkbRoCc/N/xp2hgkD12YUFhhQVxXZHf6xcWXs1d6sIRZePAaZUIjBJO+LtFf27Q0w61JHv1aCZj7
ZHLL8NwxETBqJMEa1J0al9AQx5hCRene0CtMH1NzMaEgSoocnmKEeLWvSFgp6Cs0AoUxY/TPtOp2
QhwDhlFy8xYzvaKbdUwLvYZcTb0PwZbPedxRSnmHiSH60s3gRO7lTQ1yFH8eU3IBF8+lrPC0luiH
KOyNDqFeNCupb9qtHnqOOCAW1a19loZ3dJGj9dBSN+oa6cNMfVAsdJ3FWKNkOSRbwbIQ3AktZ3IL
b/kEKMI/DOTaqrlk9x657AWWKjvspng9NVT01KjaxKOuHU2SwfENBhB3wSGMfkyHGP2U1e17ohum
Sf7QqviREEkBpiY48akSKV4V5nPUMUsrcy+2A9XcmVEAoqmcmPJIGawmZt9jkV/FHqhWpoDFz0Ow
yTHFjHxeKY+G4SIypWe4JqgVUW8KTD5EQZfyu8fCJdDpfRdj/9TlGcVR8qwgw/In6iGsdIIXdFkB
8Sj1N1nJf8gUspCRNVvW5ogqVfynujDMhs6yPrO+PisgVspkH6AyVjU4Un2M3pcuU2oH5q0KXg1V
HzZfegqjvJc/M5RAeJtW6rVpsksyFL0d1+XLaE6kLpgdFt8pzjcoVYqVlwekU9YZyye6CVpGKV/M
ku/S7x8o7JWoIpy0ZDFesnw1vQFkcTtQfGLR0irBLUGCxpcX36qk3PkFMgS56b/pPoSOGOcfTQIE
FXkX8rdqoOzFdEhBRDjnAuM4DTO3tQxkHymEu5yVahRIyE68h9RPvrtO4VnqSC2DvDhoNNU1myZX
6MtrYj0GJiu1QJueLVVAMpx4yPflbcn+NtbtWS/qpzAp37IhvNaJhxZdF3yKMDQ+i4noAM9s38iq
DfcFFAtTk0fKD8j4OooYa1MGcmHQ8Royso+CSXSybk+mITptMH5V8Zl9Bb1/TYJk2MujeNYbjQN5
UA5Rap5kwn2CFC0w+WpuFGgyMPsOC2KBy84QKZbrpvIse8lbknjk7vrjZxGKu6IfX8eC+nbZKS9+
XACQLsPnQZTOQdBqrvRSiD3Rv5VPQo6KLTsN0eGXoQEGTq+fQ7DLXku2bu/jBShFlIlKPT1MWfeN
4rZEjm4rnnenSSKyXBnZl/ydTwGx7L1FwEoT5Rer9g0yKSYKKwF8S/NFTvTomBv0rDjWrc0QAJNC
S3oRrbPZYPzWZTTCAqEgXVF9ImEc7CyKqnXDe5G2uQ5lhI9daL6HYXjqJIrjkofGnbHlSajqB7nn
zOpFzZeqVQezimh3GSTAWv7F14hRpO5HjCmZ49j+DoEwbfusApcgmx5AO/GATo37OD6KOAUcNfIh
w++w1t7Vdq5XhOpTKTcyEQP1OrU6eVenNLKsl0hU70e/VE9tAKazG/P9KIQPDD1mzavXegkQn/MG
GuxDZk1PI7nUTB6YOY/6xerNd03ofugiXjVF/TI5A23kBO4qtUF6P6gmR2zjiuAU8Vg5giztEp2a
aE3Tg2lEvmujZyNkNUlGg7/OSiPGxy2/pl5XnPl40JyU0bEMThyIBI6Ggr8SQQraknkM79vxSeXA
cDAHNH76yaE67YSg51ysgtbhJx5TmalMabhW1ZNGAZ2D2dKB/jYr/y776pVkZ5UsbtuwQ9apiy+1
pxF2hILTL9SPcrjzSkV3JiJoYTmwIAiZRfm1Fhxag2LfpBvHop38lUZ4T3AZJ5WlhS+CaVIYuiLp
q005lRbYtmCoKlKwLkLax2pr2EGZ3mQruTSackIMeZMb7c2vfwwdatpQcjNIwCj74Vabj168pRn+
1GHCW7cz7VU3WPADNBebTcz8Y4rTk1EhaOird0LpV3U5XK1EvZdK/0QN8lMu9V0NPFVuKGqSV9Fq
xbM0ssDV2cXEEsFEKWzZGzeFOAUujpDOpdOSYYI3b1n73QQQ2fKadVHaV6DLkvxj8PZj/IEayg1i
dPqSb7zUGX09X/vEbAWi0DO+Qoh4fSeQW9OBH4yo/ySa9Up92aN9yjdGO6moCm3ba4JPFzu7jklj
2IJnvIVZccgUeo1MEE5+odGhiS3T5lvKqZLKlwDbc83Ujx3WlrvbBCaYpt6dUfk3v2ue9EjYm/O8
UiyVPURKBVuFxG4dkktQBqysIbfwN6Glw7QyRbJKdjOhh4zguQBOSgg2YfoiFDGMtRaFIqZIc5t3
oyOVsC0xMQ39dKC1/UADHjSwLz410tzbSBlahlR8bMdqV5r6Lu5naMTwPKWQzJicelsTdy44M5mG
JPW4SdfA3TaWS/UfLpvVZ2A3LH5VVgKAcXTmt6aIYAAqpxdIz0klIOPuoBZaKgyFzm1U+c2Km1Pk
CzcjMO81ktjQEYJa7+fi7ISUYwbZFxiF6tzcTvGDHBMMoujao1Rlhd2T/OJ19UmuI8ltEn5+GtQE
wYN5jxno1BA+WIiiUMdiBfUs6oFBUeiIat9llwnJgZhPMiIBma2gI9Ive1AUy0XNbAlQwZeA+oe7
TV8of7tnuR6WZeCYLbap5dHLZrlD5ruH5Tm/2q/Ncs+vqwZ5rp40hts/3f67t18evHywPz0mjqOD
IreZS5uvkdbL4zjD4ppYLjLu4y399ValJm1NpQ+YrJMMlLcPuQFheHnhZUOOMKyh+S/8taGl9vur
LaaXPWGmWK1Gyl/me7q8x/Io9Y8P/XmbuheZp7JMpnRfq3Qp2nkzpS0uu3CGvHgihZ3lxuUxy0ar
aLFQ30jtWn/MgwnG8x+f/+tqF1MQbRuERmXCPAKA5D/fSMp1UmX5hhYR3qKvC0q6EdLcO1huM7oh
tvsErXU8hN6mpuf0MzFiCYsI0oHuznKxFfxrBo4kbd2yD47CqVbPnK0m7cR6IoqeMD/ooCBW5Lk3
qz0AiuG1v1MeKERdchJ97e7AzIU2+1PqZp5dPE/PzEgB0Ocf6MnwGNnMpPfhowSdG1udecRTGdFx
YBVkAwT6ii7WGRbgBOR6KIy75NG8KsO0+qBOSZBANR6xxKY2nXVx1cGC6jftF8cvaxX4djKkkje0
ZyTG6bABtuF7z8CTrsXU1Ymh2AOG4WLzkRHTA1BlxHDo5N0bdEkKoQGnFke51ScPDpVdu8ozQ8kq
6zckYSEJWnk/isf4gPeQiC1Qi/jnqPGT94dbklPaKXExN0mPCO0CGjA4atS1TumMtIprcjGvgAvD
chW7TbsRcc74LGaDS7rP7/1mk9/PPDrgO0hejxn+BxzoO1l+gSY8oDMxR6juJ7YSqfWgxr7wT086
PQlepht2rHv0feimLsX9WthStmfJipcSGlcV7xlHCeFD1aIQXZAzrWvJNuCsbpPxDmPgcbiPxCfh
/YpAq/GcaatB+z8kD+kbA3RyDVfSNrcTkv/KO4IOVyiI8W+bDl2klcwkd0Un493avBjWBVQP+A8P
aiL8SswyrQPzsBHJ7QDPJ6M0A5Fns8R0cKZE79BDttV6fFEvxfqDhal/tE5N74wvGTbUN1r5R2Cm
2t0z0NMLkOIjxdOBCjCiH1VxWB6STmxf4RZWW9O5Ylzi5pWKvZW/kbgNW716n+YOsr+D7Beco7mD
5uvq1/Ck7/TP7Ma/JDh9Vc84f2/hE3ZF71NoN82zihE6WnlXf03DZ8X0iy8AmG7NfkXePYFnmJmd
L/GaPYOwuHJWzAmf2AlrvOMsRp3wzXv9sJ7Mq3lFQTaLLNeDuvP8vYWXUAYHeaWIRCqZsUEfnqxc
2igUy/11/kSUxlsj2BsxdhTnLT9f/PsXDVExjT/7YMD+uJCml5AEpW11IOuUrL0VFVkTdpU92PRf
Xel+xEn/RDX9/KXc34fdTrC/GnCntwIiXu5ElxCKlg1gvX16jByw5tJhIkRyNc9F7obATTAsOCnH
UmZTzal7UJgxpM9S+CJo4jIS1FjgDlgRK/LUI8Q7kG1QusTaDXxT+SlxBpLANtB1G4pJb6iT/nkr
BY2Nvwe40cGRyO7JfBARLSiRAx1p5e8nIPdPvG50Kd3yC68P+zJhKUjJst4Z7OJHfWSFImPodqmz
UOshqJGd7eMUHYdN5XQbDCUhcS3VBa2pwhAyXszTAPGcmK8tAjQ72HypRFPAsgMrHEKBXv/cU75i
27XshDXqyhid6vkjdqstfYlHaj6cvwkTICYntVOoes4IKeIknPH7CCvaeVTt5sOZH5O97ICZ3CdS
g/jAr53E3f0T3Ut6XtmlyE6evzOocez99CDutQ9aVgMZI9Md5j5v24Ib1rdDuQvPwdWH/2rY+WlY
+W8USehNPNM4WNEhewvX8R4NYbhnnZPfMWHim8tdhIZderdBi2TcEMnGa/E07YLgsMlJ4wJPd37L
i6t8135nIBTGSyVsSI4st3DAdXQvFt9abtnle30O72m/YmOEK1e9yZ8xnSPpBzNdSllltw5d6pOT
IxUwWGHoEpAzHeGJWup796nNgUenElMb0UmrNwzqUJu/Q/ESKasbPUWd3iXUaa3cxE/EwjzDLId8
7AizvyrbYVilEtWsggvgaWIGCif9yt1KsJlbYU74yrTdBNmVRrm5CtdAa0/sLLnLt7L29wgmx6fg
pb3r3c648O1MB4C1djxnLpiOMa1YG8kZnK8Nykdenz0dD5faveYniZ8IYuhL3DkZAEXMOqt0z1GI
HwGk1XTkGAnXYnavbKHOPUkOWgnVPDbopu4j6jUA4dH7YxdHg+/CTxj46fsvvEAr8PfEdCg3Tpac
Akt7OODEYnDA0J2/AaKA1+Gv+Q5K178j0CjZDLeRmSq6PdJyOP1hb59/e0o1+Xu6nwhtAVUjfv4f
9s4juXktTdMrQga8mZIwBI1IipSdIGThvcfq64HyVmdHDSp6AR1xUynql0jg4JjPvEZBpoSJcorc
Yaeuc6+igdU/Y1YSrI89JsRL5EcKl9n9HbtMRJmuf86250cuUfxBk3czrjd9YuuZAj+Odqw3P6F7
5uNtGdqoEe/Qt/37XzjiHUtT5xA6bvs0iavTEtRrJ30A97kNrsUF/ewnnE0jdQfsj5HAZWAst6hm
TLqXfYnoeZs/i3rWCHbxA+AKwN4C2CMAR/QW2icc43SbCB7avuNT/sPJwDbygkTDqpADb4gm5Jl5
zvEW7OuN6IAB3jGtkm/zV0fkGwBywxnlMoVa1krtcUC5nKTc4LTBigOvIxikaFx9yj/gldjOM+vL
QNBR3gbU52iLJjfo2ot2jve+ykHkAo7FwWrP171ee3inbpDzAIODHjH2tCK2ZdfFj3+0HtWztqLF
/1CBNgObFt0tEATMgYf0TuL92b2ITyzUn8jGjyDcK4f6HZOkLZsnewYoflidn8ZhRN023Ljhof9Y
bVhZBq/hR/AuHGAJH0IX4UxGcDu4HLH7sr2gqE9VPrvIH+GBhupEBQRba+dvY7LZnOzJcGGUZc8X
tEIg5Gwg2NIse+DhtE8o5zCEyH+uDxFNf+43sbEGZS15A1UjfCrMFWzvsDuuXJBNB5DhA3j0wl6H
U5+Lb1MC0X8LeOUAUnFL0iCs6vuEQ0v5DuKCgGfFXeS7Ob+oQ3bA+8EWsFrIbD04otUsY0SHS05/
M0yvGm/wTtCcBQgh+iGPVk98TT0ktHUfUYfa/nimvhV2B1v06AajRmhZSFjjt+mgh4yIEo9cATmw
6d+bc+Qm1qXaGY4XuFSz7MAFkrhllj8qdgwmxRmvE+4A57D+xAQu/6qFe5OF2+lbIZuUFeskAPcS
98AMBXz4jPAi9RWoptyBSbSU+C0wl3OcHiBmAwYBh7HrjI8M3CPxHo5+EoSk5a5WmSP6ILE5rihT
TcaNEqcWHOkdq+hOeELxJd+beYtoOVA7GXilueJ/g1Owswa8WagkAG/as+1IO2wRzgmt953yyd7G
eUIgLSHKz9bG8u95cvkV2mVjuYQr9RM033qiMOYTqLLwzuw8ESyqff+D0PgTZHOY0BUbB7reGJbQ
BGLzeGxVW3us4eWxb2tI6xNBOl/LYQhox6zWUW1qS5o3rI4mzoKtMUub4wpPEyLuDpdIpPC2zW2p
dpWr/qg/QrVDcPdn9BSTMOKtOrPOjZfU6XwRIz6fiomMxA/Xs2yormzyRwlxHGCinUORuEGvTfLS
hgr0ZqIEHUKtY6/Y4kMcs4ux4tHmA6cCMol4R0YJg14ElSCa9YUvs1rlaT+pZ0oqSwaW2BUeg+Qh
xGrwlL4brwFmm+rDNLgM3/ANVfDf48HeBwisTx2Va/Y4E6rSZ7Szs0DigacZjiuELpQfxdGvVegG
DNwWXFAqOCz/Pn1GrjhxWc8zChHcS725q+NOC48aaIatfpr3ojP0OL4cy/QyHaCEYYqK3Uq9zzPI
OD+CekxiJy/s91jcCpIjEhbhGoVAxQa/Fs7nV3Bd/UNzmZ+QqhplVywfB3y/0FZMbYoq4lMb71Ag
6LkCnSDNV/ST0t5m4TmY3sx4W6J4TMyAAux7J26ICF86KsyE4NAg260MXglqguUaWGfWDgHG7IX9
mQB1OYBeYc5rZwqNBi4Lqwkafi42Hj71KVhHj6lUPmU3Ib3T1NnPNeI5PjZTnATjJXMx9imxTSAJ
A5Nd2dJuqHZNftWj/YR2YXDPEmQUSOG2hT3RdEPDn90Mf/HVr6b8XDHHYgY/wM2USy+dCWdWwz+s
7JFX+jF/sBKGHY8jcDK7luHVqpuiEpOV9whxlEhwK9yegq1YOSpDc6ZJGyIpZLC3bTFrUFBwSJES
3hn5oQ6Rx7Wn/pc8AcUE80YtBJI5pUZgBfToEMMdNYrfdpHYYoXWqBtYDkbB6ClNcHwNGy398zr9
8LBB+qWwPNoxaW5rX1X0mPiFsZNcHbBKcpwRzicI4xzRbDo98zXEVDc6Uo7GmRv9jBRaOdREtAse
8xQVCRISAXkPcdgSI/JfkkHEJNbmASyfRINYfel4w3Au1+kFsxxsnlCTHyB2pwfsfwz1wzQuDSh1
cc+RLcnoIHyO7yq1rc8K9hm5zA+nkqxtf2TkBHHO63fiBT8Mml9HxLjYvUIe1Z7KN/7oaCNA00jc
UXE5pmkdo6yixruZeFl40twud/F411HNe2kkJ4++A8BbPxxJ4PdKP57uXDR7DhhvpdqH1EI4igiY
2OuW7DohTHvneOB82nRn1g3WmLSw3TO2V8SvNfVwl7ijuyEazo6OBf1D+JF+dMf3yi8379W3gs3c
F4gxHU7ltvuuVHZwTPGwlvuI2ZjmEw/hxSCmYYo+UxZoN82FXHYXn/JrgvYmNXYqs6R3H8INq/bp
pjNIH4o9nCfdSb4IuzDD4xgzjvcKvXkbokr9ZPrN5/DCXlrYeHMx9yQm8dR4LQ7iDt0kushEqXwt
zvkp3XNDm+6m7dbiAZqN7nrwUnX/TASX7YZML8WDpqh24+P03TdbQppYHvAX3sG71yhGMKtrJ2/f
J2Zlhdaia8nUPUxngvXBzGzXAaUqwSvQcqofm8eUfu4FBePxtB4k0421xSeRuXv1E9tYee09Fhza
AWdkH0z2rGNxY/GyIjOXXjn1Avb0iT1oIxM+jTucqmmC+9IRgTZm2fwDev8bJgXYHyzNAhsuKNZO
LrWoX/FJurLc+ZScpOHSwcD6BpmU/8TX/GocSs9wCO/009/1hMM5+RKd5YhF2po2E+RXmB2eg/5c
JG+LsW/x9xrJveEf4slhJg8lJQTC4rVh2j8pBFTWS/JKTm64GPFpO/mHApPwmTpB/mVUdn+VHSId
NsgCG2Ob51BMF6ZWdyZTlV4IL/Vt94aIGow3xT2LPk/c8JoztZI/N7Uldld3OyJaBgd6dLyVvigc
xW1LLEqxmo5+FpC4wN023ZXpBiTpXX9r8cGjwcf+B8DzRNCkWfcfA0VYR36aRpekfVCQyrIRdvEk
Gyxq6ZNmiCm28edGP8f5LwI3L3x4N7oWM5rjuF5hIUnnrFjT0BHvgluCT+Oo1rA1CTFAfRxx93Tx
i2iiDdGsqlwQQhTfdGof+gVps/aHCeQHHvcgo+qwZcvChWfxBzv9aI6NvKnuCJMIX6sdurLNAS4M
DjSHC17Js7oNqLzUdnjEEeyl/kIB5Djeo0Pw0jyNHJgknWinQYg2N9F1i9bTrTFeQEyjFvwx7RFd
oJy4yV27nG1Eb9Amx7rO5rCvYSd8BL8Yu1lH+GFShULtJo1vI1xi3WYllvo9tmwDFePhWA2v4wfn
GR/znnsasVD39lL95lj1adSbyNlU4bdqaapu0/fsdi+xQjm2V6KR/h3XuL7cyvJhFWXGorXcgbig
zNgRx1IdaH/mdhOBV9vAXFuQQvxRDp71SGx+yB0yTPqidk8NU16tXF0epJg+hA/z6GMrNMsHYJHJ
cgQqIrskExzPxY1YIH+XZ+9u0A1jpmIFsSZ0BGHrPo1LM3WQtdjxk6Bh7WKac5pTj5+K8kFgDk2+
QEOjPYkLtWYnObZpy+TOjacqcEb1gnxQ9ULNt0I4hY2HONRsD/mz2Z2n5pGnfhJpAPeHdOBWz1ZD
JJB9lhwENTW4JKzADR9y4yjOr1ToCh0uxTEoIBZ98h8VGQsIzvp/D0pwQDIWuv6TZVyn9qCvcage
XxDo2WF+dofoa0bfWW4PwoHP6Kn4e8FvcWbWf1EbsVRv2uHBYmLCEthsaEdy/LU+gmLALkAMmY0V
Oicuao9GcIDnp5BdQfd/o05HCI9K8gsRL9kSBctqj3kdmHraPZv6Kegon2+7l+6F/1srbjvtxXqs
i0f0qg9w7fW3XtiReD0w7/FcSb0B7onTvQxsP0vlEIaxa5zJNMziQxyRD8ODsOAG7Ck7saPyMZSv
ydpYzBG7OuEvSvm7xF3V5OCt4sfgdJ8kl0AcgfD0Z+zw1oKufMCZETswks8X4YFjqLTZVHUQJzR+
CKKwHQp3OVUbT8YgBiXUwZ1264C8c0XtyEZKIwzm55pFcyKCDkNECdbn3w6Yn9hub+Tq1Q3l3j+T
y09Ga3gh1mJbAy2MQN46+9j0iEuDt/4p+iJ1IS6mlssGCdGmco2dnBxILA4/yO8Fb7F6I8RMKPrR
E2rpP36yu02vueQN/I6OitQBSD923fDybhQ1WFqrg07mt+EJpZl+3Emc0i8SnLpPiSY2MqSUZgLJ
TT2f1H4zxWBFPFHFVVQEVUwWdkgNa5Pc4fLFKZbd5xbHiQcGOa7xnnFCFTKE05/GJ9WZ96hxEFe7
LDLls7uBJTtS8Kip1hCAmm9E98ip8i3Vf1IhQgqJmhUxAlZ86XNIrgiqwyEYkZSdlJz71U4OtfBf
7AuJqFJ9S8kdttnooNxTe4QlICMQXhuoKv2M2gukWJBW4T7xX4UbNVG2DC+N9pSUuCweENYv409I
Oed3VS2tgU2XLj5NhFX43DGiAFNSUqR0T5IUvM3jSXkpzqnD2fbGsInJS0CcRf5tUqFJUanAvPpz
wiU3RrDYZ2tY5Zaepk/eiW0FBTHqUpzwY3/OQE/ddZLarYkkSHlUPlX5ILPBYeALKnZaZ2D6jC0l
iU1wStKzoXm8WdYiIvsgMzLkFjdlN9zyZzrJqP3i9fyMYvw7v1+FRxRbuk/UOKwb+lUsYrrsDji7
ExOcSpPJ4VNWVBQdBoS9C8NQij0k6ms6AnZjdCxzg/QnDqRi+qw1L7il0mqjGUr+mt75XQo7NcEF
0vEaioweT2PQaC45EyUh0mqsJ40Lihp8w9+N6Ija0w4GCJnEyDA1Hm9lFT7miKX2QncGn2/rrRR+
O9AxqHFSYYr31Non/b2wXD3cVapP5Nwqh1x7Edj6uWYBN8/Gm8Nd1niTOK+TJ14zD7ZsUuvVw9Ie
mZUFvV+H54BRVndeBtI2JxJQbLI52rMbgQmyG8ofBp2r51p5Z75RJOYz9XSebk2BtF7HhvvtlCc+
kJ2M8ajYUqY7/5pjMaLZhexQTeR7Uq7ySZy2qnRPMOxSUcNJsaTdltF3NX0zqP34xp/zOWu6ghjE
Biku4izlwLByR9wXJG6sUWeEpZQdlyTRr6cFxj8vwGvWfo4xXDgLGXHGS4XebLkJrDcg++RXKAja
BipUPcUe8uKKp0iJ8p3ZyXsiWMa5B52pFF+564xiY50+U/bnBZdPZR1TuADlazeTqVuzU3LykVJL
6EPSzdQwkKOqubKO6cvBuM6vUP2JHHmonPOMKhoCAgUNUOWseDreQFvQmIWBgECH7DC34PFaAUr0
qByuj4hdgakUaOxwV6G9Qfnx6ncLjw4XrzEXfMJQ7kThV6VsfzKR6qSGNrjUSShV9qazTlrT0aVX
5govKbliz7VGCX+fzCfAuucSsPWkpqFuuDPmJOlJpazuqOzVXCj3OoMIQgs/xSfeZ/j5eA7+Ah++
PcPK39MZXx8o1qR4wTKX41UWl9th0isOV8Ui4l/4FR7H6E0RreH1trlbnKK5NAQMGTqGgGtEJ4H7
X5BwC1e/bf6I62USrA8JKaUei7uIFhIPkBwU08m1fSPO7THYk2wgzcpmxG0yHczenk/jOx883OgS
CGRMLp/L7fDf0t54Q50yj/bA46EunJI1qyoWyGdWhab6LPlcOXSa39MV0FAFpgks2uDfeIi82bow
4i0LtdawuaNZdzcOKvmP6fJgWSB8Br/IY+cOuc1VBMgedK++hjJeAlSHnAUbNGCSa/8AGCjRr43w
Jp7TkrXLq+0SuBNdXcuW7np2oHgipBQTbsx5PjwA9SwA5XRm45J0WxzmECrifkamEvHgzliOPAZ+
Fz7pOhcBplB+RqqE5BToKxV3wh3mKrDOp/FHaxCBWh2HuQp+j8cgmSigQABHQXbTrP7irqU88QeR
eBytI/065gePcoKdkXu15PFJ9NyjjIB7j1sx75M71mFcV59B2sdVcdnLkcYGyyKttl1/YJJ1l/6R
BmnYYPBoI43e3SFOUvWoOuRJCVtA6Xi02NCyxom3sJXoAzIxV8c61iKHyHHqXcgporWtcgkSi/+4
WDbbidVfh+4tASbWwmGFJ6yegLSJsotKUyufUGSNFhfSayn6tMaxgQMxlkpOqLmi9sIz5jKH4M7a
M9obL7ndFcGFv0+8Iy4PpJ0xbBrBlgbmLW2udWBhBAPRkR2SJxCOC27i6/BvsHcvHHStmZNm/aRO
/r9HGMC20O3AVDI+iNKTC6fNdkR86nnywbpxZzN2oVSDUb1WUUX0WHDF2nXaNhds4UxUgG0UJ8p0
J8k2sxBMAYLRsuAwYHi24w7Io2OgVo1h6D+LmwH4ZGDZgXjdaM6aSBVOxXUnwMRR1tozpigCspT/
vSBb1Ac3LjW5b+6P58q0DOjbqWt9cswO1md9DbgnEicmY7xnYEnzuCTufwUEGYCLtpHuBBTzN2G5
5qbgI2M0wPKnZTnw8eskGChlbhEmMtGmhlAVeCpVTrKyDZ0LGV8nC1oyJbVNP8yb0aq3HrvnFgXn
HPXI8THWX1mM1iH6AqWaP67zFdVRklTTR/o9Kd5X8VGOvJQ0Y6OStZXjPbUg/R/FCfFT4UUE4/m3
7EzV1Yd1pNF4YSejygcRvfEILZQWKJxdMccK5Gg95AJwaVkHXEcjYlthQv8ckTuwlwPvosMIesqe
WRTzYVCuQPrrO3U2kByWiYQlzgkFFaKrkQUey2BdPyruoeAL7Qr43QWmdNkf+QGPuq4PDdqDg23R
OAfD8hA8M6KifALZlVC5l21WQMkeghFru9M1+A+7xvxc57Vy5VlSaBVpiNL2rCF/UahHpEnAkahz
+tYFcEkllx2ooEwKnCu31nGbZ3PPPizLFrs/KT7SmuD70eqwsAC082GnqV7e2WnosD2X6p5pyF0g
TEkCLRCos0AbB3sarKWJSBPfih66EAC4G4osHqdLPKgUrDQQmWbil+OH8AVihW1M/amRRUUR9jEv
nZYxJbyxXlHKrlobDOI6kxDgww15pTdtxRN69i3DsxyU8IHOXlgfhugwF+gzv6Kxsna9KCVEToQl
MCu02bNXyZScuvWgYS1is6J+UEawaNN4Vb1jYvIomLIg/ilJFTHumaxAjVofQZaBSC36EU8cRmid
Mdtp4o3mgX9ia19jDrxarsInr80ICWa00u46t1ChKrTlJC9ETvu9kD5m9Mzm9S74zRLnQV7qdoUV
AsBIFKsAWxvY0KO0sl3XvQD2842KCB9vtDYrj3em48S5nXGcbkuZ2UjTf143kPXMzqik+ewkAJQX
DMywM6cYpF1ZloDTg/a5ZqPHymvYy7wV5PsY9aEvJjw9kEC5snQ7/MKgKywOAqUTNwTYgVWB7NtS
2zr64d0ebslmGXhgYGD6g6LtwnEnzK5I6Ty0K4iJNGLQaRkOiDtTyGG4heIaEHGxsfxtRizW6pK9
MWdYUlwZO9GCnipX8Ledsxmxc/CIQpjFmc9DY+fJAa3oSMTQXgKoZbcfAELYoDjvBM3n15HeI28m
XkZACMxavi2lM9tYH58aE5wxsTmioFvCBj6MT+Xso1jGS8aQ4IzVIk7kqBc6OJpF2X5tMvBY+as8
hJgDZvxkSRx2UHKSCaFI9RllHvqZa7zHWxGCpB5bSLagKr+KJiQp1eGB2R+OqMn5rBnqaZny8Qgm
gJYMkRh3b3yxyV+ojZKsk6+uxzfIE8qfIIvQA11hBl0L6s8HaUExmcO5ocKE+POCA7wgma45IXS4
bVGjQdWezUOzsHwLa3jqSt1NDOb6WmgKukWDpie8PRtsXS/tvm9qGZRwQoSkjw+LmUGiLDpjr6H9
EioJri4pSE4MYWKv0lVsBSZlj8CTsrdW1wsxAURVqLkPYe096aBR5N0s71MExpHaSH1xjGh0C5Ba
Yr3BuLpJkWXH52Af9kGIrLOMEVoxKuJ2QN6EyU7hrNGlEZ0R3J9iXXClhSeCutXTqI/ZNgxaA2LF
tMrLqQrCBvdaNUmkViEGcwnQ2Fy07yYPP8aAQ6ZSOJ2jJfd6w0mIa8LQRJsA0PRm7CzEiwzpNplY
qeKF9M+fB7o+u0Fqnv9+1KRKTpAj3v7eOscwYzdRuSlWWlAhT90+bxFyG+uYIeuHYywDokz/zxc5
XABi/r3uIgMwqFwhs1OzcBu1qvdhGv33F6X1NK3kKBnnmnBDfPzPLyR68mXOeo/fV0ETaP3SDDOc
4v+8/vtuQEIT9Y/cn1ehivhPo+Lv20wsATSiE5ygarMchBpkp5A2M444UwP7yWCNxOD97S7A++nv
ak0BRGhTpx1Wfeu3fz/89x+ufw2yk3/5zw+rNPCHhhysQ/V22+DWg9oDF/H3BYFmTMb/Lufv278f
alX9Yol0EicFtlKYi0iVqZx0iL//82VcX/6Pn/3969/PZFyllUSPPcVAfh2HFLcYwhqoS40ROuJv
RhQK7AD1cyPKLVJ+kYGYCPSCsB1tcdC0rayDMreOfWLq2EMbpdciKYmVpLgAFtPMtbydUBkopl9E
khoyv+AT6Y2MiKDel4HVOWOt0RhZwLQllNASAzGDaijCc7HaMyrqQuq3Eumilpon0nWE5C3MptWY
CbkvFHb7VfdmvFQdB/IgahimZxWY5pmUKMP8dGUTmmqKdi0mE9ZkfubtrdEoCGqNVNxFWiFoxiOL
muPwbdYJ7mAVjRCKJGqjX2dZuqDnVXqKCvC1HoNNNxGezGAOPa1BPQONC52UgPpcObtKhKxvrHKk
lUP/2IKrrKhamSkuf1Xe+yjNi7Gk0IRrajuYerqGJrkWCvS7NhupQ1WqY0Huc/KJkQ5naN7oijYI
ENmNcUxDROPntP6eeoEDGql+JMBHvNxppidCSreeQwjuobGlqxBhAUdWiLcEfWys0xHlYVAH0x4H
6qOWiLPVCCIkl8gwUPR+LsXOB08f68i/lwn5c2kYsS8tYJBKqswmBUJ9RDMPF5b3oWTQmnpUqbw+
Kxa5QzERbYqIe0FWtIccRtv0Dj8QcQ9jAPGvbCIleq1nhCSiPgrRVi1VLytRbqACpEmptpsUrOuq
jOAxKmjA9BSr9IB+1EJtR4xxj+31JITS1BenvJZvmDTYOlQI36SECNQLBq0B8shClwOZv2YQDE+M
xrey54oFIQUUKJjHvpu0B5Gzy+gxF5/w0lNjwJ5VlL4ZHdGoqH1aiaUdw54DLtcgmlZx+CLpZIbg
mDFRlXF7jYYJD8KiOFjKAFECM6/B0Eo7k9bwXioDJxyL7AQdbCzHAZWGQTkVcnVdxh6EFI1eKCjL
QTK011pWgBIMglf1cckCwlXJxOMxDK9jcW4V3XqJ1xKi5lgo1x3yCUHxuOxwMtaQpKvKgyY0J8PQ
xl2KdYIeapI7jjVYFRbvthaMay/FnHsxvtdZaMbrJCLPiY2Bao7xXVTLiK4/3LZEVb9rJOeFEGmw
TiceEYaiwKnKAMyA0RLKTeIhMnC8Q/nJThY8TUoDx20p6d/wNKELtHSpm0icv7P6bYTGuBsbiH3Q
Ph6UIZX3CsqkYZkR/c/Bh6ZgiCikI4bqIVrU97w23EGVrGNT1Uf4NN0B3gpSe9KvMrcQaCoKZxwB
9BoAJOEHpGlS4gnJgNg/zKNcqvfi8tjpkGdb1Nn2BeAIaH6+ORig2OSZJKlKVrsevd3DkMJfNNC+
0QbOvbzUvUDKOAma9mlsivdRz6C09ZK3KNnDOtNh6lqiowmZjInZ/GmmFcZLceSYEZS3EYpKLbXe
RPytWjtBkXZjjCCYqEO1KSywHs0yop/DOWJ1Q2wvAWRvLGDRfdNqYCBGDQO21gxf6Im3NBkNdTk0
9jkOOLB8gtlO+win8LD1JVFY/FEp5qsaRbuk0g5MkfwzC+STiT+U3JXTE6YIntFDc9NHOmtjS9kw
at7UdtqpZicclhiYBrKJEMCmBVEIs32axWzyFVE51jwaSo6gv8MIP+de+dFG8hsYV0h9WERFkjQ/
TPR3RwTe0OrSlrOmKi+NJbVUPpbYb5DoprRIIQqJfnJCSFh6hWqX0AyTX0q4zZQRXWQUZFDntksF
mo5Y67cZ/ut+DtXRiwMEeme5KPYLgYyelavHl3Lt6+QeSFbtshmnvpw86WEpPnRBdbTCRTnI9LP0
NJbv3TzQ1AGK1TYIgGCkNs3WN9JEqJmN8e8c4dAmK9FTaYdQTv3SfBfiZThaVXkK6jnz0ICIYQ+I
H8iokc0H9LPMqjmKFZ4jqRThyzWQ59HJmDPpJAkL26Y5jK6QGpEj5dUzs3Rb1UKFLmFHej6g/CVY
WubErUAXMNRuKg4o2aLpDpTSn2QKjkkrK8Bp82y7VISd5Riji0i2m6W0XWqVNpCZSvqhD4Z7h0ek
H8LQofGwlkjgDodNEp/itHZVI/9tDQl+gITND+I2YTCOqwFIiniO/NLl4ehEqjZ541AhDm4Mfq3N
HLWqrLvaSHpkYEeZi9mzNChgNNr5KhghTTEFl+EczzurLAuIj/jtyRNSgDVbS68OsjuKcn/EQ+SC
/tzbVHbnJm+pEaSTguTccEShOPS6OBqoQY/YUc/tOTG2DF7pCXKOOVAXGraha9g+pjMQFwHLq0AO
fHkaMlILodl3GoSkVqeoUHdydof+cx7n6Ygc2IOQ6KjrLzksCAL6ukKYSoMsiXEWFZREKL4LDCSz
RHOI39WPQIT7zGR/LFSJUrlh+jER+g6/jdU/sT+i+/0oQUMOiwYvP9EsAHDbeDolu2pon6xVnnVA
HRR/TJKtJTS/4oVoszR7oDI6dapGDn1dpKSZFobm4983W246kRxKA1CTLgJpWnbU5syaNSNKvaca
JSjzZDjBepzS4hfiPqrCuvZRLa91M5jbMEZGvxi4fx3Gy7JY8WmOzqaWg23o31C5A8w6kw3Ih3lJ
Dl3dTMcGMXBww9+hphOYh033HAmPI66Rdmq1NXqJw3eMuOvNorMklnGPnIBpnsJw+ApbI/AEX9Gq
HZYG6HJ1E2WApfTrnJA+lfJD1GCMpKXtl9QNXiMTbtQmRfDGXF5xTFxNNcj75pll/G60raOGS+do
0kC7WQo4gpb0QZpOsxJHx76ihWomijtKFg1CgySHNBz1RBLeVWgWJTw0hyLjrYktf5T7Nw6cRx0x
YExLUJTAtJd16qBzph0r/CYnaelgm681JrG8TVZc+gk4uDmbuEkZgq9GgV6xVNqDrQL/WUfdtT5q
uCCeEVatTwgTUNZHjtyiQmBGA7YyU3VWJISzUovW6wQRJ42QfRmTJWBvSj/NMkiOTdCDDkpST9c1
Sq6ThsLDKOJTbNiRbJMjaQdpQhDWmKUXlEDPSz/qJylrnqGtc06aoDcTCOmyzJYzzRT35sK6pDqP
EqEIUE2ygpRPRJ9THCtbl65UzLosR2mmw59nEYtTobYJFfCOWp1eaU4WtvtkGOrnFtiiW9FfR93h
UdcbyhdqxSPLCOgGkS59LWFEtDQ4HcYZUuNJTzqMQCP+R5qPYKfsq5aFei8SkD0CPWvwTeXMaIc7
qWnltdCwgQPzMjczvLZS7X1GyQfP4+YwQjKmaCm9N2p9zlfNzH5Zuu26ePR0RgYzZHA1XV0xuYSk
Qu4W+jS7iBZq8LEJIwR2pgyThrGkDhIk6ntJ7OsoufiTN2hKTuKIrCaynYcYPWmLRVrJIduYwgRf
TXKysZf8YMixrSzRktfZJosRpoViwpUN2juuY+YJx1Bsl+VyV8YrDQHAZyFp0mEKlgdRHKSdjDjE
jnxaGZc1KgC6noaYmqgLcEYAYSTUeylt0msfW4kX9TTXMVxodmVpIDKmz8pRDFIE+AadqlkcYM8+
+foI/cg0epI+1BD2WTZEnFcpNSlEFFVpUQhPPFPJZqjfc/hsomC7XVJkvpNSeg1fMwMKfkJQb+vG
kh5bNHMhwRWcebIYPMxGuvIFaJ8EWvYkitRFdFWSLpUJGVYltMFYHsejqTVhyitoQahG6AIDTLwq
WLCZ7MoDPMafejbivbWUMZUTrAn0yl8ENJ7zLhvdpZT2QQNy2zLaYt9QRitCblY0w3On8HBXg6Ba
XEgMNWS/RlMERjaDzRASDFXLon0VBCTwFHmwiFmSxm9m4OhkEZScYlD/3dLtF/gvbfcgyEN4MsXk
LKujcCfdVTg7v5amrbdqexj0mIqNSa+xFx7LwkDdjETB6OlqigHHd9bRRS+MB5Ihu0iVrzGNdHDN
+B4mal7QdkCePe9eh2B6puygkT6Z7HJauyuNpoZAYVXHoFdGGhKZn5Lc742qYW+po31Lp19oxMBL
63SAE8njhNLsCUtebLDvW7NQcSAtVwBOhvQMe0LnIgMZKimwT6Qx9428Uy7qOPgD5ZEBF7RTNAtA
2/EGeWB+sp0myoIsMbZWxGmE27rwLcMsOJhS/DrFHKtixGpktrCgCWFXK7LCbaTSbYG9thLb6Kxj
mFmFqskvNG+lMirIfjbv4qghCxbHLNGqopOzvEqx+BQltAqXgba8aSH/K2e0+oMZJ0OhqN+jGNFt
ZQppUoI1byvg/1FN9yOKBtKuPH2YYuUmGOPgidZs0PfAJepzDIFfz1EFVENAjLtT8N9oomu2zM/L
MkMhsygA92X+ULTt0xIVOyELw1umvbTD8DUlFiDaiFSyosyBLCmOYjK1W7kV9+2Uww4BQYL8P3gF
cz+Y6SlqjookvjcLkgy5Yh0M1AZwb9NNsLfDY2vlwzUVxx9lhEZiYpqHoIKlbVojTW/43L3q43NV
ltr3ot6KOL3mU4MsbbHQBkqmtelMJ6i1KLem6mniQELTtvsdamvYdRa9PHRrBk76xfJQUEKaTALR
iH7Lh7DQWZCQ5h7wqrYFMHyOlL6wYQ1un2CeSpkoOVRD/BWX2XdlhDVV3frSSEF/LMBSDpyqxmJ+
W60o4SKl0o/slueP3pSmB7EXcJFgkNCtKL1aCcABOGjhyxepGXZGmpPTjJ1bsINve2k6DgOOcHKo
EPBHpyVHXc4aDFoX1bKbUNfYTvMM7aBHOCLW/Vxeay4rMXFsKGLMXUVBvK+RnFsIpuTqDMeX1gU+
R2Bn1dfCsn6UXCjdpG8/C50nLsdB5c2LflYyiYp0YritQFRkkNtVJlQaVYAN2Bc1FH0A45OKEogF
b4unzvJRI7udDLAeqUapYIhkNmyoAkI6Bw+DVX3HtCm7Lv/VAsQgex0OKtaCAjtNYIkfQg6cSApR
gJwz+sgxzThBRZyybT4LCRYUxgRzW5d+o5ZsryqpXDBEL33bvk7Dspwz7WLlMI1Ro888ND8KsIuI
KgkCEXNLLd3iPYSsvXZpg9Pn2Pab/y/09v8i9Car6Nb+b0Jv5zT7iMr84/8Wevvnj/4RerPUf6lY
kxuarEgWsjcW+oH/aL1JovIvUdR1QzNk8b/YO5PlxpEoy/5L71ENx+TwRW8oztQckiIVG5gUEcI8
z/j6Pg5lpTLTalHV606zhIFDSBRJ+PDevedawvF5qCibLvo//8uW+hEppOcL33ekBwbuP1lv9n94
8Ddd7DFsfPi3/v+E9WYJU/2TKcgdAN4spQQvQ9j8un+y3poh9YFXUZcgl+FCSC+unBmCsUzVNgui
lxEqMptwHGnpRMKr8S0FJ4dcEGN3hNSiyLuR9EtiKAoDjOmkYdE1CwmTKs1JBYaBU7Nv4cOfAbw0
9q63TtFYxJeeNptJY8ceyPocm+59qvGXLW2pOXBQ/ckn1pEL5Bene8dT/nmxc3Vu/XDYJhFacKv0
5Lny3JfKzWmqtSrdwEr2QDRP8ryefR2oFU1WPJ1nM966UhnH9SErFIj+1tN6LOU5ZeG3L430RWU0
MKo5/PMQtpXFwiJgge1KfEL6ZpqzGabDQ3vqryevD6yHWD9lPVt/ynpGFEXLyF+wbg/xkjQfEcDr
KwNC1tViZvllPbDlyulhBt7RTawdhRnrrFoA0J9nXUkrBuTBvKTDVShkdwp6vEHLkl38XLHjV8qg
CBFLYsWuCXgWzA4etF87JPzur0NCFgzimRQ7UhokeG8BxqAxibCCUUW+gP67rgN21O1t7rkjnXWL
+k6K7yhp8ntr9H9SK6GHVC/jzjOzP1htZpCHqx++T6IB8+xDMIKGNiMPSEgCpbkl4AuOB3m/vvHa
+zgfwDDth5rmvlDTciy9/JqcCxxETS/BbdTWTUhu7g0xu3TYUnBDGxV6Jgqz5GhGc3oy8OlJq2Xn
X5EPzZ74wy5EccOKJd3yam7Gtjj20rk0id2TbomCuLPew5G2YjxBBChMGuZs9dCzNBj9bbe0b6oG
p4ExjAgDsuHbXFbbKVXztUc9DWFEa2xCw41urKHh29kt2X7M6K+PDq5YSnS3TqSaDVT34cA8PrD7
TgdahzDyDk5NCBr1kSvfjHCc5OM1lTLn2vawzI5oiv2pdK+hkXgH6S8v62MEyvLuGeYuD7BBrE/w
Es8/WY1BOJRv38z+bN8I/aq7Nnphuz/vmzhCDsZjiz54cX43Wy47PHOhBIVirnMIkJtZCcDC588a
vZj3w80OyjJ+yqUL9wu1rfMoFhoJc3/j9XDfaSVC7EgSm0nSa/9x39i8EqJwG3cgpLM0yi+Gpczj
bDR7qwi7c6NK0hL45fjC9Ol659ehiMh4pFSN8dGj+67bkoK5mLLWDM6IW9bUVOfULIA9LCyyPCuc
aXewcW4eFjd8JsYdlSnpS5cSIl5YNgT0cbFAN7rPQsHKq6ffWGXGPg2HWztV07knbIaaZuNsrTrG
QepRXTn5030aWR3+JB9hjw/VIAlg/FMyOJZM+mqF5JfsWM6fp5V0to1IkdUFFeGXPzOYX9AxITpa
+jCCHHb55Hxls4D6qzXYDJolnU3H9S7VgPoQwhl2DRuSHUNCAadlpB9fDaA0PJTEZhniSF9bb0r3
2tYuG6CunymBGLvItupzog8zRYHPs/W+ycfllWZ0ENmvkgjiIzcS3jHvqPpUgyK2vELhKQPMPQ3O
jTasus8G5kKrVMRYlz7fyX5EoO1PBgoO3tjCIRPZnkbcThIzkrto5qbT7FSBz3PSK7+aFCoUoiWF
6LBEJ7YS8Onu/tmp7EyQTV6AJs5azq2JybRL7Pxox+PedHEpFfUhI+xsT6zMTIZF92wvs3eufX+i
PVU8eQFvejxQx8tJdmX3JEZooiYxLyW7VK+z1Xakq7yxiEy+ki2rsbC4bocaBWRs/CrsQaGIuBJ9
4R4N14B/h32daAimivW016FUrT6sZ2ONDg4GI+oww4xQV014qfUXYM0+W8/asnzszJ5NrA5aWNPZ
PDYBLMB0yEJAJgmEwoAcxgCrbC47gm5oidN2p+ntkAkIy76ZtmFH5IM1WD8tKSnX94Gzt5cWBdCA
zXts7WNPmmT76ra/Q2G35zoPEeYsBP+doUprrH8B7YeAE6pQke99xD5UtvWZGUGZGOhZfq/PJnaF
yCXdB6cDtpN5Uh390YqPrt2BjznVxUx9Eeomqh+C7X3ilJETON+t7HEkahAxzj/+9vXmEJuk1qUL
Avg28j/fhjaBy24Gy3F9U9bDGkXnTt51Zs3vIytcaoiefXYGInrcSiNwFmWeKa5itKlxbJt8O0AX
0oqjL7XMOCUaC+sHIXLI+kkePy+3kyT0wMNx3XZFfwZlSko1eHyCjyBTe1OmiWJiGwgDbIbn9OcG
iERM0z0RzXQ2zX01ufF5VqwCzCH6ZpKZuYdphmwJ2hhNBtkfTXdAYYUgYj0sk86+KAv896SuRjtN
k1HVKUJ11uncuzxZUHbEwTHzmAsggCE/JprC02EKX4f1vnbpH0zqnBTwGN7WA/DLP8/Wm+Beq3Me
G/0mDGWzjcqQubWvjuvV/7d2+3rbV66iJiNdhE/ddRKiUq1MWJbeFIzn9dCJvgUqEHzKE/KFIT3C
OkISc4zUEahf5SH3ccwf6+9dx9uvl/F1cwHSdCi8fO+5PgtCdSVICTt9hgIO9Yx41c++t3AqN0M3
muf10BqZs21z3pGSOJtrIesaiLv7QST2tJvIP7lYDkk0RTUdreLJCDyEV5AhK0IN0NZbA9fSem2q
NY3O8RoNHaEraOo8wjGojRPNRLJ3xN4aw9cMjwMBkLvYr8d9Ky0G5tpOL33ZIkrWIRKW5kLly0wF
az119O31ka+HMeW3fW+fvh5bn7o+IQkcRFvDD5uoJOJbE3poAWOdvuXrNyXpCYj9uvl5RiH1ZI8M
7bUXUqDQTyZpgqjc9X2sXK8cLkldHhyK8CjIFyrLxXQGuGxeJwMiXbdX8M4MBJ0yZzfYFL/jfBBn
QcvuTJjTshdKQW5HYbHKXtazVVtRxA1W2i+Zxddz/qv7ZDuNV6URpn9Ta6z/Ii9QWIp60LWuv6s4
vm6uZ6tCZj3rpxodtWFDFdSXXlXl8Xi3ntaNRxKRP2EptsocQhYDej+VBIWZpL3bJcPiX1Po1831
bFgI00OPz+S63l6n2a+bOazWfFjmczfhPi+EOX0qZCw9+fxNITPq68h1fFr87YgTTyjAZvrgmxPC
O7/r/eNA62K0q57ANQ6ThBE0MyNfZR48hEpUIK8sKMcUFpnzZ50mEixl0B7jIQ2wUrR4Oo/OjISI
VC2kVuvppHQYTGaI8vzvh/72rLhPRnM3keP++axi15slRU3J6LP7yqdZz9ZDn5sIatfTijp8c1lP
2bXU+XE9XfSFIiKvzI/r6WzrzM415WZ93IL5eFVJelek9kYY2WsdXirWNNLPH/73e75+ZKAzj9af
uN43tZZ/6iUyX+7+17OiOSJnZ33k83T97Z8vZH3qejuudbzqevvzN379KDOhBmMprysuUs4MEHom
Wn/3v17F58v+evjrp/837ivzSyJrs9GWkeC0UFZs2Y/GITBGb4vNgZzeoznOT1OBTnyJR3CQor51
EnPZdiMeqGEpXpLYBzOtqpe0QlbqqsXdF43pHESA8j6dqj/YCn+wRH/rJC7mJbKgoFCx3pcWT4cw
jOLQQqAYt9Hz5CILRUQSnD0F9iYihSUPKHi1rTfvslhnfZTdk13GzDQ+FZ6FGQUv4fC0jP6I2cD8
7pXojjry4eQgL2GRXAzy6TBbE/AMG3zA08wuYETymRlMfJ7EYIsTpGZ9ejV1COOhvrbEcBcEm8Ex
PlRF9zvwopjLdwyuInN4pd8W7zzvDz/pkKBWSUpBGXRag8RnEj9sAyssbI1y6lloo9NcPMM+yd47
51wux7RNz5HB+5a1zqUsu56hL34F8VsAwP01zu+ZCg6JXQSbITFwCxfR924wi420o5NTsyEtgLaF
tn2wOyp9FT7bOCTUsA37X16QbStTuQcroCKRYNMNG3ZufdN9NyThLgaSQl3AoNy/jfinOGjmx3QK
9na6dwnppHacY4XNvF2U2e9pQGQ7pYmXIX83IZ/3LLnu5j57y5HumnWDIyg27+lEzJsytqHMzLK5
ysaCHYfTk/3i/ViUj6m6UO2pTAHEmBmxmomNaZtd9oEaLp8siYPYKLTOw1EH5Xdv5oL+aWrCl3Yi
mjs16LtQOOmQmXb86WI4GE7qAeZ0d6Dhs31cgWsRtv+W8E3H8Gjy+p0B6WoUPy2TeA6kpQ1Rxs3i
sQAl+vpcuB44vi44j2aBmRIV53EMxTd/bACAZOUpymvnMXZ8wn2y21HpBLIQ2konwrse/FdHAAwt
B8q7lDMQH9PJiD2lSc3VLsypDJNc+8sYWrretEGaNMX3RJn2KooZ4FpHkKcUMUzqfjZE6y2J8ZDn
nezsLuadihvzlIZdgxk3uTaHeb5Ts5ES5QZ7FfbI1PJ9FQKZrFN5h6Gu8VZndCDGmS9nj8Bhssin
7NV4byUOhiOnPrddB5aWRZZvyuk0Vt8Nx2dYhbaa2RXwDNoPbo7hsig698ZfSmtDuws6o4Ic6ViD
fagH+QgzK5nNvZGJ4ECu5h+17b67rftIOIP5R9WW3yuGqKt5SE0s6j0BB9PS6Jjs4cY0b2Iozldy
ImrNscqGZ8ERxUcQ0KK6RVvteH2HWlw8eGXf3s/Fh7nE38q59S6MrPimIsa+J3ldmyp9JHH8VIeT
QwHL+LUI8VLArczQ1qhK4ZpKfKh8odcd0gwW45ziby8G8uyjDCeeo765sm6P9YU+qXNwHE359pDa
xj2K+NKAAuU5AZcbKctUtVjm+bvRIBcqH4LrNrOwiAT9bxa5dIEmuk4BgxPI/RaIcnKIe1KK8lbB
tIumfUmqQB0ILOlh+qNMTeYABa0kyiitl4x8smYR2lH3saoCqHtE0lxAD7GhP33lZsdoNL9VUjMT
UWeRFql2Xe1cUlPWD8YEzzARY7oHc/oL7S6JuYxRMLRyQNQde1xnYhfdtbdFMt6Hg+3te+8wlv7T
2KdUpVBpbX3L/BV7tMpnGz/LGL8tyIkdH1JrYIFVaPl+7Qs13ARW82I37riZzbkgiZA32noZhuyj
ilsQlKqR+PE3hWvw9a3wHs38TQPtW0ekryqYjotXPqEL0DCX9FcPX/sKICttP0djPxw7/5Z7/l4p
tfWFIDdXXrd27h3aMnscZlFsQ4fO8xh2pFRVpN6r2cZpor1PAgd1PL314fhjAoiglvG5C7Mz9Ssd
Rpd9U/HwbNBmxQgDgKzF/GBMgFm896HYdxlDTSyTsxo8mn8FIgWJem8yP8aoMrejGD58os3SCOWQ
UCgRioWvX1xJYA/Vciv0G1T4UbrPkGxHE8p4P3UACqPiggRUFTi/QMAo1kcAZeL3atyRCVHvkn44
jGmPDKducPyw9fSZqjJsr/1NRotsZys6tFXs0HEpxK+5oO+fxH84To1pocREX7bDe99iYjdVxXWB
JiyOUHGhxNtaPwaJbj2oUnmkDlUR8Np6vXMbtrFO0tR8tRkKibzyOsQFqCYw4RrRq+PSZgpup8qn
fD2W8cEJ+lfHTs8lu+F9M7qX3vO8W1FEN41ZEqGjHIyTmX9LvdnfJ3mHXDlUuLMoD+O1qDDriSOz
cL1TnbNPZGwj/iNcIAKvUiedtxuIodxGLBo341BWm3hMH7y4pMc3UyOJpjfHcsxtwifSttlLEy1g
9wzrt1Xehy5lKNpBoB+dmaHwxcNi375VUfLsEGncqbjG3I5LTCwDGMWpuZ2DwmJZEN0Rs3fjRKI4
uNVdXoh7f2k6AD1JvR8IQCMzFn9/F4rT7DAYR0G97wf7uavhrfYR8zIFhEfHsJ9lwACZxpX5UIVF
f2gK0Bh2SHxISYJ43qvNMAA67TugGlHp4HdPSMiKlHlYuvY+bbghY/2FWK5jM7+fSo2u4yPLpTzN
IUElgZM5OyHlxSBo+FSWQLSdJkMAhNU1w7k9m6h1pHyu0ubSF9G9jOv2Ug7Ou4PhX1TNuXRi/GPY
DXYT3IApSjC19uiiUVkUx7gLfopoeuoX3kcjqWGIBLQNmcc0h6pFLlazgh0sSFz22Q2T2wVSomXY
UEYiCbeqRTAuEIA4Q/GelaRzuXUDsCuhsa5aIBCu/4ZUKaaIyhLQVu2dOUMVnyoi/2x5SHwAIm4Z
/mbPQRXfCXv1vTGKR1WFcHOdeKYkXN2b8XksysNYSDQ2CSbzgUSeXQoprurHR3a5TNRcdY0wGOFc
AB3kiqDxxr1iifmJzd630mrT6zEWO7j2VMkKjC+Ouon0NmTJH112ndsUaorw0wVdU/VAU11cDLxe
VWFc2kTD5FBKXJkS4dKCfP5BDQ21Zl/slhCR3RJWE/bd8kJJPKoDzKaNREBg/GFonUjL3uuKPBgN
vPIJlZ6L+zBW8m6OcamW6gfDUb2xWcxjMRNql/WTuB2a9NKY5lkpZvBYhBMzLWHBfRbTgYECMbv2
qbTmR+w10z2UfJjFhiBPA7U/Dp4KRAKVyaPjwR4TPc4oSl9FXl7mNv2QLhzenjlpa/bFzzJxfiEg
mTeZpH8csrTCimROd+OEYX18KlgSQi2oPDIRwNiNZnRVFmI52gwNDIjKfBi76TpKa+tu8d2T51Db
zUa1Y5kElXPAmskeFsl1e5s6EbxxfuymHChQKlkRSmm28WHAP5XETnMaRYNr0ANgS1RGfJB4LmGa
X3VW7O1LOjfMHe+9hzZmyRiVY6tFWtAiuywjSP5B9BG3N0kh9oTb3LKMDI5uXj3a3jephHgKGkID
ENDulS9xNKVbt65f24HCed9ZLw4yK16R/ZCH7vfKbrcU8B6E7+Xs+4puhyoN6lOLdc8sl8fSImFx
ym0D6CmpKBGqFRGEyFKq/og/b+jTfuNKVKzO9Ngjur8ySlRncjojTscxmlv3HY3Oq86cfrqFD+3G
H8kg6bnLwECxMZvlxZd6XxBYqKFATDgB9qbRQMgT0pnDMQGStoLzTEaqT65O3k/RVTEz24xd9jTn
zQTHI/9lF5Jk51x67Mf8lkgWmDFlbVG2+21Febev3WDadml/jmd1LBugY42k5JtGZXUUAdmriUQL
kKlkxy4HGFWf7Okt3qCmRZhfuhUGYYRio31n9kxaE7CGKl7gosSgk5K4/9Ez9l/ZfaxDA7zXBmka
A542ceGhEA0oy6l7Snv14KBOwadEjUFApcRg17SC1I55epsL4JS5pb4PeQKWGnH1UgHO6lHXko4y
53yzxx2FtIv0MdDRYqKkTwEo99UpbQz9V1qb0E3uUDPIwTyMbT6cy8sQx++o5cldaWyJQPtlTAhp
WZiV3MnFQj78dublNk/1B4hwis+MbRshM1nezPtRlc+Eq5NkmKvvKcmplRx+9/n0bEUQW0OH8M32
LUij+RQqFsuF8h7NtriJjOkpJSPUy4wOGWx/KEoXYtyyd1MTs4rPBVniPdkO9nRTErFaBgEsWPlm
LQGaPbRMuwVxHIQ7Gs1hngNYC0tx3Zt4eT2vni6dc0trCB4iQrMNRq5nE2lEvwDE4iOzt3M2o+WA
BZ27xqVjTcoorCjXmF3/shR2ecsuxUoJeWoX3jIQGdj10BDPUfeTvu1H1C/6Ic27tfhqe84zo8Sv
mubZnujWAwCJmgsDpQdyGjifLmb2ZQqvB2NgEg19cAa80SHqXxq7KFeM+sULzWG/TYzQf+TqGd0K
idQYoCbBUpRn8S+CKRaMzO4rstqWlI2rItUGi/hdNi5FP76TrTQmeisW+OZBUh9BnGsIiomESH1E
S02IUTRjEp/fRYEpvB6SExJTXoA5FEcRNXhH0SnXxh99OKE4kRIzbP/d7uxvjTXc24XxgFILUiSf
Up6gEUry8aetlkPdMT+xka97G4djHD2HMgAqUqq9Hab+OZqJjvQMzNtRFN4rqxTQ/iLWfREY+z7r
xW5QiMzizqHCzKg2Q92bIJjbmZoh8LF67yeM6rwVlPTMDumk211NIb2baIbSas4o/WOC765TKgyx
a5B0Kcc3u25f/R7l1IJHPa5wJmRj8jKLt8gSr2EOu65rXcyVM7Nzhy92EO2t8DFMGjRKJu/GsqV7
qUDUTU4fAHOzFtr9F6pPKTYslR2zljDwIYNR0ffP8UxOTDOeM99jHras97J3IHT1AwGbbOM5Gx/n
CqNPZwK2TNMPRW7RxgAyGMgi3Lc2cJhIwlUlF23mLyJoJe+AIM2z3GZGWcL1eJxK47kfP1RE1dsT
z6NLlnDmI/B3n6X0mOVspMhOKY9Bxm6RPhHZYowAkrArsPhIxml+naJK3rqVCVSrDMV1MQ88iZVq
ncDmtAh8mcoKUhuUDsPswL367X1k0BQk5InhIblXEWbX3nwXYdAcZl7CVSUY+XjNkU0Sb03PXLAc
bZR5o/eoGHERiwUCIKPOjpnM6XvfN4goQZcnhgUsICT0tPJqe1P593GHycUY0RaqsNqJRT2nbfPR
5SXpzjQ88vhuKEqxYacS8BkjPX2JCCjCpOJfQYFkdW7AV4lQ5LYu8ML4p5Pl926+uKcaKTDOr2U3
LPYMLZOwmdZ4bmdBl9griu1A+pR4yYMeHzEqsqBciq3oop/GEMZgoY4ItkjWyasnJs0buyJlJeTr
me9s/TmJNFFX42DzN2a8gUNtkYgT8m1BRUx6QmztwqhibaYe7VG8lgnuMYX8xfZOVYKVNrLlt4gC
NObomxRvLUh+moNhdE89bty4Y3ovXdqnyCxICn/y5uSJeLPHaYofwng+xV112xHp0jS3bmq9lvwJ
AX4oWcPRZLMxGiA8MMDaxvUUV+htFrnXG9OFOFYuXBa0obiz0/DNCuznxepByCz9oU/qjySSDfEn
9XnI4Y+4xrOv5mPlmjdDrwRoKQIcCEWLr9za++Esw4PFp2UHDultiDgdLK8L3topOYpXmgp2xgKR
XemVTIZ83+V8Y9BmQyBym223qF1sNj8WKX94eU0JQdyYIv/oW/XD7vv3ongfW0CBBQ2O3AyeaSM9
1BA+c6/4sHix2VJ9hFGKyLJ8KgbcNlQscUgU8l3xfYZA1r8WLLA3S8yQlNRzurG78i3TEt1GIoyk
ReRkFAqmk4PhP7Oqb66bXJrW/C5F+22UIDonWsWlHzz400JleWg+Uj99UOHL6PR3VmtcRx1JZ2b2
szLpKjXSuGSEICAZQTUaRs6+GWq8/60ClCPq70Z8Xy3xa9q1v/Pw1m4bpExVBeO982/Ip9+UfXQX
CE2TsG/k4H64AkV86OhilWXfDgMwlrTyqCKx0o5gICBpDrrvtgOjI/yjmULjhIX6wQjYCkoTBVr8
uMSfec5/ZqP+/+TWX3lcbOO2a+Kf3d+1ecITFpm6//vv2bD/SG69vBXt2z9zWz//yZecz/UVJkXT
dx1HWQI13V9yPus/TNexTM8nP9VxXJSDf8r5HBM5H/+R7qUwcbg2r+E/5XxEtyoTlZ9p2Yj9EL3/
T+R8wjR1HvHf84r5BbbJwlB4ru1bnqfzjP8W1F3To82ScPIuIghOtm4q8iU3r2U3TucFxydLbe9Q
zNVBzH1NdoXuYOK7o4okdUezl37E5i+mKI6O/bTel+rnrGeDlp183Syt/GrAF3FcHyyCH7Hul466
8yp0p3U9s/VZozusQ338uvvrsfU+BNg0ab8e7nQPt6KZ26xtXaxJJJ/T6nXrbJcb8euQl9DXqUHo
nvDaG0rNtLtil8VwsDaPey33KNaWMjup3eLVcJiVmbFrM5+KcCJSgFb0qHvSme5OU/f5GLq+Pkgx
RM41JrGj3yMaWnLXJLqIA4MYBm6a3iJHFvDZ0DJ1T7wKt+v7KCFJGp2PUks39C3d+eX3IXD6502K
BD+WFup7u0x3LBmSjav78xmN+gwJ91nQuq88vJp1RWN4PWS6zV74OXQJmv5ItokG1TqARNMG1oOx
aFf+eurqnmfG31wiaSQcC1fu18tYXwvloj9f1XqT19HtW3N8UBXAiFoLGb4O630di+yJ0KRjkdSI
ujvgG1rpwDpy45WkQhIXqFUSlI0cRDQae+EZsj2vB5OysSiT4Th1S7NhEiZTRusvFoQYOKEmoO9o
MxZzH2uthqdVG0is5zGizxrQwbLqSmwp82cwf2N2jey+D75qr81kZJOHB3jU2pDpLtRKEaU1I7YA
P0M+q9zYJXIcE00QhBfClhCbCK06QRRvnp1ViVIrYEwBFKJRYP6uavGuSv+afDcEPauqRx8sWqNH
0wfio2/FZenv/T66ScqM+n6olWPrYW1PrmfljHFeZI8BghqplTUeV1W8RHSRa4Gcj7UDVdC9HwXx
scBae1RIdJTW6iRatTNrtc+olTxpiabHMNEBRVrn01nqQ9W5fZXEIXiTZRHn6vPZ1SoTWp/ptL+n
9pX5I25N+zgkDvm5Zv/AItjZsyUwd9j9fhqtViFpPVIpZA8Imj5RrckbPXqJbVUVKJioPG/zoBk3
kX47vNlHrFBr9cv6NripqPbYTh//9bevvdcwkNGhCxrkVCNr8k7LrBp9WM/Wa9NdpVjrqd7CULRx
EW7ik0C3RUzxL2bdCFrltaeVXVbns0YjWnVTRxTP23oCGq61YItWhWVaHxZppZjXR3Q9+urJmyCk
M4OTqNUMz5lWmLErRx6P6Ay3zbEpJ/pGAeIPLV4ZZbDg5MU4hmLN0pQNmkUV31/dxbe0ts2fW4hX
LqSbUSvffK2BC+ag2WHGgRSURM22HvC2SzNHKDg2SJ4xfWRaQNTpm1U+id2M3C7X6sBGK/AsrcUz
JuL+Zr6gpdbpZVqxR6rmMR1ivFluXKBLbSEWkrsgeP/Otj7EWgK4nq33+aMYdikiwfXq97VusF4l
hOwQcirQuoyoFYaBa9IlaaEm1lp/SOT9sPMbNImfL0nrFGsEi+sYtN4ltZrR0fW3IXsTWopBLux4
TrX2kYqKk4CcKWiEHSW8O3cpKLOs34XPU6eW6MTB3SqtlkM7+UMV1MdTO+jOKVHglNBhCGNjAvsy
OttOyzQtLdhMUG5GWsJpaTEnDAlUiP69ErAD17fSQcCnBaCjloLOaEI962HJjV1cEmbW5ZHamlnD
LuGvobeIzMtEzfBzXPZ1ZSvQElTZxMXRFJVxSMPxAaYGsREUGnAg3cQlLcsq7sEqBDHUTYQIV3ZT
YmleyLdtJgSRbtJcG5Y3Hrwg7s+AUvrzemYnhNNJWG7UyEni0vl4Xxl7683A6n/hA+3ZTWN2mvWv
woDMsCft33MKRbOMMYeOkZleqn3Zc8G5IRPvlGQkEK6n60HqOz/PLJB3gcew2YQlQGiPwm40I4Pd
ODZc3cwpT3jK/1SZzwKVOUZPAlwMNo55hyuUDlnIRpphZqp7agrgE1WodYddECU6+o96izpjPVTn
kG8RCNP8sWhxrnQA9BFsPhRjc0QxZ4Ep6LqznbRQvVEWUh1nLljvm72KHlEGopz8zQkpv5wPwnQJ
VDens1sPCsQRV/whUNVdkY3yFHvZzcCG8zjSWEWjObBJTdibBw5oRqonUKrckExNxLyWpKrohIea
Z12Syhouqlbkhewwx27FVAXUv1B1Aujgk8ob889Par0ZsRACJIMCC1ldt4wHJAWPE0zsxHNuu3gI
j32tpUhdZ2fI8bcZnfDzeoAckOztqnhZgwxjvexZgwjXQ6GXPT5p1icX0YOkQ09RQ99H7UzDnbo8
+91M410uiUCwRMz41cH5ssgnbRvxmJSjhaF1eLMiNuP4fjZVNnyPw/JtpnWE0rwBAGf0IDZn8zA5
Av2m/JZXShwE5s9tO8szbqddMI0vmRsJCsl9cpWO3+eUujuaU2zYFV2AqNn5Sl/SBuNLZGONcOvv
2EKf0gB2TGS0y8EHJeFmFYIYLg8uxs0yxzcdNs6DhWmg9x3rQFW7gdShXnJBQt24zEfPpocx2x+t
5d2WMxv4nqLvNBCy2ol4eWlU2G1CWmv2kgQM0FTOBqS6cfYi8XTf5qzxbI3njrN04yaRTWaMvG1T
89qMy2HP3vqHLDsS2BKFvo7EceLCSfEq8mMilwGioQkIwK+PWQ2/KZMAacge35YtqR2G91aVEBCM
qsYBX1qQLeudOE5pZ93XkfecF7jDjY2M8uouiEfI452efRRTiwadFcFEQddRlLiCFFFtik8XtgiO
MCd/ipEPbKt4XPYTGoyXljnJH8wPwsKB/WXGz86kMT1k9bZpEo1c82bCZlj9Td4vao1k1qnuSQhU
NF0PQY/WC5kgg4BgwiIDq4S3y5d4h3TmENJ/r/F2wiE8BfgyNlnoUX0z8x9Ta/8xz6N4GKjPXREy
3U8ab2HBz5+nHySnI8B0m5OaY92pgITpSskO2C5OqCl4e1Xw5pfu2emAckuJn7zM6eHZ917eJ49p
TIXWsjMA/7k82f6McMg1aSNQ80DbiIw2uZk8kqADFg57w6U2N3fhs1UjN+BLAAi0AGzUAfpjVt0X
sBnouXj2nnxxKqvQieKogFxr7OM4YcpLoh1KREoVCHC3eWRmZM4NP/yeRquKzJcRuRXX6CNV1vzo
lP4rdAYQsK5zW0SEqOBZsAbgAXaa7ORUjje9V2+LfqDFMAvCmHVI5aJeM3+8AX9BeeepDx9SL75E
Hv1RRjp300QNLr85enZ8og6q1oTQj8Iijst7HMXgiTGJAJHk6dNEgKYbtz8k/4/066/mBqUzBRxc
hs8oJRFtLcl1B2uK1CrQAhXkc6yv2F+s4WEOI9QRMwTuhgi/yVW/2rBhIHRG2iqktR48ylsHw5w8
2BvHKfDuhqRUXMU9xJMcKYtBVbyTNYC2Ho1XDwMvILwom2kgmQGRflFIkCPYh2SkCZaTOJC7vwyj
OlSCP9xs/b0NA4rC/vdwKt7DqOdlj35/hVRNm+OxjFsyei/lBAVm6F/JGM/eIQ+8DWTijWyX977o
/4Cvwh5KAoHvCjoLIQYUobJorvKTQP0B+xM9PW0O1IaroH6YaOE5TBtssVw4Cfv1CV+H9UlfN4v1
X64i9PXOfz38/3hfHjeQI6t4gkTT2ayOQr2rsfWMKybk5/AtuL0e4r/O1pujnf5f9s6sR1JkzbZ/
5arfKQHGZFfqF5/HmDMyIl5Q5GTM8/zr74KsU5GVqj63+72lKuS44x4kjoPZ9+299r9edhgzEnzs
Xis/w7ExMdhbHjWOXpDtBYU6dq5aypxheXpZpPNWH5t+PLc8cpx6Jqz99Um/vbysLosot//8Y+Nj
DFfk5x9ePlzXbHUcKWD+tuGy+vMPfHwOQlb+4GTNcuzl3ctLGM67vZ80Rwggc6em/BzN9zi6qlgm
iJDexJUFz2CZbS9PLouPbT6ey8d5dv+x/ts2buej4dWaV5wueIfnz/9YfGwbLxOGj/Vlm2DepY/n
sraIJhjQs8vjH/eslXBZZ8vjnxstb02gAexIur4vrErA0O3dO8NT/S4zGGh3NeWPj4Uzj7qW1XKE
Ctv78G9gVjHW6oq5jPLx+s/1f34NRcCfn7Jsj3F35sTmzGVJf2BMzt45ZGF0OiyEZSqcZJAWb5eH
k+UyqRhoRA+zQtue6YXLo49FOGP3PlZ11NzJLOv+eGp5lM3yb2cWgsd/f8Py/n96jl8M5eCPj//Y
RkeVXszydH0WqgezZD1Au47LnqyEWc7+v57k/5Yn2bB189+VMFEW1vN/8J5+LX2aP9/3Zx3T8/7g
Mm0YnrBcw3Gl81HHlMYfzly9NEz7rwKmsOcCpqAJZfPXcQu7HwVM/Q/DlS6eA5N6KBf4/5kf2TRm
v/EvBUxL2jZmZPaMMaK0dJt/7K8FzBCZjw3eKz4mXR4eZN+8tZZzI9MG0h4AnZMHOVZq3bRPhxju
cUgeAq7jtd0E+qEyIdJYBZ1Bd0SCJJqzlNOt9Jv86GjFezLkoGSN9vuQkkqbqwk0ZYpkGAHFjy43
MY+NxW3iAmGi5UbTJYt09CvkH417RL5M1zQshdEL7codA3WsSvBKNnrlJvs+sJgriR8VHhTSI9XZ
6pnB2XetAlahF/VbCv4VPhvwuDFqxYbGUNB+VYHgvuNZj04G07DC+L8RdEI2/uwxnS1VaYdguC3i
vdRJNspxpx0cI5e3UUyUEELybBdx3ZCan9zEmg1Kzq4Z8kxdvQ/pFpExRsqokaqvWgW7zEob8cQs
JiRown8NRBTe4FsLIN2rGTqOBMMd/PHCEBrCf9cRGBKmRysVFrgxHM3bKtK0LU0QgRFC6Yd4YP5X
Ad3b41QMtrYIDp5PyFg4Js3VjNMryg3SSuIOr1gCeiYu9kylScgLpkfPcTWi0MFceAR/dPmxC7Lu
exVBlKn917lgvU7lBAEc6MSeSZ+xKftNidNu1+c1qsQB3FfsmM+Z7+HqRAtlFNm4B6fABxEIU6I8
Wud+xzzR7s4e88e7yeULLUQw7vMhzo9TOa7tSUsu0qDyUvHBwgNiGebVuwjImZu3Hpvgxsapdh7C
h9THZO1bmOS5kq10PjBKSxsRFyP+3scmMkruXKIAWQ259uRLs4KVwz9S51o4Jk6AlkOpXd+EX7uA
7lQzL+A9/rmogzD+ZXV5ddlu2eSfVpcXfNwI+8G2LsuaBuRpnXZDvq6ilvbgb39j+bxieWV5OKWW
3JUKIcffd8OKPCgmU/u5FHV6+tiLj12xOatXflMKbN78C/7L3Vveu7xqzUUNTw8Zj87v+HhhWYU9
TLz28vCX/fu5pTY92w4JLkpR2/llw18eLhsuf2YilFbzkfAMJrl7gZfrl2VRGyZlrcmD8jTPcnoF
HsfqUgngEVyBLe0YmcPwlFFrjLv4l4U2WvGFBgTPaSWqyQQZmJyfG3rL2Al/75b96/Ke5dnWmyAI
eSZtamWd7L7+XOkJ9RETndpGRMiwx+4SaOU1HPJsG0hOJUNPtYvf9NpleSQCou0w3lEnp0x4TihL
9LKfjlVkEqtXEvYT58AVjIOTTuIiPU9ctHkhQYVdkJMowF2EMiXwxHSBsYCXzMZ0DqCwLr6rjedM
sznUmKp3XdFbF6Uc67I8ahKsF/U4PsgOLglNdl/jxJrMCLpohjDM1zmGH8+5ASDKVq9Ow7wFHKWv
lQw8kIDiEPa9cy7SzDkHPaMiI4jz3TK7nIZAIP0vvOrClB5BKlrPyidZBwXBxBCMhCO+nZ8TUScx
fj4SXgAEqo9fTAdS8xgloJ3LdE85CqGnHGcGIzpATJEIhPl/1MtDipIf34LY+Vb2NfYZeYoyAuNF
pe+auvFzVjTOHhgsyE+q/6sxT82t3oJqEVM+XFzHHS5jFHhYgPMn6gHDBXHwcBlAG64Ko2LiNW9h
Vnc9YoRzypX+1NsBueVhDxRR88Gv611uHwcgb8GYBZdoXjDfEbhcA7JLCIROhLbxakFeissHdmEV
k34S51eRvTkAwC6Tv9d7i6lDbVc7vCUEjY/GBLWrImstShH8Fv4pmHhqeX7qVbnSLS/aLavRfOYv
j76UMPklQUljcuw1L6B2Qt1alHwFmeyRd8SFeZtZencsmhSoulftjBDrW9dVyQVyTXJRkxYdoJdm
dvPYzYoYrhuXcZiQD6c98+7GIeRGxmKbFWhIhKZs2nb283JiVUIbdk4AiKry/ORaWnl6neoOVLFF
mPGyaml1vQP3B7kQNf+1kVW+6V3kQBqkc6f2EYdFhHirlCQESG6565EzEKNdiBW0KREVyRE3DwGQ
Ws1cFUXMrWsT4CpE8jnUsoTAVTBdNF8OP02dNoCyVWCDNlj8nYvnc/QjcJJV3+2mvtC3lDQVjbR5
m34eXi+Pfj75sb68MVrQ2svrv22+rJp8PdDDURjMZT/XxDRVhCHR2fNHf7zhl4/++TBLk0+1bwa7
/GNPlr+3/PkpTdm9qvdnq9EcHPaxE79sX2W1sTYV6qyf9mFtbgosi4Xo/bH601I8U74/nlsetZ0V
YBcJqFnuTQ09V+VT982UeyPacqtBLtxCGOQH53wpM/Wl8WexXFp+cSb3jaZid21pKW1oY+B9mF5s
C5sjx/WYDAAxbcrHawaCWOoiPCmm0R0qP3ZhTDq8A32E1lhLt6/Y1UmC+r0wPmuyOjozRr6GDDPR
UjKRR69tt3joHABx2fhAbwCnZo94RkHgJCzUaGMLaIsIydkzMN+TCKgpuFeOIhnG8mCaNDAvjmli
Q1r0mwNUdQiT+cYwTjICFU4RpDwmWrjRrRmURwedTEYycejXbW1lvvTAOzdaAEcqJYa8SvWra8Kz
Lpv6yUA5n/mfg45aCvfl5uDkYtz01lySnrybKMcAEwfoyVPtLS3SDt0y3Vw1eIcyiE0aPwYS3Rrx
n0fL/dKidaRixd1Td1Cl54TMRPpRqzwYdxDAjjlLynlgsOzcP8aAPBmi2BghyoGMRDHHdwZERpeO
j4AfKG7uwXO1sbJbOr5Zo4RwAssQ8B+K7lUpyaAO6/5zYjAC8xObmbJw7zW+hyoENUoTHKk5uEF+
I6Qc90HAQYB/UXT1MR5tkJ4BOk7xLaTYCK710TGGCFtLcR01oe/NtH5xVE2WlU/3KUTME49SnhC8
VceiIiw91DS5pu32VJjuQK4rlcRmct7U1Clio6t613N6MhZz7ka7TS9ZXL1lz6jRnQ3Q8H0PDZX+
fvtSOz5BR4P7pXf1ikApAsBRi+yLOe1GEqzg9VkPSExjUDGovavHROTWxZupI/mXV9eDze6SN+m3
MjkaI/EWfXzoepDhwFotrJKfp8n/HrTy4OY15HlfrPWwdY5yEgeOmLhWKAxW+hlzRnJtOB2bEDRx
j8yW3RwUc498ldi4fnO9+hTUANUJlG3yH65V0a3zW/08QgTps/ec3vSmBtlZ2d0abXBzkZFz0Qu6
zxlRxLLiCApnoOhGYQ0PEFLbSp5F2B2hR000m8XbMI3jvSMI/w3i6hr2nEue44OmxONnN5ygXqHf
Vlr3mLYntwtJX+UGh2tpBvL5c+qYNV+T5ScZaO0WSZgN5hEqoi+wAJKvDfSKFHsb3E8QpcQ8cdEB
RjlcYtry1GfJhYaZGklvh43ok1G6z1ZU8ZMiI66raE+3vXkIWic8uTnC+sy9qjErN7TnKxMTVG7k
GEHYx5k3n9lqZXgWEGCYcAcYiAcj3rbCZ5Sd4PAW+qGL/PFZ2s0nR4Tvg0PXZEiIlE4doH5Je1MK
oGtaQ9SoHcaMQAj02zholxFp2i5GA/mJ+vlzFNcNyd2J3CpILPtiRWuVYztlFXKLfm9nQtA+ZA5Y
K2WdyRh0DKyZZRDAotczxJAZhRmry5kcRfws1YvfJvqxr4eXvsQV5fXNTRC6wN2H4hX7K6Rd1MFN
Qjqr0TfmwRmk9j4EOGGycJZfRmRnj+x3VNTEjJQpoemyX6dRoO9sRcxg4mpbMwCJaRZkUJqS49MS
Twnbj8CYhAhJXUfyGXrKROdQX+chTqL6uZWdAO5OQBE1tXMKSQXKFZqCQR9J+Stwjtqb0OeyH+PG
NZpcw/WsHnxQXOccV2yRYP0NNAdc62jrsF+BgmfKu9MYyWfDzCd59xSNL0fz5MHmGqJFZshASmLd
0RnKZ2ZxKvxKkhvyw/Rd/xC6KaYDpWi/xiX/9ja6NboGVg3davS+RFgl6W50MZtpfBuRTXyxCAso
wpeo+eIJCm94AEGphsMbM9aBSrVBssjEtcoLkJwytPMPUyGJaYJ6S55Ud61cYORRCj7eIqdIQytx
pTO6MqTTHRs56XS7+gf6Eq+kt9Cbsjxvhd8D2eqsgAAz+GJkFWxZP8Fk2h0nhTg7UxYZZFYDsBNA
mC89sbUrz8V3ZX1TYEsm33+sOegrdYf60T/7o8KkpqwfASUMNA5hS65Fu+4DBwHQQFtJvooKnSNm
zxtXs95MrYpOI2lTLX4VPylfK4wnK6tpcCeqFjuKzR2QvsommKejgdmj0A9IM03Cp8rFpMDg4U50
Pa0mPf3qG9wBEZPhWoAMWdppRDoOFGwSadzIvlcS1HIsAFf3CIU7Egwl/oV2RGCe1hYgo0y/4SwA
3pXe6qH3kPXxVekPqm+vsHeTEuUC0Ctc6ucM1nmuW6/KTOja8DU4Bv2AAXdMop5t2mpQRqB0dtlD
wcwT/wbFYLvIaaWhm8RZFMFMWqPQAGCaoVVNcc4iljhEBjZ4GXw1ozzftPRh1rIMz75bYp2uJaaD
fF3G0E1b564miKvVkFJXkeeuAMsVO9CzOTGEgN0zT7+PM35+WhD0mzirvyWZOvRhYu2bwf7qTIGO
H+67R3JPWyv5MJTQyiZmQ84Av6M0ENV2L3T0cD2Od72pGPkj88haTi+4DMSQBYoh8rTOSZk0CyQ4
OYKs0awgJBfh9760Xp2GugkXEUIxCpIhcZtQ0/VnGB8piMrkS9Tcg/Qw0XBjzDZOx2W3sPP3JiXE
J3da8oej4NUN7XdsNf5KDBS2TJE9BeBkI/WpSKdvwYQXAa9WizPWe5mcwjjkgXbwAUznOd9roEgJ
ZtqwDu3hrclSfKTeGB3qhjLC8BACzjZU9tXJiAkg7KYs+FTtgP7mrYHktrEbwsD9juCZqLrpvCg8
1gFZsmmMJ6acbSedD6VDRwKSUaPJ9Phh7DNk70WETw8BUzdCKRsBLANC/eRFKaDrechlgr5dWUhi
90bE7DSZ576TDWE/BAjolmpvkXyU9fZVSHwwSQnsEyfGjlZRucNaupOxz/VDJ/Mvj0P8NxgzM0Qm
HRkoYtBJUmoKeQtQbVUntjh3bnwIRYzrsicpq6ywRQydj9ao8u9kMlB7/2GLptoN+OzWfRNbO28q
o22aBkjilbWxKjCtrf48BiiCvYApfNQC087FWYmTLfT++BbHNJOlU3GYK8tmDHo2hz47D0AgVqNV
vmDVSvap7X7Xmvy7Mrls+khKV0UQGuugziPsZyTtJv5NLi2aASmlDk36a8gPzD4DLzzicrcKzzt4
ag4l9IAUMeBtLtV9VE/6hr6qsUm8fLprJ7QNwKaIdcCplReTcy6L4NNB6Pkbnjg1JeKo9dEdkktj
q6eSYN1qnrK79j6n1IE3KynW3Cd9xtf+wXQtddsLsYkLbLhp5TwinPlhpvocgozLxGxGWopZ2K1l
pNcXxnV5bHwJGDS1yAy2Be6XXQQPhGAU2e9WoTVM11YJIrPwnoQWGkaNf/oYEQ3Qup9jXzK6NtMO
UWDNeFpcDNB/qWfbp3yqhm1GjMIRSOVV19SnLMeZYE9ehaMhCeD4p6+aPT42UIa405bwt2T1SjHc
OTpz7BbCFvNrS2WG1DSiIhqBjWqcc+VGuTEqATVAv00My1jh1eau257R7XFT1NS1UcVNV3ez8gft
kYV/eSuK8mJ6iNoiP18pYijHwaEBm2MGtuOI87C868zgQZdWuvHQbq0zrGM6OfNGBlsObNS6HnDa
mgZH39TstStbfaNShDLW4HFMJAHMVvu59gGWN/38VTDD8W3nxq2pBPZFdOukuksVuKa9Y9/Zljzb
aXM1AnaHQdWV4zSnu96aASnLTuN9HgfiQoe8fi5k/xAX1nMpWka8jYRUPcfVGW2BkmyE4741QnKF
grcElSbOcrJS4qjc5470KW3sx6F/gAfhHQotuOpe6Z6nNnI2q8JKI4Q/+zE2d0gaSWpxzX4Hk7Rd
ORUmD6OLbgDw3iT1MJB6y6lY4LVTwoe0SJU/2PWd+SIV3TG/T4NtIcybAfXQqgti6GK58jBhmd8K
VKdnJkH4Cyn+FxWj5MkmeLc4VgMf5wbFWYtpHaR+QcPXls8dtevPILKK0wB3FJspvcgs+yaSx7aM
R0ryyts3XvwQmkW4HSE/bxFFWJtCfU/x6RJIQh8+a9dtVAwbHXfX1is8Jl9wj7e9QTJNPWQphPHw
AOiH2SCeP6qJlLCaA3kB4P7ixCHrM9xYqQVi3iFeCkbSwYecQDNRnPyyi9cAh0Gt+LfKxWQSeQT6
Oql9RN7zZEbdXeXVHmBsRAWJ1PC4IPt19JzJNAgSLPtyahkdNcc+ggoUjGcvR7nTWX7KrdW8TIkz
5xxaLSAo5BZ+b9oM8ymRKm9y90wrj1ajfvh6l0Dsc+lOIsIVWevgXGS4AXL+VLYIey1yR/Yd98Kt
bGOy5SQi4RZkTVTXJjxIJj1pZBrnFIMxvQbaFDq4ZeVqhMa2u3KMngxHZNzCm4fBDdVWdcQN1q1D
LQ5s/Ip9xdRKXonP7b11T11bZzs3BM+B13SObN7phigOrpmVmPbtceuGVrod+4JbYEGWF+6uNQJL
sNPcLcsEPLNn2N9d3QzP+BBfw+gAz1xys7OiXdDab02Sc/1IOqYY/gTO2n0fVZGsvYRQ5p7EoLYa
byT1ZnJIYI6MecQdiywojhhTG+GsRgKgusF5opFOKGwLf6FoCJu1ufQXevqq1MBQJfOecWG1HGMo
WabEEyNaJs96ZiKyL8q9qoP7gpB5xm80j/TZ81W+CUrWRv1cJUSxg9bNr1OojXxFL/FIJrGqtC8V
RQr8SOJSG2W5ZUbiFmrnEVz0oCUzCDywT002kDdGvBVlCOu7nNQzJK8Ulc2A1lHDfWiK/j0v8CUF
evQ8lTcqatS1CrL8Dk1WuZsYmxO7/ZwJqgY5wbKDS5JoY5U7O9G5fwzEMcQpEUgYYH3C4tMnofx2
C2eIrEY9+1wLasDTYG6nePrGVHCyTX2b0TQqxuQ+4Bujxg2vILyb+fA2lmLCKzDut9K5t8roRzxY
t13aPVVa725dh5aH0RS04RMLeIDqtuK99od0r5UOTrWQCemEMQAwV/iE1ghhtiUf2onwJXfYh54J
6oFYV/p/My6GuWr4TNGI4D9Lf6YqOgdANw/N/COlHrkZmS+uswS9eKPCc09o7Zepq+ZTDe+jgUN/
lQtfklqB0bjVMK0H1n7QpoMn8Jg2mjvuIEUQhExLda+7/a6PrOeeMCzO0JpZWTD9mHqBlVWz+OF7
+rr86ivIskH/SIrPClvnN3tqhz1c/lPllS/+oFrQSKTOBkJSv/Llj7R1hx3ytjck88aB2yaKwqQm
p0F1t5wWzTYdM2uFohscRaoCYia5O3qjdqfTmF3J8ktSq0vlFU+i08Nd6NfDqsXeVNXxPXaUpz4h
Y8Goa0JTEvdzacY0IS1orYTgurpiDjx9MUBE4H2uyGPBajbZTBVVZZkkQmZbgoOiyziHdRs4zfo+
vy04RfhdSxeKkgqoHicvlRDFNigATXOzrXGQUrWlxkJCNlR3dLWFvtJT/6Tc8SgqEmlJjYyUBenJ
faqS9haEhr3K4+EdhWa2MkaPAHKBda1BFMYPVFM1EdvpY1d/AT/Zn0sh3shC2hYDvVcjbEEU67V+
dIZvjDGjRyDd6cZuu/Pk5RAjAFtwuJmUA9APIhKZbSZtYcvwmSrYqklQBNIV/T51OH0dy74xyWLF
yVpTecnuTEnjObA0NFkVrl6DK3bhdd6NJPPiYEf88xNdfItVm+2MKvnWAF4+BGXrb1zboclIxBJo
MEZiLhfP1aC10Ci4oG20RqMuSQB0NeXpbuZz6s5YHXMYObiHvX3hqT0/oJUxWyZkEoZHLch2XmiF
B/xlnBrl+Glsan9tmkayGyvv2IRlBLAzItbdogeVe+U+aNnj3J7sVZeh87S0K+hPuipVemtF9WXM
KB5WbpxjSreCk+iovtTic+73MKsym/6DU92EDF9txIhWC5S70fo7LTQA6ghGJFmDJa+NuGeiCdu2
fdMCktR2JdwfVMyy2eeGvGsS/dWxyb0ygnzXdbkEpvwJOhqYh3qeHkXeAOG53XB92qd69s7M6jrp
RxMy8m1fypthLEiqH7S3BqrItaNSsB897BQiqa+aQ84f9C0C1G2n2+WBTsx9dtNl3wC9hBg5j2bN
fbOeYbMdAQadtL6GAEfgdT6K5K5vQdVV+FpJ/SHvpdBcl5gKi1whe8zWsFUtTXvwoG7VFvNQg2hQ
O043FIGom+t3HtXSfaZhRomhbmsyEdfQcp5ct9rbQAr31ZhUm6Kb3HUZJvqhhaMth4uDY2TdtVBT
RWHcA10421EyIsR0u2OYDFcTTz8IMUqPdjiLGpGUamRr17isRZjdT7EJjACDu3s083HYpZVFfkWM
/aDskceH+pcqkOqBa/MPN8B8SeWU5PDIBIrERGlbGcfQc5O7MM0vuWGu4gb+btYqjFIaqr8prg6m
6O7o/IObiojGiSLS1XQfpOiYUKjuypjfYiav+tB9DkoOGsF8HOC49bZdMxCP2wTPjETExuSkNnV9
HZRJeJxqSqqj9ua79c6vre7FHR3UkV1/B3MLppPTaLtRx2E/YP5d+5Xb7nMvmE69BtuP9kC75y5O
+bMe3l3OBBoSh0YPOs6PGr2DhYXbMS82Vt+VGvNP7awv+9208rH+T8aW5S2e0pDtLu6WZX159PG+
5bmQLvZ6skOgGbPm7adZLZ0iXCGe+fjLx/y0yvzjR3qJyBCB10T+fvhpuBvShP744z/f6UbZucn7
iFHanCHp+wfY/8CTftu/n5+TNQZyYF3ufvnYqmrPzJnC/e+fvKz/3HD5l9Se/R70PvC8+egFlJ44
FPPDn2+cnXkfB255LkjhDrqZP66XVVwuf26i24CMQmGcw0r75Hc2xQZJrTKMircEKPom0J18g7im
onjXBasu0Zi5dNwxBxNCkwWzpDENgCEdk2LGzPc3jnD0DUhSCZMv2ju6ZUBkphI2Tu0nMH4rcPEb
y1AQIhiyBjmOA26x/TZyRi7z2PJ7SfvebFaa30YbfAKM5rPskwRuNwr0LHb0kHRfOow/CExSCOdt
fKPrc8tkhnONmputPHUxMtLgy+jr3MKoRm0eKxRXiJPvcY0hvS3tS29ae4mWZMUQw7V3WqbdiJRA
l2SCQyIi1YPBaiLCuiWSXv9OF1xQZ54lZCKoSISQrLypIGMQEfUkbx3FJTJDDz0R+VVGknjfIN2G
Yk5vcfYtvXjs2cEVuDoJrQ4y7yLFX9OkXyYCYzc5LS5RuFulD8RLi/pTk2GRVzHtGpeTFnf4QNaD
PGiFt6eQZqwCZ3wX1PLGXntBp6OtlTlckOasBTXbVefpJCSF1b6IwRQEgdjZ9fiKLIeZQ7PzvVoh
8EIcPNT+NuyBp+hW8Zwmzre8F2S1luM3TN1wmmKLC7eAxhYp7oEGJCqMAC+BMp9yogvp1ccUAQkP
2uSfWyBI0zBByzO2pqmH60oLgfnGrQ9ckXwXr6KBHoVTge7I25c6yZlGfMZ+aGyqkcqAJbIE1BVX
0y5hutG6hnFsekvOpO2Xsodv61rxE3Dgg+YU0ZpmzytmGPT7KYY2vfoyblSbfBm5qW01JB67JtNW
Bsm1F7cyN6FlP5aUOEvwIzvTpSufTtkNl7GtHBAv2I1GwnyKuccp8eBM/n1R+zY9sinfDrXz3AsE
6F42J3Ak5a4hgtefMdqywnXQ5rfY85/rCfpC3LynQ3g3jXQtraB91YeW9GMDBo7fuO5u0Tw5hVv/
DI/5Ovxf9T3/02r+f7I2vcvDrKn/8z/MWbD3d0GfQzKPIN9EMFRC1/d3QV/gW2MSthSnRrxNq7TT
5MmN6SyERnKX6Kg7Qst/sotSbLUUAo3WBP6OnA9nn7aIXzVxrCtzTw/FWLdKtWcj1eS9NQB+CNz0
NuZEyN36kUuB+v/suDFbpX/fcUfndCB/QjjU/f++41MIJGqkRnukERwfNcdGrkE5D1sOnbMWeNam
jnA9hElwi0kFvLjAsPmLdPMfDp7xDweP+ocjjFkK6THK+/s+hGSLO0OQhkfEGuNtkZjHGCrZkZGf
AQPQ1Q45zKidz+xAA4oRtvrJuSW2qnj99/sh0H7+fiyQilrSMkzc6o7zW0pMjILbqmJXkebrj7vA
q6xj29Ce17kI9nX00k0q3xP59YRuurxiyhoOIcWWrrCOhV9r10425YUBPXwaHBcKwQz3K7zYgRH0
W0txmUYRalx9V519yz55TV9fC42AlcKlH05mJOYN0Po444x3x+swE+f4OGVOxvS8COdFk0wv//6f
/Q/nrotl38IVa3i657rz1/OLm77VGy9oOhhIUAJS/KdFvo0kKYHkqu0K21wH1lRdOvjR1thNBwJU
jsQe099PJobtwyVLVXdI9d46GERiHn0L4NUcW7uqCr8DfBGYh9bsH1s/F7tlz/+X8PA0Ft//8z/e
/2vCA/TVX77kzXvz/nfCw/esab/G46/aaLAL85v+pY02/pA0v01bInfm0vUX4cGTf5CR5BK/JIBB
/cQ4/El4EPIPg7AoeAx4uBxzSVn6IDxYktwPaVMXBovDT/hf+Ik/LwD1b+u/Xk3F7xcEOKWGQ9WY
MCnJSWf+xndANR0QZ+qrUz9so2w2hMaLP94ZtGNe+FdfqpPtTtUpca2ntKC/O3lZcNCH+1BLTpHW
D8esqdD4VZG/0wltXCUyh81Px3PlcLNlrpVixi1SfZ1QZQ7i6DHWGnvbDwT9ENlCKBRRQ70M/WNf
9t8rE9t+O5GQ9Rd04x8ue6Y1a9r/dsHxEKwzk4OLQdCVoZu/XXCoRI/wcDzniOTNWMOLIgMuTg/+
LGTydQDuxG9gypQkC8lZvqRmqLvKPQt0Dpy7eEoOUOFRCAvQ4Tpep4oeyxRHRFxXTMEdf1uhzTrB
wvnkNG5NTEj+mGn6F6ye1t2ySNLAWTly0LeoIAihApVn9seQQNDELaAJZVG2TR1AFDsSmfqzBkR5
ZDhwCKeUKaQ7oIrwzf4sa7Klh9B6j+kHbCrkLpCZqidPCwz85SwkQ+ETLa9mCUiZF4slfYxz9zhp
9x9PS7eKViS2ZEQaAQaXJrjCOVllWQTk8WD7kmK98DmWxYLrEL5/jxTRIHmzwU5uYNAjIEq85ofC
Nb93QOCJQVc4/SqMu2osX3I9lNtoDsehEApxSLr+Rjm6fio0EtAzR95gtKa1P7SejVcKGbSyk+mr
YWH0aPL7JB7i09QTD8Jo+cGZU02KnGKN5VDTQfqWrLJ5dWp0cj3+WizPaYW7QRroHlCPBgz667th
3qDm9KvpKx/MIdBoGkPszhMR0gPCZecabEyxZ1TA8QDSt9I6lUlnE8fCo3EmJNSfY63sdg0OdmQP
fgPtGC9iUh4KRYQFg9SgQ7E9difUX7DJNEbZZH7SBxSTnHXO72YM4Uxngkp0ABbpURj3esNTExXd
NFHtRTqwlsygI2NwXhQO9DsSccJzp9lkneX1sIuL9nl5alks9d8unTQaluJ+0iGjz5Uc7bQsCu+H
AWQZyw7YI2W9kbg157FcHJuTqtQHdxNOk30KiqnaWL1NqXVuslXTORTEpnSlOFd5dUlqnIlOaL55
zissQ6jAATz1BS2xYCIKeBsUK7XnXGOUWfROdGwAbMKpg/pcZIhxpuhUdeeF1KJmdVneecbMQXqW
DnpaH3vEqcbe3QBoOwITDc7ZqBxijMMnYqeo3dkJPK67FlfwqQrja9Km4b6UahMMpXcwpU2BP1YH
pqXaSkuIMF7pkj8dOprcxEMz7rUmuSS6VtG7L8Wavlp/BDLTWq2xm3xvXIUzCgSzXvUThjDo9DqM
0szW+ZDfazPLhOxlwIGagzUx/8z73SNfl3kCKBetKrsdtlQUhkODbA0BuXUi4mWOlWAGo+fleDJL
MB+RtbPof/pOfY7LPNyYRfNchc27MyXaaWgPw+SR50sjno5/d257YM9BWD6SM92d4fcXnYUXts8+
lenkbYpCn+CmoqN1MHpZiL1t1Uv4icWr6JkImZASgCnAt1ZBhb6GoT2d3ANnsdybwuCKZ5TZc9ZQ
QhniZDp26ms+Ou6pnBeJfIBlMR5jSAprmVAaWi6U3PvIp0ihopV2uZ+G9L52gaSmekzTxiIbPM2o
mhK/Uwe2u25y8j0JsK7WzYDUyzY6jblfcqvNvJDcIwleqk8zPv5EIPjZaQDhqZhYV+b2sU8yqdl9
j3L9/7F3JstxI2uWfiJcA9wxbmMeGBGcRWkDkygK8wyHA3j6/hC6XVl2F21d+1pkmKiUMskIwPEP
53wHeFaU7nyRsoPQUDzy4CP20KdblrUzo/yd6A/E0RqLyhQ2RMMhFZucGHNPYkDhTd2ffScZGdRy
OMWNIRhQ0l2Bh/Yb+VaK/DRPUHaA9Vwr1SD488Mv7O92VP4Iew5feDz3y3zKceQnbbdngvujRDy5
bfJoPi1QZ+pQT2+8aElubd0PA5XHzhDDNvXsnutBFWRE5eFGxfjoOrLbhNvtok68h4nRHjgnnj35
3lltRD9IfnZQIXTngnhmoMKfBTs4i6lZ881s69KMtz353UBhyyOBpYcU/B8RUaa3mRvlXK3YBJ7K
iCItTXCBCzHZ22gncw5JjcVUOWqbG5LubtletZM4NF7bH23F5VXKZ/YZ46Z0zUsRy+9MDFJGsnjD
vtwpvtq+wWyjY/Pajs0xsErn4qIYwCbdrLteIYn04Y7U/A059d7VkkbMWDBH5p/NUNhatPkVSb9S
IJfxiUVZhZlo9uYU/BrTinTmLHwihUKtzIgBPsKLW031Ls3syFIg2AGy2d6tiVnclIdOlIeFM9rX
0yEtWKpYQXhDO0VznjTfhAUX0wnwwMuJ4jihfImHFipmjMY7woxgjOh5CyPtt0k+zMfMcA9pRGoQ
rEV8Jficy1ihaAnny9hq8i6arIWEu+kkCDdZoxLAysx5NOf7sIdtRYgyaNqAuj1Q9m6YC76NyXjz
kgpLfmkYTy4QfRCxwAsKcRI1CX5GvjHczzAkOJmTxVl3At+yy59n1kbW1JBMUFDqLatPdhyO6NjW
c24RG7PWTfk9ManM9PO4yDKQAhPe64eP2hXNi1vnFxvgdJ+zPmx94tVQze+Wo2zHBOU2Crd4Y7kM
/fybCzQZMaIeVolwQIu37eNcTQ16eKwA+LXKLLrMNf2YZxXc54p1DctvQ9XVWQ0/nN55T3KJIsTO
4MMmXJaWnRkbs7dYTiJ2qSJCshNGXVXPx18nKX6o3mU3C27bNhEbNFCWH9hJiW95dXPi57Dv9U1H
/vcGVc8GxqpiOw6xSJNQ5H3kATZ4uzSY5XfS3ouJ1brnex+pCCJ0tYxX48K1HjGHicci1nu7Cj/i
pGBZUevXRqfpRg72n5yhWTUl3UPmkwEZUJGBIFObqWIGmFtgTDuvdI8p9KNN98fIehtUeMQML2Rj
71jHSGFMKAtQEYld/axYOwITJqgyIc2LFtKC75CFLFrzLlszV2BjHRIfFEX9gxc0PEJebVEgyayL
B2ukrRW8MUmKxnvujlB3DhbkmnVnwuSfwGVqf3r3q+Loj8re9mqJHem4Tp15MzBXOQOGBgST/+58
pkzdXH5AsgKVgP/QtatLz6YL3UEH0Sjxq5OfyWkbeLH7kzC0pl55cwQrgBRV0SHkzZpxrarpofaI
caf8Y0OXgllh+L8y6ra4ID1revVRtcUvP/DjtU/tnna/+dBfKknmtLOsD2Br2qSnkRNe7kj5NJeF
RgEN9K2713lRiiDeYsIJuBWMK1vOeRGpsaVw5K5pUB1F9pM3w8cGyHwocNesM3JLVtkY3KKwPFSz
3CJ/T2kY/JDR7uCv2Tl+jejycZ09zaPvblQpLgbzAN/NWuwOrb/u42AnQvVjJCcZ9MnHlNcgOFMW
OWxHY1seB4MkHL5l/H/sUaKie7SqsFwJHTlIm5RembWp9qFxLFXYkNAiEgoH2m4vV9lGtNW3fiJp
QKVkBbrXqQladIfYClLVvAkxvo+j91HWIWB1xndBP/zqUZPsvLloD8H4Xpfe3htt/yCnEFoFi+BU
xeus4spuj73iDk6WtapAvS87UAwLJACNjuOjhbQg2/aEwE0i3WprRCNJlDwE/UPEp7wr/bxkcddt
oobkGjB6a8fpznLO35umvnrS3obowdiKEw9vD2zfYOaD2BXlmfTMdRz4X5X6qTvxxvNmL8k72LiO
+gMJB3TqyPWaEDPZzXN7pOb846lc76KiPEtdaBQpwSWoIkQxT1Dp9HNHOVbJ1kVLOz9bInmGMALi
2Yz6Tex8zuX3mkkr2mDKoIE8dlIPHyKnfo7ZMxu5+VaEGVAAvzyaUEf4NNJvjck21mV77aIoOZbp
wBwcw0/cF+1OmTMROg2R7CSBD9Z85rlfP4XZ1UIPFGXpg1vLX9rKnlt8UfuC9JZ97SSXENUekGn3
UfS2ZmMI591qCONhjcCEVCdIx44j5PnD7IJZ0x7b0rnJxn0DIWNFyqAiJAC3KegWJB/JUWTggqa8
sdahLxuU5IB7E3QE7hAQChOlvNXmYkL007cmr56ko/WxtR51Rj3e8jM7ILeXPLcrUGBYKMzYjVr8
nhtsc9HSVTmDOgGmhcKTxHuvA08S0XKPct4AwLG2ddx9eFV0G1Ou/QrtYUERg1r/uR0Le2dWnIU9
earbIA9+2LIWFwA28wwgqKiCeZPnt3Js3kURRavBMQD2Ryjy6W8WUuKXQqYpFy5NGQZ7hXEK9xuj
Q9NmURoYzzFew93YTP4eg03BEBhdH0iO16xZ3lLOQhdiexfWxNaP4NlLXFZk+6i1Ubq3ygClMObU
xKprr74i6GVU6DxFIn5G5TBupYW5jFQB4kKscwPlOHdR5bU+kgb95KWsJ9ycU8LORb7Nss/U8ogi
Tpzvjs0w14yLjMJqwrANj7Ck3kXImYAWO6i8PES4Wpqa3BX0BNWO3gxrjz1cORwJLgBDZvkbP+mv
eQkl3JhYg49/1JR810mmSSKx3oOWGcjUnVSsP2uw/EdjOjAIJM8BhTLenWi97dOkOrNIWXiCNopD
nX+qLn4IiuCzCtnBKFrEKq+iTaWOSsNqQcBDWDHHHznbZw+MlgX3GOXFq2FQc5gCjll3lFFPxV24
7b7Nq08ndIgjcKdHwzUlEwBna3UGoRyObMDTuHt3ZN3uc75PSmBjCvGNtwrVXhv6MeGiCVivBAKx
OaD7Diyyhhz43X5GCe8Vi9HPQfeazdm+7+N+P4xjw0CjfTJchJES6HIaVNsuy57rsv6SrvoS9CJ2
0WKH3Nne9GMgIm/VpR43vf6RK/8lQR82GNkVzRnfQ96WABbRnxruD48K3tTQHxH/mwR4GB95Nx/Y
x96M3CsJCWte+A9TNqUcYJ2ffZisftj/kCo5wiA0fYq8vsriXc/i91z1QId1eYRpeLImA5mQS+iK
zVm1yCMzNutsClluieiq6OXWqa6xQuVIxmOQcGnqQsrGWl+xQF7bnO5kO/OUzaeUq0QjD6fCdgL4
V8L10w2BZei55xrpJeQaFzNobKUOwh2UYnk4X5d/CnCNCQbDkUgspuvZrne+M0Hkch2TdT/V9UpR
kExqPsZm/EGsEs9XozrnfuPjP1jlNR5IIKsZFQO3A2UBa0mWIpu68Lj9lzcSI+Y3HyvuvGgI3Yad
Gh24CIm9zVgoOR2ZBoweV0YgoDUDJQwRbqAlrU+BNhv+E8GfPM5e6mRXx/mXwSygGZ10lUpywGIb
8afJbqIcen/lOrNLFrV5pLZ/Tytv7zvhWyBJmRsD/7WkiFzLNkToWYVPyBQ3JE5AV6AtImsrvzWz
/zs02FjPGIVJ/0mtU7io3xrNAspM2Y2BtA9XeC8JQiTcbNUfTIESv2PwyMPxM7ESDJyQ2Ve21yj6
f0Evz3MCHut4CF3et1CDTMwq9IxdGK6XFHDmbg0deU3Exti4DuxrmezsVHpr1gjRPuwCpKCFibC6
BhnND0zw3XO43JGAspBa1ek5htK4n8KY8YnggZS+15H9ng8WOaFB81Br41Ojy9iG/Y8kRkdWo0np
cYhg9cqmC2fIoIwXB4rfykyK1ym61aQ0jQVQ/HAI+GP6IFR4bUdyBA29CzNfIvWmft3NGapxSgtM
389OqljKOkSzQBZCLg9Oqcl8lkgGSSvBuYUbNkneQKr8t9EimthmX+nzoOSpR04FAl3ofjLf9Byi
c8hJl9AJEIEKV7qaSAEJ/1BXDdcymJ4b7JiHPAuzUwEsszHak2q7QxdUD2IJz8mrYYTKOL/JZnwB
5HODQWFuYjf+qm1774LeBbXnPDt5827HNtrxtXTUe+XYt84kp4I8ipGawhvzs+1lL73kbhmo+hGn
P2PiyUKvQoSNcj6MvHMw0rXO66JE9iry8Dsqrp2hEkZV49nBKZXE/ZfVaroWs+SkLY6qUofA6G/m
cq/J6qtpy2+VRy8xgwlzhv5zrgw44Fj6USu5j73C9M926bUtxVtovRgutmm7Mv50/XTxIx9elwHF
katn3ORFwZO3HT+zGanoTDbXYGFQb/FbActfeR3ZC6KQvyjY1nqhreP3+GhcNpcq8Wiilbnqh+QR
7gV5NH/EkF29KmNWZkU/Ud89hnScSVXfCBj/A3L/pVp+ZkPjRqvSTaE4yEEgEMqAVKbjk0KQBjRE
5MB2S/+CzN8aY70b7P63ZY9HGL/VtTYvY5QIOM71MaNMXZcYqXdtGVg7zxzBBRruDvie3o0tgzPm
+3QgyPOg54LB6ybsgHnqzyT2nGWDOM2xpq1I+oGpfm8cIyN4SegVZGPylE7fjZD8G4CwxSoh6btt
QqQAxaSOZJGy5ezqXWRm5i0q6/XgFfDr7ArfB3kePgKyUSCszimZfUiaqxELACbGnqjJGWD+ZCI6
rTP2dXV5qrwiPiQCV95odufQncsVJTYjzFl/klc+r8iZ2cKgK5lI0pu7hd8yIoCX1yEk7a9YaN+z
nQVwkMbbQvWb2O++Q0VjDKYL/D+/NllAcJ8x/8rr0dhOXEarZEDwaNFK7PwB0WPSQJCbs29d2vr4
vp6bMJcbt4jzl9E8cRC5W8RkqDCYPh2aqvpR9cUbvvRqF0/Vb5tad208gfS4WDWUvKlEuc2OcHzw
4/Z3H0dgahLb2qOnilekEXuXkCKfWmv+OeKjgNeX21d75kLAefFYzPZ8DnS0MQqRXuqawMU2KjZi
4hnCCQq5/0YCFC2GQs9OHJK3r2o3QWOPgy+crenQHvJi7K/JjLloZr0aK4Jx/B5asbYvQgFdsfI/
IE3Iu+pLe51PDCp7Skt+bhjEHUlQasH2hRPj5mC2odtWr8JEcDiTh7mzDOQaxZA+TthM6EDGVx1D
PsUw5LAnmrch+w8kvCStNSV/r9Z6E5VhSfTnUOPtJv4PW8ZLIIr4nETElafpqe6RvlAlc3xNyt53
XvsrKcbfNWOZk0cKoVejCkCTQb7qUO/q0HT2nou3Kky9X8ApCUjxw/fSl1fop79GZj/nppphs2Jw
3Y2aJJSu5eEI+o/jXqYIO7r0whIdTdfIKVh1P9NsImNUID6lcYSm4Bdf6eTk21AylRI+HYEd+sgr
6vypMyz7sjDRbMbXuyy1YF5y9fZjXj/rlpt7dOUxYf17NY34HaV3AvFz/NmnTfPAnpu6N6rrDY5Z
YpJ6VKCGad5iPR2ncRlWIrhHYSh70W1NEYPya6niZAp4cJrkjXzccl8KtCmO5Y0HRdrdCrTt1tZC
YcC1p+epuhmLpibFDfyUlObWbMWRxwRkWvMYl7ZzLNs/bWToBz6837pJ631azSwzAgiLlvHgmUMC
luZDshMhZYES3zOa+UL2xpsWsroF9bWUaKFonIHz7U2TdUIBOmWrK1ZNftzhlxha7tBb4+c9Fm5C
2FicPjCa7cDpQKCBpvzbU9NzNKXP9RRfMHJ/mDw9CEr9yAzcc8gMm61HDxr0Y793k6+mL+ynWqg3
2uXwFPp/hpkFJZSAlVMnDQUwaiwz06fIUNV2SgBrGrN6xvrxyOhI7zkKVw4E9pdyMMIdtp/XMEBX
JqpKP3U6+Uqy8tDTIwFx4RGvs+pdJ+gPKm5JK+h+lpn098u2cJPo0dkmZvCRLHGOfdnfwhEVI3jm
lZJT9BGFdBwIkJ5mjbiTrg6FsyNQ0iTJt5otwS6avkVzdu4jhqjosL4rSz53eMvjgHwtmU/hVitH
XqgglE9tGJXwhZOyeUrxidEDFctzYjgIn+y/AZVQzxwzB16BWljbZPZ1SGiyeNsKwIWehXBLT7hs
McD4NfGrSTVn29wL/Y1VgJjMyDPqG6jFub5qgS3Pb67OybCJg0/DpuUSpOcUnvdQXzLWEs8drr3A
YwTuLt1knI0bcuAwvTsekSlx92UbfJ8kHO4q/NYYTexLS8bPZvDnzwKkKPLNGO5GdS6D5sPWkty6
kPlKQdiZkWFwkV18sDFlOnqqWC7ZMwSn1GWRZyFzQrtHgZ0hTyd8jpxEDzMVoSF/wsoqth47O0vZ
E/O67BrOxSfNVbwHhY4bJvg51gKlaF0JRokKPXiSHr32K9eImI0kyWjAiBJDJkd8TvjYwrV6MJvy
Octo8LJJcnumw80P1I9oRFYHSGY9Gf63phh+VrGOsbODoEIc7HA1gQvi3RqKhlzXsma406NIZrZ0
y2ibt00XYv9DZChhKg6yn8isJ3V1GKj+tD2+es6PLJ6vSUGOL+s3dbIcG21sDPyaqDwvgDYgTcc9
RAVraQkeBUS4PvYz1ue8rl4wFbxjOzoE9mRjZazzzVBzCBSMZ1K1zO1nxJagD+1dFrKud8cy23yv
GFVDo7D5253atiY8x0SRXlKYtT73vb1JFw9wrF2e9LrZhln1UFi62xAE0R3jprE2ItHPOovcY/ba
59m8RTmPXgCmNOz2cYeAFlObZYinCSavOwVvWU6gyZggb2vuMTpTtRfCZHNjJp+UDYRo+0iSBdl0
WRN2izVRrhKLCqQeKlo4r3jODE1xj91zrWdyLlmLwT0hVDWyccuUvfGMZ97jffGiRy/Lcd8OFsPG
FG5r/gSkBh1UUgss4N6zU/A0CJL5atMQcmir9WB73sn2xCeu5WwzjoCJQyhN37L+1qo/IbX50yzK
4NoZpC8vwPIZ0cOUwRVWQnG5PUFDfZHD1Bz6kLGcjmR3U6b1q5imfJtkxq1TiC2p+B8Mi8fzgLv/
0tTZwUVBaNq6eW/dGUctvGxdWuCus30rvAcyiBlvB19Z/FN75B+b3E21jTAugkvjVfYh0tSAytL2
fhLlEiuGwQS7rAe72dnGdhZs+grTjW134MpIaFLfUsJ1ylZRIhPek7fye+BUWNvcgjQm1LltdSEn
KF1pqfbebDX71uB4wTN3ngtrUxt47mbHoykKKb3h+/BO+dwA4apAQbM2ZtPdDJXPRDoxVrnWz1XI
8dOPIb468q6nDp0E/JFf3kTGbz9A7oPOecmMjjH8FGS7BB6W40bxLh2LB7UEDPo0Dqw3xoUFYBzz
GtuFlc17pZwMYMIHXJvuaFIboZhOAA/H5kNWVNG6ICyQuDIVoXb3+7MejJiW1OOTQijOyBi7TjE/
uRo736DnX1Qbxqptf+aK/KZeL1uh0j0RjRItfTdgkNHeg7fn4Yf57Eku9Y3bo+fo2mRb69S7uozL
of/TYA8yv43hjIMOVl9jb0XmHtitfaZtX23BF6frFEAFASPjxgpn4sF8cfI6+6htNsH877tdXebP
UG0eyXEdbspgSGF7fJxpM/9iXXmBfpx+zZ55pMfjYRZtp5ifggKne56mGBRIt6kdx/uVdogAFEJF
nH/R1bEVzz7iZGkZrW2aSQyXIrnw1ADINfc3Fz8UkSHc0llzAVSxshdDe2f6G4YEzqoQqnoUMaMT
L4GLl5PnfhjC+sDWnaWxYKoNihHyIHeuYZXfgxSMRVVUmw5dcNqnD/loZS8euSnJCMxqeTGMtHhw
llQ5psYbvD1QbtBwUMRiynFQEtsBEwJixNWprWjmk0IkbI786jx7+FLATey82v2RVB6723iWj4HZ
cGqyV0Q1wCaia8wzdv2PqC/POH2HTRpHt9JJi29Fzmfds3wvXYz35PWhI1k2nRb7KjG44g1DnZxu
LSvCU+BTcE2Bn3Ey43tiaFIuicCQVZpXqSYPCjreYCZ1sP1PRsfQy3fEvnGwF+mhQkyt8SjlA5Rn
LxsfMzGv5diDGqzGm+vn1T7ryD0JpN42lIEUcV9jObO3ZI6pFVQNGbA9cOuoW/muU23x/oX4nilQ
WiZEtqXP6FLmfVAW+0jglcVi8JyZwIzCeTAokwMGd73N8AuE9aEeByJzls0h4vauRrSoXHEMMFBe
7y9krW+TxNnifk0wjRNmV8nY3NcjxywzORtdWNp+I7995U5DuTex968buG2q9MOrMjv5OOZKPMQL
PV4ycpVDTH8Kym7lYxmdHYk3p6AVKMuWSG7A36N7qlxqp7FnAzJFB78sxc5CTzBF87lP8/eocZwH
ESewzztSISB+//QduyE5EQ03sutpE04Yr4ROv1UsNqc8g9Y1iIdx5GCq6uZovKfkHq9qo1girBt9
SDoe7kKG3GTzgLdqcVJ3NTDskco70gP8vYAsNpn3PjnK8iFSmfcSFPOnj3Ra2O817tu8NoinxjEx
4fUBNuKflMvnI7Ngn7gkptuJ9xjRI7SYbbaBLJq10eTGwRnrPzJLsJCZ/q4x3W6xudtbJ5k8Jig2
t8Bc1fuZq6kSzq+8CBDaFClTTORnpkEseIsUBdzW0SdltEwSpkt9cCGcJXpJWTxip1lTFnMy5m+N
1ekr4i9AGFvhRDc2IXR0pX+k9+cpw8HPGnbbzlG55kHCsLCadpUnxnUH8qMWfOgd3cIqH1ioJS1/
RUX+Towu4KXoUbEgY3xH6O++a5AHlvDdeYpdWw2+PlbdOZrFLmRYuEJjH29aIkFXdQ/Um3F3Dgtx
D4sz3wksiwqleSOK6cgakGU15YHBZnfXVs9REkJKSxL7YJbK2hhT+d31X6XFasiEx1jlDvuakukG
c/WAQAVZFj+KXNBtMwMK+umZlj889inbGCtA4NCiLgcu0z57GCjTFO+4S2Q45jfeM+HgZgsYxbOO
oEdW1LfmhGSaLKk0f6q6kk5pjE8xcr59gOx/JXU3sAWl6XXR++EvA1/ig4Eyp42V99AffeNgIrgP
VWLcGkfD7HE4d+eCsZnpu9vKruPXwdXe2q/nJ0wNeK9kiAqzGoyVcqAOFHNwLlQSHpaR91ingPB7
+zfmDxawQXkYNHGbpd0S35VPp7S03pGAYxFaBDkLqZFziBd7yUrp3Zg0gNkEsTeGLEytsYPFhITl
/nJXYyBNGOY1ScgsoWM0Rq1MMbUIVEonOg4WPklFwRrTT6EOK3vycplGsxfiX93//f2lG5to1xv+
G986K997WlIwlow+re4x5vM93X8rYhzdDIE+QB01ADkgHMo9YJA5YDEsnhmD+KzfUXVu5yrYcCh3
p3l5QVOIACSFKwStio5vUsOJCbf6+/Ke9/y8/qI+K4301WsxjaSDO//9LdjCev2/Wur/L9S07bj/
z7S8W/sVVeV/V1KLv3/l30pqy3L/ZbtuwGKC55WQNmF1/zctT9j/Qt8LSczETXBXRf9XWp77L4Hw
elE4C6RSMvgnLc9Gmh0E1ObSd3EjuGbwP9FS4+D4z7Q8x2Yi4TkCqjWJ7eZ/qqmzTiHdVUHyiK4Q
mVx3Kpu5IwiKC7SjpZ7yaBdW6j2WDYrVAIAsJog3f0x+R2ZMukdCfnKwpBv98+IvCWFhKh9G1+EE
HOVjsvAe7y+tZCLQVBARPQe4w/1+HPslVHY0Lndh4v2lYne4nB+Car7dksjeYD+wqm2P3IlDyr2v
BYFRRbG367KBPVpXZAclh3Mo7c80N8LHBljmrpcBkzI0IbOzhv3nPbrBpo309KiaJnmCrXMMCVi2
KOkfRFdccKrB5hnkL1hgsLlm4xzZqAYaxIu7xvIR4txz9u7WvPuv7k495mrvNa7KTVO5NzmU9d7J
nWs2kF0EGrGkk+5+h2P4acbSPaHqmLZVXTGSLVx9sv3RWumBPWobql1paeJ6l5dgQF4oIb0WUXtu
yCDftDbYqYifxkhP9+Q5fGQI8xYS1/3L+69gbbyOWZ/xkfEZlJFrHHoPOkgTRWekFf1mVhNxwUSq
3CPK7j9D4LrugSTmVX+3Qt5/OJP/G/zROt8OAJu3UZW/apk+QFzLz9MkFvWRL9DbZt6JFDhno0xx
SyADWwY9t0W2kWVMPLnAXW0KIB5ICZcD2RpwcGsm3XfBKsqqY4TVDTVNycASwBqMKAq01ai99hzO
DN48VGx8yDyKi8iDFTBYR+pD1OxO8ddH+R+fxD+fTpVk9tagkZU2hRu51wfE8RC7fMQ3bV9SYS8v
44jYjEn7l+lVJD0p3Z0iN23399OXUIt/n8P3L+8v9wOafUW4tydnJ/nf/9Xd/qPAvf/e359PiubU
EspEXWSht0czRyyDIknh7y9hPzzqnHT6xBLfmUQRuDa28BCXX/3zJXXoksTW2gcUTFgG+cxJWP33
Z37/8p+L4f6recIoZDkd/obltrzfjN49mOz+VLr/5v3q0KnzIQviyCDp//s9vb9/95d/fk/GNF5Z
evqrgV5u5L9BlfdQy3/SKvMZ/I5PZ/g3GeGfRy4an38HNPwNTgAAjJPcixM6D564fx++90fqf/s6
z3bu1D/ZXafnrZ+QLhjbChJQm/+k0FSnfqhs6hdKkSLrkf/71nxylpf7l/cXAcB0ZUe1gSjse2oV
B8sK9/VQZoeoxjvgjwyk/mZzAZ7rT35Ldhcz/ImR89izigy/+ZhCVCXMjZfw7PalfEXAVyDgFIyX
7t8UGrckyU/mcrPdf8O657wtL/RWJL7910vQUcEErbm3PEqDafkLbLbJCkuTCw8IIrVK65j1UXV2
C6x1hmlEW6TPMz83L6ZhUOg0OtnN9viRFG1AOkgcn+z5jRM0A7xgk0cHjnI4DTFFAmF6nNqx81F3
fUR+qP3qp+A87t9is3zacQEzaHRFsRmXe+n+L4YkLZoPzwya46TJQbxaOn2dpn7mjjYpouanjtzF
VaVtNJ5Dd03n8VfPsIRNExsDc3hIohZRN086tpLh7ySwciDztbVrin4jwvYFvnVywOf2btrNIfC1
XDNf+gnZ1oEzWzwFOxW0OXGW4MmhC+3Khj/RJP2BkAJ4jJq2tJvyS+2zFfDH8fuoZ4LNsu+RXQVH
CVsaWII/r0YoKLlYLoVxvMk2K/G1mN/DiThiBqiEsiu1MBiiHWOi7CQWik8yJB0NF0InEFb2Frtr
tMHUe8vi8iGv54Ij4q43o670uJqi4qIAKJqIYs8ktW/GzGY/2ouLxS6ZpYDFUj7MwXN4GJNTJbaT
4vnm+OOB2vg8LwAKyHuo78e4O2Olex+hyqyn1Gg3flz+zqSNwdJXnyg97NNcW95W+rm/GrtuyZ58
CvHNbEUwvCXoufZ1Ot1gPvTHaALfnCzUmTqfwKhAXJUyRYXTOcWxzPweJcQqwnC3LtHebB1kk0TH
M74Rdn+amEMbuIFWVYlii8FVs+8UhGLZhT0NmxKbSN8qwLmAiwHhSRu6ZZuEax867Xogo3GjJDH1
rFotzvBKrlub+DMplUR4mX0B7jb3+K9fVT7d8tbVr7ktkbSwCO8r6W1HuM07qJs0mLiUMaapg0jD
eodWzWCElj/2M9tQPvjxLMrMgGFBmq2MfsfkClz9HGFyE9ZqX4bF21j3ANG81AIyaP+oUrg/ejZO
pZwbLE999MgO9Cx7pLRzSwaa0RpXxX6LVtjv1qpg9YTBfnzRKZxdJki4lgv2/L6yLn7tkAVqIYXH
KAkihiEF+0a+r0Qq2rtYk5Dpy2/aXwNFqwKTbWQpjhVzGNNMAJowHsamPq9iz7gogr+siQSGgec5
2zRuoKGMv3cFS0PEex4D7cY6GuXCE4fCykTNuPDN/PZsZmODsIwtYBjUEb+tUj56RfhU1t4ly3lP
GX396IPuu9/oVTgGF13Rn3vctwjXl44iumoZYz3JvQPFJUw97MObOI7RQ4fqoSss541pE/iIZSHi
MIB0y/otmwgHdwwkFKO1c21DbXIToV6aNqQHayIu7fgd8tlnLlBMIwa2Nr7pGNcZjFdRpXvoFNyT
LGLWsTaRxMcjbc+kHpHzG9sB1i6Vgf6MSrQAGSu0wwyjad0fY9f6pjuTialhfyfjnojSQKzc8a1P
8pleyf6D3cl5KtvXlilgHSAo9KI+O7aoyXCUg5CiweTbTcNDh+uephTUWO0fWkOMj+wAX/hGH5OF
Goo0p7mkyKUw7B67wmUdKj/mOhJrtzEfpBn6WwDxLRw29mKxfVW0vTvmZmh7CsVorTCNSxHCEvTz
5GzK5k9d8YhoBxOCeQ6AKbUwN0ngm3MhkDW23q/RCW+pAcdxNMlCAHG7JYeE7X1mPfRqvEqgCmtV
Zk/CQwJp5tm6G/pXW6GpjW95n8AVckHKe4XHmLkajzob0A9Y3cylQopg62sHWjdqyNBvrG2DIHqF
ku2bzmYEV7clJRTGATIYpEUEKXT5XmbKuOAB/+k4P+SUhOcWyhihzIvejLse2/9CvM4eNTE4YPYj
YJhU3mX3C61CjjjY+DmXMJxVCXwgoRKf7WSTx5I/FXwjhxCzeEKk80xuZR1jYwNfdDZGeOeBHXhb
vGm/QTT0R96IHEzurXb6VVAbiPuhXwKbYj7vXHI3WbtzzePIIL8Yrijsv4qpBPGHwQkRGlMuFlFM
bcV5sshvSUJ15VkarWv1CCeKZTfOlY0oAaCV07zWLt19QZriwQN9NuUmAbKkT4VpTIGmgR2snKU+
uX/9f9g7k+W4sSzb/kpZzZGGvpk6vG/ZOCmJExhJiej7C1wAX/8WEJGpqMhnVVbzmriRFOV0hwMX
556z99rLVyEujj++xe1NO0ihJJtzp5YHalPQWf/6lltisZVt8TqYAGd6pD8bHhAvy6RYJ3MRtTzI
uTb627dlN1iQ/pC5U+8Z3E0AiI3PhtGoqz6B5dTIlpk1top1Vcf1SplLiaoPkcYCRl0hq2t2EW2G
ochejFIdt4rXjhskUnPscoXaOIs+w9nCF88PmDX/fEhoIQIyowzaQ+xZ53XOgNW0krXexvPYHS/k
MgXK5lGQNrvO4ig+N2ZVH4uxf09DZcQmkx9QZPW75ceNFvuho8/ubxsVE2YyO5zoWswPsWqJNYSx
+fTCtOq6+s8xm9qNW5jYhLS4sg69emTMg2DhXw9i7onozATnbd3Fnkvh5aGa6+G8Klzfsz1rFda4
3nDgVUdhWqO6Wb73Mjz7ae7cXIuId9jtmDCXL405IjeZq/LlW21OssbqOlf2MhWo/MAq1CQIgcAl
t0LgbtuRoTRdx1Y9kZmtPVtG+YqJp99zF0Eaim3lQq/3MoEyvJth4CcE9xJ9x8ldasotceKfXWSk
u1qWzmlsu3LrVngSA1p3V3d+CFCDwSPMtpnl0NiSOWHVDfujKeo8uUawp+xQLL/FBeWTZn/G4Vht
sN7Ty4odzGrzKRLFkAFGmdvwo8c9ogwIKNgoutK0zjVm1IwGMyI5DI59jmI8VRB227Zst2Am3ge2
XI5sy6czt4bqWSH0JVeab5pIwrvtKs5KVLEF7VpTkNoW1ksf2OnRhpenmf3XCKDgIjSBvCsj5Dyd
94tMXcwNRg8uaUdrblEXNjeJjxMZQwnVKbFOnHku6ypLph1DlEbTPdnr2LbCNe4MEE7e+DhAp8LN
eOWD8AA+WMmDqf0y2iZloHlIismAwl/Za6NI5rkajol6wiCYt/TaWo+MurqKx1syoS7TiADoUw20
VjkMj3lnqCsdYwvyWPb/nDArSxKOXNV6jXdp2KjqlJ+UEDb/gFQqoAl5JTq0vXblQEs9BnEWDXFy
aW3cvqpsflkjTQMvDHb4COtJXHDxTfthNB9aPC0nI0OFmygz07TlpVtIuE2PJZjkyaNNfe9XrYoB
gLCuFkTMfXSIcidwWz+gSPxZ64RiJXpa7hUZbBG+mJuyjuI1Ijeucg3yMp4jxzUfiK8km4QOrCIt
6zEZomjrgoIjcvZNIeH4QYw1IkkMFoVTKBdLJcUHE9jPWGAOK020p4x5u0cD5GA8WgiYqFp2lA/X
XiuyU2H11HOuXyCGweNN6qo0pIEthpUq4eLyO0OrbznRHA6qylicLURO10RXTrQ6x7055J/CMOzN
6IFwJtE9ueouwKmiywbm4CHNXm7Skgd2zSOgXP0IiS7c9JBX/KkBOtNk30c3YXuC8WtF0kCyjjqz
ZvMeMFFok5YYbRCGbtI6nFxVv4NK761AP8Y34nGRSE/trp1G0grSgHfaoP9OaQ/rNB2IOWauYrOR
nVJxtpmi4O8zIXrXdGn2PG2xgXRKTEKGEltpnF1REprA57bRcHzf9LjdRHEQnN1gMAg6N4+O1j6m
6iCRQjnyvHzFFkVHtJgAjLebYpeF4CgLylT2PSH0v9Hbs+u7wA3PMEI+9UlC1z5QCYzy6AEpJbQs
bkbaEYvq1izj7oIeA568DUYxGVGIyR6XNiIP3faOZl7bz2naRU8aSQzf6tTaeaL8zNxM3aXzHkcJ
k1vn3QYh1Yuq9S/REKhPavGjE1xfJdkVdZ+r194uAzycLmz35kNTJ1BAdiO2hac66IryCa5/7tE+
76jJpJbdWqJqbm4VpUBsPyRWV38QRnOIhBPeqyk8guhxD3XDU2RJ+VNqzPxd2w+LCE5QIwCrhU15
VU1rl/QjDrmmFojhxbuTaYQ8dcmEYZHZSqJZfKoZAc/0Orq9VSo/uwq0ZGcCGlUL+zVtyn5vmclz
R6IOFlMLcqGp3ZeFtp3ap5B8qANZPfKqEdqAbBQhtBNMcEEbXy3zeZyA+3XqEEMLV3swYxleOkvf
GmWbP0SGeuVu9KMNtOZYuMOj43raJS45A0XQIShEgGoJ+IjjLPMDCajgrRmqreN4Lyw0S6DGgS3w
Z2U12WUMkQkKIpW2RI06u8PkFTU23MpdE4F91N2o22ZEc1CtgG7XWSM5Y76nJpvdpheEIeraLU7J
vSYTDxWn6dhkFivaVrGh63mRhJqnN7dhkt3T3E0d9lmHoUHYckfswYZrqt3HNhQNWcbzOVzuwuLD
lCqIvbrfhyV8hkH7oMSQ+7QYSyY9DMeTqDhMGGPIE27rbZHWxA/Fw66oy72XOb8SyvYXk+oefDBJ
AIpiX7TZrZ+DCCvG98TJLOzkXEp2Pw6+2c6hyJUevKSX3LMOCbnn1z4trUfK696XDQHGsRS4LFQ4
p67ufbVTgqDUFoJSN4qZz2DbDpXAXQUlBXanFffaCJEAjwoqPYl4f9AhTuWzZD0GqY9rAjE1NAYs
YpQDtWyMrWz061KKqcJhtm8Jkr3L9lVkmPSipgRSYRkvNeu0KbpijX/KodUQylXdhchn1PIMai88
W3I4pWg6jgHFuhD0ra0AZY09WZdJtzSaPso6BY+xC7vsc2hGj2SL/skR+mtm6+KENmvmaUNZyHRS
4mEKEyFfHUCqBfdO7YZ1JN9NOUUnmdWsTyMxOCqZ1Ld+qtYapu6Ll48U9bpLzRk1axXhyNHxTtiq
m4vWXhEW4Riwg35ruf34HGLZStsE6T4QwRWRl/2mbIPYj+A5XTOL2tvBaLH12L7WMTG6Gna/rsq/
GjVhqOx68t1qqqc4rfKNVUNLjm1YKu4Q3CcwV7Q1sZwhIYkunuPQcPDUcxczzVcdJYInxSuJYyKD
U/2ZnRQqR5XgsZZwaXaMrV+W+pcnGI4zUznIqdioIylEYZqjzXFBqxqCRkcHdGtTmfFwYri2xc+E
dkVzi5dGVYcbqSg320SJmnTfTLyhu3LKANK77aebZozIWSWvgLboRBWWdSracWuoZv9YN+roKxCV
WWHMYGelAPbMqqH92WpPBTe6sM69c9hH30bc00c5JyFIEBfAWcv6lKvRqu1NBX52NqkXNkfcD/GH
bdCREHnTZQpGQRVcGxrdPfKyfaUhgWPiW9wNdGKpCbvdroaL6TFsTovquzrnlAEsJD2RVz8oTul3
+HPWPW2zfTYF7zn62peRCzHuXRZZyxuelFrupkphSo4HVbYW51jB/ENLwOZNyEnAadYrkta7tcyl
uc7Y2m5yFf6u4EaziYJmYGSBhSCVvbGXXtEDsZ0jQg2prAN48BeCmoanls7tqkAywGpJMT+7l8Ad
93TXLe1uEFCP7o75q8uwhu1D3RGM8FTahTfD6VFS9i2hNzEVKkSJqxteh6yxTk2KVpSBa3YANvyI
9FpuPckH4HjCWstQYQvUedwA2GL74Hq7Q6ybfhRG2YXGxA4YnbLvax2pvyzg2Lc94sNoSBgFObDq
7PJTn8fSWu8K3LFWcLXROfhYHsM9VdHWkCFHZGI4HU/ouUy9rw5WCXCbqKpmTQ+S4HSpGOsINPpu
OdDk+vmGpo1XpcYdagQqBmfqYLZnPXciaP9YdMB8CDs/B7HTPML4gUlfsdxKFM72G/rT2i/c8q5m
Ceis0FCOSeit+lEXlzKXP3q8A6yyIa2LwaSjmENshhtKTKBs0+9mPUw7aw5BDPLc29Vj/iHyFInW
6BGV0asZ/ciCyYlRnFFpII6gvYoSu0lOkCfQtVcI/AcmlofUqdSDpTJ0KpMb9+Tw5Aqy6uzcBCaf
lldBMrTBO0MYE7MxtMjAobdJ+BJHSn6Pi1ie3RTxvR0Y9QbtmQ14yWOTVioYfhIHICsPbtMnPF0D
Jdww85uF0H9rSjIq3ZASssbjsIul41z02C4uvG131hKYif3DsjrvsCgLhJP8wG3enNjU9zTwWQuk
YX/LHaW41p1aXrF6PVXh0JwSHB7+yJ51gwZpU+mjfCrmh8FrN1nR4dtip1oMSXOrUbg4XncirQCt
CenzZ8VBLTLVCG/TLKlPU6wlh9JLJfA1DT2YMjyrAOTRy5JREg+TsYN5pa8yPjgfPbhzULrEJQXJ
BI7GwLKfiNyKXWpXj7XLh2OcELg73YaW67cshw8TXdBe50O9FiG6mXyML17YuT4qHo1n7T6RYeM/
4jTE5aY+o0BbRZl6VcJSu7LnPUwg6M+1nfpmP1GcZweztNqbp7nZtqkcRCZtd6NBWJ9kGI/0t830
ZBeUjRaN22z0uovbrGvF4GbA1hSXHvlBqdUcqlm7gWxMXDzcMAkdpwdXcBIZfZNSZp67pqgvICjX
sSV1RLnGXVr6qWpqXLTojg+hG+QrvRYMT2ovvWHHvKFS7Y8Z7cA29XAYeGV8yHPY9DEpbNIEYJEw
X201JL0MMJGgsXj6w6w2QSwVb7SyAINulz3rh8d13dtfcdL8UhO7Rg3mfkSjc5Rtn19LkRFJnpAC
XAd1t7Ga6doYZeTPmjM/ojkN7iNTCGhAbm9m3OoTtk1bmWPk7Yq6AupRke7iaOtID7vX3GrOnYLH
wXCwAE2kL+1GYD7EbcnoZGXiSXXJh0D3xmsdKNMrt7tXpB5hY6zvoca9JAvQcsexhia4cw4OxvK2
rg72aBkH9tycHB27N4LcCD2ht6tNqNE7PVfYPbqPAmrVXlop9k1FMddjS/wX8e5wKLT2F3mtCMzr
mUlqlXvowhtD5SbTdu23wi5/ENEsEGjK966jsnWHZLO8j86tieyZnG8yKjiB4zDbSw2zgdsT7kzs
IGO32xS82oNJPipmCJZAJNSRx+TWYfB0LIV5r1Is9+oAvYH7jmzMfKtY3V9C2Jfh3++53/LV8jMA
+HdQKDiZMYixns29JNwwHcPcEss/TZgyMv3J7SOf4ROJVF6XsRIgzST1h75QoeZ+5swahOV7chVg
UeThgeahehw90LWGTSALvB3KdxNqN4RKxMgmokdXDR/DziNiLkpmtzZDMKBjtM7oFe61JlqrHQHE
Qs3fc4wbtGWVvdfckgapQjhz1eTcKVMzDwRMCGq+tTUsGHqRr2sDQSdBj/K4PERZcg2EiHckJ8Dd
Gon4MwdO7pwp1ikgkHtFSfPIxULcp12/WnjY2bPEUbViL1OekoxIR4b++Vr1XNoYtlZVJ8KBVg6S
10NmwO8KCfLyEz1pjs5MfSNvb1zpE+AO+qAvWqJUhASDr/UMbn8LKy6OoD6zBUGSPL+T5WEBxmVz
k+/3zxRDT7YpwOe/zaEDgyopZTdiDYE8Lu98+aqsiuEv3y7/4FRjsm4MJklsD6mCG5wqy1fuv75a
vo3mA1bq+n0S9TWq4Y/n1ZARCthnsMfBIOFrDY5eQZYFQbGYjM2mOy4PFnevw9SUjIMYd04u+z1I
Unz5Wx61fDvpFKNJUs52bsi7OMJPbQgIXdgcjPm1gZ7k7FsvMox0ESnAwk3oqjM0ZlpBwZsYDfs+
N9q1lfpdGw0FWzRN0wUdBkuefik1SHskEui185Jo2zBZPuakFh+Xr9L5q6jIrG0rktvyIwaJ5FE6
r+CvuiOevj8fRIVuUPaZAXKJjvCilAlt95iXWGtypQKya9cfPc5ZNj0hllcx6sffD71RnjtdQ6Y4
p8AYVg+QeekIMxzUEGQm6V7pbdqIdDLjwXwwgRH8H2wTSmYsxv8Btqmrpuv8hez4b7DNy3szZu/F
z/8iEfvjP/0pEXOsf6jouVQm4ybsTE8FcPunRMzx/gGZHv2XZamOi5v+P/+pEIO26ejUlo6ru4bt
UWP853/8k7bp/GOmhWnzptfkTFaN/5VCjHfzXyiUnqrargqFEtK5pwP95N//wn8lSgD4SZTiSpk6
ue56+AudCQEQxkE6KrlfDnq6ZmyHwKr2cEEPkgZz6mD6p7Cmyv3pRTmsFmEgCE82fzmU/x9Ipsa7
/PuLcwwkrJbO23TNvzN5ReZFQpnscY+n56g7MCoMmpS+JYgGEwioAS68jiZgkrzfabkTrSrb+B/p
zv8GBuboeHwaJso/ar2/K+iE1ap9zVBzP4o63qn9iKu9wmtM0AKJVcG9Qk6eh8Y1aOxfH0lZwIDs
2Tsp39SUl5gFczGkPYNwBvsm8Gm7MQwiNXvLxJupVIGPwrWFngNH678/esAY/v2lw2PVPRc0tc6Z
5v0d7tuxc+xHR+wtg1gjr/vW027Y6AYRrkGY+wkKPgb4bGgiGpah2lhrtea+NUHz4l0KhcyHQVJq
z8d6QvG2Uum/6zYVNH9vD2WGTFKZv/Saeh/0CGKphwaqD35wkAwgaOLkFPwZ+DOPJGyxG0ZKAOAg
3YUqvaG800dfn30XsVuUq2mvOWjy8wFFhWok9DlKFA0VTixGKE86ggI/MDWEQ5O5DqKE3ptDI9+j
kWqoE7lBbDqLFL57s2H7gpEtgDnPfGTbwuiDKhf069AqoMpVz2GoPOA4q9Dk8jtZbvPJFOwcUkzx
Tqzv04Y3D9MJTUZWvQG1WokB47vT57skV6FBTgujXx7tLgKlg2AEBwy/3TCztZOHymNsK6Yu3iVK
KMBezFAQE+6/loanyjE2GkMxWtm2uyEIBl9kvI+omqgkEeX1eghusEwOMifqDP5otJthUaE0v5e0
lnHpcLIEtNRXWYzGXKEMIHKuepNxybFLT45dfWaqCZoB+QtgGPabkXXjvyNlZ0jjM/cACgiLdQD+
7dMim7Zx8gojEWM/rG0goVxVpXF2GESAU6oeahuYs9KCrXATYiw9VFQBvAm/fdPaNVKDm2kq4I3a
cSckoTUe+girgjmA2AkgSKX/sh3F5VRif2vC1hyBX/xxlWJn/5qDTluXP8LlELrWvTaV+cYvv7V2
8mYV0ZW+NFVi+tZgPzRqeBhB7t2ZQLREplqQs4nOaUj0GEN1P/Ik9PvDk+ztbdwmDKCM5NtgpW/L
v+QaHxOJW1v2W89jzWfudbnfEanst+mkb1K3o5vQA/23FWThsn0xAbisR8KLlDDdoC7Ntn3R71Oz
KNcusiNRc+ycmSZfT9EXAVTnIcledBP+iGJFiEQYQdoue5mShFooGJtJ10kjFLdszmRuHBYPPGXR
irHzNdA4EQuJj1Sz67UwQ9CihQoUoZiH4BrLMuXZ8g7C2KHRVIzPphxw5HqcqUljcWFCbUjnz30C
KSftfm828mwk8i4n5syKxp6JyEMosjZkt2KnVSxLjdKmTxJSXzDM0nTnUEjZrQO72RYGIAjXqB7a
mgQrh2G0ZwWXPuYZRtdkOpLShS3nE6N3wo2Ham3lhDlUTerptSWnH/T2pa+rgEoHckcm0ixX7cDv
h3NeRr1DFF1tCX8aIBuPdDez18SigaxL40PXmDXWgPTBd5UvTWP7rBy/wq4BOgsl8pBI+VqQJOVX
ioW8ZbJWJDpWmySgTiSBnEwXD3tbEecv9OcRX2b8x7wAIwBqdV23zFgJS0K9NS/jpWq1qzbX061K
/wWbXAnnlt5QTHeFHvzaiWgAL4tf7QEcUgL9Fiqvpup+dhb7GyKZzw16qqjRfLoKW8vrXjttHiAl
hIYtn03VcX6UXvY2zhFQirsrSeSoW53sBkQmKxmjeiP/FCvQLDfSKo1BjfnR5Nwi0mzUNy7XDpJe
cpkHLufk1jtS+Ing9mumcytp/kQ6wcIsJZKpQfllDdFTM7BGjAVLO4Nj8FVJ7sd7V6s6olZ5d0Uw
+cjfBKsbz077fMcEkLYXn1GpJ19ltZym+GTZa8FNLOnDOM16YN8go58mKb6TTN80AxTk8oeoUrii
h6PVIU+qOdkJeIpfW7e+GQm3l+U04d6gb0LSlSfkBhhWuTT6lowt7z2R0bGsw+/LKTJJVrNMDb9a
4Dh5FuGRm8h1IzQRk95TJHmFxCO/kfmcbiGmfekqN6Cq5ebRoW9YaTrDCHgnN8sqSh/M1qYNU22F
Gytj45jzetdp6d2ClIAgE1EBA5e1N98raMushaZ/hoaqwlGMcjh+1YMR5CwEZkZLFqscO0xwNpOA
vyfNby1GK+4KAfhFzi9YbZxpYfqlBBFTPEJpR2PAYDe1HyKmo+PpNGH67nk5iwyPZcUMp3cjSm9N
QxQxBDWs23ycuKqMQ5ta2Jmm/DzqtP+7OmJsDoTT7SZO2IZzm8DbnI18+aZnHsO3MN02PQYqPjpP
Z1HJ5yW6bDDBA5+kW4hOvAbPt/xblVcYZepPhnGeXydMaLVZt4Mf2s1Ziknh8zEEsuSK+Yl6QE5F
/GrPf3ksIXd06Y1241vFbXXVByPW0ODes5FdWWxiVmVlQHv0WJLJecBlPd84vJ68jmwCyRly30nq
BAn5dNNMECtxkvw0A36HVspLy7EFTIcHmpb6prb4VujhueTWZ5Pt3RCRhDyjJVXWc4DcsHoDLEvX
nRf9SgiXRwOJdoINl2/lxtYMkC3w7vHr529LHaAMnPeDym2Sz2RWabHeF9cxLDs/cCRFzPBN0HNZ
4SLlgm/TL1jWPyrTecgtIttLcUbR6yfwVVZTkn4Vwx3eAiOxOnhTBk4u2kZz6XzuoTJvuNXOoKZd
HmIS7ioWMn2iG0mrKKJqWc/HzFDD9z6ewSa8EbCvaa3QSFK4C02qIBQWfhyBJ7FHmM28ck6SYxrr
+s5htYFTw8H9owTR8Pz3AKwKj3WsajktBO2+sbK9jYPKirk/sfDbKOIyD2X93IsJrvVxbqymoXk1
0mIDBwrbJT1GWEcW1b0HR9mO1m0r3PWimO4gHpdg7xDXXRoDnKTyk01Jz9XJpdIFIt1lLo1B2n1s
G4ZvYYaKopqXVS3ivYH8mh3t1ZsXstrVxgwRuNot7ggjmljPOBZtp4Luy5ntlVpAnrQDvS6nvjIs
XkIyHCOSvvzlktWBLISJhfsa4cpGCXky0xl/hq5KuKrJQirYioA3BG0iLOWXZzLUSLthn061u0bG
wnroq1OIFUzLhk1oggWX2ZdDlOna8jh/SsD3FBtf7De2VuXh9OMWPBb6d9HsnXGC3e2Ej20ER5VK
edxNcx0/mO02F9mdZvsEY5g3WZThPurGQ6uzKisWrJpULbdiNPdMIyiLIhbQfsSGnaThrbTRBmEY
nPu4+WfbdU8YjynSYi5zw+G4JtY3hXKjN6ar3v1o54WdiLETWhPHN4du3HXyNe2gptX9FyolSloT
bIcxdCcuwcynBXITFHqrIIu+3Pnv5z29V+i4tirlJrNz3I/ZW5IUD5XykQ1x7euBdyuT5T5aPogw
UveEkhJ9moLHQ8ZToHxcKw19kIRpYVKq+ibvzNMYO2QYDeo2nNMM25lV1paUiCTcLqef18NSapV1
ToPXnup3TJ4bLsoLjCdOo7meK4f8YSmDYv1HJrWAPhhnWKK596UGWRZxur71SkvUx8AQ/Dd06xBK
mjc9RPvNR9l1LRQjemOFxiViFO69yuOHoWjfEiKZbH3XO8N1iF6MCmj0RJlBtELLTQDtY9Cmn0vt
69hC3wQK93BDIcmVGhw8QUl7jGBgN86+YK9ydVNww9P9QaopN+2eEtJWg2PcxV+xlr4xYWO9JIir
xhtCp9ovzaM20mCfgm0JopGREDttTJvVCi+PuZpL1Gle/qcU80JtE6XH0NhXXAaCjvYD/hpbi6bf
Ry1YjRldaI72c+alj0XCse7j7A23PR7mxjfwLpvo01Xp3rvYuw+FwRop7JMYrbfl7gi8jfPfRjkp
42NNCc6GIgarYT2YZvY2p8utSmf6SYGyduYqPsuDux7yluf3PgAJIXv0ASA495PcpP5suajK5Isq
kW0I9z3LpJlNrMUbenh+B8gGnQ+KAGhBaBHoL6LEJsRdL351MYvEVNrMNPQHdO5K+ms5952laR7M
KML5NzJCg6mViQCkikGM8AyS5OIU8/0lnSha4u9zvUDw8z1z2XT38dzWswnLno+NK6dLjBp4ZQ39
RyneYKBm/vIxT9Fj2o243oE1bhsregCnuVfM7Cwj1p66K970ltfa6GQ3kQu2a4nf2VbtpxpA2SKq
PFOSr3mLtKanwoL2LCdWu+U8nu/DtYnPd+Rl5R1le5o/9NI9S+0RVFdMcUiJhMfqF6XmG97Cbtv2
xja3si9h9HCb+hHG9LzPlRHQECbRjB6RcyrDk4xS8yDFuVLzeCZpgWDlgzBL3Nf2pOwVpf5hxNaL
UN33yPOuTlY+ZDbXV4l7eoXk8GdhOf0u4czd3gB9SGqSezzZFYuS7HfmQZk3f6RFcbPBFkPCmj8B
irDEZpgA6egOiLE5it2DtboUlXMPQGvZrpcWrClTC//YdOK9ADXmUeZREMIxeyVA/TsGrHNnVMz1
FEoL3Q5emFkOSAbh77QpN8kJxDF8BeITyDwra30EdaSdu8rriBvGtl1rircHoQtKxPvqA4cRnQT5
nFoIGD50OJi7oOeq6cJgO/TEnw1dceZmfQ5dKjEyHA46XMwNkWGzUNwmg6EY4AFo47va8CHN57lD
pGTdJ85KtenIurl4XqSl1iI1BdrFOBVn2Los0T2oRY6CeJiccp3gWeZ90KFODZr28oGYuVJFD+xq
W0+xr7+FrL/VrGox4I6EVISbgxCN9R8aY4laMHesPTFk0das+5dF5bq8iECnWNk3sxJ2+WEXAK4o
HYjLgESqY9bHt7onmUKdjcQ9hdjRmRUuKEA6nD0j6RfdPA1ZHlRNhzEPwej3j/74FXeJV9QhG//x
i0ob8R8JkGYHDJYKRfZfn2b5379/+feT9XMM4rBkIc5/c/l2+dffPyNl858vafnh79/5/Yt/+9nf
njXOGR30dGr+fHv58iZ7AFIpbuo5h3H+28vLax3iXYRIiZP91ysL4PRECcQestaa9rQ8eSqgg//1
oHg/Sy8eDou2WYOOExm2kmJ5z82EZrsBva6Z7ZlGLwOSM2ZP+PJ96NiPXeXWWMXxiAEQAYGTAWae
B2Fq9NYJR2w5lpL8lrDyiQAc/CzK7GPnmCVC3XnAzuu2kPHyw+WhrrOIkPZEWS0iArpgzAmJMMDa
NzjHEFvOcfmK5dQ5xhWi5kEQtqu1D6IKzG05hvoRt6d+ZIKtQzPtH/XRYyxps8Nsm/oTZ8GqCthw
HEKIpy2xN37u5BtbA9KsZUDjpJrsuG55gypbkRzVMqBnAOhevw8iY9rZRZr6sYk22fHMlwze9s9u
3OCyODYN+P4wwXwTQlvU9FlLZONPMjHGQdR8JTDCmlTfVfEr1TrA4gDeIiqqasuMyRTR1WoDmikF
IeocyCPXqsFFH1NAAO6ln3hHFPc4655WWltcFTdrkTF6VxKcyEd/CVVSpDKh+EbQJSxoxBy3EEf2
hosDRomAgclz3MawNxz7sw3Sh8owcau4WgfLZ2JLgygHkCNMJEhrKzKpboMaPxpd+DApUGkUQJ5T
R46pm6ZItuKQG51b4Ityf+mj+ekWBIIoteLQd8p/em3Xr9pafNY5nGLY0UMNLkKxql0ZiwdASlc0
A1TBTLPCaGS7YrPw4ihbV53pHhgTXAoBOK0t2ZQacljL7memIS5r29bYGGYAOS13NnXES7Y5IVwc
QGWAR2+w8NkJ0OVNBvJuyJ2apZoKcAydfd4gNhSVlu7zxNsJu8UTgg2a3o5TgJKPnobcBmrWpeZJ
tRoXkSPYttDsAGm1OJ+l+2yJFIp8Pn7Xo54bdG9UzAnCVYyecR7JJ74MSQ0f8vHao1kkCWfEIlxj
GuyAk5sCW5Ib/qhBKGzQ85w8BKxk8Bgg4QgDbkGSqHRvV4HRv2lmg0CQLq70niFCIwOnPtZlr9G3
ledKGO5GVK7KEJnUIwNtW46zCUaG+MkrYL+iBd4uNaqTBZez6G12I7hR2FpFwM3GnalGx9RT3XUY
NYKXkWzyOD1MYSzuiaeX13SChibWRUAKSpGW7/Tj4G6YpPiqwjp4tbM2egSMkFo/2RpiQdXfTG6N
u5RKDKOjyvQbqRhE422fNPypOt7QTo22UaidItV1yWBOL5xAaH0bteYQxltdRd+KscqRpbm1WoEE
2tLeXLKlIR6ZNxWNeNEqgvNeIyXMkK+2iB5oI7zYgbvrDBYLO6ofsG1dcs25BwEtEdCq1KvxDT/U
eFda9YONKy0VOzl1SvlNiyD9e073UBHmZM2Qicyser9EeXYAdPeRyWSvSQ+R2Wh0K1qoV0d4iY+M
jKulwZEUDgd2Kh+0hj6iKbn0mkFkmM3JQNTn1YySjgkqcxJNxtyMUWG0wRkGCetMzNxzUB7x+L9r
XUVDtg05beHV4VItBgaiwqZdFdoS4aYKfYe6fN/Uzjcok9lNt9zt3J0r7Kk91GX9K/dISZ33vCTU
nOGcn8t8Gkg4w02DpxWpV2A/NEbV7OvO2I56dBdVjs6avKQRBDnCQe2GyeUyzkbOiYXbiNPGp/HN
hZoFKytxD24bbqag0hGlTyCcqgj7FroGegso9Eg2SlX1XGQoI/WZgYRy9oBy60GKFI2vonUboj2a
0yPhH9Yz3D4CeQnjDiIiboVHsynMso0Y7VfcCth8fDdg91K2/YaYE1/o8nUcvQcqubXXI72LLYvY
W5iOcftONoyVJ/e6NHcsdfdYSp/gF1iJwTeH4Z7vWPo30dPvra09iOWj1+OrAZJDkDkMTgqStETr
Ghr1c4VzB47OKhj3UEu3OaMCxIYPVc6sL4p1X6/6u4lwdtKdBzVgi5NyE2N8/QiV79NAExEH5XXM
mRl040qliq+H3K+1bJ1iGoKluZM1tYrZfSbRQG+iLnV4U94ZD/6HOfcyFDqMtNaZlChrkW6Ykl2n
Vr9UZXUXtvZW5Pqtm8v3VhyCPv/wmBDCWrwrGpFMaAGU6IzvdKO0AarCgLt0fhbkWrbtDy3INoOj
PMRVc3NN4xKRugQEkS1dCSeuX5u9/hEh10LbhFFK1V5lqD/OeJgQuil2DpLH55BUU6Msb6P4ipP2
lCZA2Kpub/biOB/zvEGuM+nftaF60LLwrMfyptv0D2CDAZos9WNpIqzK8kdHzc4Nqinn/xF2Xstt
c0sWfiJUIYdbZooKlEQl3qAsy0TOGU8/X8NnqmbOP3XmwmVZlkASYe/u1SsQJCxe3nFCjIuGSTTu
iTAU43nTpM6LQc+16nku8exYRSGhiHX9DknhlIFH5Kb5LpdGDhU5w6FiZXNBxvT6IXY/TVyb6Nhx
BK77L9+1f4+Vc2kwIsMPnhyQN2gQ624svyaeoWFGiq+9WX74bRHq4rnBxk9h6Wfo+bXUOQazfYfv
FEYgHcnBGCHb5vAABr8yTW3nAoF3Y3tUxus49YS1A51iDY9CCJHPGPwCT3nBzzVI6RnV2CSPGg9a
OKhpH+zD2XtRMiYULEvtPk0rWtXTjDnwZuDETykrW+Q8N272K0de0BZnF1AnbeqjFVdXBUdIwCTl
V8NK1sYgS6ZLuuOs4a/L5P4Bcsm+fmhH/X5Q0M/VWMmSo5G8jNb0B0zsg1JlU5Xl7zo6uTG3Yc52
RYiXe5wKLdma2WnMssOYomj1mtM8V/7O1qBCe4n7PAFwOPBY6LCHA5oFcniSuCKzxzmbE+HYGGeQ
7EOwju9U0CJN62QDrwlFR+FhHkwcwVxs/vFzHtmTyGCeybD3r9VY/SnHZm23RAfUWmBD895WmSI6
KvWA/ovVIBeXe6VEuTB+N0n1jcRToGpuQjVhxGoBKpfYW45bDZTbDadNSHgsdN1b2JfZPtf0dYPz
Po5TWOImVvA1KNxrw6wxWKU8gIS5HRQMT7A2niFOtRLzFDYrLseRpJo3Y6I/qjLcDUZY8Kjoy40y
0lJldfpuDoZzsjWQ41h5AeF+thXDWMcpG709gtHqCVd+Gu5gK79MFEmCvCQb+A8AyrSDiESKCevP
WFFP8ZiYe1a/3zg7vCNVjvbwaL663Ah24Ev4/o3dtWCAGo5c0ghBy/xFejdxJzl7eonvIvzTvYXL
MXfoXimKj17nHhnwy8MOhxQfXIF3kFsh0wC3sbk+6JPBPT90XxOKqk5NGWohwIIsShxSHilvQWpy
TtLqTekn9InhW6YSGKJjwDLNWCO0Q3eKdWs/2Po6m/SnxAc3cVQy3VBebJmWRStz7m/YN6WrjcWs
a1W44aWyvPOQuW840tpG8m3O1NfUerYDKoXGiLDLLELjVe0H3zyYevnVd08aoeuu9l3NTF75M8GL
oF5fd0jUk3rY2Vb/qjJ9X7kleji8DpnxgoqRYYW7AQ5leO2rQ4J2xVxBC0Tj8/f/InzsTcr7OgVG
j5k7udm64QZReQmbw8vRIqhuVanBRPpV96ht//WreliyGkEWkR/xmF2N2fJyheUd5BAdWuSErIOJ
GLCJw1HJyz91I98Y0ds8n+W4AXksOn/LD/u8Rhcih/ERngFxYH9n5O9z0q2j5ILgoi4A5sDOvByr
dDakMrQ3JV8bSkzWDF/L//Gn9GpiKqK9QXrG8n2KVA3aaB0DWKjfw6EuMCs2wuXvkvEuXQV0HExC
uRmJaPH4ffkRXBp28rU8jkR0kWTnPdR9g5gLHvpJN/FoQIAMYte36k1ePG+nhBElMG80PJcxhrdk
JbT8hhajANFRZnpAOFAgx32JM538hLxeGZZ3YZGjorY3VkO+zZz5VyPyDvLiZd1tS/kADK6NZDwy
Sx5xW5XDyfuSl1Xk4yCDWz47x4AMGtBtyW+HrgpJLdlqEjrDj2KBspbTIx9PTuF/f1R0oxt9pJoD
N6tQqNgobcilhQhkblm/dxVW1Rnfa5iATU62ka/lZwrm/ar9rdK2mEUBl5KYvuTvj0eBulexk/A5
XOL5xL2gLwfHAqGocHiSb2GQty4a9yA/gncpwiw6FBUnTi39LYdSYbNnKLptQPeprr+HIj/LIeVn
vOIxnZ/kJ+Q95cWf8PG/31TAN+UNY7R8lJfiJR6wS2alxt+30ZaXk8PZiNY5jFEjjo2nF28+DGFG
9RJv7Ryj4PpTLRhi4ed4HnWAxZqMRZQSNZRyRBJdXW16nUlHYEQ3h2Lb4KmKxQhpVuxyHwaqwnY/
nZcBftnGN7bbizJyu2YWxnNhRpio7p3UDEkWE3Od2KPQjhFDtGDRas6t6IbtQ4xn7x46wq30sB0e
mWbP5NiizUKbgMn4warhqVfxfRVgAB8ObDb6M93Cd9aPGQN352mhQZgVNyo0ajZJwDIZipjVxSS+
lTGE02zqZipo5Jsczu0h1LOQNJ/8FQ36xZ9d2DotwhpqHOCG9K4p+mf5k3mVvi2FJiZUMHIFznrc
zLt+pzmwtGc2kfUQhjex19xFzm/Fa6t1bU0frV/3TGqAqNUI5HumYiPbR98atfNGaNSXkePGbeNA
ndIwDEh6+vI6We1rElAPzRYgu60zbTKIySlMjC4V9eiMuUWUBRtWLWqYoAI0Rm/D2hWolwXudkmy
5ikh7ILwuizDOJ7LqckEBsAuxdeEeUxkHFD/RxCE4ZWDsXJ7AwpP2XRucUPAn6x4CFIKW1tGZmoL
g6LJk9846DfbIqB71Afef/6ncAuGtUb6BX9iqyqIpjHkAMCttYOaMUDSIxV/QH9bteVHXmr5/WAm
8cZHYlIb5m7WGLS0eMyvzU59LVMwbYZpV7zaGEISp7GSIUUR+NGhMuh1luEktfMBm3UGICFAtw6v
b9X6xn72WyaxKduwB6gyDdPesAukI2N/UsvUPJa1eqo9wIhpiHB5lWGmpRf3C4SfHrOCt7kwrwqo
YoTUDPD/xIqmASn1wbI1GUMPGry3tHgNfIrU5UZ3nXAk/s7e1ppnQZLG/yyjk5mcPtrnDUO/PCsb
Kizmzp3c8qWCsHEerHhnVfe28Ocnhavakao3kA7MPMQ95NY04PAbbBirWE+qc+cVyvvsj78jd9a2
kRfvlpeuRvgXNj4S21HHHL8nNvWoUl9bebWGzgCJZDSKxx9aQekrHXiMPKzQ3IQOlucPMVlymyZw
T1nEfTGo9ns6uvW6HABOO+i+vUfdMkdPflFM+0hEevhXrC2VigpG2MUQZsbAGh1Hu3ZUtIXJgAta
dclyoOZwQCSgT/6dYWKfNvRHLJqTTfRh+YW7qkA3bOJIsIoL8/0w/qbiRIYdT/oeTsOpbWa0Qvqn
qjGcCIf0nj7QWk8jKr5uyM+kYPxm3o3POqRA3LLLOxICzxLppdnxzU0fPI/SqEprE+d3UGd5FvyO
e1vJxje4Lt26RAfA8IH4pJ4mQlPbe087agE44RjC3hKPC1sofX/HqTJQXFhSWcH7ochbN3N0xTOd
4BDvxUmhiLQD5REZADEUsmMGbBN6oYr0htLItAmqYgQFKT6661zSxRgXLUODOmUuR/lxTSiYcH1l
YiD/Us3ibM3WSwaDkGEPgxse4K7UH9vOeLdiGrhc2auMHJMeuaZNkoY27lCQMPMZSHjwHSYCRUca
S4Fx/HlUOwBct9/MM7y43KAqkxcZmETnvvaBEf21Sa3XJIQHJCwvtg6qR4Zlc4tLasQDnNncZsit
d36m/pH52ULMmTEBp6NPiUaGNwFW/BAQpSiXxzHDZONG9/QeoEjS544B+JvRu6cqTq66lp2Nknsh
98IvBf3GqmGorSPm3aUDqmedLOe2UzeWz4bfzh52Pi0dqDp+hEHzhZMIHWYPkycKCcdzhSMDCeWi
zWBEiPrX9VgSqYk3xRrfaLbsAGKlF0Q/EMQQLcQa4X9AZEpAbA8VuLux6+EwdHj7mVXq3WeKi+JJ
vzeT/mVm9A10yA1i93yISC6SiQ0F62iNZUGBz0dhvJYYbt0xZCMwqBsROsD0KGIrPWJh+WQU1jW2
9d9l13yrMTNkcsh9sB3spXsugWfSXwSYy5DSIPtUlWFX6+vERXc9+SsJ9W+QoAbFQ4ETKWOmrqZ7
MDt35zCTIkX3VgfNOzmd+9jizNUOM22nveWxe/lLnhqIwihvyvAcFUc8SU5JKrxYGfmlkY2UV7tT
hdbZCNMzCZ1NG2ngJiUuPGpTQxoJ8qtM7GwZso/YwmynKbrJUNB2y/dGH14TzQOsod/oJ+5egOBo
HZX2M/fNS14rK1UxKVxldtbBEikL75NwrM9hZAEqYmafFbrujaUR89yn8f4/84INCOf/xqrWbCwD
dKjVjot33r+xgmudBw0ObHvwSzgUU7cMRZn8ui6aHHbQ1xly6CFrgBFNVCXx7K0X7gI2KuU2V5i6
Cz1KbVn4RjZ24SpVEXdDURdnRZiMTkBZ5HuI5eRflo/yI4cDxznBeyew93rY2g+TQYcj5ixpR//W
M470ZIBXddUdDejLHHDe/vMHt/5JJ//7sQ3H0vjsnpyY/8F1h8ZVZGVctQfatEPKwjHOGuplyKOE
E1Kt1Q9JeSPWyN3oGir4ytUMIh+EcyGZAzadHKwAypUC/t0kNJ8QJsCWydKNIuRX1UgBNnvfbtVD
OHF3WGoxLpZBOADbOoFQ0Kdsa3qYvfa1z4MABZmkuZuUTaHcp4nwgUaD6/GXay8EhzwHCvKr6UyV
9TXUrNiywmW2TksU9kdXRV+YhKfyTxXNT7WSmv/PSTO8/+Nu4YPqhu1aHsPdfztpruMmTq8YeFlH
BgS4Evk3M0pHSqJlljvWr63OWGwhUy70CKYux8IEjpOthYbl3ik8mzVIeetz5TGo9N1CjlloTfPM
4uHYE4rVKD0lbcOZs7lpCBl8Bib9+stmM423XmeOO0tqJtBmMESHOamf235kUw2PdbELQkBpeQL/
8z3j/POeMSwWDVQYLkzGf0gQ8ANJdC8KmoOqNvouIhvbd0kCC9kmMiVgvtVLhiJrhaoTcNK40Wkh
6ZFnzsqI5/U+FjY5SQpoYud7Az0fix+hrSx1WX/Eqh0XKCkYxgoXHJgGhWwqgZldMaNkW/K8S54i
zCRSbZ/BgWD9UU5+RiBtiCRsoQ5ZcQhljrYiLdVglQ3NdnCKuzFwYVLFIwyPdDw4an6I52nhIcWD
Wd1ZDSJFFy8gW/Y21Kje3orMYyFELDfAbkhLGQMZwEcRLTjWlrA/k6vqwz0KprcEasLsNDZ6AHZX
xlWY4VmYRCyFsh572KcUAGDmsYKJtfnPV0RXnX8uYI6hI1oxEGYYtqO6//s5tjrFEBPE+hAXpGL3
FKv71o3HjW7C2cmHR3u2jVXbOmylCNNtu9I3dR/e2JPLDmKz3gZvk3DqSuFZ5VV+Cr0Md7TAXisF
v6RE+Uet0/znzK/+LkqNdjRtwhz7Kt4qmv5LHeYfJwpwVCZ7t4kuupfe8OCB7aG8grOwodY6MxRY
ZUltq+umcB5is7vOWVlup8rnethflfA4TR9sCK+fiBQE0mwd5c1vSYrPym548vAnauf2pKCz3SVk
Srh1jpWBNlgnC7prkhjZoWZMEnJosnrGO9/ra76D1aiPajfKqqcGrO5gjCm6cQoE0u4bFTY53NlN
ib2mlarZlqUN8UZxFQ6+U9mAnSx4wgxb6GxGCwPdMn5kxa9TaiQp0uw6vaVesGtd1ibLpApcmFTL
/+sUcpjkPqt9cMsz0rpjY5Xrzc9SUAZZebYVJph1TlLkorMQ4hY2f5fZr++lL8ZR/dOJ66NX+G+s
lFdpTemijfUk2FCYtp+DZ336JFglFqEvde8jHSHjWsw8q5mKyyMKldaYHIy5IGfXu1DxIygNKdOs
5Gb24zPhwyddDfFkjuHQRwRODrNHZHbwHtTpYWGqtuGvIui+FV2OFdJDeKgKcyQRVpaNtJv4Gibc
KTPmBCuVoC4loRONqvy+tp1LosDgFVaXVJxN2uhCBknXkMrv3TQ8uoG18tW//LZO+o6856FTs44+
sq4OERxSFxABC12gHtZ6M2TslBCnZ+a8Xb3J5h2zJ7j3ZnnpNPj8VdOvXWmFqWS3RJuru6Yznl2/
+PRlFULZjGVOW71Hlf65POBhXYYbKx+fw7iHASBpHHqln8t49O+Kmh6/AXgImOhFbv3hBsPZMhQW
G/oe3LPivUVP7io1pVxG+afh57nVHPVlrIqXMirOk+gmWkbJLe2x17D5q3464NjoXxTA842vaeva
qLy/bXerAJz0GlDATHmvCf2xUPjFGCElzgNd8AukX1GW2zYMT5pWs3swMyJ54VTaMPzj1ohONSfZ
xCQFtCL/JAhnW7kI2ZKBwTWT8bcuKbRTBz3NUor1MCTROdaH4zS5w6HQPYAeh7jHYe79nao6QBZd
8lLkPfuJ6ll7QkrPFr3lUUnsdENeHwNAd7jHMPnbSib9NZnBkpP+XgnRgs2IWFrnzQ0rlqM6UxEG
gDihw5a0503tlC3wVg4g20bmLg8bHCN0oyeW1XM3CcKKrkv3dqtYjP+7bFN4o6CkLZ2qyeCuFWIP
JM384DTWX+O7FlnPRMoZV2JLLCaaWnSlRlJW2Cji+jxH9qYeVQNrkflBBzXfh2QyhEZO8rCITGdv
fghzMyFCWT8rnYb7gFmSykigMrmNBHzFn+VEeDndK0arVnMbdb5rKWAMBRnQd1DSjDvHaf71FWND
LcFhT9HV51mz9R30tUOpYvUd2sbF9vA69tr3oYps8CWoKMNUWXh2yZctw6AOXXURJiN8xUo56U59
gvKAra44tUdO7GC3fVv+0ch3lq9Q1DEErU1otvkUb9nHLQiA7sMMef1gmpjj+N0c793c+IhwKrgf
A0IrjRnjJC2zGE1N6iloigdSfqGzDPNj4DjxIUWmjXKkg26OhvqUKqS4YhFcroERrVPY62dIdNZ+
eZfLuzCcho9hNLfCh8PiF3hMQZljpOJORNfQhq6LwbD2mdvv9WAKj3aaMt+pknvsUD1cv3k5tYjw
8VHbQ5mC02sMD7eGBo+3gSF4crN3fIg2Bo6t2HnU9qmUIsTXCvHJaMY9YjOMzNr2MFju3tGAVBLq
TgYt47sXY4UbScKw/mMMcbLFsbg+mVVbn8ZQ+43pHD56Y9GdwnLEwdbNcE4mKTkZMWN3CHw/2aCE
p0E3nXUcMDZkLX71A/c9wVUZkZ0KnQUbrT6zsVeghzSMmMS7Z6udHvOGxyX0tLOu0FqAmMAfVJr4
ML4GRAJhSo1EW/vdEdoCMORre0hO/b7R0rugm9q9mtl0yZWEFViKg1O7j3p6ZoiyRvR8zkV7DcE+
PsYF3itrlAtghBpG37SFCSIT7B4zLokeO5vlGAFU3sOALINANkyI0ih8jGCIb3TRqNCM4ehDaZY3
2t3CAE4alCgFDgtpSBJX3QTA6k54WCRcuJWBACf9LSAmRXh198uqlYs2A3r1Txrab2Y2vy3VRdZP
xYY52X7QGecFbfPZB7AdXcZ9MLnTqzuxTM0Ez6uiZ7AKgPbYbEF5tgs1Oh3HaB8iqJqsAgur5HvC
6X+hZ+d6aq8dCmnGdTUPI6K1wcbs2DV2y7tcCNMCEc1+dh7xP7DLOy3EVs8UQznq9bnzGH81l6VO
qie2jyHI9mEM3Sr1PbKzOrozYBqCD5u1lc/Psn0uHHLEL7D6a9Z+PkUMSvEy+6C/WB5eB6EGq9DO
KdPry1xlV+HDCvvcNmCgI2wS10W8GctrhAjSL+ZiQc0Hoo/Y9SmlbY5UDlBzivS+IS4bpAMpTsIc
rqzWSZXexeCKKwyhGPdCfU4qSGdKV9Fa8Z1FJEOUo7q6Ltx+ZPdt5EQ7R6yTs2TYa92AJUHUH3Pc
bnF2Dh+IjCx2arNbNFsLQRi77myNTVSPhMiFRlahLINIeTPKAE5JA86ZGfS32PO4K5x37rQW5Su5
o2hQPf0wKtVjrXqXwJqZVepnulu0IfZwITfnPkuj21ylPKuMoDrlkowgDjZhHLuaLHoXhkpLepE+
VefKMXEtshGaWIelgXaEbdw1zhNsiacha4xd38Diap36mC5omugBPeVY+/UZ9xIq0WBCEmGDrhIj
4ZWbOTVeUwE0S1HXKDF4DFaCpyHsKFqMe0uHN0Wn3zcoX/g7GsAqJyf38UIhfl6tkl3lg6Lp453h
GwkDGVRUgf+nx+8XN1DuiDk0wCIpI/EcLx8poonyEKXa6NOfOH364XgtUZb1J9K0Y8B8BV0xvjtq
jAt2zJtujhggURGPVE95QF1kIxgwJPCRVOtroyi7JlU+lhcILLJ6ha1sYOa/iq3mIqIdLHJCVtvq
Q2rPBT/wTSoRHI02Up8T7vSaMLpGJEPtmwHaxDFtfagU91GtlGt3cF7SyXiscMWJHFjQfg3Tuam9
ixpEkGqZ39oepw7rb4Qz8aOl2y4EeXDJzsIeJw3XwfihamA6usPpaAcuT2DhrltP/KAG+rxWJ+cH
cAs+/yAisAz3ita2/7g9LpW9HXn3rUhRI5Ei+SpWVIrJnG5pERUO4Tnhg9sHP0rwUKA5B61+w9vz
VipzAm8y2RfIdzajU1CTD/N5yHmv/oSRnhs6WKr0xVPKvJXVB6nLiG2KEnxrOedQqlQ2bDItnes8
VNdDMXlfhNjeNB2xgDy3rRY+22526NvyD5HrR00AkAzkF10v4RFT/dODnBryHkfq35J0l03skWtb
KB7MoZzuI5sL/KHr8pgZpPti0qHSaBwGhUfH801royjDJiRKdB13lbm3Qti6eP7fFkTEhemA+19D
QGYWbkyG7su3lXAinF57dRP3lzt6j2BQW6mXQqxu1N4lwVGgqkU6VATX3DJRSHZJD6h3SqRh/7uW
BVzooYiv3pj8coPwD066FWh0iZIaH0Df8XGz0XZTSCcPSZzlsEE3MTENxW4Isda+LDoaHNHcNQqU
xr5ydiJakX5cWhJror2mJuNFCLmu4M9MxUSrIPr62PgVJROCQVF4LP1RGbJrB2GJeKZNV07vXRbh
1KLA0OSmqiblLdehJiGnXgC4BbfWpWp2GkQp7YD6BkMFeKUBkl8KPwwX6e+HHCszHtQEIPKAfSwy
+yT8OwBY9Dmq+PX4sL9I6oBKK10HLoPrqNkN6rG2LepeKvue/Be0z8+299jN7T4riCbU4J4co0aD
jGW7THHIy4imMGdreetMm4thnWIzOGqmbhE3QFBabOPQgi24gkhXeexn+6Utc3+NXScznrYH9TZ+
T7LKJvSgQ4tjnFJDPKdfQ09mY2oMlGGOu5LonZUa2c7WJBO35Souilg1mtiJsKFDTjumWrPWiGED
FKHbW96CGbPiDn71ZYYq+nQebmU0n5oRO29Z9uNMXLxMVPsOAK3aUBwkg7mt/OmsTRoEDFQXHf6d
R6NUnVVBYGWAWONuEYgOwcG0iHF12w1STyV/WgacS5Or9+j2DAerqYQ5O+h7nRVfRqvsAqymm4EH
dVHd+g7zSqsau53x3XnjxVMajENNBGoEP5jHWB3QLdo/BTII3C6d+zKHQDs5APnlpBrHwv/GZwvs
AR+6NCBsTWw6pk6ZHgj6w4lWXWdDj7BEEB8rMNH8NW5+DzZ95xDQDhM9udXTcCsS4m4tJ+GhKzAR
S88xzmKJS9VUiMRw0SwvypNwro6saBfPrL6Wkds0sde57fQ1e9p9rM7PfYbBMVR4gDEvEZZCvqm8
+GuBrVCKsq+G3TeurE8jvG0sIy9tNb6baY6vm30Z/P6hLqy9K/1rB1QBawzNlvg6+IFSbDNRecm4
2a4Qy/LmlzGuouLXMGB9uwqLBMgnKiCcV4Sms98tO19c1uemY3rMNJNUtX/pmxJj2plVc3JzHepS
8oZJEMtkXB29Dg4dVkOplHdVy/K8PHKZTGSWoYYMirr+27G1AgRcrfbp9J6a9O4tN5cRE46l/uQd
z6WihLve5pJ4GW4Hghy7DlxXFdOq5Y25SfCtxNhxi1PB35G0Vg/kSaxt0UR1s3KPreHrMuldriFU
C2b1MaBzzZCkLutj5zCbaJwLgyZ2FqmRCpWVqXORy8G/Po4j2YYyjCeA5k9v9p+tPzwDhzFwICR6
E2IUy+NRAmAsd4NSR+V2eS4WDEFhwMLIhwOCT+4n1XmRmhnSZrJZJhfLAKu1fvlu+7poiTykzeLk
Tw4Yvs0j+ZYAifN7OCpQGvxwl1MPgz3yXk1Aw1WKayyjRg6fAEFVKY4WKrG8f0HMlqpgAVXH+V6s
7lDk0TtLLd0Z+CnQgx6VOj8TPsszwsKrpSy+DTVTFCgwHmB7UwiNB0N2PLwlqeTa9Cz1mFGMmwzr
GtEL4g0h2JdUWhql53KW49D8GKg73RHAZ5F4aW/ObMe8S5W5ZKOwiyXEm9P6+t1pMoObzPqiEH7K
XGHJGu+XY1ky1Z1LJqlxXV1o/G85Rp4bLD+xx0+C9SIszmQdZ9UHttunTbRfMKAR1smCN4+BBuGU
mYRMXeCf2WuVao8JbrmL0R5WA1k+MsKEasbMy+WyZPUZefNnQ3M7V7iHzQBNE1gGjHqdPJHwc3mG
Kk0bds5YI1hxCsLApq3bojARjxqRxNljwe3vBudFSOuKAF/UvI7ykwJSoGLy9mhLKDPkyXT79Apw
pM70wctK0THQ1iYyWyiUxliXk/G+jDjmDFOC0n6dwrcOW/XCXo0me4/vPKLLuea01CsP6AJ/BsZL
eXoznPwaZcM58gi3UAOso2luTGeHQdu4XvSTisumqpfsnFmT309iJpA5Sb4rxz3x41lh0jfIzTph
4LtuBZ2SsoUZGR7rTbtbVIVSz0VihWBkyF9FgbjQRizilVLxei4rhtrQp1BrKgcDu1YbVdA2j3xg
45i7Vh4sxj531mg+6wHzMlWZhh02u5uhNA9GUNwWwgAUe2amebsZDFLNr3WtaDDKs3M0dxQogX1F
C3OQU8ZK96l6pJkCk0airTXFntqhOpbht6x6cdltYfvnNEeBsRrG9EcwyKGjhlwU3Owf7wFeOjg5
cF+7CdJgFa2P1Okl0G+HTnT2rSPB6NF6+QhhTzy8l8+rqghteOGvywQjl3tzdP3L4muRILNmj4T9
2waHAk+ApFS7dWLpV2+iXUp5rqICPJ00iJdRYXBW4V7E/+MtQBtS6uhVg0axIQOjaTFRm9NCVPjX
VS9E/lR0vDR/HZfFK9HHdoT2KAiJuS2WYgUl1DknDiJ3w5ucUXm10KjpyETR0ejqX0xaImiZnpUr
i2TtHASZkKF0t8D8Ko0pGXl19tOlREZTOc0JJRq1LablEarinHuHscq7qgHD+GhEMfMdsOH7qDoE
uA5Ahy2FhKWbuHgS7rusGY3o0uMYQlOCfnKFjuWE2e4OWHzL26XRY5j+VxZPZTN2Dq2zC5ar4bBU
28CkxThPa6qNBEkF3S4mgeJ8AUzEeEcUDtin/1EZeCjYmKz1noUku0EdBdz1nWOneeApdGCmCG6t
tt/AJSPIFmsv2Bj9bzuO93K7L2tiEke8XBfvlnmIraL6Tx1GSpRgS5mphi5Ufuu3WyCBkExgk+Rj
1839O2aa66FS7I1g4ItlgRtZO/qox8WqQBNRfDiB8hbE9I4ZNeTy/ISGg4ADmHeVpZkhSb3E/3oX
02EeWgbz4zgk/rqJalh8zttUNSU07rcFTFhwDKWZAphA+utijlGnE2zbpIHtiR6oT1hGXS+khzYc
jLWLZyPkzpnZbGzdDXbNZTbZupMEZVbmdsg1bpOJAVKiID2tLOs1ZAK+yhViHHCPZt7Kxq56vbYr
yLkRm5fMKR6UzsSDxJ5+ucOfRaXuVwn0Eo9zTnDvVlKIrTK6D1Hqum7PVjCj6/IGQiaEGEAAZgcM
X67Tnoeo8IEhQ9YhAwPTtR+1DBXuQq1jjpZvZPquOqCPZCmSlFi+tyzJgqxkBXiMVh4qOiPHg/QH
efi2NNDt3LwSxfXeD6O51rk+SZJi5otqGNl/+6kwtR06A/P+MaQ9h3xLlAafJfmTlMWRYBxKQHte
mVg7/gXqYZd9TVH2i9hkdBBYKa6HWWWtg7KlO5AzFEQ6EU7AJUSuIbVPka9OUOrM50wYH+nQP1Y1
seCTHj2aLhyseoYHlwl5qgwo3i2eSsDZbc/WEkw2Kdwz6FsFSrpRPX+zUC5aosRXBITc2xQp68pj
PfbnPw6FLdwcVC8EW+Q4dFEnEd/xmVWoMawaF6Da4XhjbG14QiF2JfZ2IQ+FNly6CcfFVeOzKJlp
+jlaZEgw02q0/leMfW8X8Zad+mroDGQtKLlr2cllJrY470Q2A5DK4qCKqdwUU90uAAqXGlNf42Mx
V4mS6kEp+lfZNys46AD33QmHKmTk0sLHTIccjce8CdLfRfexLKHLepbH18imKTBKuJTmR+pFez8C
H7D7kWjgun5wmL3uaPOvSmhttax8Dqs/vdv9Kivm6sSfCq+eki2CVbceHQSYRnLfmEJOYqFZrEIo
xssVbn7gr1fp7vLAO7gRqWQQdYzcBuQJ9tV8r/eh2AM04DXwl3dm6Z0Uxd9nWvK9mHJkCitcJtA0
GoJVLaQPIj4vXksF5htUYC7LuaBfDqYAC6cDM/u7wY0+YRwC7o1kS/E7JaOeNXrCvdc70WExhlqY
XkO1MgL2gYU4IMO/xIZE6wbJHyhPVEZ+56/MKvmzGAtJ9u7aK0hECI2PLjYJJUjfxMBItk21iBFp
FPWPWzQPkCh/lnEdbL/91JQfs0sdhOtOibeL+DaAcgpnqG9hW5JI+RPKw1e3xQWJ5nEZAGsOEzsA
mpXpeWe8AJ986H5bRBkstQGc99Z/lfZpHCnvCwyZGEkC5vWOOFhRHWZC8evM7MFOPJ3AeOXPAg7r
tsiJxx54ipRuG3szzJ2HjdbAhM9rF461mOsQPIAIu9IRFXW7HvLberlJGYwS5dfb5L2TKMkg/qUL
Yc/K2efmhtfDADJry3tgwnvhKqFeOCy139K7FcpjlPnb2WWmSfKWhWbEQf9VQ3yEmG1g0ARFN9qP
ZrJvY/tD01mSYZt+h0KpDTVCexudESl1iFG7Ly497V3Ulx+t5lYbxjtENbWPcM0gwouVmHRpo1gi
ofczV2b0JUzpnoDzLSDWvBN4vWgujQnnemlvWvG1WsaoXaf/WGZOAKH1QxgMikKxk5DORtDRiB0w
b/BjMEYHWSItW8p/OyKfFSqICTUk7t2nqVMfwmKGKmDQn5lWdYdbJ8to7vySByLOoKbp6Gqkil4I
cElDpeXM0VeFRTANRSYfNJQKoO2elINdY2ztj9jsu1rzvPh3JTPbdeTu4M27dIA63n2MW7c21PCm
MEKeZUL3ckKb/ppAlh3CTd2+CDo+F85PrtS/xNFKekYGH29oWg5VWp3FU6SIrPsZ0AMQmZpxNJme
eq/Yln6iIkSHyUrOcse6cs5m9bJ4H6by9j3lflQVdUsuDBdV3OhwEsn2vgFNl1xKtfy1oCwEM1s4
m880ovVbAc6P8BR34yAyNnIKpzkpecv9iytknqLwiaVyIMHQahlp/p6qy1R9oVBK47k8ubO460kP
tmBPYBR3BtVLama/DcFP5Sy75fyQle6dUzKum+3f2VAhk4Giq2a3STyPHPNHj8ZnuTzkWye7kPEm
yz3DANJP5GoogEzMbCpiOjquqVm9IOFjQ2eMJ/+tU6KNqDRWlVRWcpqXiljg9KW/Hh0e+sWtSH56
wh0Otjgl89IBttgroDxOTpMsFLKDozlKCLhZdWMMSYJYzW4i8g8FL0uhsrUy+mG6hiu65C+rYeFV
apuCG58azsQspbYr8D1el0/2iF5NWJ5zB+O6rtyXZSfpYflgd6RSyjPfj0sqEW7RLxvDwmwm4tEn
QokP0XcPSd59yVqz7P2WPz9i6/xflJ3Zbtvclq1fpVD3rEMu9oXa+0IN1Vnu7di+IZw4Yd+txf7p
z0clqJ3fdfCnDhAYsSXLFMVmrjnH+Ea8RSdqTcGCYuuQ46xElPwI4WCsbD05GTVsw4S0ibZ6mEz7
8UKQWopex5zf8tI/4cBb8INkKM5R9KW91lX8WmvmR31H3DPA+Y2s+UCXquJys9E83KDTFCCJ9MKl
VF0GCuJaAUtYWX1PXtdwwCZ1g0T/WQ3+uMJd/1gO93HBJBlLxGMjhMkgMeXSlb1d6luttLR1Ea4S
ZT9Vshl+duMMg2aAbeNsFJH5UwX5f76N/xl9r37BZdU//4vvv1X1JPFOt5++/SfSD/791/I7//2c
v/7GP8/JN1mp6kf7t8/afa+u34vv6vOT/vLK/PVfW7d5b9//8s32wiK+677L6f67Irn8shW8j+WZ
/9sH/+37/4ZobPjCM39TXC1/4ddvLm/hH/9+VZHVmLyX778jjX/91i+ksef9h8f0npx6oLxwiB0U
pL+Qxr4F7RjwCyk9hm7wyG9MY/M/dOEJnW63I4jy9EER/2IaC17QtzwdzK4ASGz6xv8X01hfFKxV
DgKlPHz8499twzAQz5uWgfrdYA0hPkGNk0kOXZUYhL3bPRCdWPk7T06PDTr5DCTu2hGOti1pPO0m
0lDssRgCkZNt1hDmGjdIIjKCOFwsJ76TXXmGPZF8dB7bzr6TZNAaab7xCVhnDeRpWz9vySRrPW8X
1g2jgDE+UC8hjG93Tcf6CZPKa241RaAkNUxSa82mk0W3Rllzo2Kk7K4kzFsVCEOqF27FaP9Tbt+E
xnDvQjc62iAHtdC9mv0BcP3Cua0L8pobmnFepyNtYIrkSzaiKd5BSnR7x5KPslEtNiXea4WrHAuE
x5IKDWFEAm4IYG5jlFr3vXV7/QCFZL9EBm7dziQhQpuCtGC1Btn8vS54AVlPR9SJRTARj4TZoBlP
i9PNqY617w03ckIbaSD3G30uhQmY39QZP5T3SpVQb+jzQ7VJHQ1OFCy6rKKkLZLUwTCC2XKhG/nE
jbG87l08lhQjkebN3OpYU0V0gFLPepsy29z/dkT/Ovf/reyKW1A5rfrHv18kzn89QCzLEZbNUbKg
ne1PotZ08mRf9XV9qE3Ge4uS+fIl9xR0aerfVcSiEFVBd6N3bJSVL1xI99fO/Ptt+aSv5Vi1LN8k
FcXSHY8lzCcxo2BIBcMxqw+DJs1VUpevprG25L7SuttIFE+M0L4nVv6nPbCcAp/2gGsKA+w4sl4D
de9fNZRz5xizip38oLTkiukuttMnI5yjdZzKLcYzuZs0khTSYaYTKBt41moo4Qq01E6eA2hhfv77
/SA+KW2XHeEy99ENhxMWdecCs/5NnY0NQA1FyTTJitkReDmstfJxTU24wklz547RSRoaVu5snRTe
ChFM1JMZHJ+5W48mrtto8L/3IxNex5mJYyfb4fJSTphtR1Ngeg7Th7/faPMTYfuy0bZlOJ5lwCd3
vU+fXsQZQOxgykbT2QY7DDAh9aZt25OkKVOHNa1rJxtzaF4dg+5KE3EesmB2WEiAqJHio3GIpDdZ
QaEkqe4c7oFx0jzllGlA1SBUxRu0FT4xRunXtqLwyIXKjj3BD7SOp69+p64be9kRIvmgrd5SjlUD
TTtxL7yGfObcf/zDO/4kvl3eMYkHvFPX1H3LsD69Y7zqeVwgRzygzTqYCM4pYhICzwZCRmZxZfre
1i/plujCSo8GIjJSuFGe5rOTrOrBjYLaxLuNHCeAq4B6UtpBQnsC9zHl9eg/9hDpqC+uIabAClxm
VT7wPeJ5wne/NrqV3TXZ0c4MPSjt7r2habaXiBGZdJTM6Ugdi4gj7cM/nS+fOPm8bVvXPZcKinAj
l7veX49ORonuRJpoelhK9MrvBnY5gvsw/6p1YbdrfpCdR6o80d2jgnGDUkxu5dYlkyLwlYw2IxQ+
GrtMd2zr+g8fyf9r29g+Iciw9RjM6n/dNgnWzmypOA/NtNdl5oItqcCFS24JynnEWGdSdtnby+0A
LCUeLtqqZURtaub0mwmV1NrlNO/Em3LjxYOebdvIueOwVHBNG29dERm5NmYJaU9n6SUeZ3862uUJ
2OZtExlyrwkgNxUdyY2XF7cq7S3iJ8k7NeqCZLDkDfWnc/77t238z0uYjTbcQGDqOL7r6J/u8kys
hiRy6pQMrbBCzExorEK5wlisWbN4uysbc0OPfTe05skP+WamTIT+EN+nFOz7MiF55g+b9KnwwGDJ
ZuDg1yllbINmxl8/CSvRBtAgfnKIQ59zVceWHDvWjvXiocxd6xC3HozHXj8B7bc3iHeugXZoa1UY
f9qS5TT87fp+2RLbEBwOnqtbtvHpeMX+D8dc4zSFQLy2rQ/F1I2qPOrgvQMpEVyHsimOjrNAt1Lr
LO3iet+S0nKcaOqtTUSskF3DbdzNTmALG2iN+MM2mstx+T+2EWOF73Dn42qy7M3frvidkyvpVCOX
EmVf+y0dbJol0EmqZ0146s1sNjMLwpOboJiv46/uguSyB6Ff2wkOZt/6yFIFULH+yGw/fRiNZSBG
Tyv1CjSHOSwH1g3ryrdKGrRFD5wBJTDIfhATQp3zkWrPk+lGg3T5h3dmfLotLHvfWGIXuDO4wtE/
n5Ekm2ZJY7fJQbcmIA0tEUtNP8FthaqCNBrhUotTXTCqao2GsoLIzm1oTgW+DOz4wh2OAyLfLNX+
cM7Yn6qNZcMEd1nHMXF+Cd37dIDCCOyrOXQRSwL8osm3yPfI7Jq06dEmvXw9ptkAY2G+90ITHEgC
ZjDma2DJYBRMAmaU/sDrS/Lnx1A7AEfcVCgbDpYg5njOFbF4xtpxh/xGp1UVuD05tMjo6OJpzj7J
k+7RHLFaocnV3jFjHehUKYLK2g9gHwRdz7TBidbECi1Q5djFXccQKpgqWpUtugTiC+KJpt8gr2Kv
/YD9g5an665R5hs3Zc/n2Gb7xq7bdw8A1SiO7Opt1cb53gffSDwUBseMYLe2ouMdJksWOBty9/cX
AXc5bD8d1jYHs++7rJDIe/l0OaZcDYfZ1TT0x7HcD4tBCOHSCnMCw6LOdm7Nor8LfYKqvbAvgwYg
UjAXZJM5hG5XRiR2ClYbTguS4l3ULXZcpLeTp28g69R4nbCWm1YTOFb0JcyBAXA+e0QBkN4hKDNX
gz8kB48QAXhjoR80en1T99J6xbkFCFGxcrpCPkZ+3Oy/pNECs5Bgr8wyDA8TUUPHmbDQKmaAlaNz
onZarg/jaUAGUXfDj0G5RLsPNv0SyrmNQ67Mamgs1k9KvsdquplJOWb6zHqB8ShTPj/at5lJIqUW
Y9sMZbw3ceAZXjXDUtLgueX+G3QXcVdWE2x2pBYNdq6ZLOSjNY9Hr7b9P1jajE/3S04CT+f411m5
Uas6nz8g3S/bSi1UAS1pEaOVClZLqe8RQJNLZ0yYRluAwvRtGyLbV0BlHp0cuajrVXcxfsBt7jI9
16rFuUWjrVSq3f79IXS5Ov/1EPJ07uPUG/icuIB/KrISjejTUFPJz1q4GfqHIoyibYXlffY89jin
GalzUzAgoQ1ySf2DLvRtSiiT3YnJT1WjRppdhBF45v60/+gXfDrAPZ2xuGDpYPue7306wCdP2coa
U44yKaxdgpJ3HXXDW07CXxAKpjz1OEwnzWqnU1mAFLDTPUIgsfp504ubaPP3u8v8uaL/tMNMU3fx
Y7CUWlKT/noryWWNV6cR4R7rv9jYpsrui5GyC5JTievwhYcCcmhKtCNJvCvq734u6nezejWWOW5l
mvJbB9IPjQ4y8dmLT1b1nXKmO8GHLzcJQuQgTszbcEHJDXFDo5fLIvM8zop+CUnt8+eoC6tjH7dY
g8boVrqIVArO6gMf5Tkd1UdVV+nZSat6r9r5NhQV53nUh0eXPQkIMPLQD/fmzpHJV5nGMTbxRiwt
+X7rp1TBmDOPZuredlQYR1z0yDFhvSvL+8b4TaCbswDBWubo75syOnU5L5X6lQpsywV8p0f3ZPN4
h4ou9rqIGGuKsEiOdQrll0TyxReifvBxK2IBwBGLyfswJTrXPJe8qSJFNIsDqYznfq+bAEahepwq
3OtkZFjpo/Be2dnx2aTLF5KlEbgDudpRCxXUYQHNTc4zrpy6tbdhHg3PZHUEnVLWwS/lJtk5EdY2
UcsTN9Q3APDznTnaDCRpSdjzlKNai6GhLp2LaErhTVQgNQxtPOHQiBGZFNSzRYjZpbdei9Ii5zRM
Nhk5AeiY8HKP3nhi7rsAHyFI+J3DHYswelhTYbyrZOi8zGKXWWIn434C1CeWnre47/L03Z3Rbkzu
pMEqJEBnhK3W0d3aQTiwNi9cBK8LqMRnI7UPivxqKDReBn6qn3EvDXySXh8I6Dx7kiTIMIjDdluj
tNuO7QiDc9bi21oUBAhZ5T5ESLBjdSN2reCsnstOO8xWiqFJC/WF3vUcGboD2r9c5IJakDhYExsS
Eda67bx67cx8MSqrI73zbuMM3rfYyuuAVPoFgJwgOwD6QKr3KB9ZNheB02Xw2u0J+aYGPjrsl1To
smoPjhw+BrfvdhFWLYh+NZGy5RQtgv0bmhdny1YRQUHqxDCn2PvT8GSBx1pRVEWEYHebvjFaKDyG
se2FaxMc6pyWrONtMiiMSMrdCUue9TRf0Kt+xmAB+ZZTahvDIGEzshntWnUx7p0E9YzZL5qckTq1
GydQ4Z1Gg5xJVR4WESEGze3cLX/Cca8gXet3egNKs2fZuEBzLkW3LMMg9cmtb4xCrDwHnEBWGjuW
OOJQ5XWxCaWxjTR0yjWmSdR4SLela447N8y8gJ7Ll9AoXbCBYbbOej+5zfMWmJbi9mV6zxWasjtp
YPEGCmMEYaX3Zx+R6DNBwYQtiSehReOzULSw0exgn6NgIhskFquxjwQmG7VDhhyiCUVXXntOkJvY
crPxoWeydaYGqtMi3PuaDV4XiaqvOdFZL771+gAmhYiLzZj50dldNjpR/g2IPm8dVwizlIvBzmGV
HGQmgvg+JtvJx9bFVXnXmHF0LaZvTmFs8HUZ56wHx2XhowV9Q0q7lpb2lV4udK3OiHbJDOexIMm5
StOrfjQt5Ezcyn093uPUJqPI0a96YzyHztBuQa3od9oIHXB545UssFv0ngT1243PXg3HMUznp8wQ
V9SP2j4uShiMgo3LgD99idv5WZt1H12Zb5xnD2kEcpRDJxJ8U8NsPtduCo2nivsTsdU6JNFtEmfo
3OIwqJVdXjmmxCadZNaXUkDDwohUnibmBtgJlf4Kix+jQObcKtKKdizd2U8e/QkkVfskc9SWWcOw
NkbvG06tfgMGUGNntPqaps+9JETzwbmI8adUnAw7favzNtpRqbWUkteTm2wpNFj6N/OLJbn0NF2/
yXOD1kT4vSANjnWA/yGqRgWNbXYHU2n9TTJLdmHh3/UZbHzPxZjGMpsVThntUf+iT5osoBPl3nbj
x2IYEcfgSNpYiVmyHjdr4LJnlxD0wsgPxiC/uv5o0+016kMOkBjJVG9e0yZ5MZYBtN0qzHpJfIZb
fsoTsZvz5s6OOQcraWKz8O2Ra71CiZQqhYgDoHvS7Uw5vJeV9dwOennO0ppgcuk2AZEIxwQdSk1n
/PryqsCAQBwmXohxbJBb3TMhmBtv1ii5Vg04Hwg13olJkldQ6vUZkdbBNOE0tqZYaQITDYbWY25x
QOv9CLjfGJDtxac5TeVdM3lADLEYzgYusbbrH2ThpEEOqHRd+NIJJgPvN+zre8ZAxk1MO9ztvA5L
rJUfhxkzVWJK/WD4lY65t180egP8xZzy2/FDHEc58RXkuNs0XcPK8pec4Ok8VPIpR58bZmb/knfv
bUHzhhWLuZJeRopE2WFa4QNO8HgOhY11XOYy4HoxLAC9hKoyvamkjbbGSUkVgIeZJGTBhgCm11UW
c1fjJtgU6C8QsWWWcUIxu/X1Rh5StM1DWXhXqt+XcCz2BFCEaM/yQx6Ll9l3javY1at1Fh91t4XQ
XVACmj736NqvWpaRXUvofUZW8aMfs3rwJ9I6NAWoM+F2q+sOI9eUiSBLUHfb1z1suqKTJ53gCQcj
zDaMhcF0vTaB+8NbwMYCyH72nsCpfLhdXJ59Kz7OBU2uDu0h4UgRUthwOs2DkjsNuJqexWSppbbD
OqZbV0403uRW6aOHInO6/6FaPUVLqt3nloy3qmCGMhGCtsmzaV27fXaUyhYYFEiwdtP5YOV+tXOZ
4aDf7eLAK2B8GvpQH/xUPqNheRu0L2CqRyh1Di3iCb5sCLZnGXhwHT9wFmDTQqADIC18qgeQmhut
dN29MnmuiCzjShRbz0seko42I6ccsXZckoGmF8tYZ96ZQ71zsvZdT6AqcCcep+JGo/+9YuVH20kG
aBjglHqlQxeaAYlynqNhrraNgmCC5PaOiOxjVtgEObSatg5H0PfTGAVdW1/D52dMQ+0USMPC+Wc/
UFJvBDLsqw6gTpQUXjD1M9nNXf512oZl97WOJEBxmjGTMl8jlyi+Mcz3MF8fJa0RyDLdSzegT+25
DRwGdLurvoUSaJtlvlYY9oBoU7aJ7CT1mrz32d1lCdI0fU4bnEpMzEdycrGRJ/beRAqwdo2tPs7x
qtf7Tf1l6IkQb+hubOqcW3MSCRLmXkTXFtsMe+jGMnHeGxncypH48O3QTB/1YI60b50PAyVqipyc
gZvCv6WlgQZJeRN2bTBl1Tb39NckNoMmU0TTSIVXDM03HVaUAURXx2K80v1RW8+D9mJBzE2Q47G2
N1j5eLsYHbaVjwf0+/0qZlYNeowMZkRJTzELOMoKgrQp23uUpEC+66+GY2LxgV85cZOjAROf+5KW
HRmHqWm1a9XEBZRI/1j6zkmS/kQSGVnio3ZDahIsaHetDdHKdTE0Zm7Dbu8yNPNFeDuEKO/7NsWX
ji4rm8HQpXT+wQrGN2a0Q6cSTpKMAhZOXexe5UszyK/Fe9LVZ9w9+B0BLMBx+SbK6eRHVyjk0Dlg
8uCgB5hD5XbdRrLldi11kvu+Zl5+D53zoXbk3unrp5Z+A6R6mhzEtcJaLa9lVqOAAC7oR1z4fNoy
6AI5XYYm/Za1AmleSW+CjPC2SuCVWgbCxIylieYfnCwyNm+qKsq7wiN+g0vBxslQIqZLN1DvRb8D
JfBQyynGgWbLMyNATolm1BBgyjeKI27ZPcIRssCenETn1mmUu0s0g7pkQyw53chKJ2AoC6ht+fby
wOUpl29/flmCGxKs9Et20vJfvCHb1rPfL89zLrkVlyf6jA9/Pefy/dQgZuEqdLp89/OJhq/7AUKU
q5/f/vanlpceMjTL6yYOw72h9VxzAB7UmMA/v7JoazFvf3/ZSYkNjfhydfnhZTsv//v5mz//2G+v
EvnioZzTPKgEMX7ry2bodgJWPkqj9b9+/dP2/faSn57zacd93jU/X2d5i1FXPvmAQFZTdI5slusW
uegHW6n+hqnwvk9RB4Bte/fzbk+t2u1QcFvr2ovnoybdbjehSFvPJEEwKsXDlJIatEZFM9yaHgV+
WgwvRdwFMSkNfVaec0kbVNWL+6gNliC3jWzj56EdHQ71DjJiCxI4aaIWWHH/BQ2sf3YLohr1ITyo
FieZyYQYlE6DnTurscabPc6KDNBJqBXYXeOjwpNwVTF7d6AeO14BusQ/jGg+seqwBGMBEm+9mBh3
R+g/8AFF96n+VeLYJNshASq4JIjiRhoD7zCX1OfaOL/LJL/LxhgKBpJovQZgllTrhm7fxvS4mqb5
eM7tdDjkxkLMHYDYSfNOTsscIqzU2huv2pg44iTX91U/u+tmItDA8tpu57hyF1vOY8ixctanESx7
Cpvc6uOdp912oiMAdBECL/nuQ02msW/uI1vT7qMtkrwSBoEVIqp2yXpAwrhVocZ0s5uoVPPbXH+A
hAhnYna/gfYFE2f6uO7iFkToweHQWbniI6dmEyZ7o43BA9t1s03dPGLkhu11kubaFQBzR6imZxoT
1D09mTeFdl2MjX+jeYemGM70Nd51o99VegeOzYP4qFgHxYM9rdz2KTVD7wqkTpBI9p7pT6+1gWqS
adJOpgad3EIL+qHtkCRL0nq7FDpym92RV1cRI+q7+xG7nUUcL28pOsWiwjYlr4cSeFwZDsyxzC+i
B+yKODg+Nm5WsbW0081UXWFEKW68agii5trVw+TKQvC0MjjqV2PlNbuwsMZjpAgwmqeU3/UPggto
kNT4Rs1Jf8qwpq29WQMvVVRBXDZMchyrOxLGCSMPXa4xeLtSkm3hTPLgdbQ8YiaZk19u3DJ1EHou
rgWNpA9PJyboUi86mtOTMUFcbi7ID7JJldjXRvKRYewJCt38wKQb78ZpMPYGwudFNklwMVuMzmRG
co1zaerqW96aOhdME0rmytdaCtgpcb+rHIGLFi6pXklnrFPb7vZdnG7zYVvWvtiEWseeaZqDkYwn
wILlxmui9MEdPyxd6Qd+CUboWGAVgmKDCeet75vhJN2v6fwg5znfNzNErsRU58lbo/iW2zlquZ2K
+d22qCQBaN/kZfhIoOAHUyRLuvM6dqdDZmvHMMZ21hR5uO9dT1vHFqYDPPQMdEPbJB7KX9hp1QtJ
TRz6ZuJRMzvYvdolORSTMJ2jFZPm7ArOxTaWTAR02+VGLH2uXI2EulwZ23T+6um0zkpjaxaIGKTA
8KPn7hehFPF8OY0kxnSPSmV3y3hg6gao3q6TBCbog0xFV7b9VTfjkK6pditndC1xEcVr10QOmk8Q
K3R9bLfEcN3IXE3rXBQlH21t7JvGfithGQSehXTbgBZIRimaETEU+HHq9sWAytYizNx15vyhp+OK
kvlB1MMu+dGFkbEeR+fYd77aOq7xgwNwWOPdoYYgcNhwhwB8nrELW6vYdpo7kYYjOlIfpz3OLQ5A
pCgxDJHSpMHPMhko92TQnhN5sc2/UmOMbQSILLeOs5Nr66T1N+MyfI6EvPfLtEIziUlxMTVlybOP
S7hG/npURDnsktQ4V+6462dxFJZPF9XqD0iBH7VEk2tmitHGbUKIHhqaR/lhJ8PWqWA+IVOawSGL
ivQ6E1dg0T+mtC3MJv0BO/IOB+ICo7Wwas3WNrlXaAGDvAEfUU35HRlp58nGg86wwHSNj9aE16Ba
gAlR88WfSCBKI9QA3VBA2NFDQgkw7msDPXA/bMmVm+sAqmoeuNVMPYP+Ulo0E4x2C4keEs6kqlsU
a9FZ068TPX2ua8V0whzeQ2QTK5EbGRTEidH1HD2nmfVdNFMYqKX1NBN6kJaUFCoX7r3ZxoG7BJES
mGo3rnmFP3gVS+2rSrk+DO4LslgWLFJU574lsMW2n12D0KfmbdL1ZpFtE2VSTIdIabdw+5qdZ+jH
OcPDRxneEEXK7Iz0wG6nld5zHI3JqdGLV4dCDwKYCESHNUUB2sRu6TzO87A3EJiS0g06CHsfH05K
WktlrWN/YD1bMCet0nGvp/3GyclsT7rwPcb3DK6o7fcdGOOks986GrgAwTFhTu6OpuhLb7TJCZ36
d2fkuZ0JAb9ikZiERENBT6T+pi/sJRyZsW/jFRQkcSHIq/eFCJyS9YYHZSIYOlUGvXtsQ6LN5xCK
KmV+49W08zC9X0H4wCUzVNE2bNp74dDTaKz8UXWkUpH1ZHL1ZKmaEFncA7hIhXGS8bLEU6Dj26p9
rH3W9V6XgTSt7X5rOr2+Sywqfm5VR10hOsW1zHpQJsCRSmjPep/v7Tb6EbrzAaGKu6MU4bI8MNme
lWQR0VrdWqebCDpHMH8Mi8CvuHHq8XQa0wJVcX+oy35ljdjGdQg+nbMpM4R4dpY8hTQy0eeOeD6S
8VZY02NZ9jSFzWQIKp1uHpfvAbCq1vQZdEzzSLQa1KuRSDfHbxf9sL3KgJX0y0mKCybf8henMC12
zFvxPGNVt7xon6VxwY4leakzNGoaLDZbHbDEtrDpgNCskIxhViVjOijg38skJwhDAp+Gx0FMjZfd
px1RMVCegK2MDwC3S/xvhLPEeBsMoz7ODGi/RFn0pbNahyYBPPbSaE5k3KI+rg/hbFMDyXxnh/58
k7dcdRzNPXESfdhV5DEXAQZF8sVIxIC4JiQs3oYguNdjL14iIwm8YzQX1p7VDo065MeFGsetqGpI
PHZ63bjOgWjjHrO+PwQKYuHBaUy4LPsWE+1xw8LN2XiF7gLYTs9TXPj7SZ/ux3CHek7bKil3Tip7
ljMxN4k3wRphVWyTemL3GB3uBY2RUOv3G2kSpJPX1nMDZnSq1HMTM85uYudLB8U8IJ+4s4AN6aI9
Yz+uVlbRnpHwnfTIvNWUZA8M7mpo4xtnwQMwcL9O4e5ysjfhxlv6nUp9CTtn5MrmQphCr8+VRAdD
5AOCFbCg2nHe2grRGi6l/mgQUDS2j8wJUqhqfrGh738/G7etLBbJJoqnpsUibk3hpk/ZnK5297Mm
r9AHWluCxCi5fHyDmNxJPatjIoCG+87o6X1W9COZvBvazdj6D4Vy2mOZpN2R1i1N6RLP0Tat6ab8
/GHXM16XiIOEWzFYyscBU4xWc4utzadIMKPqIg33mII+XAwwW9qZoIIO1j8LWBbzeyd2t9Xs68fL
Fzci2sCKKZ3Sdvj5xQnnahO75oyGS++O7vJFierozrq5VyWC+qrrXlD6QcQtXehguUax2NbGBqxF
chqcpzaJmRNgGXlFnbvNzM7dG5k/HutRokAzKwzyujxevmg6QSuX/3G7wjFGQ2h9+VmGPG5s0mMm
SGtsyTs5Jsv/wnZgiGoMUburDPtgqak5RrSljsPlHf7re7MrXMxkHhPXwsXhZXcpqZ11C6FQtdXR
gQbMbmb9sDKHNkXg4UVfRJbjtVlA3nV4uPzN0owVj/33n0/ovqki9Pdp4QxHWtagPvHgygDb/4PV
kRaoXhk0y2O8PH550jiieBsFuO/ZDLlAt2oR5mdYTByy352a9Ufk6lDZDckYvcQuIS26EbKfsOvh
P1yZxDqVpCMA4uBgLPW+XU8lZQVHQF/TW+RLpor8OF9f8ikLK+TtzCQ9J3WYHHwyOHe0g/Y/H1zW
73yQDArHrzPOOmZgdlYdmxZHFzc93gnD7rt/JTCm3CpAAlgMgaTWMLiC+1uk6Qa173XqAJJu6zbd
UMXB/Y8qCc+UL5mmkMwwLm/3ksSaC8Iumai2B80Tr5k9twcvyfZoue0jmPj3xmk0vGocv21bBN0E
H+zyhX72xgCWsO+Gxl1POS6PFKzXzwcv/8uXb6VXM0lp/Rg1NkPPWJu4iS+9Nbcfn1VeM8pZTMtL
B4cEFIrLp8oxJ1pp7Sv3OBjexTewAAigENGA/qXwBFNSggWCev4jwsC5mvvhLvfg0ejPVk7KKX0N
urz688y6doVk9VaM5hdDGM92n6h1S4SiXzj3YdIH0zzGtM67AzXxd5xZm+gtsrsX2JY2qj5e2i7L
GxfCNQrMZ4UlFbnO0+hQgbj9u94vMW5G0+Il/upa1jviy7tROiw2a31co1k6FF550mjyg0WiZY5h
oziZLQJ2SjPMoopRX0HJyFWpOlbudEViFYu65Uf/+qLoRzF06OJDObXwJ3gwd5tmh+HleHns01MT
wi4Zli0veXlY71p3K0fry6fn9X6Pvv7yw8vzZkV8ld5YZ+hpTIWIZt1Hkwlws9R/EKB4xu9Jq91P
XjBAJRtJt6mo4ei4VAArt/DbYy/1jQc6Ng29E1guZKe5fh5DmHbMBfEgeTehdHDTE3qlGrNdDREf
CAnKq6QP7y1zmYTZsFwynzWsztXN5CHlMdroE5x8I/bfB045Q//R9VV7U49rwmeHrV3Js8HF48px
j9YAWdgDyUMuZ3oPewC+2ERxU1ZZenTG9DSqYry2Y04rufTuogUSqNXt1waZ565C8tmIYk8jQey1
qnlk2U9eTdvsbBunvQ0+VqBR3pDjNm+dzngw0mbcW11E0Y2xyPWoMbCmxTvTuTalvx/jRt2Oc75r
lN4u5PWDtIGg2x6c1dQb9zFLFkpFFNex5Zo7OpGs9VvjhwtE4phZ00ZlTJJSE3jkWNGiseatyz1/
GsBjecSdVeT8JXkbCIfUzZwUcEfdtQ0glzb6sOxSP+mxtomiq5pb+dOQCaD+yj6kHuEURKkMk9q1
tgfDzSeCSQIdmisGdRBTPmD0PzcCs1azDAJU5V5zdjwlPvBXxpntqjC9wGvjr6kaXrja8xarg2UK
1hJx/Gj54y3uwRprF9OxEQomjMOgHeqgr5qBmcvc7ZB8fdc+WGcNV6nnPBpORFRWErkbvBOPOE7a
o21NMxwjaGBO5P6oqyHcqfkclgrZmjSPzDELX0MXLMPAzuaHxaVb2MLYGcUX07G+YWyOOHWZfTBX
m7aLFrplGju6bI8ZJouWqoahxxCp68N6hwHyllYvVS6LczMmtkvsO9VdleNcBbZGkpKGgdrSk1vN
NN5cM74dCPBOEQPYOQvKwYqB8IUR7EC/oXUNgRDHoGYtK02Mg85pqp2beQlzy1CSCBv/rSvGx8hg
CFzK+EMzZ0F3QTuVjUKY1J3HYnwldK4AMTrcZpV7Jx16Fa19rw/9lzjvX8o4Prv2uE/p2dspOWLp
VLx5Lvqzua9XpsZpYQ3VVVWW73z6Ge6Q6M7J42/UWljs8XOKKbviQq8zV/pwVHWFK/L7aFjfO0by
/5e9M1mOHMm687tojxYGx7TQJgKIgTFwJjO5gSWZTMyTY3Q8/f8hqiV1l2TqF9Ci0qyqmIwIBOB+
/d5zvsMC/WsuELR1NnyJdHhYqlKSNNT1W+wBZ7dUn1Dt/xArSkFsY5qROk+n8WB1v9HAfI6G82G+
9EOX0d5hoVza+kvpDlc/+Z49TOpuZE9A3rJrUlo/82VtBZjMLLrxTfmkM3hphlgAMKcsejoUFole
bfKT+zINM92lyV5bVxXrb73nJEGGTpg+vL5r19+DXoSQNeILmQzlJ8uTz4aH66FjmkjrBChUhI0c
rc4qA3Sp9fStr1cms1v8AoUJV9y1GNLzxvMOMrIuppes7Zt9tVSM+ttTMvQ/e5z+jP7fU8Jqw4Ft
tTRKmn1j5J8kyV+5bDZwZ++T2Wr3RmXSBiUJbkZDblSTH0zGfLVGhy4YeD815PtRktIyM9jgcH2f
EDA8q/tmtQ2J9lXS5HVi+9wrelfuumaZgFTiKDnqiQCDAZUB6OzXtEasmVkbKM9IAjMGeLvow4sH
UBI83qal8zo3jE8GYpEr8na59yxWK27AbDUG8sEOmvQOPKWrTviYTd3jYGm/Ih9DsoNOlPnmVo0P
IDO3Ct+6ppxggJCrDf39kEM6jonaxpVZQtWqy+mNBhOQgz+In6vBZ0LgAgGu1fPYL+/N1FCOGcXd
mJZnWTAAwem+H230jwYNLCP9QhiSF9ajlWNRIRb1EzdBB8SBRNVksnZdqqOosbFKQtzcV1a9YpqQ
kvyK0dJt/DECvKePocH7KHgqE+3BXgO39QVBDfPKwfqkNXFabHxKImq++n5+F/R1sgYEe62+m5VR
JZ2I2ZVr77W+e0tS55WpBU20gQ5yWkzffd2unGXvUU/j/dD+jHSwOZyyrnqpXTJj+fJS/w2Lbegx
KUQQB5LYXigaqjdNstvWfvMVJxmtwAYgG4agHYQ9Y9fR2N8qCMpCdD8YJontlHnNAasCNq9xRNdm
6lQPszqa5vg76jm/5MPyABO930RJqUMAJfx5rv7otEXZXMfHWALZm1ETqKzdcUx+WbovLcV2NOSS
u6XvT8YYcRMh6N8V5XMpDYxjLaK2OikGrAyUwOX4S8Vuekl9+R5XmHqdTvfvY7qpG2bJ5NN64wH3
UxqmZV0eE9YSoTGIQJhQBhpOt2DRuJ4gaRfUoLRAF9M61wt9Vt0lzHpM9Ku/yuj1JrqLPfvqzY54
btWzNeYo9WrkFZAPNnbUZ8wpnJBPie5nbS8NhExHFDWnForopp7wigzRBLw3bg8WBzGoZ2myKSzY
RuQMx0HtcL7Udd1g/Nz9yY3pUPjInghjY301zSZw0TKSWoG0Ci8c4aO9J3azByfVNvyXyCua5z4j
Mq8gWnlPuZmG/jDQgO5zUMO2emyZ55190btnJyWUAW8JZNjWJvmphBcaG+bFN4vPeHSXc4SP4jgz
E5t8tz0P6x8esdXhbPD14t1z7szVd6Lm4lTPtMj1ZqlOqcUBMc/XztJKppYFxNnVhkmKtHGgf3bv
ZKjnbn8AbqWYJUyOOMR9brvqLu0sNEG09WNnsimt2UQNMZTIEYhVhuY+Xm9/GArlnuajNBfLA+kc
aAD8aXUlIvrcGL1/jkAs7wpnxllIlOlhRPVrkpB7ntkMiYceiJirZ7Wdh05/plYdn91jk+jLM/gs
ECO6bQJArs3NSuWntAVq2xtzucMVQZWYZSaOaG65mJiDR6t+jQnOfrj9ixMbGKTXGX6t1RuSfifB
Y4CkQJgouvOuW67JkrCvOlQzjW6x0/VcHsesxDkZq+9OwMImYc45FwvOKkOmB4cJHXloWPX1BPGP
G1lXEgKQzQ2RFjo5toiCTvBWuCCElsns96bJca/HXr+ZRikoLTWG62XPbyP1SgDkDDsF3THr/evs
7SerUc/8FpDI/UGxqd+TZmoEYjRqZHjjvHUmh98JmiQ1ALewxUFXQ8xoQufM85mUNDFwZEiW4wJv
4RCN1lHzsRgllBNFRuzhMI9sWM4h89unfrFIhEyN3Qrf2WKiY4ixaJdZ2kPgJdTuwDcZcJXonXjM
BEtqdNBmIp9sr4XrE4d9y86UdvxlS493DpcM4g2NeK2hr9h1PTTjEfUF4gFMlOIuShFUdlZHreje
QcJ4qMfsaND4o4LSOtxLb0QJscqtht6hIaxHjwESLpz8JmvAn8cGGgovCw0RqyP2g0tMku4lyeZi
v/TyvlnEeelKUKGu/JmPGpDXSaAlhQIRr/KWuuBAUHIh0OtwdI3yU1FhPqYIhD0/s8Isw6dQ6rqM
hO1VMBoBJaxhDTF4Wmo4q2bbrDC1pC6wARmnoVcCRCpG8SePiMHo6eYhcZqvbhad1n8Wm903c6dt
1Prte4JIjLFmIqfi5EXmSwMA7d6bNE6frP8WIUWzInGqqJ/qTtvMBpHJs5Wj8AKVx+aa0POE25Wm
LNWiBqqFAAr8QrUwNx5EMHrxZ5GR0uBbitaAqpdLln4Vle0fGbvRQHU6GAhSNXtBbjPmx5Uz5thw
DFpOxBJLduzTBJP5HY1XMlOsDKphxIzHjnRmZM47LpnsoY+nH1A44WcNw6GKObAtU3b2s46s71Kc
1Dyslml/xnA8bRyjJ4M9t2KqmT45WDMn64ywVqYS8c5sJ7LXnIKnUi/6J8swD5n4HeV+Qg2O4hoi
Hz3NLHkY7FE7AlF47+GSAaeq8CklxqkDCBTUXowAqxjLsKRHuN7jRLxbtIYXP29PqifgvmLDIEro
mAyAGXXMVxlwwRB84iOw5IekLZ1D5XdQf1wjJceNmMF8dsmU01/1mUTmQdePiYbW01ukf1wz6hB3
avemWb+ZTKH2ztB/kj45QeRKn1AVr26T+awycXGG1OMUTH3RVdObBL67OBOqE2Yes0Nzds0xSuoe
vnLGhGRZPtpRDrQV7XOnYx8AN4pSH0bBhilyhJUyu+P+SunlNQ+2XLZzO2D+ITg+8GCSDgtSGmKo
m1HgH7dPXqNtbUTLTCXsd6IvAssmDIm+LIbuSnwaiwEGJffooTORCNO5CSK//7xZ429XrKz6MczT
+wRjUtRhC4Wjbh90na5d47mnjksLt63uglpQIhYGmNecygqFOe5PFCL0gWlSeCI7d779OA6AR24e
4JvZT596Qpi5wbeRDezete3lYKPovzbi6fZTspcoNH08rWAKEHtX1CBj0qGASlqfLz0iW7lHiGB6
e3dy/D02DKoC4GeG1dWB3xKuK6rssrJFhtZBOJITmgesS11qv7P4u+AF+nZ3s2bqsfYZq/KFsz4z
syU5MHs55UZOsYmbps4/k4lgKoL7npaOcENynT8J+14PFnryl9feGMVumhjg3th8EU9Ak6Kucgio
2ychq0OyLVeUAAZwTJrI9DRh41n4sBporwmy0bBWgHUjBpxehXkudn8WNOO2nDBfMoEqqrAaGN9t
dCwsrji6KOLic9JBcMAODprZtHgRLRSiKMdqTM8EPO74cENkFh1/PYlQS0ayCTs/GgA38ZMgudK/
ltTcbsttLKKfK4I17mEiJ8yQkK9x2h0UkSy+9scaR39bthV5gwsTmhwDtcQags5quyAx0lrzN+vp
amHLH4yGXpw5VeBvPV4jb8GZJkghJrMO0mw8p7b1y12pYLkur1ByGRs32HRN1vmE+TFyRp4F+55c
br4k034ifw7GCTd5p73MBZ7yJlM/QaqugaJMfbSUL1s0OrE9GYWRhsqs626wcIaRBLh7FHfdrKXb
GYUHDc69i7jQKgsPsmjyedtPltY9FiRTquxhNO2vpOHo0BBWvL2176SFJogfnakl52r8kSx8d0at
aTg1CdwmtYhgPZVfzexeGFa1X2NOT5mfGQeJgaAb+nlHcrvNCZVy3ism7dVJ+vluAmLc6vp16Zzu
Ituhv9TM3EtmpkdQmfNxrYGdYmofCotFM1Xi5xBP4mGkjNRnk8x1vwg1yxwf8n6d8BAP3qF9mKY5
O1SD87MjQed0+0Mbh5XWGN8prbFBDqVnLR70CMAr8mqDQ8ipWtz3ZNKQz9rKvKhZT4njxQnOOvrE
sH3cL6b+1Ni9s2MtsU/WEJ0Qo1APzV3QcMQ/tF774ReEmZO89pgM3KK90sLJYZNcbyp9xTokg/ih
uQwTs369frTX7myFM01AIxc0QfmU59k/Muzx9+uZX809SOWR42TvHVySD/c0+Z0NWgQGd60eFJMu
jyrH8XST3RrDaG0NEzrCwLdHYQB1jDJhWk9qJhlSYccApq8Z/fEgkoqmpz+yESVo7uJmoH58tPPm
6s4xlrIlkLh7utJFbSpT7qVJu9ZUMkgcKJrIf30WvV0hw/nGYQeH10KAbXBa37hoh3hvjdpCzgnb
yXnrG+JKmZEvuxh1T9W1b5LKeNvOrEG3hYj2CqQz3wKJTGLZNipgQBXW51Ktp9HB5eyfpvd9y9Pv
Mpdgdk9x227aOeVwa1XH0mXqT2dtDN3yvtRBlkyRag86lAgqRfQipkDRAWWVV2M1Hrrx3dAwXEeU
ZQIuDKU+I2Pwa30h73C9oLYd2VRv18lxfmgT2jRh4Jk3cQzd3nBDJOEmptrSp/h1oRAMKF3Z62Gg
GIRMpQzRdwm3AMIU41upZA54JgOghLixBsQS3hRRtM40MnHV0VHgWU11G3tildEz4IhoGiw1OXKf
vh/BpKcMHWA7DZ57rHPGeGmT3Ek3+VzN/31HqHLF3YSQFrG3QQy6Wm3n3vgcG/2b4rbCowRJ5Z+3
oC4Zemd4vmMxvBjwKlmxcsX6WO1k1V5zX7E/esfUSH7gou+CasKIBhWCsoQfqnt3r0qboy9xBFt6
a986Bna6ZV6gS5b86FouijXZmS60rtXWBQezTVF+2jEiE/QBUCBpe289rC5G+cQ5/qrFGARdA8Hc
upKP3W5EFIFmn/W5Uxz4cn5cSEo+DCK0Ks3s0+8UKaaU5dhIQMpzikcmUdOCy1SgCefsrn1KlvY1
mWqlXOTlA8jLS8oiA3XwszeGFhsxn6YhcIwcGGb9y6GMOlKoaJ9vtPV7/GtNHKY7zcinnT9lnwVD
q21rYZYpjCA1wakWUP16e/IhCfK0e+qeM0lybZlCrYlp6n0ckxa3SB3vCjdW7yWeQ33y1nbG8J3S
0Dm0s60/eLX+Pc/PsV+bHzQqUDxXy3JOhZMdbGuR2xizegCR6qvW9eKOQNNjapvDxZrHYzly+PMh
yV9GapyyWNBZ18S7EpzIcxJBSKmQb6Lt53ZuQB5sCA/hF05FkMoOXJZWfRLPBsCj4Hlc7xBpDF+9
r15Ns7rAFLhONTiQSMJ9xfR+1KU40vvmkDOQ7kpDOZjWu8fWwZ4pqsRb0Mfs52yzLCpWoVk8Ujxx
IvY+lkHduQU+Z0fk7+t6yHOC6sANmyT9TNzopc7bx2oRP3qV/C4K55BMFataZg8buhpbRDMjX6n7
3FJeWxMdQitdO/sF5S6RWnCRZ16oA1i4WezVClk293GTEHPJKpA3lB34bnugfDTfdFZkv5ApdL7D
bcOOONvq5gnTHBjtmHSBjIHHkJ3Gkym9z4aErVz4uAPNY2LAR2365ivqgMIZ3Fw6aRuzx5xclBAh
CcstgSW2LNEKM8tSsfl6I7e2YJDC5pd9OpipyYLzD+uza67J5CVvZ9agffcsd1InLUnT+uuwJr4M
azkxW9GOlJweZNF9ROwH0FLc0h2tbqj51xup//bO5YhLO3PUfetpz8O4hsLN2N+oIghQuZqrN1gt
bAREkZKUAWNwTPBaze61hXZ5uIGobo9LvLLPRXXR0E7TW+T7jTEhDANxEnbDshQhjsew8eas/5nn
Yd6M0gowlrA64K8NSsAfNXmzSomr1hZcBeFKFjA9+kM2b7Vf/7uukFpRusJfHpEKIRmSUcs3KZiY
qouYoiG4vdb6s4S7f4JHgrPXwMxZjzuNS6SAafEkDekFR9TapWfTSaouh6IKld+kHVJpTEscFttm
4Kbw8DQVjuTLK9nDhrL4NEvrTuYe9rGVk5Wl1aFw6ShG8Sqwc/jYi5+pUJUn24NPlaxn+5LUsry2
v+yGk0pUsj8ntKDdpPH3haY7IZXP2+hHoSY53HH3rwh58K2rNdfrIwbo5topnIE1wjNvO47iZUGJ
4Hp+4AI/YriDIUObrOfWtIld55ZlF5druyJB4MZRYN02uTlqPOnLHouGFi4t7rMc10bVftR8c2GW
+68dxhoj1R7TDoBSWvpMTcXAkRHyViSFvjfalA/adc9iGt769ZRVSPfUj5bCQcE27emMy5PpIcPb
HRRL+jmZPPSkmu0Hf+HEllPWtrg4MCDJQ4zEH40lOWyEzdIyRhcKK4HfCXxW8G7/3NZuvHQ0GgwU
7HNNcEulqBv5ymbLevYAGF5dJb6L8hOM2fyDMSg5DmdcdAjxCzS9OJmPVp6qu9aQEPQj4Qe2mzVb
ZA35fUbvYVtkDU0YxwVdBD0zNmrvmXHOtpoSgieZamAURh6E+87gCTqKrAgBAb7mg0oCX+aIcFTH
iF/v0y3NQ6J/TTagyYgu2sKKZbrqxbPQRPHw49YYGa20/nIYu+7B4D2eMhchm7LlUaRTu5PqvqPj
taBb8rLoza8MeWyw5aDDcfZjjGtwaeBpwIww0pSEE8OXu94a2GNjCiDMDfXWS+Bezm3/APYIU4vK
iyfDQnlTr9lPI9yRoyCH+9Jxgt9aNPEqTa8eZk6LTwsCzgE9yV9In/9PJ3xRDYzBX78ZNdOe6yWT
kX/nDHoCmsB//1f+4b/RCS+/0ur7//I3/kkmdJx/kAhrC4coPMezbB++yT/JhK7xDx2WAk5z1zEd
OAHwxyrSLJP/8d+E+w9he6AWXF+Hjggl43+RCQXQQtt1AQ3phg+SAWjh/3xvD3/xB/6CSv5v5uS/
cef+Bs+CxePCeuMXAYfxHcP5G36ldzNd68liPAxEaW7WutBgphGgdDa/jDv5MbxoxzggNAUgf/yf
oDR/A6zx4lAbbdsDS86ngYz474yEurLrFl7HQkMMEDMWjv5UTFd07vR1MfdjSvecb/T5//L9/PMa
/Ntn/k8vu7Jy/pXyg1d5lCkvK38QcZqU94O2B0wGIHwTdScb7En5H17y7+yjv3/Qv7GPsJbLyBt5
RURZw/JouOhGwxgZfRr02dv/++MhaPg/Xs4zgL8h3jF1F0He32mTpJI16Bbb28oc3SGO2ENtWTV3
lGSV11IG5wmpzxQbjh/3geLkdiEaOCfaxS4hD+cYXhBmZCRLI4nw/W2lmMxObVNvF0lKpeERbW11
RA0vrv4euaTQ13jKdqrEE0nvkg19M/PFIzhzK5qjq8XGKvt9zoSY1gwMp2y6j+iWUCmghnEMisul
ywJseFXg3Exx4xggasUBph9FbT4NmExw+MybeVbYThaOH5ZTXiP0d3cR6sBKyPfcZ/PX0vnV8jgn
asp9nt0ier5AUuew0qSHaVr0MHJ1MI/0ngzaaICTf3Vq5s6zWL+xYNeVerV1YJDVQEJZYa+6H3dL
M+3iTjUse/uuSoYjs4wvq6aiigg6I5T52y45WzQtsHbkIaoJuq67aPb0rszJ3boEr22WjLFgR2cj
N5irT3TenW4mZAWpcOF8AkBtOGHBoVtGAcR5mF7njt2raeSHHhOKjecEGqW2U0qjh1YD0HDASARW
DX7/i+H4t6Xx9zCK8/RihXRMfpUZ52TIeUT3kJVYG/W+mQpFyt8UhVy2g9aqH5V256BRAq+4MIom
Y7sscNqmxgz6Mw2FqD9c2spZyiRwUN/EQr4CBQ/sGMGQnF/VlCZEMzb7sUJcmrvLNxbq17j5XZXd
r6FrC+boa3WVdRpusq3KszJ0p+Yjwv6ouc7OrBgPWs74ajfltz7VYdr3RbD+ntKaX3Vl36v6wWmp
rMFfc6JcgJXaNMCofhinP+EUawAl4LSuNH6krkNhducljaotfi0yDrWGme86aCssWjxlx1XzcIxP
DqYrZK+b4+whNiWG5VsD4LJHZb4VpU5UqQYMZTJwSKZ/urU+LDsmPonWn3PLwDVmAWgwC/mD/iOq
7rr77deIL7WEdOwhz+/KnJ/WFutbL1I8GzH3nLmsAHLaI0YN09XjjbQC2tJSLQQGjKhe9cy8FBiN
0AfmW6J6KYC66tE35BPIIYobwzjXmY8LT6PdZekoXAstOaKgCBHw0nQloIJDbk84U8Hhkk7EDemY
5K3kluEvjO3+9kX7HotOG/2CofPA7wJG1rPGR1yMCcBmw9SAV+8DI5ku1NqPcAT+un0r02c+jvzE
yJwRlWTxCPkko6Tvlk0vvKccVyzmFj5dpBlIm5cclJ+9YEFx8uN638yqesnL6apMO6af2H8YrRNv
oQ6Edc3Enlxc8Aa+VJvRxNY7Ix0HpvhN0C1A8UQ/jAM682k5uaabHQedkVpDys2YyweUaxA0BqD6
Tf+qVRIv+cDlu915ek64s0e/kgkDB2sewyJty32WRWEqozi01yeuRti9dfc0MXb+iCcE3xPuOGFm
h5F+zGCS+xYjAgdpwtOZx/YGiN13afTP5pRdc9PYrliUrbH+YWFg2RJ1jRxKyp3vTK+jyzXubPnh
rlZ31x+w5DnxJvMVmNy43fA4q+34Fo2EuAw2Mu4S4h0dboIzWD/JJ8NwFQ3lcb2dvBo4lTJZzIgd
Q1yfEqvwJltT7HSvWYPAnUe7xv3o8EAmOSPqWtF4Q1sU6TzidDuguLDk35Yj5ASqW10mSMkHeyCT
s8AiX0Z8KL9lQsaLZLH4RsErNqPiGwFGXG9nwunN6AlWOv+bL1Us5jdxpazFvn9YLOcpISbK4Y31
ZHuQQVg/pgIkyTjtB1m9amYud/SCsQ+k8vb356Xf2W5NWsX02o7qVfprIzu6Z0KH/ztFLUPU1us6
I0M98Twsbciiijx8whFT8z4Ry7LGyPJDpvZrW4Vj3LiIqCxASTQwbO5G1jJGXdbjJIpHQy+Js2j/
+IsbjBj6Y3N9jgXf6DJzuTqNfIkRJY3OLHPLMIB+O4JiQUJitHSXQedSlDPfzsAoJ+GyIlF1t7PG
GgSHi8uaoJMDSbGJJ+LdUvafrVQzca4kfGOakMiKzW/mpaydWfpS9PdAbdqF9lyOp5X1U/P5aLFH
pNOsqWPnS8ZgiugZthiTmRcdAyKjsP1BflluH9DQUPC2Q3J3u+FhzH3gXsIeTr/WX0LAkzQ6DPbR
lMg6t+t/siPH29JMQpnxhfuRikK9Kx9d0V3Y2j8SK/4hc9zrqSvwhC45kUz+ZnAhkfgpDaU5KYLe
tMJBFp+L4TTbbF3VmImSbmfkaBvk0gJV7eFKTGkYrQKYacofvUmqQ92gFOibCBGh2z1mqqJR4MO6
8aSzNxIbl2TFI5RItTWm8lFWPBTmPD0QHgg+p7u0la1tVjV8se58SV9cmMk+Cq0e0Kwmz+zRJ77C
KMjGmgM9wk5vem2w+++EbZKFntUV0iv/Tx9X+xLXYoACpgmMihgIj48AhQsXgI0ea6HNpPHEEgXN
iMfp1SsJp9sMn3jIKqvtm6YEDJUmEIfwY6nuJAnvRaGku/l9b2JEIypqIQDb+yFbEKeD6VubBP9C
645YPrDPuvA+t33cFaFu86vYVH939hI2pXhAumGwAc7nnH/qHgm3ivpDY47mO/KrwLPLfTFS1kTZ
cJqyfjhlDrKa1t6NDLHPiwYKSpDmCNQDRstk/3RcbuWWlC5gCebHZKDXr7EEJU1HV34ZjqPTgpSL
/ftFzo8oP7BZD8iuI6JCcoZA23HqQJEUxNp4Fh8qqTwuJ/EtAIzyl3Gh+27iLGDkDG+2zgd25IW9
AmX8Jhk0nUUbbEQrgEHUJflwSyxWZwUUjqk/EjxjkQw8rQO+R8jan0IVAI167UPrYVsjmuRqqPFA
jHZNh4np2kTogWk+aaN3lD49+8xkjoTSCxXevHOBMHGvxU1QSlwg+rB4B03Is7m099bkVKduyd9i
jcVnRBsSWksWNozs7FE/eL4Be8poAmRwiAtBglKWRdiFjBIuKwOuw+hNX4vbVHcZeV7eaMORsj1y
gscXrNOCft6qCx5rbiLd2/DPnSLLnUbJRGOm+81qN52ccT7HFhPTfsbc5E0DakFyXVI7+oVHnODB
25tICZQelX0Q6t7UlrM/px+ontLVdo4f3ipgASUJtUGNmdsCH4KxLt5lmv6uxRH6hL45OIAsDwtp
c0gxyaCe0WmgnEGMzSGU9Avxoqz0yUrcMnD7Mb6TpqhwvkPGsvyoCoya8gfJrtzPs3cVNBKrlPYY
e2/W0nxJCR9jwnKEN/IZeeTjFlpp7qFxGcv8e3R5qKLEaC4p4GkWYIqCPupRNmN2S+JGP/Rm/VQV
yPaICvvqeDTpEv1G7Yahdky+BB5ZOpPAAbNCXykpS+BT8QaZ6qOQiXxuz78XfTTCuSqwyKEVoL+X
87Sw5LYaMcjQhtO/7igWitQlP8+zo0vKOCDw513kSgxYrB6xOhtT4yAmqGiOCxOiKS2v9SRBeJ8B
2C2LcWjPWvRQ2L/jgi+7c+osxLhwQRpdhNhe0m2HWWqu7TQki6MNrTT9zPuxCOcy5QSSITz04S75
9sKsqUUuJzyisaKqh3jcwpV3446d3kBIQMLxa2pB2Y7NPCw4fW39ooV9Mtm/ynIMKLaOuH/HhzJV
LAM2kts42kds4btsnWJYU/+HBEcKtzn/5FSENtWkKde0glq4hHtj0a5smpgdHf03tzGQUashbrm2
d5Vuvq2KyG1vMP+9UZiN+gqqSttaCf3h9DYZSfKnRsdavbbqQWwke99oh41EHAg6rMUDn7Ee9ebW
J5wAH9yYEbFmnUWKUKBi7tAupH+a5XZY+/+zEFentn8PHFgZDTLFZG6+TvnZ9IX7u4xJnyST8E7a
lLZgCcnfMvleHUFQwuy0R6RmOYEwNKBpdb4XzvjkNvSwjdpdpcjJMfYAKRdm1D/KRAWja0xh4mYM
loY/tpyj0G46DrYqe7X0IgGUPU1HatTrmr9nFiBoUs+qd4Y5tqeO0gK1jKa3PYfNPAupKR3kjx1e
9m7gsEEoSeIMeBd0kmsV6tnYjXaWnFEndN6PPjdIJxHac9q4T2YzOpwmym5fWKvoDdY4ohWqZuZ7
yMUoYlXT7aPs4I92erHs6Dm6oFOynzooi6gVsF/gx8sy4on12qbtPvJ3M6gvNZw5vEXVkX/7dJc+
CQzN2U0+mpcYl0WABoDVZtxb4h0pW48G3X/GCNQfqawYBM7ka3HV0KUTiEqesH2mEC7348xz7U/+
PYh9TuS0DJJhgrjaSbIcLc/b4fl9Qe4AdGH+FITeBS6z7qGIrxkOyWNFZzYqnAmY5fy5gjpZFHnO
DEQ84RRVnN095mtcXW73fgohuDmBK2L/2E/4qT0hmUkQ7YldsT/PAARDkcnp4GBrhZXsbW4zTU6b
3J4+LqA5llisbW0/TuudVggMVLa+t8g44rV3U8KJURo+nWhWSxquCFdTzbpD83dcNGp9kJmKcCSZ
1HFAB+JAHiIeNRcgT0e/ocpDjTwGiGsuEAB9OfiE79RTc+kLjNW+o/YmM0c3hT2UiAWIVUKo56wH
TmX9rIholAbYKPKkPl0t+ZgyBERfUl/uBFXNprHbX4QVci6YDSRm4q4l/nKA+bR4M7iqFiBPXj6S
1fqdKwVtimvoS9z/SaYr1n/uX/qFB6erfuoKMkBdGUdVN491qv1qcAAyy+bwVWLvHpXYVqPBnkaZ
w0DWf+qBagb3Ru2gOJDytz7lMEzgJm3MCgwOWOvdAjwIHOXsb+v6abA5yUZ9nWxX+U9mxR1BlGIi
iQ4JPS/zTEgOc6MVAhCFIyT4wGF2fY5cXEuVjhz9TZvdar84dkKqZHk1PVpgKZJlyJNFWFapHaLp
J/5l2Ylm+C675mksk2e3it5uU0unaDmyJ5WDvYhF1dVOlm5rQZkIyQS0foffaQYw/+pd5IUm/ahN
OzF2ZK66Za6znBo4qEXMO+DqnmdpPXapuFiOBOKkw5jOGmM3FNZ8FIJ3UzjeQdji7C+IsBikXLSI
TkrG10ZVaz00ay4YYst1YFbCpdLEXnBCCdy83JEt9KpX9E9mVGLRqgrFbiSCuCkfnFULYdBNCgkD
cwExVX4wUNjDP2ERjBqEsu340FuzpDu0zvt0582hSALcRv6QJL3bFYODAUM/YplhpH9QqGYgZw5/
nMRpg2x/m69XDUNes4upkdbRNdxPdHwFGG1ZMqBsjeiuQFW1QWxdlHl1cOra3dJ9fkV56e/W8x3q
Jxmq9t2kg4EOD5dAxfIGlm0PPJIx/6o3bZvr4PI4JqpIzkVG+aOEdlfr5lMxdT/cqge3oTAKjaW6
5q70WVAgvlips1drJHiCO2EwjGo7dZ0KVMoSts7FcvLQmbXnDJXmkUybGZNZmmA2oCV4UOUKPDXI
SdYsuUXQiX29aCzi9dzzgMh+h/G4ImxrqU91PiOAZv5t6Y12HO3sCcdveaxN+9FqLetUUQRF61Kf
wyzWo3qHfLfjmQM+wfDZQGlA59eKyfRqNYwYlo6qRy3WZ9LBKO2ae9PFcWatmgdfKST1k9yZrit4
nP0LuiN5HKbiOJrmfdHW9mmG+yDidtrfEmtKaDhyTGg4YX3B5vHXXu0MpFxNHNOyhFOT77Nh211C
qRu5Pu00PQmmpX2vl3JfDoJaE6UemBiO8MaqszAdj0rOjR58q8Yy0lnbm/ClMQsMIXQyAcrcz9P0
HmWQ4RxTxxOokrubnqt2LXlsp9u6mL3CLJdH30CE6nR0XWUd73F99tvRLItQClqtrf0O1dkKTaA0
0pG/m1L7WYBKwlY348bN2RUK20dkxAU0mYIZeOgoKL1dw+AxzpVAPJf6+8rNJMHXyc5IIhuchf/m
2eh7wRzSYUaBHtpeTiKqhKoq7ohUPTnw1hONrmHns2NOc03FkgcZnTauTLW7Cau4azaGyplEroJG
oZPhm2Rqp8ahC8R6f/WDle6JiEKqW7ZM/bhzCo1Rquq+nEjQrrPNN+wTl5SU9y5OkyCX8X8Rdh7L
rWtblv2X7CMC3jSqQ4AAvZFIUVIHIQvvPb6+BpQVVVk3X7xsXIXucSIJYO+115pzTI5Gb3otDYfA
4cQ9emNdb4sMNkY70HzEDMezIqW/fxPvJIw7V9Moy+HGIfeUuOe5ucc9Hd9vskFoCqa8slpQj6ki
nPu4dvVxPOS5tIgG5eSilsJnvsSCJ4Yjk4Jn1ZiYBnRrzBcLaRe868KvPDNhBoqEaQnFKWrZ0MKt
BuJF6RkqGNi1IGim6IyOUg0aYtFQ8VaosrrhCp7zQGz2YFuzpNmVlXznI+v7ZFWxl99BLa+RePl2
r4kkFhsVRIVFSEEaKFAWbbSVRYjUGNlBs0Lacxr3H+h8fIzLzFzOhdufwipSBs0GqRKSGg29yiBg
YlXrdIIsUHViFQx0aRGjLv+y2Jq3xpzwasDoTeTkaxhG8MhTdo2mj7mxYo8uylEXsCqEiAiWXTQC
Q0AC9LASUJ7CNNIsRrJLE3CmN14M1XmQGZNy2GshART3oQWWGtSMAyD1PNBzLbW1rIM01M+DQAO6
FbcYb+ysz27Ct+ajT59bw0Y9Y9hTqAH4jNy2VNBSCaqr9aFbEczUqdVHpW2nmmz0sOJI3mj+p+5H
ro/cluLKtVRYRBZqFSOSmEDr5kMhHpJICQa207zKW+kAw3jVwFzNGp73gXdhFvVHUpNpABYYja8W
dKtmXdT9N6FpqMik9KSDu9eSgMI9bqZ18TTqB0Wf0OrJo7ButYwS0WDPa7FvlnpzCEqf6XEn3YQS
KLYJzRBWEh+kQPCPFl4DDIsE00p0BiAYiony8FHtqVX1YcoTQ5tOuFKhfpQICAHQPOLAPDAnuDYS
i90g7MqI8fMs1x9jMpX2UBYbPeKt1WPxQWPwEY3KbRbU25BAsGqHo8DMcZUoFnKXEnQ0d/wHrsln
Vcjf1JpfSIR6bzUdOQIaZDsB/JIulE9pCYy0YbNMZg2rAgoW+livfzKdMrIOGfcC+qniSxFQ5bU1
gog/MeH0kknSO2xWPhZVJkCG/e5P8mIUrORdBkOvQooBqug/9RgE9OEAMuyU85WInchTqxgJVwau
IBjD46LikDjWAlkanQz1lq2pT4WuWs+KT9RAxCEQuZ2d+7AWx8ZMvLqk5tYYs+hxrdt9K+Ps3k48
krbl+70nirW5GszMQLcbD1dgzRvcye9yjGIoUs4N/aV1rJpg7fTxwkHSoH+OQJF07UjWj0mDi2Fq
jMes6a+i3keOnFE6hWExrCEqhosC408w3sec3MWgo+gEsvin0wgXKcvfIS8N6CKoPSWdGLuhANY9
mcZTo7HsR1jrV1kQ8xpQxc0Twp7WMEowdMWz1CsmulA6ehNeU3Q+Ewx5uSTwwW+t65B5YvYz9NZn
bsIjwS8EGb56G3tWixYPZ2/ehHrk58VIWVKLgA8tQPpDYUTihZiaNnZlponxRE95Odi2ykbzawjh
PFapIiEnza7mEmnXxSyQY1jszEWzbXWUJYZk3HopeEI3TAO1H7Crl7u/gqVCQAM8o0/3GKGaPK4R
ZxsXAjiLA9KU8qqL214RX0iBjtymFvWdNkaPuKsC1H6EhiST4gqFGO4LZnVEQul3rRrUDT4d2gKR
B6Td32fULiojpqoq5U2dJU/oMqqTbnbbAhmpNzdB7AFRj6G3oRlSbuE0fjcCKm2Y/tOeYq/ea1i+
hDGz0G8wgvE5zXcjmbpkrrDpBlwI2ddZqfjMTKNAYtSTo6fdMyEKtqhRgo3wqCCjYC7ZzrW5Q90O
3mypU//2QkDiqHzlJxQA7Aajfgo0tmwQRSdFoAGMYpTAdO1YKSZ2QA34hVAatz/5Yz2G4BqwnEZ+
w2x0ZIwocvH+FnoUC/mqGfxrq6Fsq5Du/d26kJ444oupBsxpCQIkkksBgvGbIk10VMU6iJl5EZG7
O1nSn2CXYvxChmWg8wI23r8vKjSzR03395xzXvlVaq47crk6kugrV+UvOaJr0+efBZ8IzbQsFMef
kPUud0NPrJi1vMZiCQisktlpTVoXVcHRgkXLruKicIq80FfhRCMUGZReMu5FuLEZI5RKfwqwEPsq
poIZa76p2xH5Vjs5tj6sgTEpkqN1mZrTJk6oAGKD+BRRwv1XQPV2fJV+R9r71059VmgsAhSYadCl
axR3SMlSvIR0h0MUuWtrZleem47RNwAml08o7odpJ4EbcfJ8dmDC8wwqRK5OCK50mfOGDF920wKj
sRbNEWcvuJKisDZH8TeSwOFYoWXsemMntfo3CXrWTmkCkTBfbH2h0Y6nv++QPEsON6rEQH+MXBIJ
ANKS1IhwFXWuyBbRBiQlqoSxrAaqY7tEXOcIU3nHnZlspWRjjFdZ4JmN24zcg7ApSZacAPybrNaB
9JAjf8+8Mt1JvcCTTAbeYlmRzlgJkZkPfWDTa3DCmMQbn/1xUwvjhVQUILhWFp1bMf1JVXaZUa8h
OFM+6r6cvlax4pEf7Smp+gajerzO2sRRMrqEdGbcYI6/c9FgTCqbTG0kwrU6/x2TlMG4X4EOmL1P
Q9DRyk6pGo1jHjr42iyCXtv4ZC1+mmru8XxE1SMn5mVtcpiC1QXSC+tH/DrxynkmUYFqNWe7MrAc
nK4gb01wABqdBblSEBJWZeQZhf41MIDX5JRntoTMqWEpz4eYYIiiugzLhoYKUylrkQ0vxjqlxKRo
RDVMxWj6JZ97H7cYENFFXHrOESstgq6TVx6t/2+/jI5Cm0tOqoi03kKEgZnFXCMKkAYbgf8IoDi/
G71rKC0S/vlWVCjGR6P5sZjLOwLwT5V+b9miwWRAjyQ97imQGa06ahyhOTQ04FTyvBOTYuZFcdzP
aZ1LUXUo85AhUtY326pMTllZgfqTAeFrSeMWCgMsye8/wN7lt7GjFWslEDrq5g6ru9gOEQpNKtbF
ugeizlqSNRRx5zdQ/WmMnYxkWuTNweRR3Sxd8LE/qKUaAtWDFKn6d5njGS4ujazR8Capte+w8ZmU
gZO69fmvqPMT0/Gdr4uwgw3QyEFuHjFIt/sykz7SFk3kCPPeG7gbl0B61UV1Oa8Lo6+9TGD4qebJ
QUmmX5mBiNNBr93J9JY8Nclf85Bhp4VBlsULEGs4uj2ZAnvE2dsmKHxP11qqI1n2xpjob3GeG+ZE
BPBIQc94V8BvOgwRAPRg0U5IqFMNGqVTPjyXIrF8usYWSmGDpJJZn2nM1ZOhgtSu0FcW1mWQaXTq
88gh3MSUJyiJ28b9OVEHaVfOGbEKibzOYSpvIs5DQQVthrQFaAeBxLHDCpvd35eCXXynSBBkkbjP
//dbWeQGk/DzivSHVd2t8ub0n3+V+SG/9fdnq7aelde/fyESbzHx0yliBU4WAJFbFaJzzXWkH88/
S7Jb5CqxfxeDUgNYe7zlkVmf04E8VSkPFI+TTWYDhLJQoMzW1eIJsJVSmsBYlNZGstxEyAM4k8HZ
gl348aTPRY1l1vLJMeBmyeVPIrt/kusUCNI2aokLKSf/XDbDPgmt+cJ7iHZiiaEr1lDSRt0Kyb91
FuWyxMgbrKdAJnovYnpMPEuCAOZH01jHMlE1ELYlzPf5ec8SG/qMbNqHj5Sk1gHf1TbX2oLo6/It
CZOWTsLwFmeSnY1+fxRx+HqDCXOQsAg88pZyDGoVbnjKNVQwCY7l0LnM9XOk8lGyz7LRsyI+kQzc
ykrOtP5YFXDz4GxuyoKznkzJlMW5G1nKvo78hMoaPFxW1K6QFPdRRpgREw82o/tibR65gln3aAtg
PUn5PMGhWktye9Fr2MWDTvSh39R7elKQ+WZsMW3aazthQXOFUqJuCdNDyo0HlP8tWBBamOHFL61F
inQtfVgFxvfIcAfNL7m8Oyh+dEorosDivZgtTzoAF+y1Y/QEOuLUD4axCukcriXStXZM8beVyHQZ
p5uLxp2jzxA4cYbXNhB1JH1gEEOU0CTlDKZrGEpz6mYqqKBpT4oogxicLUDpI3lwDWM1ug9ad0el
E3Pwngg9ksstDUAcmaK1GcCTcyKFTzb9TGAxHwgqVngHd4SMjNu8QfsRhUybqxzX26TRy8t7/Jy6
JXduknOzo9ZaVSlEkq4JGX2VSbAGWyGvOoHnPynL7zlUDLcMzaeyHOhMlExxq4nRdLzIkPpQi/fq
qAF+qPXdRG4EGtPhV44HUgiwN1jM7oy5+I0V7UUbpi9iaZAVRepBM7Q9szeHxhDNSOg1S2fpgSwP
wHOX37iJtZM6kVLa1il26nBWn/WLKUTdtYvgrsgBDUtRih3oTjlZOL4O92MwtjmEKMHIYK4y3YIW
pmg8Kr1xBCY9eJqR0jTjQL6p28zc4z+GJdwI1q4HubKtoDLvBo23we2fbQMLHH0hFg1nEEs+6J0/
e2MiK8fYL01yXHrtVPhM2OPw2FSqf0IPRVaNHIsXQ/LzNUmX+WZm2oPCBe18i3P8SaIP6WiS1j/R
ge2cQdCEJwXjWC9QwJlBNj63KqN1ku+jW6UStivUlXjrrGrClmlkdyQ7sA6NggKYmGBcrO24lXwO
VCpPmK3nfv0ycIzBYprUL6B0uMO1qHwJQAHao9jlL23FEKkkNOlFMnGME+KSvIh1mdq0L+MX5Pep
TSJI+PLnBJWkJHjxJ+ZLLUXqfcwREaSxZd5ZmGjIN6VxR15V2Hhe6wtm7TVGc5kON/Ios0aR+Pe/
cTjLJ/jb4nqMXruUNKFyYLbuWwKjxUq4hLGmbSO9GU5+oPanto0GsNKlcuhC5pjLr7fVQEiTlfXM
qQzt2EjtHlfeRup086VNzHs7oIvM50/oiJEDfZSeCHaldWYGb/HcYqILa8bHQWM4+gj4Uc/j0S0G
qMlNB3bf7LkQwliQmoVFnnnl5EZ1jXm519V1VTAbrUVpOsrUJTRGEmWdtNmHMM0HGCDFJdZjYCHl
aRiUwkurxLjMvGIh1g95EO+suEqfMo3lmAlwRu/VYj3rc3RRvH4/wW6QDLLPRsREUC1RSqh4zheR
Yws5paYBLqzrKNTRBRj9UVN7pieDb+4Q7WA1qbunNoj3bV3MXtUMTGu05AJ0atPVQ7wbF82XP7PI
9z3zZBLYDn5hDnY77/zK0DFfRFR2lFNsAu17LhbzhiFbs86m+tv0Yxpu2FiXVTsgfRysT1cT3gCK
paw1ZqPLuZYpiQ2pVWNxZxHBWX+oarYGPayY+uneHCDEQghWIhCQ6fKECrYMUn0AJ+DdttJe5K4y
oSRpun6MKTY5NIEiUaZuLwFqWOW0gM9GER+YfO0BiQK4883CLc0Iw2BajxtuvyVk7Cz0Y4WIFb9j
H9E8N4Aw5BMcRxU2mK2lobbpdJ0z/Zg7GCqkNS4ITg4xg0U1vje6VF2CaQQzRFOMZZtokaLCY6Gg
HY1e5rmfnwLaCLjp0Lbkiugfm3AIbQVPd0dmwQ5JHEA4osf8MGUpCWo76SpYlCM9Ad7kDDmQYDlj
lmQ6dUdTlJJTQ67UNHTqISWYfU3siblTe4KYuyjMoJtM+COE5Vwmn5kKIlRVlIcQlz9TWt9DhMzc
WXjsSobloyYpizkjw5jTE1fPqrVJA42mZUGvFvPrQfQbmgLxBHzaGs4ILUaD5diCn7Vj7/fXkx7m
Nh6rRzEyH5lEC69Jl4NfGdVhD1pS8WTjDIS3cJqQgU1XytlOCHuRVb87jMjLMCqBMYzNojpQmZ2C
2e/djvuN0XoCBSQsbhzrJNRGBHaM1rhrR7Wmd9/DV1FBck9t53IySXeaIdTrYUKJVwRvgmghe6dl
7E1ddZnGJY8Nn8+GPfRVljkGhYq5NH82tVGfLBm3stqksZtXZuoRDVStLX/xaOrBrjMzNs+yvjYK
J+CeggCm+kAPNSeEZx5HZrG+eKCyAUxl9AfDaF2A3zVkP/38d3Dkk1zVmS54YTVvjBSUYaqhIOg1
D02qfhX0Gqdzp6ULoKRz4VEfNQM5bpr3+joROUdXoowyXAhOcyaXh2bmeCEoE4gKXaWtQ94A1Q4t
1yFDN97H8YsS+OkumeHsirK+t/QWfITWbtQ4vmjFRJckDQgCrtRui9+Xs1AbpNI+KDppP/fMB2Eo
0ghdfu3vS798588WsjStnmhWZ43mZDpgslpvSDAwSP8g50yw8Vi5ql9lW2WcxH20/Mbfd3LOmD+3
Fsbw2ILSPZp4eK5962myPUND4j7dRfMKlah57V8H5O63wKm2kSNd8lfzvf+yDuSnqiFeY1eg8QtM
y1FfOC6o14obQV0PV6xu/oeCEW64NpVnoSUUVktbBVag6obWSnoLerf04o24Sb18rX/xC+fiWeev
IqOXOG8Uq+xFxud1mt+MGBiRjchOu5CaQ/BwfTcOkTsfBdEVNi81BjqcoBT4Z6KZrBsjQvHT2Mqn
WLGV5+RTN1y1cGaQB97oVImTf5e3hEZbdTTKMyxo/Rq8kFLdVJ99eWRBWFAh7COMMvO91Kxhsyiy
0+F0xTl5RBmdQYXMadg5lulFJSeG1I2hH3lIYeSn6rMASbHJ0qNp3AThi7eOOM9V7klrI+2hxzR8
V1uEJS2jyA8Yq+NJRaZV2+Wu9Krklj1TdauwCkBhIFdk7bjiIem2+Uv8IrwjJaCVhO1hXXidtlZe
1M9U3sviSgH3Hv60R+Vu7WJu1U2XoT3eBAwTV/0egFwGA34Vv/cfWb9SrqFjXnhzk61+jd7wIIsa
7sGte5FcYimQ2h6JVCiBcj2zqyEh8jhxSmvkIv1JNVbQr1NUGKv8TioTahLhFgOzwc3Zr/vW8dvT
fG4GB2ZMzjyHgQ/tyhW8/SG2QRc+DxvsL4XLsEeI10y39mDTuDbTLj9kL9JZu+WDrerXTt6kKHyP
6g4AXd8BvXOtZ/Fq3OTJkblxhC1JKpSXr90Ob8BMbzi2hUO2N480jjlI3uJtOi53QMCJY9oEDwZ2
vZv/1MfqTbiORKC5ipdt57W6vyOcXJPXxpt5wH5FUEM3+auh5P0gSeQknqTvkXb/CnQ1NoczkPj2
HTvEgwU4U7ZFuZYib1A9lBgtm+rJ2oaIrxvb2E7ZSlS28d0U7Y6T7LgzaDLzqDrdrXLzE+dwtAQT
sORd+EKkmaU7XJGGEUvtNAd5Fe+C5/EuePFJ86Ktca/zixZtiXn2A+chXeWLv6U2TQBEPlpoGz/1
PrNZBhuaJfRW3QAaFErQNwgur/XeR7H56FzC4p8WTjs6tlW7CZfsuFV4Gj/SXX00LqX3MYZ2c1C8
co0qt3IABz+Sdwwhz8YVjUvxugQWw2Req4lLaGhIksRv/AvBBvFEU60QIZ5E5dJupD1Nn+GdpUz5
ZM63COpRgHt0v1NkeSeFDwal5iZ/tj61xMbfeRdsRiaQi27t3hyQO2ykz+ZdXDhvtrUWjtVW7GxU
oJY92uZrtTWfJYhRX0D5nNrrztnz4uhBiktW2CZ5ToeNcKNXFLdcUtpB4g3Qy1fzGn+Ay6nWhqdd
Z2NVP0pQsM+cE+dfYIttuskO4rNyta5hvKUN5m9nGsgnPiEO62CszVXzKZCk51Fu5GvGRPou3BVn
/XVwjXf/UO8DL9+Uv40b+nb8iTl76lYWoepMT/jHV6W66sSVX2yY0+074ym9gsmL3F5YpXf69q+i
YmP5VB1tcXU7zQa3NWJkpHXDbyAeQczEHVviyvhGxzlNGGBOA9IafOisQDc8CxV7DTcNrMoJugnS
PJLIQKqTzLXlk1+VL+GHYOA1spsvTqzjup0I6VwxjE1XhMNtpAsRK2hHiJDad4eo5mJzM5GTsGxN
i/ZhZZ7LK0Zzs4AkxGxnLwweFFcE0Mjr9HWz8+9EX6pQmesnBJHjfBGeZeaOT/EdPbdAK3iVZh4G
Uuk4bTDeqRtmpq3NqvsVnMxjCfLQEdftQXgeL9ZhPgsMUakYjtYh0I7+zwBv8EDGIR1gJqI3dkS4
FfmrdjMuxlvwzJbwZmyVb+HQbHj+Yg71NAwy/Gh2uKlf6h1ioAilqC2erTVmBjt803+DPTLxgOHr
Siae2Ibgy0QCliI3MOTBVeQxyLV2TYBOgTQgHmbHstbmc03uz68YrIVd/A6AyH+SttK56j7iQ/aA
M0bXjuC5JUjd5tSGTAYuzsDLOacsZZO/qVgPxcFTt03lBNtscuNfqyVFY2U62sCWqRIHZDPoFSwn
0ByeLDKEodm8Zdum3DBSQlNhcJ9vhSMjWFTWk6MglmEAspmvYe6J8ipfB5Dc7XBtIM2+KtNKdtsX
6yiJXrnHBKkZq8obD7pn8ZhIZ+E1WbcbSnf5Ev0Ex7hwzG+x3+qsqReAF2gXOsfIPHTCFEHqV75p
98w4M95idYdvNw22nNvjfglAXRen/M16pUaXDpUAhhu4oyN80OdHjut/a6cEIuwlUVe1P6NnWbWf
lohOD4HxsfZZFhzhqj8H/VUfd/M+dRqvsQMMQF51JFzvM3/It+k1Y2j0Sesn3Jl7KC3qunkLX8pp
3XzxyEHvavfKp/DEp+tKBOM4fGDGcOaDmCsb2Et0S8KNZV3jYdVJW5kxGmmlAleJZ3qlPMRop5vr
caslB3DoG8mbEWm8tpsW5a65gpGqf/uw2kYHQKC4JzHYOPa/LRA+el8yvSAvf2kQDNr9XXib+aT7
NaHXBCWBaGTetM6nJ6iV+Z64Wc7+q+oQbtRP1bp2QDNRtkw2QKEvf6sItkUKwFOsbQQSGu6EQ+Jf
bGH64Nniw9tjUJzWJKoE5WY4a91BDz3cGIB3f8mXJXxKA/h2ZCavXUG2K8LzRL0R2dpLfR2QyX9C
rcfKj9PjAkwbSQ3KWgNlMoDGNQ8mgD/P3GTg88ieaFbNJSu3Uu6Eos3ACvlDt09bENqrKd/JT/x5
g6Qk3Ab9moyIfk8y+aKtTECXr5gj6aGr5C6UeM7skX6lUoiLu64e29ZpzBsHSaE7UrCVP/VTa0HR
3PiUoe9xtpWuLFDIn+ToTlMwf2rO0TnHU7kbqnXw3D2SyoPMyBPDuGZFVM6W1AG3/ALaG7Lpv2jn
UcGn4nIqRhmgb4ICGMSO5hzlHCqk6BR8mO/ykUUi/Ymv/btB725DvMl7cai24a7bt2/qU5l6ExNh
NKXPkAGJqCOkxQ5nEnWdcl0ZG+u9zTwTRVG2L0glyM/kn2ABDAGUnIP5ufgu3xecDe5NNA8mpfkP
ESLYPfJfvF2Z+oO3bHrFu4gNK9WBIaGdx8JoUzMSyHyuYarsaJPeci/q9s0z007/IQATPM6/xUF/
Ll5j0/Y35i2g/NrlL3hQbaW1R7x5x1JzSi4W1hHdrnhYuUrcbNdKsmsUKHZ6p45r84+AJFxao8eR
vt6D14k5FPMA29cO0gkGHfOJiZtfPrT+KlyyZ5wyI2hFHjNOHUhFPxF7zj9sbBXGiD00VXqU/l58
oFt5bjh17ABFaMzaT+aGjCg+PgK7tat2REcfv0yuT436yY0vQGnZUbdi+CEP2M7fo8qpf7oDRGQe
GbYnVHUI8l8AdpN1taFucbIr8Oba0dxil7ogfY7mocQLZlIF2+Aiz1QOwTvPTLrvi12JBUb1iMgq
n/WZJHZ38dsmKNjXgEqIDkVNJ2k77WQAoN7TV6dPoYLVRMrvAgRh4lk+M/4N3iUWLCqq2MFYku8T
00tffIk83O834b0c38Xi2hOn90rXOYBn6FJBRR4SBYTUlGckgo8qQURPXUlYC2V9i2+f2kdcWd9c
DHbVhDKeA80WKNQxu413M1r170Qc1zsAYXTZvydtpd0wtDCdlAicudSM/NzqQdgugOsnUoM4tUfN
PqTwk8kwck3ypO88oAXKcRek3DXwENmarJ87Im4PxUdvroJ9egtOJUcoi1qpQ7DzQyPgSf1kPsNB
lILVXGOTsQ4oliEAIhbfRZf8iZctXcR3cFU3mhn8WNxRnBHe8PpAA6UWF/eFw8UV9uk7vTsOCulP
4+8RkCxT9lvwzWpMfhCKqvZkPjDsfsa/9SZmpLct1+qXfzAxa/qc+aiRV8XResLLSF+vPAy7rLHB
Iq7D7yxmhsV5aEOqIc9RvYvX7FHcLx35A8t+3b3S+mgrm/RnDg1OcFafhLfMFb/EyQVnCBpYuCSs
hwg/+cjbD0I31K8auD6WcKedbchHwzbsHRDNX/6+eQT1PkbMu5UPgmPsMmxuoVPB/TC3wMXfLLJP
Rp5QPuxfJPQC2PMdPhADrYTjj67mWdf62t4Rcz5MGCH4HxF+8qyiCHWnQwhJeR3/svpJqaMD8Pmc
aPAFq5++tCkRKJvQZ7PLt4/uGiqH9Ft75e58ij58j3h43xkjx9obJwl/4TezBUQX1vwCEbtYGwpS
+JX6LhzETYVRfm3BQnFY/fU9oxMnJJoAoc863ja7EAv8RXpeFptFJMYZzthKl3I5xJpMGDz6ecFp
ukuvr5XEWN6h7cPQFs85G2P1nqJlt0dXPXHjcJHCq7wPf7C/mk8gQKPf+NZ/sQkIz5Kbv+W3KfPI
tdSvvjdujWfWKB4K45up20E5TDtQQcYbKXNAZmYCdezxrQ2cDjoImaMKVZodbqmI/R+U4xzX0d7G
PypHDCojFULvKjxirxKfWOWD1Yjd4hjjgbkVp+IDObpFFJ2NMIBQO/8peA55nlb+I/3hHu5fKaEn
SFS2eI3OLEcySw6WsxXjrubRPLS35sHyGD4RQ7mKLpU7PDi7qsf8ILnGfptcxbXxWvO0VQhKC5fF
k8VSe6O2vvfvw4ZpzKO8I1AjtRUd6a6nlHanVw7s8C6bQ4lOsnIaV2Tkx7DvxdpxN33W14oo3sCG
B8mSMdzM12ncW05/8r+G8RE3rpB5mugVpMuw69vtxjiR1s7Rb3H4cIgbsDGuxLflARoheO3LXwIR
5M2suhkVQEeexybw+IOFp+2nU3lmFURzaO0mXmzt1U/abvT4BMSDsm4YCN7xGIcroolpSZD5V9AX
YqNkuHVayme8hJ85ZVm4HtfiN9EDSbNmAX8ILOSLcGFVboxj+dG8YqeQOXhKV+EeaXagtT2PUqd6
BiLowUqBxzOa2f19B5q2x4FaWk5D7I1j1DzSiPcxNL0vcdgFc01SoJm6SdC211DDk3309+sJIqws
aStuFSvZN1JPQFfNPo7nyQdViWFKmdNXIVUa12g13rfeCPJO1HK+DUy4vCq9syrGXRJRe6FSRiE6
dJdEjCsvJfTRCcseq/PEwzAsX2JkN3bHZAOP96wgg2sOqjRSLo3F//kymvWxU0vdS/Qw3Y3kAaut
SkGZ1mm1s36sn6Kx+oMFJB04fVHQhEWfsM5KgZPK3xd9JitdCDyGCzQxERiT7FhHlA+h+UBkWW/C
ksIc3SMWRBrPKt5TlBy0aCeiEbX4JiSXgI7FUAYmogEJ63N9GlT5W07Ai+fxwr02rz7vdxdBcEPL
1DlFxZmLfKfOtnB3V8H0o5T+EcK8TAkbdJjHXmNdbnhURPzHXIhOlTfolTMy32a2x/FqNMQYzFgt
6MwwOPPLF7V5TCrq1eX7yBxhFEbNtxDHNwuUej02T60wJ6yRql2M6cegl7RQp8dUCorXqtBPe92V
JuOSTMGmFOSTwsETtv9TLqnPBrlzK0MmJYDgUKJkFEKK/KvPcGc9tOZL2c2amwSogfxxvg+zfOZy
UMCQ9UqfqPw2BXBKRt85UJ6/TJlwTcsPcfSF5EHWhyYfm22Hy4p1Jk23RL6xaI2bQZzCUy1gOsGM
MXl+1Xm9GET2AgWDmWEczdQa931OkUkqtKtAB2MMNKueZclf5E4rZPsZ/ipCnAEN3sc/+pg77Vcd
alhTwPtA+aeullIuLEleGNhPcRVyGpZM+z/+H+LnXyFkQACV/0nX2X7/r//QVNNEvGRouqXizuSH
/gPooo+pnPeCWW8GFT5EYYEp6NkvZGKomoxYl6zyajXelQpcScKo7//+x/93vsvy0y1JEU2dCZH6
D26OMWpjqxVGDfdr+PVH1RGbgNZBTBdDWARKhAPR7RLxSv/7nyuBHfpvb1uSFcMyNYZbqry8sP9C
zhEboK7yKNVMWsj5qHGK1boXGcNl0vHCzyJq+qw+YsM76hZ6TsbJnGwLZataw+5/eCnLe/znFZBk
AjZIurN4Rf+4AlKiiRPy0Hrji2AR4koACyH8hHCwN8I5hPzHfHIBwnD7jkzP+jsBFjPheG7RB9P/
cDsY/+K1yPC3FMVUNdn652vRIl+ShSJiVg4amOWBDX7BCqRT+RHiRfMFU/0froTyr25AGYuHgcVE
1FX9H1ciYWI3l6VAxHpOu88YsruhaOgkqbS6Gdbm8vEbUvteliSeZ7nX4EStRkp75AC4TNKdQgwB
EuOYWEEOMGD2+ZQ0/pKfuNhucVzV9YuJBqScUKa2GZe3JPYEaSVt3Zy0pGodme3131/Uf3VNZUUx
sMiaC/XqH/f1FKgkHSRBszEzNkLy2KDkVMP/8PD83aT/vHMUmWdHE+FvGYb8/9/EI07nqbXketPX
2g02zbXPjP1g0PxueWJKWrDGkF/nsgfHYPHNYG7HWDvi/4BzOKRXPeSOSpvyMpBCYRIGjA/aVH+s
dmGWlO9pVR/nCYBGqVee2PgXsQt/izqr3X//Ycn/DWPFGqTIuiaLlimB+Fxukf/yMFqaCjhcVjgO
WJSmgVFAKwBx2DFqmTKu6VxH2QZY8HaE9iQubWXTzev0JZBguoYJhBF9/CH0/cdMaoCBMBeUAFrB
PAQXP4PX++9f7r9cOxSVwd3CHJP1v9//Ly9XaSy9MCJeLneW3UlQbTBc2f+btDPrbVvL2vRfKZx7
VnMm94ev6kKz5CGRLctJbggltjnPm+Ov74c+1Y1EFqwegIPgJB4okntYe613Pe84Yae0tH2KKalP
Pf0/eusmMshd+gjgyMnMEleV1z7LpdljsHCrJop6hKFnQ8BHWKIp7lBtYovqiVPGw2KijQwBOaFS
L9e+xXySLSV2nzJGF6Qvnz+Mi9PXEJZuqnDebAbi2buj3+TvMdgjKFpUmk6SuQ0RiQ5PLpjNmW7k
s3qaefRlxQBBppfT6o+RS15pwsn0tMnRxt6/YgDFm0bsP5eR9iqdmISrf1ckBeyehFM2Zq74nR/a
wPsJJ+KGNkoSplG7myhLcsJQfX5j2uUn69oOu7Fuuh/WJTSoDCC12tT5jdWQYrcNugJRra16UDO4
v8TbURPbhMR5BPnl86tf2hcZYRPxTAW4Z5ztCWbvmY2ZsicME6dHITXRTezztovWmu88RVZGgqST
V+750qplqhCTTPg+kOzOcHIxduHtkHTVZux5lwhufthu/uPzO7t2jbM7A5+s0yfKgEXkdzfa1dp0
0yuL78UxyWTQDMG8oMh9PiZFBKtFl0yKUlsZHSWAgVVE9AwwK8/2+GmT+DLDpVU2d/TL7GlqohiP
fjhJbhOvvAmr9q5V6Q91dQ1PvIQqlUPGIBiCH2Hhr+TEJMUSboAFNjzBISEzOgGjfOehCL2fE3DM
9VBpfP7gtGkq/7naG6pquQZ4TlUg2T/bU0yraAwFWNDGR5w+k2zjMxNTch0RFERypplTJ090d1Ny
AHfjKyVVk4LQt4Ai//lHEZc+CSRXglVL15zzRae0HdUdCqPclNmb4lNsD3Ty147UqOMOmF1K78YA
WBEYN59f92N0gmrSRVjn2LD13fcn9NvCK3xNjlWclJi6BAtHZ07WPOx5XrT0o7HoTv6Tn19xGvFn
z5z7cy2HxnnLMM+jY1GH4YhVAd1hJoTeCGU2oey3ooqO/w/XMXVV4wWzmpvTnf92Z/ge0FxWOfnG
JXczevguQeIGU30l1nSNS/fz23XOgi3FSGy8N7kOSAqpCHOB5ptTvj1TemQBWm5SV3xIwnyL4V3P
ul18N6OtU0YHbp9cQ9u0K0VMmisjxRjcXmpGoK4iIqHZiGs05pvYOpikoDDdDDelCeCm8ckZ4f9I
+32h4qWgI2+BFI6iF7pPI1xEFZ7/6MNa1nWPY35kbK2y9ldju8rTIMUunAodNlj5XPgmAvhcLoN8
/EWfubLtOFDSM9khj6SWXzS/WldFXhAHeDqXGV07fXzqnAXHU0ptEwtZJO53zUEpAfaxoLmpk4t8
iwxJO9DHuHP94HuX2irCVeg6Vm/uoW6/qTDxFrFHBduxXHKYo+asKsv6hvFnNH7l0FyuPTKsuaAA
3tq020Qx4gG3D47hOB788MvnI0W7sDERUDoWi4GKMsw6j5aSZFQMjmk5fsYAAfSge2yTbG90+qNb
iZ9kI9qZOsR72nmeRRp9rUVgAmnqaPW/zUNrN2TmI83r3yytXGpB8TQqyQ/NxitTNyQe74m+HoeA
xE5pw/H3j1VrY68YeM2cpsR1j3FQVdNf7cR72tqoUpnBMW8pnSoAQQ3xM+m6RwvXq1E2jzpk6LoF
+B1lFERScV+VwdKkjVCa/ECUYMfRN4ugo5cz2qe6eUsvyV6X7SMtc371Eg3Z1jC0l8HX1p4C2tsk
0WFU+qnJtHXRU3oMeewebr5mGCakmpaQpBFX0LMwnz6nbnbxonaax8DWXt5/rrVv67zeo75d1C2E
Ch05n0zEDir5xqIs2FTqqY7ajdezpmnmN0PPtvRZ7JIwuxsD/atvmV/8GDZEUD0pY35HtwvMnSB4
Crr4e4WD7K0MYPJ4vvIgs/rObJwXPMzJ5rvVc0474te4xeomg288NvkDZ1DG1AS2vzJCLmwUuoCW
SvLJQpXpnC0mXgq1VK8G1NFgyHK/GnYScuncFuQh08paQdF+CRGwI8mokLOovPa47imCeka3ufJZ
pu38bAE1dMcENyFgeYjzIwpZlrbtijTfgANBno7NtBJOjWqYIaKXa2yt3SG8V+dK0Z16R/7ScvWx
rlDWBIFrLvO2oJroKv62k/2VTUz7eOowOKGptq1rLlTM87W98odWCRobR2NaBsh3FS5SWQoviMv9
G6+vvnvpCJ3Q0ZNN7cDZCpRu2+CzcmVTm+DI548Ivi37meviA0jE8ufaL4cYC42hAS/rPkEESNf0
/6XK8p0bQlPHrI/64SZLECcaOP5ONA059ZybrUBWnMBDV+1fVnqT0E5AWr7/Cu9vvMs9BfkTjSW6
Gc91gXLWq+RitJWvRptwL6HUIc7B1jJznCUae0bLRnJl87y0UnE+wv9Vtcht6PpZHFbHskhieqog
tDb3UheU3qsTDKpZm1SHsssOSTMg/TFGYDH56fOR9zGCNqfdVHNAQjvCss7izLgt6G7SItpRXMpN
9Cst+mE4kK1bhXZ52+npw6ggHvr8ohfGFFE7uGvHITAyVPvsjos6zxu/bZJNHiP5REtYxPVptBug
H9EXy0MnndEj15/SyNmjon75/PLvIeCfs81UDW5b10zNtq3zwMwPkyIzkxLXO0ua1BZbRoetI73D
03c0v0SJvW9pDqC8bVGTVkBbdGQnytac9ar7XDXGoZm+jNH7l6Gml7/oXTIm+WkYHozmDozfLspp
0Xeqa2/r4zLBB+fQQdBuWXz8aUn7Lf4pLfLWdpPywWm6Dwy6gUf3JaIJHwTlldPBpYFhkPSzeUxE
QtbZpQKkwp4rRbyJY7gGDh0evrNOrebOQedNyxgnSimeP38xHwNmbg9iugHkfFpszsMuswCsqbiY
pLDexaI45YN2AMmwUAvt6f2Rx166NHXnynj8GL6aKkdyQ52CdS58NgmsmiSG9Jx4ozTNbkhajOzi
L6Gt3n5+e9qlZ2qppLsM/Ft4rGdLGGFXH4b87o2fWXu75QyPIfeUcGOrzL+XinEbm/oqUq2VC1vA
rFllK4NOq2bYhogCgVRha2FgWqV410bWhUWIZ6CpxO+urtqcCP8cWr2i95j50fZb0Qc0hsGjYfWs
Ad6tDOVN037XMCSc2RGMKO3aULOmnfZ8Pk5Ln2MBCWOnObs2GwgGNIGMN8ICLmHS6EcGBNaC6uSs
63m3lTDdZjRogmuARJLhwcwdoCpO8VecLN661hvx2wjv3oG3rkYjoMukNjR6j/s0hljDToDFPNOe
hJmmVws64xCFFE228ursITFpIu8ngsw7dExO/ps+3ST0iSVTR9vhnWWglO7S6oAXvX87QDwBOwno
E03kpFrBwXXdD1lbu3dXljFXp6Z4fKZdo5zDPgbJEf4kr4fyrQfuh1XGBhCXmOtaeQLwvCqmY8CV
ATdN0g8P1hVTakZzhXk+4MYIhmtgstANnfLDi9DLBdbSHnZphRqtBIjiWc0uzyCR0DT1QnfO0ijq
r59/iIuTC8sByhdCh/9/tpCkZknw4OfJhp5OJFXcthprB9eRVw5tF/KNjGBhc+5lUbfJ9f05gul2
M7KizJJNZ1B0QpvoNiA7WKfrst0RQh1gHqAHB5chDQu3Nv228trbzh2vfZCPkcqUodcoE7kkP3n6
f36QMVJpIwbNutFquBcNfyz6al37pzgdvllTK+e7v01p3U+N8Kn78//+gfMUTDZ001XV84wc08Bu
44DVbIi9l+l5V+jL0sq7sljrHw/JJMFYGakzkL7Xz2dtX8eZNuasGHZMiUHA+Z8lRYI6y9nHA9Yl
NmtWZMhN2Npi1klGOeR5LE+HlY6VEbE0SnOInKMg5J3Kd6EpnlOYObqH2UCPPLDWEDhdX4YvrTbY
UJgaZYcLaRnXrlwQfm2MsrPZKfh6K0Vx4lHOsZy/HdSrq/7F56QbsO7AXrgfKjcJD8mxyX5thv6L
ojUgkePi1JA2BQnpoqxJwp9N8tME/NIp4Ko6IlK73IUZApjPB4YzzYDz5YAXRZHX1AzMSc72OdHo
AJ78Mt7QZEyXDqB/F/ADBErMq+IQ7RdNUrmsvwZEE4QEe+HWa9X97rjmIUVbk7/2Pq0rYdpuasKl
iA0S1DQejSN/tALHoq637izh3Q1SP7g9yYyCwaAaxcmU8VEY8jEt8pPo1dsCUD1eYPQyVd8r11qW
Ps5TtFGeSFWTghSHUSsfDGhNmF9N4OHXMKfYHripscx1+5Ye44fWAAFTONVN0BjgLTD8wTjScxyA
p/ZzFnLMZdirKE57FaylfhswHGZ4mMLa+fH+/46dYlLLUy5KMipB/jNSr+2q5sV375BhZf2jt+88
tK+8ekoppOxsZbXLgC25cbvrKHIupglRdR36oGDYWBou4D1OYTzpSGiHqMpOkV/9aoJ6O6rmQQmJ
MmXHgl1W5SMsjq+jWXWEpWIeV8Gv6KcmQI40AaIEe/hKh9cmh0UWT5wpJ7FRRiv2S8vgcgurnrcG
usdpLTYcvqRCwAcvVdCt09JJkPsPsqae5ShXtoFLAYammhwjafAW0zHuz1UxcZo+CgGIbBSpzbQ+
e/B7b4frn+aXT3k1nNQCrY6X7EU+XDnj6Be2II3FcAqaKdYa5/G+rjGrTdq3N6OnvYBr+wbs/+ho
wbIU2WNU/Gg0Y2Nshld7aiyzEO4E39Tcuc094+S28jErAeq5BVW/YspUreseAYXuZSvyPbRUCfkY
VMn287l6aXUlp6XZxPvEYx+O3S201b7y83zTRSjanGxbNuR30u6xirPtWMQ7tXNWRkCHFirNIePD
oSOZdWrzmEjUEU5A60zwBVPPX1Fvfktd9WWEBRe5T1o6nOJavXKmuvh6NY2yJLUYznTnu6+piCis
3Drf0E53X9pdhWjo6MviRlXDvU+wlSX9coj89eBaV32FLgTWXHvKPOuaJVir/xxbLHmdrM2SsYV5
yhw/eAaYecusWVv5wlKiRzrrd8GovhSJ+kKeegWxbZ113r2lN4+05s9i6SJjBj5tqNnd52/y0mGX
D8dxxiAG4+R2tuqm+K8BnOdNjjL/Bm5sNYzWt8hiufQDZ8b59FbNyC35lnVv+2Jn9v7xyie4cK7i
zajCcG0OWO55GFg4ZijTjOxSObSP0/vpbLHxayDm8psp2kfMrY95at/2sXuPda9A55FHxjecCl+k
4+8xovyWAdlXsKylp/jK7LywHWsGqhphmOxJH6rzLXxLPCDLDCV0w7k6f7Ws8pDUDKDQL/duk10r
Bl8aLAY2W7ql6TrHvbPBwsjwcr0esw3ZgVWFQVwFz2QGeXVR2MFjFAz8Y39lOk/v+GznpV6vWoZB
BdrUxbRC/XZwL8aur1SP5BUdy88jOsae3nBH3vl5di3x7Vx6279f62y8CSWKI9OcEmUCPlYdejSY
apC6OOFo4anscwBsLrJG01gHank/FrlDE4574w6CSWsvaFk/TETf1HRWPvW8qhi2am4+A6pPqeTj
TgJuKRnXxWSb2znqtlaKAy2xAQh9Q5KshSJx49wUTXV4Jx8j0UwpP8LmK17NTNtgv7yJrBbsSjRu
60DblpmzzPL2yxC++LqzFHWGks7ZufRgk3LRcQ+U+bBWS3FTVO29SIG+KMO6Gmv8n8tDDMCnUWg1
pQE0ae/SdtgaDV1qZfMWRfLQ1nxKP7vvMwgmqTc+WgmVEl1gaZTTpD0PHRA2Cd6+xU93G0zGs7kp
YL546jesbL7HtY2JYTNTBmOYA9IW/aJVMckxINKsSvrR3gmXgltZmagk6cYzdzaaICfyy1Xao5RW
01OBNIvMYo0PlrwZ/SGBhZqxj9glTj45IxC8wNo0sPd0hR/umMF0glJqWUd+h3BTdrDpAEV1Q4RB
RBM/NClBoiFMwCCJmvArJuo+skRYCdZ90DvBGrIQknEy2DNMGL7hs9lj42CsM2yBXKXYg9GjR4dR
P7rZHtT5wiiIxxy139YZW6EFNS6mX7jFO0jEr4L2ICesD67nTs6Yr22Y7/0q2yu1REvhoXkyaWnP
f9Wu9qwn9C1mcX6M+i0sw5ljg7ulcPDsAEfyCpq8gRSLYBNY/K7Yu1MxtWoABxiBtZLKdhoSvV3u
xeDcuPZAEykfcloHgKSv0beujRjuoRfcdmHzLXf8fpE1w/rz5fLi/NEcR2NxMJCtnB1Y7bIu5WCz
IOm1t6hsVmR8MYcCxwtUQuZgL5tR3HCLV9bBS0EK+Q9Or4gp0CqdXdYKBhgqPqbLkvKPpor7LE7J
52dXVqKL25FFhGlQsaWMKM6uYyIOAl4vsk03iE3TNfREQYJP6dYlm5Ijp5sVYbAXlX4XYotTatcj
hUsrPpuqY/OMycKeHxxFkZZp0VlUFOjhSEoUpw36906xb/nne4QCHPrcmeePDyz+ywBr7QVIxFu1
ApDsknzEl/ZWyuprrGOp5do3XqpTwbKAJXsY0XSQM2epljEFa2/jJ9lL7suHJvB3cMVvxNACU8Bt
qrVwSm8ysvk+RiE+DcRp1yyG3D4YDRi4mOWyGaYaYaLM9QpaaTBMnU7qcDKycYNdM6JvZ65hmJwG
KkL+F72OEea0NODj64VJefhQFvvKzdGwmzQNqHI8TW8zhwxG/1cfL9zIPnKUilM8mosBfFa0r+At
Qe4lEvnhYQr7d8UuYN0w4OgtND8kUdNGdy5BKl4FETgFslB16siFHrW4lVdgHDUQwgn2xlh+4EKA
QF0mxSuNVIBJVdjcfQuWH2FE55tYGkjzUPQ4mA5o/p1C+uAdBB3aGhwKao9Oa+9qlSbKpPJnTU+P
bRsdx7iAvpFOInF6PkOPC0xYwc/n4KX90jY4ogv0bgzVaY7+tl+Gam2lWdxm0A+pMelPqZ3cDJ26
jjXsav6/LnV+RGsLeMM5yMdN4EBSzOALZ+TYwSTOO6lcua2LUbLNuQpdCnI0jnN/3pda6kVemhX3
FW/qADc9P1sGfb6a4vZIG75rOKaPdLKDG75ym5eiHrI0pKQItTiHnUU9doWsIEtYXnrKvhDQ05SW
FynvnUDcaAXvl79//mAvX9Eikz8Zm37INgCnRt0Cx3BTRRUNYNUBqsxJ84bnPKleJXsIVKfl55d8
XzrO46xJH0uuE7Wycy7+GesCqj8OCpuoT4K5iclhi8aRZkuB0ahazUZpP9awmfCC65JH1z1ghI0g
ZiBGqLqp1JfTYy73ChtVTbMrfaapJCINx7UYkDZYSg51AucRJ7VuYkRvJLo8muLGrV049nzEotn3
Cjl3XOZbR1caXgPktm9aOLoL5spNGMKXonhb40r8WCU0xkmYcKkwNnmqP/Wi/Jop2TDzyMQiaF4E
MoAmLJR4oeOfQG62o+t46j4va6BJCAAxCcvnnD6zORz/75ELdcICjvf5U704ahmzBqUgStNoUP8c
tV3v4ZUWiHTTlcVrMmBwTCbFG7fg6+51cymbRUS/43gtkXlpAMEDIpFJQtf8cDKoW2UICt1ONxCq
X6OR1yfG+jQk8pROGoy+KvZwfw6f3+yl3Z/KE4p3dfrjPbr+beVRRRUjSIZ8GLOF5OBq5gKd1rT1
V7m1i1ztS5KXhyk++fy6l1a83657fn6ORjNpc0tNaWzu1y5W9XCG6vtO156rvP3b2/lX/1+XTYDF
hQw1LsQ2IjGOpawKZ6ly2bkYemDKtDGy6KHv224RIlv3ycbqVSKxcSneLMzcqD6N60EN6GV3YWaQ
N9R40Z5XOzOr3hj+S5JDP7Lt/kvkG3tYlX3qATg1EkR+ivbi2/Ri1SawPM/6HqGRXOo6srwe270a
xmAQAc6xxifZgDQZ40fWRti9kKdWQbYlpqUtmm6Tmm5tnNue35tLbDdSsX2i7U7cxzndSKXCeUMD
fz3j5EXCOCfWV7IDNhs1LSHknT1t7bcWHneyxk0PY0ikVMvM6r63o9lhAsexR5PWGrnXvWf7kJw7
4Jd4mrAFSxgT8dzXYQjHRr83k2A3xc1lZTy7RMR9zdjAUmHpB/2z6Y/YYMlDlDf32D0USydWbvrY
WnbgZ0MleFPGalhagdzhMSvvrSrALYrmVxx6r2wxlyaNmAyoKTwwW89FnUlS1OguC/LqBaer3Hhu
wVFI1Xy2CuuGgu+zxKLsykqvXxq8Ak0G3RAOpeLz8cT50se3kAXCTpx7HeA9sltPX2j1vISEG07u
UNpUgqtDsbG9CEvD1Lvvwyja+FH6WDWUNQudsm+Ka4cevWVe8Q29PeZW7TihJeIbWLzwEhqA6mCz
lklLC7BmQYP4fA5e6BQw6bFA56Gz3JCrPJsXvjIkaCoTmEdeukI/RYe7Ssa7r7R7M+Wu8N/CnJ2m
PmWAvx4rAWZ7QiDMHnIy5D6NiIqQ67ZhFZbZI6566LdodVrjWkAnLvx2LD2SY2usPNsAHl9AvJQK
BhSJOllDq/i+hm2w+fym3vNLZ3si0b6lTcGUS/pnGjG/rWjCHtxU6kay6bG4L0mqg1JzDzK323ml
9ytNeMUiT0GHp7p2COArcIbPaO/18QaRWbwOY44BUCvdwL2yDl0SYiDapnQ0RQnOh8Ss31tj4bUs
toUb3DZhclKSch/kNEZbJo3IEo+TCo53bfUH4I9fgl7eWZS+Zq3HyVPWzrFbpUH2KmNeFJR6ZG7p
64BbgdPxK5rMvcG0BrWPqbxdeabqhRUUbQRSAQRuFHbOq5pq5Pk2aaMUfXaFkVJMv18zsGx46g7n
ZzQiPN1+zMNtF+xEB3ogj+LxTqiwG7rgRR1K/QsFNKrbCcQgw5v8OZsS1Zs2nPyR6TIkP/GHzJZd
Jr9AR4V7grOiKMhxZDazxQpbZRHBVcW3k8k2QB233PCBxQpAZZY7myQWJm67GWcp19jlOg45RkBe
eKp8wU0JdgDUgPQlJCjaduKaeq/0KT4816URoDUUylItC5SnivHgWuFzhgxpZjSmNusKYiVXcW9j
8cvpWILtqHnxLXXhWUQzWbtByLYo7R8QS199z9/1PuwnP7IWvpHvp/2kdZ6wwfwxBYUyMZ7rqjpo
TfOiU+tr+Xsb6hrVf36xocpDQMzfde1WFJICeXADtb5d+GH3duepxr1gN/DNKF6TLaQlvSqxTBHO
Hjtkjo8QAVliW5hfhdyMycQdHdQfWT78ujIWLg0FBGmGimiFQ+15VW2gmJDU0kg3fZQnYCGNGXjf
h9Sv+zXnOZ5PKPatqWDiOa1f9NnEqXZFWXIhaKFB0EVnbk07+nmCF7vrskynAE3kvL4uKY62A2K4
FSXPBjnpRgzlcqSPdBbCWr42iy+s/qRKqOmQxiVCPM++Z9TYmy4Ns03cYCJZZNHGzGGYOYDuF0ZJ
e1VOM9Ktaz1azIFV6gXAQ+uNV+T4PgfSXetZdO81pb41hskCsBVACPHlUq1t2/TeHbTMBYZJh9DF
OJTYYk1UQ0xYVX/vYv/jj7Co/vd/8/dfeYHxqh/Is7/++5Cn/Pff08/87+/58yf+fYdzW17nb/LT
71q/5ven9LU+/6Y/fjNX/8+nW5zk6Y+/LDN0NcO+ea2Gh9e6SeT7pyC8m77z//SL/3h9/y2HoXj9
11+nF14BNGLann/Jv/7zpam5dZIdGr+N+ekK//nydAv/+uvuVNenX0FTv0pZX/jJ11Mt//WXYot/
clp3Oe7RAECtkwRX9/r+Fcf4p4WsxyDnQ48QUhS2oCyvZPCvv0z9n8wdonwk35yJUUb99Y86b96/
pP2TMiGHVSon9tTuZv/1vx7C17/3t7/f3uWY92PSadI4UoTVaOYlfXZ2hhHGAOS1UIqNWnX3OeaB
lGWokhWkVt2cFmNXvRYVXbqiTmGR0i+9SR/yiElmcjDsNUhEy9ozWnKtxRO1684k9d15QXMlePk4
C8lZ2lOlmSoYbW5nJQZfKt5YFXGx0RJ8e+ncVJzhWIzxCYvi42+v/z/P9h9Zk37Nw0zW//rrwqXo
r6Hnalru1A+n7NZJNIGncLEZ6vgtTuI3TwnfQpq1Y//n51f6mBTVuJLlkgliDHx4a5LWyzqw+mJD
OkwshVuWqAbANsd9eO35XdAPkXnVWL7QwaJTOq/T+YWa4j/NXRkUzqmSq0cXs5WCBCMwadzqSpWY
3d1qlcSCaihXTuvcGziHjfq1kuHH5ZxPQm2KHJGBUOU8S+S0qatI0RUbjv4rlSy53QwPpBCOmjIc
+6J/qE3n1Qv9KyPoQqTIdelHwfWSxDCa+z8jRUWzcsPRcoaQEm8jVW51pwVL1T2Usn+oGgU0v38b
ZeORRIMH5xUOpFmhX+yYPyb7Xu/ah8iOr5zIL38sc+q1ew/Kz6euXeWNngRZsZFmXeIMaW3Y3SYV
F41qqivxmL1rqpJ/iOBGqViCyTzZD/GExWnaR9casBqGvGv7VzL2F18TqXSWJ85ZLC9/Pi6MQpoB
iX6BbLSsNkWLgXHVtERjnJw7kxnhkAnS5Xcq89ekPBey+Lyq3649BSW/BfUuMWmrNEmx6S3jS6ey
szc+aCq/xz6m6o+9itOgGkFgsO2fYfiUVXhGfz41Ly0Cv3+CswW1i9MgbzM+AS0fONY7/dHuo9OY
KxBlWBI+vxgtXh+fNuIp12VcOoJT2rlIl9CebT8vsKRQi5VTOjd2Hr91Kh2Lg9pqK5Ak6xJWcRI+
Uce38COHK5643YMF6UIKVEXk7m9cfmZIhhvhMXYMUPh9J1ZFrR7x7QAw3977avNgGs1DHq16DEeJ
0d9EGJ1srTZo0umPY7ISWEoV/rqxU/z8cn7P9P2NPUwEnrne5eB7jMdh8OZFro/z2r31s/GmtBmg
ccw3WRLapdHcZyMGC44F8xAjvdxr6/cJRS7mwTRtfCWxNdSCTaKF6SwwOEyoIrtzghDlqKlBZB1O
Xd3TVwU13zd2Xt5v3z2gMgwXxjj7Kp2JLhVMnqIpUZkdxNu09DeDZ6zqaISMDyykfomb6JRAP44N
ipAt9k8mbhJF1y51Eb2lVvKWcxqfxpMuGMIaBSpYHHvDqn+501I8PRmIFPo80OtV0WHk3eu/FIey
odoG2JWGALWdu7quvVnHfWm9ven69oBRy9Ky6kXF83xfPKQNJZHq3kypCmXeD+lJ45pEeEi/WPE6
UfELENdrIV6ZagM2kZtzsXDB7nzWtDKYwTZB/CIFWVGtx+rK4bXkfbYc0nzXeCxg0+P3rOiti2Na
QZWDJfH9VPL0rUprBA/BG0KHO0AYdEkNqYJBJxDDFsATuS+z51aVjqXHGtUj2PX7SLz2LukJy+1A
SbFP6CPHUbhSUSF2ZYAHEi5iM49S28xzx31v4HrBJizc9kHg6JSSPA7ilp8XtVjusXpjdyn8k6CE
NcNfDoboS9n2N6aanKZLZGP3EHTTQAub1XQ9HHV/TKZCQklOxqhiV8STIvi57wsbmx31qHTJQuHU
G+fxSYvSU+vQyGD0xxInC856Mzf39wb2JrOh0h4iDDhNVTKmfEvOPb/ZxynoKmGAphtoR5+ZZEOW
SX7bAs6fkT+7MfHpRWo3HEc+0TwLJH6JoTKvy+gEaV6Zszt+sf321Z1STbrBy6rAg6zL+D5/TbWl
9tVy4AbJzN4xr27fP70Tc3+91j5M+25UYlodnvTCBU5Znjp4TN2AUS+iNTQMJLtN3YB8oR6noUzp
hKms2vdKo5Hg99JNpPFuQgLVtVn6OKq1RwPzwRVGp/U2jsB0hVl1a/Z8tiYJGv6g2he/2V5VrHBm
7hkfBs4ldKK8D8fS8t+iaeKOKeOgUhL63fy9IzN97jnTuX1aStwweevs/igS5kq+YbnFt7M7vh+5
NYW1GIkhfmvYmeAlxJlQgLhuiSNMfOL4W7wehsd6JCZ8X7baaatHszjveoZQ4ZvzvoeDGMnhqE0v
im419Reg0DZEXTmiJ26c5mHexMEbgnlUuCpLn6x8Knrxk1PFJzzoNmUof1jhrh2YAy3DRfPjE1IA
iQAQjFXDliU6QuDe1cA804qwfv8G0ax9DCm4QHt0pxuVCh+rt/noBpqBmcZVPPYhTDwMUP8Audzh
ph/kLZDsHN5QRc/baqz6G7UKlUWMNFRteDZiVJp1p24s0S77ytHxGgj7VUeeGLirH66Q+9+50ARw
FtCPdjLNLhvo4LRi2rIZ5lbBTKfamc4rTaJvkRp2HBDb89JLFt7daPnWbazwYArXxQunZcCb3a7Q
a/j/QbfjuLx1JKtoXUzbZN57M4Rj4QqXtQNzK1xHtoJfluLOdVnflQMcXEypMQ4rzMdgMi9Q+kIs
kyJ66v2WqlBmAk9LeHCJpi4jzOYZnDwruxuO6pR4eB+Q78ELzoxv03agpsmb5dvo1Xg0LHFSwoaj
/+il9FQkSNm8VbV954mboYlWSTfx0Gx4mn+/okE+NyJd96m/ex/8yEEQz+6MBtK8MpnbZRHAFhKu
8OJh1tcDHD3yN3MaoWiiaPNlPjSvjUdjnJXbj2Umhm3nRVtNACQN01GdODZ0ujVevTL86qlseCJ+
Ha7cMr2VQqFoX2o/7Qa4vjfG8A4xZiFTqJfYSJf6Qp3gTIavrEs7D3mBOBdb9Am7DkZ+YTFBI3t7
6mvxdw6NyZTUmIemJxfQ+41ZE410KIPepA9jE43wMFQV7+hScyU9R2IbZvQrB7LEodMJ5kxkHX/i
/C5DuUXHB2G7O7yWrqRDkXVrYM+cee2rrabZMi15SG0MPi7Bg7Fxe6yLLS7WspjjOgeKJGyXVkwB
7f3d5QlzqB3lW2Ye66r50kORWci0whFa6Kc4oIE7xl8ecGe50JFxz4OE147g4cQPUhSrw3XmYK9n
kv56j4lMvf8lIotDkojEYlAgXsVASYtk4lBatGJbAecLwIQLM6Xu3EyxrNfge9i89mpKMdqdjN8B
n5n5QybtY9YzBeg3fhyzbq9Pa7ll34+qBc22Zor6nTEZdEv6bnkdVoM2K9IAgRYec1mfh+xtRW0d
e8d9TXqmLYLOJ9J5Kq69Eb4GI2ayFL+mnhb+j7eSLKTb35YcD1ZmQfGm4J0bpq/PY79byaa59WGC
LaSfHaRdhEvHoyhoR2m1NNkXF+NgI3/0b2v0m8xwAoOGubzI0CzdNph/z7JHXbotSlubtT2v7/TR
/TWk3V5z3O4nprQYoNk73x/sH/4Sk6FVLZWOYot527ZGseHwjXF7F35z61a9SUXU3SouBdow8TA4
iTBxa9fl5Krnl726EHYIPEX3zQV5UDArQf4rJD/GVkMmMSPxGWpHAX3Vxip9rvfJU8hWulDDldOP
5XYosVXAShA9GgZjDGgIAf0k5krdHEG/ogKpLOGy6nj3xva2Cow7tf6f7J3JctvIloZfpV8AHZiH
LedBpGhaomRvEJJtYUrMSExP31+ybvStazvK0fteFIOWyyIJIjPP+c8/mJ+LwcXz8Ou9J8fgbTEU
eEtLb+u3obEhCqlZCuuhAJ1bNI55ccamwAexfMzcLtk6mr+rSOqCuwJbgKBNoof8GzmC5b5TDLQM
S84olxfd6PmfPUwmCYY/MrA4kpxRb5C+EFzRTf26IB0N57zuuza4Z7gvMAHMbpNYRHWPVX5EmVez
KLJrAPnFyW/+EOFLqEqGZuRExQlPW1Yhlr1x6a7zsEcXSZnneN+6keNDl4Ox6YYM6kT52FjGQ+jZ
xJ1pDYh0utLJe4KKb7/aGobeE4Y8Cy3CHz2NaEyIVWTpu6z/KbB3fZ75qL7irWfxgkFNavJcOZIc
d46A3oT1D38RY0t00SkztQDod56InPCmhCgLYjWjJtNXsisHej78GxsEdVif4xfvTXj9GoSHTZHk
RBo3cmr7rR80j9nQZ0sH1HBVdPbKgI+3bj1MlvS+/8LQioiKecBMEFb2wvLJCEH6uQ0Yl3p+hdW1
F+ML16frVse3th3w3Isaog+ksyu1EMNLThhiLcJp5Va6SoNlHElu2trQwve+zbiduKhLW72623Xb
ziFoz3FjAlG9A2tQbO8nHfpvmkyEaZ3bGstwjGwyYOdsG4ETsJ2hdCuKq1nbGBPk8SHxI2snAxJB
ORW2I57x0WjGpwDGvxVGz9i35Jupb99FreG0GZEqDYnqaym6YG0Rw4nJGD5h/SYzWoqiLom2Nl7b
fuci3MqSDd2bSypnf3KnFi+VtFSZkfUCQku58sJxpZvUBrP0d/4YUSAWlOkGDtGFwU0wq5ISmVjP
nAypM+0DrEc8jM0sXPgTZbpGmewQL76YKvGmDsy/0CX0MihWsoT6Jy25fVjr9oK5Zk9qK0lcESU0
3xM2R/3CmLVjqdWc7yZ1lqvTmWFLog8Zm6AKSb+XrdDg4FgQt2G0L6IjozGkm0n7rto0+XAZAxej
VC/YktPLO7X4ggZtkVHj4TfKNZkt/4l42Qt70gucufO91O2UeMU3iQBpk/Rm+hRvGdwzY9GU5o9u
4nM3ev1GmoOqlMvQvBW4kdpmhZyx0PttohMPmmhfHPYONsFwMYbQg2ZiodV/eBXgiNukH3MjQ4r4
FDN7ET5qOFwu8LmgChpw4MhruTEp7ZqCQiN3spVR+8lOW1l+0zzEPr4S8FarpFmmNokWPbFEs0V1
4Uv6uzzU1iFeIqGnHIDxvRAaX2Oqmi2psBaprkLsE+8mE+85bNN3RI43J21QLFnZm2lz/Ye5peOk
TwMuTg8131iXkg8j6EjA+bm4pbh4/XiePedz7hMKAnJYqVlf2q17vyZjTi0xZ745nNPLCsPrkpDe
JdFInx3VhuBV8gSTqUYrL8TG8FsSdHGesnoi7z0730S1P67DpPgy2ZD76S8h9xuohu9oaKQYrdCb
KfcyHv4qqTqMjVL2uYLmayLGcFG14TKYOVBVW+p2wVez22k2PrQJ46/7HRpJvIzQIBGpR1BGRe5E
A6Hv/ral7zLrM6Jlb9At9DrCekt/dPEbXjFNFEvi03X0TN5nWIK7rOKkxgvtauXBAAHL2EXWcLWG
CWslimPpceGp7GnQNnmSfGiMmtep7K9ZTd2Ti+gQ5eXJLSWdadsfZ9O83b8DmRCkpViKsIB5D2pf
LUrVW6j+WI+nF9ud3mSO7XjVJBMmTAEZhRaalnuXbIl5N3raGbtXlTsMWD2zDo2eiN77mzDbchWo
1rZwc3zHsHMBpcWwnGa1SuejdJ5JZm0WWklyDYI6ZPMZDmYTZr0FkVPTUWTdIxK/DbmtBwg++TIr
+D/Ur1aAohP170P5bLsE/8hJrFLukcKKLwGQHt54u1L6X6veQcprjA8o6zgyvOTNUi06mZOZjjGw
gt/ub95QZ05lc7+aOUBFys+NxPzoXNyCS/4lvqTgvIHcgzyrfpe8k5YbPkvcc5iD9xjj0c+NT7Dm
8cC3xpOVcmJqDhls+Yor/6w2DFlAVSCqQWe38UbDXWB4x03K5dFqGh1ftA8UGhTB9HrSp7KqP9/R
5Dpip2ucr5rvAp6ZtJeZPZEc4p7NLlp0M4E8PWtaNfV9SckuDaYVRII/QHzjBCAkqQsxdqojvNpV
2FxHJ8wdzL+IrGSdR1tDH5f3VTsrdIz5/feqg2V7v+d9qz5Wfy20jY9Dvmy/ZiMNiNpoK7Rz/fem
7q9qK1HfajzLnVs6bzDq3lLjGy41y6h1s6UQBduM9jhZ5gn3n2k1J3xsBUH0LasnGser4z1lMv6G
vdhcgKo0rhlxqu+ZzeLcrK4JEdrYdb6qj+lqClNmU6w69+z4gJme0nor4FK2hLdQtXKQPJusjpow
3uWAkH49QmNc3WcDVld75NxjmRuGCK41Y77VWvsxVuKK0HkzDyNBDix/FNE09zCMxrrUlmqAAe8y
It3WPKQ6oFdfvE5kKjMjp+9QgI8TxR+TDaqBpklbkp+5Z9SzNSgSPXVr3x8SpngGRPUcX/OaPOkF
vrdwYdzzOHILtjUDJgYWa3cYL55LrsEdWIifBKnAcP18aDIDN16U0IB3Aa7eFTe4MW1KU2BCQSUg
pYFDmwPOnoF65IJEAoV4WEH+RjLiucfWvgc7cR3VW3NXmiOBMhpOrS3g3HiHz9ItQbMYgPvhacC4
cmrZ1QMuTkpulPqIYzO8Ax6u62ZYC0laizQo/HIjf+1643RfD11o8xWSTVgmNFQTvhhu7n53ZnTr
WT3xylm3gedIJt8LpI+d35E+xYCA5dd6TxZ5wKt7qx2i6CSh8WCAMfYlPds0CoI4uaFVe89539fR
hxuxcTtiJhyatsj1s30zyKuAGzdVprXGRon6wLCjZdyjAlUVtQMKe++0IgWViZGdoagwgENgvfLV
+cjABfsp1nWuceomgG6F8zBotEdpzG7gRlRvBayJvooAp2K+EEdwS9ZE1cZsukGuvO2SivReQMrQ
GIjRHeNtLXt60KALyHBLPiPpCLbpHgV6scGCTVsZNMg6zIfYpZosOkKNwvZsksLjKOetPn3uopJ8
opYtRjjie9H0xvneexazu05SfL9EyyXqiENtuulhSAdOqVCSVNERP8nA9c0zciqGc2TZZ3vMP+4o
jabxoRuRrOoK/bur+/7WSfSlA5V8WQBN3g87SsVsXRPhlDi0xnhXElmZUp5O3ncv9lu+Tq5jHuIs
H6f+Dz+j5W1y3KurmEAmBYhVFWh0Y3HtsgAZraBGXhTBpUxzDwvc5GNSs4AqYIYUG8WLPbofEklw
4AeEKoAiJFb8kVaXfOIISWcQpbl8befusdJovcMSi85JOGyoHG/oIjR4hcnx3jMXmHgt72db5lJG
d577o241koQAq2cFTZkOC7OwMo+K8RGUYcGwWpmYQyeMgo1GfCL/S8qZJfO3BhdOn5Rhzcfa5H5W
4Xe1wGz38V7N3T+osolaVY7N3kyTBzKbB+pLtzp+qa2RYEnedIRgufWr94ABI9moJzSnX0KHcrti
CBBG4quXVP7Kiq0QyIFgNnVtXJtKcqj3ZRGJpbrrx+xaZ4RPab5gVda4+BbTF4yuKe685DwHnwYS
v/kCQrJ8BH1o55rFQZ4wDgUMDBtzlxT5IeWjoSLc635FU9BM30MLxxC7qDa051vM0Nncgkku6yB/
reruEFVk4GHxP/rcWk4hNjn5yXH9rRKau4mdx7Av95pefZkjH8dUj1437NqH1o6qfZF52oLtsl85
kzgOhMqfRr2Xnyc9f86zHjczZ9xhuu9UWrCZnfFaBbG29oDvlomOSlNOWFjJUmtu7byZETCVYetj
b27VD7BI08ewtAnpFis5ktqh9/W5z7Bv1URPxIPZ+xtXYstXRRJlay3ajTAoG1I5PraJpT+YOCjF
fTxvdJ/JXBWGPWzD4amRlrvPib+CD054j3wrBhVo6j87MLGcHJFDW2lfOxwkwUijFB6lH6wrPXvJ
4YpvB6kSkMLB3NpOcSkGH8I+vsNXt5bdpjDHjhgOtzsgG+sODjKNfdqTDWGO3uH+EBo8k1/KojcO
3AtkL98f8PY+dOlE+a8HGkBHQQR1P1Wf8ChyD/cHKDbuwWHlDFFUkkhf8etF8SgSl1yWXltnvsWH
MQbwgxi8mLByFkwddSCE7HbEFZsrF9r5phXiW6tr5kHm+peiYqAg0sRYw6Ij8WYw8sP9gZiAL0Ez
BWvTqok58OO/P9x/lmKUv47r7D3BHQtbTySCTWEf8I22D/dnP/3RQqWPy25zSMq6OCJPxFApwLhY
K1L98O8H0pIJOg9wv+nrEAinHpN2n5LRWobV2tF6ubNIR2f110ONyI5dwEoessj6nA+xvxkCuRmt
kYSFOHnIu8k83B8IgbcODXYVZCqJeP3vvyDaOl2LDETD0CzjcH8A7jf/eoa5C5R/XAQNkEqFTeLo
w2pN6ktACCungH5tM0O/lnUakS0ONBiH7j4uCu8hI5zJchtiYtEp0TjCE9SEHhGVZ11LVDb5qFef
dbdRMqbx7BqSjN1MpHsydJGZJQXp1j6h037RWJ8cQyPuM9artZvGyToICsJODKfdYJ+BOeF1CpTJ
iN9xQ6k/ArTXl4HXuP9pHBzyMsl9Xw1B4W+l5O1ERKBfZyuvrpONFskvwSnuP/MU5TKQ7sXWHseM
1J4ZdWidkhU1J19svRSPCaxnONS4IMY96P5sZzYHEde5lYqIfX/qFPF3zJ7Nteu1Fi2AYWGDyLNe
fQt/+5nutps+sl/9gWiibAgJCDe9L5pOKu0YZPXRLvCXy4lgCRJSONXD/dnYx58BzuYFnqZUX60+
HiJXfKQM2tcZY8PD/Uf3Bz0jg/f+rGo6gp5wJ0Hxn4u9yZzBBJM8OPFX3uCnrOcuN8uOJF9hn6dP
MP4Jm1AP/jR94zjCltybQ9LCtuXQfHa0Dsf9ctphELw21QL21OrsJmIrpZ0+1HkbcfuFa18rug2I
+4MzGfzEjAherh2y/MazJ5vs6CD5JFw5aJYJW80qrlV92qynzogOjVribdLAnsSOCKK5buzt5FOe
pPLQZ66vQ9dltxFqoynDEpauDLaWXacEE2bEu1UmHos6PeVWjOY59sk88QeTFLFN5WVkXFjtkf/X
paCDb5epX+XqaADS3H+UaRcfM3xLlsmMWrifNZ0iovhW17z2tLWVWUtvN/KAs6RkX8uoMe5P4Ycj
DfOjdA0UQVJ0mNgHD/+Kw/3Z/SG0m3/9MXEqc5MHPien3E9eNREdglFP7Nq8yBD/69n9Z070PETo
TUCPA865EXgcVSDG2FVSYsTgd2tTc2zo/+3XyeCyJh5H9NRfqjh5FTFKWGtsyCRppp0Rdc9m5vHN
4yc1Tfo642YGeBiihzAha1ySF4sVWPVQBQ4gnRvtbVqeQpD+mFT6e+jb29Q7tqm+g6X8NairGxZy
L9lIxWhM1m6gLqXzNdPDZFLCR5P17KQD87kEMuqsEb9VgGG0mgbuYX/VTaLa+74lDiY8dY2QWxGZ
1frDIhM4MRzW7OA7+3gyMZD1oJEZaAZdD7J2FiKF8drX1MnfW9d/pzFZOIYHLVhG72Mdvk12sxy9
9lpEOLOUiIJBTTeRFu/VB9DNYUtd5rMkxtjazhm1XjpR3Epcx6iSvacuHlaALEus8UkzFSCoI3tb
HSwNyzsrT6uscb8mwvrSzPySZo4//JFjbpBoNmKgRsPJX6KKoCkn9p+QWr9bXvduYUfa1srODzP9
iAoO3SmxynnzOmjZw2wd5tpkGGcy73XxznfmgmYWI5mHvExe2YVOmR43e81gPOXV1daU8mLWFR61
oyQ2k6jVHKe4tUXsNfgwBxzk6yWzuH7RfBoRfKypZpuH2QUBZxT1kZr9+BfKY2uEq5X6UX2MWDUC
gkAmj0RWCIlU1OI+rwuDziTYYoeZwyeDDEjp0T7dEb00iD4UFDTeGyrMQJZYti87k6CePsuXqTPc
moBsLwelTArdQu9CGkhr6dDomBp9i50iOWw95Kz1sLbc7C0JCFulWAQ7pGeGu49GvVj4PbgA5F+q
RqgEElhIwJc3a19b7Ow6+IPk684Y/g/RQKDTFUBrCpgKWob9E7+onefIli3wlVU6u2KiV6kMHV3y
jO6KGYlX5e9UeiFtjOA4y8EnFNQUMFCTZr4I4tRZt1TdABSJschVZ3C/lBEwo40vmjXsI5N2lpJH
wcLteUxdpswOzaUM6bcrB8bI9OFa3AQypSbUvR1eQxV+A8lbmbrGpq2/IGx6Gx1CKrEBADoQm5nt
mpI/JfZce3ChsfwzCclQhK5fLgocUpyj8GA07xftb6QrLzKjyQcS2TW5cZPQiZqMllW9pWT0T2iD
5mEXBc1qHOWfrNzM37w2UmkC3200xZBif1JxtHbv5ED9YlepiXce0n/xQkZ8c4AZNNM5l+Z0dWGL
TKNxQ5C5D4bhoLowxqJE4EX4OOAXQB3BSLk7NSLYjzaQzz9fIfcXUhhaPd1zlBYIn51fXGCKZiwy
2824bXzeZYxAYum37bBgG6aZnBS8VhjZsnKRRUUBvCooY/WQfSgyR4KRNxItpiNS+JuSjhiuwZul
ejlfwP70SkyRmvxNABVyT2xsk6IsSuOvZZtQ3F7uFMRIV327ggO72j7Xr+nkecTF0RTeeRq0CR8M
gt2VJ+KF2dPImxmMcvRLh2gej5l6l74Vm8u2ZxQ3NoLIWRulPHFrudNfpzz+gZrpkUw7cVUNGzjP
m9sMV9G0yCrGF1OBjIlb7x2y2yF5lDOjx8aaPosx3v3ztTasX8ixXGw8TPCV8vDn/YWwWuEPTNCM
zHaJmzlLRL9rOKp0v4pv0qidzG4VK4qUUjCanlDjKV/hbWqejd7euKNechyAKPteQmWMbuwIm3zY
Ibvcoh+3OYTBc+ZcePkhjsBPmqC/2iED4MooH+Y2yDe9Pn/kM9p4B1bKxq2nzR1sjmIQC2S3yzx+
i1oNIpwBXp3w1amBYpEAkqUDe39Dj6LDUVlYOVWXCSBqpeau8kDfgBnKBrjN5Qhdp91liBlMZcaA
hUcpXtG8sPPQvOfIqbEfk8tqYudpQu+rIBGDFGD+PhY83OetUvsh0qHagDloRlet06L7hjOGmjLk
RGQAQKzFkGCGUrxJooyWuaVvEWox8tJzbE8JAE4tT41GkmgzFPozhR54FYiPDTSXmc2DBsgFh4FP
7QTd9Y61V1pJJHy2jyvtR2ly+xRFZKxKhJBGT7kX2jODkYwGS4dX1kYtRBa0x0U7bLXcxBAgrasN
4xIyQNNqX72ZVjodBmhTy0w4N4e/ZEJwiMrh3R5iXFuwsbTlCdeUfaVIAm7COdEE7s5qtK9RzjpX
b7XeR2X8A33pVWbKbsUlmNCQOmQAOd6s0IGsQRhCNnSEQpft8x9uVyVt/2nzRPXuGjgSuk6AhfN/
MlYjCcfE1rDBs9RHVqeBx8+o4YLvWncsvJSmlWQ2GDnkWZVqeKcGZhgFc3QoDkPdiT/wd39lfAdW
wCGB5yiriL31p7eEywcJaqTj7YQTfakwgad83ivoWwwEXzbTPlSMs3Lob4p6lfviLdTrF8t3/nBt
frO5kyMCwoZEAtW69zP1XCayD92iTHZdjFRslKwqnNnSloChCj4zTPFvDa1aPzvf3Ib5C0rdU6vw
DVfxx+BTLNuJRLU89J90mTyZdjytQcLCZVKNf2DiBtYv3yPezZZiyOP1heOWOgL+dghSYNuMwYd4
N2Yqw5opOsyKld63mCiHphpm09bPwvWQuzboOfUjXsLDwdPtZo26GNQ5eZiyZFhLXIjW8Ce8panQ
qCTHUdmykxU4K+mlLcS8Uga3RctIcq0POc1jUWpIQoN2P2Tjcz6l5UqfYcWaOfYFIYbzgeYEt4Be
yNSvZvNZy0SzvmPikZZw+jTzzsysFUhfsO4HgDXxUjm4zoq6kOtKJjGptiSvw6x8dnNz42LF78YT
qj08R5KJuYVmDauIWLxD2rBsrLpCdm8Y8yYJtJemagWZQj3gaqC/TgKyrmbtFOZ4p4oWYGp+oD3F
DHB1zojYjC+9y4Y8F8XnIIYbFVn5tMotbR/ozqWQEQpsXW5daxemotmVrQ+gXY7ppnabeOnO9UMd
VNUVRwea04zdKp+6EavPhJSfpFzdF+//S6P+JI3yMB742z73izTqGpfff/zXvhVvxff/UEb99Q//
pYzyjP82TN0kHsINXPw3UDL9rzTK+G9lzEtSDYl2vooS+rcwin+BuBRFFa5tdznVv4VRhu3AsXAs
w3T+L6IodAo/r+a7chFjUhRDAdbUP7H4UdvLJg8CnPPU0N+M4q8TLbj+NPmdudXD8tK0ereerKZf
9gV49xCM7qYs2CbZHTYSuTcMtSi/+HX/5JfzMTGdVz+C4Acu57cppBpjgTHOWx5mJ6/UNyqByk9P
cQ6IWZ4tJ/mE+9d5SINq6TDc6aHwBkHfkTvJzMIL52syuv7BqD51A7msc5wRK02NZoTRLsrFWeh9
BzMNKT0C55ywOhoNIfWbnE9e49ssSBZqrdnEdguVecHJowPq9Ybz0dX6sdC+lllMP0r5qaWwEQrl
yjp3TGoKA64IJPIe5bbSpKcTHZ/feudKUJCSiXjJhNh1tve9n2BEBnlPxDRdrdvau8DKT2bEWW3a
Kwv5fd3Ipzv9M21XgZf/UFx2xsPrOY5+TM6KCK0Ccjp1K2edl2ifPbZu5oL9KQvLY9RyNT0QPLaQ
T4MuTkknTiVB3LKgmXIqvKf1vTZMl6TxzlqiHxN9PpaBfsET9RZrDh4P04XkzcVgwmwxbo3Wbpys
WbfttE1ccWq65MOgjIKJ8RK20zXx5ZMZO68yi9b5oQ1bCm//7FnjFo7Dyc3SN0wbMOPhY2bFaWDs
GOvh3oz2avynGOqMlU5ymi92Oh1T4mxx1DgMQXJoyLjv5/SE1I67IjlV5CCJDBmV3HR2t0pQLZti
2LIjHwy23sGEgui5r/VECq02XfTZPXXTi45VxCKwYUepILnILY+jA67hGscQlvNQAIen+I5pMNqh
ahlwoJIDjA+8vEdjlXQV5C7rNevFW+SIh2hAU2aAEzm7qosPadEuDDMCwM5O6hsG57+p2XM2Z+92
phi7FFFKCsVlrDQGzD43tT0/GYR/Zvo3pAnYL6mIYaaUhbtofGMlimxfw4lTxI6gAOBvyuE4u9Aw
I8xZWwsFigHbaHZ3aIkOHAOZQSunEJuYK1iNRyO2d5CMjkksPvwIQqeOgU8yWhvdzk6qhFX35Fw7
O3JwljYM79Ahn7UyTz5JJdn4xAl2HSr7NbawQR+MpVVlp0bRj9RrTOAP42RdWkayEe7DS0lPwwiG
YWQxbiMiZvGEOzKmgsaZHWJitrFfIzrhVHbTpWcEm+jJq0Iymqxlk+g2uZceiOk8aXaGjV16yqdk
xyhvhcHrDfbkMoc0OKo8oDk7UWhuahgjjH8+Eyffp+ilqb1sIZ8aLT/1ajvw38cY4cQsrwOy6mi8
UkrcGle8tf2XYOoO3TAzhp9v6htUDbkmspMd53SN/CvuRyMarl4yrLRyvrWTXPUGnoIwztRHwmZ6
NToNNrj2zkHFD2NjvgytfukAyMpowxB9H1kNv6+B8JIRSICJHxFGw+C8tgSDB7OzS2z/HbfAOWZP
oAL/LHFzUPd2lo1H9d5ExF429IiXjXGZzuY2TYtTmrANyXg+uo5czQQG4wcmN3krPkbbXifJ69C3
ayMZn0yj26ibKajbTZ2Yt5CsbzO/dVwpq/dex4qWKdPnm27jwRh8jqqWyKX0oKXYO1uSbXq+eM14
ibFPyHXYucW6yseLJqeblw7b+1A8LJM3P9JeyCb69NCOztlu9G9xU9GiRKveRBV1Jxp4kJed8Bkc
bRE46UdXTEco1suam1mLknVHNHjkng0IddolHMoHC223Cx90gjtVz9lBQOOxnf5prvVLRaowKiB1
zwKAH613N80+6WV6wLd2BwZ4UsSTErYiGi5uCa60C8Om+dpazaOU8xEvgKdWzQuFt0jD8cgU4qT+
05JkU9YHzeL2Gl1v40TGsXbktzYcLyP3ZmPLp9pkiaV2tQ3jed14zk5tVmimYZcbslh0EbQEr39S
G7YNZgyW9Bhwsil2jdLRdHX9bIY37NvgM2DgmtjjNzP+AUN0H43uWS1JtScoOkuc8t2xiFqMmRaG
kSTLPvJfpQSeMApOmsB+rRm8cCbina13V9dmPSpqWtZf4i5963gNUbC7BfKEpaO7GCyXpZa/pQEz
TC1+aOKzeq3c9M73FWeMZ7wosOcBWe5AmA0FNetgzr0Cn10FQ1NYP893YLoCoh4VWG2CWgsFX+vg
2H5av01B1+8cxfNR6HcNDI5Wp3rAFG9cmgOlL1vsA/x3AQkZ/Bwwlzm7e+C4exaEwO3SvqWCB3MX
MnvNxxHmVjYdpzI/dsDzlsLpLYXYZ5nGoVcME3lxCYT3wiEODO34vBf606jwfyMdMIVX44D7s/vP
pjmZtkPeAcC6DMVSczOnrnXIFV5xf3Z/oB//1x9tS73thV7k7SHwZXsYMTk9BF700tsTVp5W9+DJ
GB9qKLiQFEUIpSJOrGXQzMbh/nAPMM9Tu9uEs/NiMCOfJwLYQ7/YjKV4iROzXUcdDY4fVNE+h0Ys
RY+hnp7cDCym97DY1348s4VIfVd35HP72pr4FBLBs3VhazgEtQvOACgR0Nc/3MbdZKNYT4WzJJZ3
NS5qr14R7clUyHzQqnhY5y2NXy219lhNZffXg2SAc+TNzbvZa/F0oyujKEoXHfhpPCUbocWXorTL
NfXXDb6ocN5mJ2CIMeO9HvvwuAx/DZXFx3defgXNXBZaCtwbBMCvXgI5e+Q0FvbNJX1qVVWoSXLN
zdhu0H90ZIJFRC8s5tT8JrTs0BfOGYepjikh1LjG30FtfpUVPI+ZZZ42bB4sgWKS1xwjd5K3gM4Y
e4UUOrbjfxHYRTziDA4nMjDKdu2z/Y0m4OCUea+KFObkw5PZTE+ZXZ5J6lswKt7ODiisjXtWgzwt
+wMc/ivyi7cGbmCu7cPNxKzmp6Y3SbkN0yErd5LA1TrbD4Z4Qt/xFPrjmXZs1iClUUeNXr3+Wzvx
G6n9b4S+AeYapm6RYGej+f1JZBzYg8TZxit2YWRcJqtS03Z3L6Besb9Q6CRpuxwFSFfgnlWp9IeX
/wW18cFxGSvwDpT5m/7Tyw+eN1qMycud2VHEs9cotR+ZmdtAv4LHXV0reWvRIYyfEsK1GptdjcI2
Tv9kyvqb7BzeiIofo2gLfo0hi6wigJQUFjv15TsjFHEqE6EdmWE8TkjiTdFdPTUnqWGUGM26EPJa
4HoC3HwgC/ColAVJYa8r7+WfL9E97vU/gC11icgd0QFumLL9bH9SoYCZ08kvdoGkhdKLI5wOvHGB
vpFFUIQ67trO5Pv99kZqfEzE9I1K7ClqL6XDQCgYv1kwNyBxU4P4znyJtqQ/vqAMunUcXSB/S3ei
DKG2c/Np69VEUFKCuMGwzTAojFkAqkrXO1aKGK95nB78XL8oznjDdzFEzFtKAg7i/prKZm3YryQs
b2oOv9CXW+Wf2/jtFZnHTkAQzeyQGhY/YRIJC7fZ6FGLaVQD0zK6adH0LZv1F3e0z/ghLj2rufiG
vIZV/lEHEJWZbzXwOzjDlqYN74uhPFQ8HSmToP/LS/ihcugBQSCN/PO3oKC6n78EG39Csl+M3ziQ
mSIJ8tK0cfFEimyX+kUG4pCL93tljZqya/b//IK/gd/53u85Gh7+FKyRn9DDYDB8elNWZuRORzhl
n9N846bWLcUwoeXg2/h29jYpsdusMcqU/RPt7qG284NFXS96Z2/Mn+O22BflaYYEHgRKj1M8orHi
ZoA/g95kulhMyRrffGzNY9L5M1Avkx/J0TEUDzP7oaQUU7938BG0MQbu3Z1NAaq6AsGdALR0MMzx
iHIQ7tZ86+mqcqdZB2mMZuOrkpJoctjS32/tVJzg/m6S9t2PoRkamUQrxbx5ZPBsMoBO1CR6VDPp
VE2nbcbU2IaqkbVUw+uGKXbo45VNr//N6AAwqaQY0a5zGT0W2XgbvPApSSTUeAoPMoteTUF13JRr
4TBKph0tBcM9itauGrapI8751OKkNX3rTcqxIqFlj691s8ftmkH3vucaR07KXDg/xb79ajKpHPpD
bk8Po5Z+aCbCsMhZ+ZHcKCWJIcIDStPOuiBm2sWTs5vYtfvOf3V746LaPSqWI9xclqvj/dUnle7O
lDPbbnyoi0+jyaHF51As7cCNzpD6l8SkrjyjPw4+ilzfPnsGMME/32m/MT4AZvVxl8KR0nR+doac
PQ3LWM3C0Y/2TbV0I1877OOwelEfuXCr3Z+yMX+36+PYw2GLNQ+4tPr7v2G8jTkxQLAxi3UyGrKW
xrT885H6myWLqSgDTfWINd1PL5LAHuuErhc72++LxeC0gDhifmrGbFtHwdIDCvoEr/46z9QGPq6t
hn5sY/LOqbLv4osOhizU98AxFNKyCzTznNH29Kb96rEReoU4KB1/WzbLNk3ffZeXgeF58msDG0ax
UBtxlo83GZm3PmWrbhqiWM15XU35qXWDxciU3eL7lyHqlmA6dl13LAveJn2ZZ823OLDPWWXvRouS
vC1OjneFZ05Gav+k3qRDHVK77hkf3Ce4Stwy696vnisQBh9NWzJeMis9BYN8MjznNcqRG7jpCc7X
KTajtdailaBt6uLkpM/eKnOaB24P/OMf7xzfFrzAVAkvuo3zSl++GBLpXxgXazkqWbeZfDgcF9pE
T5Jkp37MDooBLfgm/f9h78yW42bObPtE6IMEMjHcFlDzQLJISRRvEBQpYZ5nPH0v0Ha0/ftEO879
8QVDkvVTJKuQ+Q17r52Zh3WusP5zesNBMyTqtbD6Nd53m9b2q17oOJC7uztlnsbXEgTjy3qCw6j/
D9hTgN//fnLzFkMVS1dEOIL6ywSyMKpuKuecOIaM67PIBw9BHeEPHX0T9nG2wKl+/pJEi4jXSJtw
1rXVMZq0Z8P1MrLmh1tDmzfQGvYSX6N0Tm33XZWLV9Ohr63bMDy2+XRHmnJpHeNSO8lPF7HXlwo6
0W+JGf+YnfQ9Mfj8ZJCSY1T0iK0CBPjAKBWbCIMzr2YEMPDkU42uRUXfsEcL1G09Vetl+EC6utH0
9hwH44fNyZ9zmNlmeZUV/9LsnDSpKD6mvWC4wPQu0Kb7CoQQfe/3RO3l5dvapNppcmq0ac/Gdrfa
aVqzJ3WRaof5i1VBcIj0Rxq8aZSeybBsrcaCFCQezRwJIjf0ZsipTrJp7/kwfsz9tF+LINWuIwvz
1SWt2iJy3QrsfV+O3y3Fdww45uqYwVPFiK5zfqVKu1O7d/7/8ylG4bb+jzQkJtt/eZnHsLazboTo
PTqF37rDhrBH5pojWiTe5GY3PUrrFFThf3h/Gerf9lWErlA+c0MTTQNK6i8VbC1NDCprHEYXqe85
G/31nkPyNGT9dtR5MbL8GpBwvc7PUpTMgSkPDQVPNTN4YcJp8KCYrdr0C5gCRL5rkZ0y1mx09PfU
YsL6ZbEdl2WzWeslh0GpPT2u040idV7ZVqEZTU7rkTHG117T9kgL9qQa2JgENplLFZbPH2Fg3SJS
oSTDPXTAAOGzq8qxevC0JrzpkoIRYoF/kPCLvt62SX6dXeTs6XgPKXqoJ8p6+TDWy6jg1Uwk8pdl
O3TptTDpx5PlPkG9+cKirM/watdbv2fgId8XAXBj0a91z+uS/tLs7DpL2j7+W8yW28hmbWdx+jYZ
Qsv5bE/6Gb7OraVzXaTf19mta3xHBa/MA3liB+d1nVCwNd8Ar+a6lbdqyf+s4xBnmB4KKvPPEpPE
kE9XgZdTjH+aLME4nF8tSdUxL8tHrm/NgJMIf7AFxyzGLtjxVK5l3aKK90VnpzDOD6QKIXGUkCmj
GkV95hKrEWySNDvN2GwjR8eexiQ2sW89Cef9bN/WqTVrTZAPKPTqcKfNaCYYwtF7fazftGtSsaTi
sdbik24zTUv6+3rDxzwb46BuYTA/rr+vjPms9wgEs1PTx9eCcfIwWdcIW+AYLdMmTluQPpjLu0xC
3kiv62StpF+U3fAgRvJLaGLn/sWZxw9RJs8Lwxk28c/aaT11e4bkepBcDVYHYkneZZxcRdHTbEbv
UvJVacSqY4LYkHXizUGidml4Vkq9rpO2vOAv8PQWunrlCj+TH37VqS4rom1q67IWTAKEt8zkaxIS
Dh4YW5EuH0PEVUc1MWAg0IbkFOHe1NxmZ1h4y7EhO+FunbV1XcZ4sd6GJeLX9FRVIJXWNzxLj7WM
jLmGp5GfJ6eXZCogi2K7duNZZd/crMNkEnhGPh7Xy6eQHR2kwiw2+EX4oWvM9dc33Dp9TbhUq4ne
oSU2zZ1yVhCMF1ogJF8mk2jhJkWOmC1Yc2umzhzH65wQmOzv//3UQsD479cT3aZCI6AIJDD/qrvK
ZhOohVQgge35o2j5QS7j0Qy+Medi4NET0bo2o06fXxhjsqMZNykP0jp7Xt9YbeRaq20ak+SKoCrH
7J6l6uvY/voEtvELaePH0OB+dOePxNFW9dKNy/vZTV1fX+WK2SpcZB4ERvApXQWNOsrGaZU4ylXs
WKyyRx39o7sKIVlK556JNjJfRZKhgftIVZTMznJFX/Aq1imStUorJwuRpUBtWTVu5IdJBZ6AoUZT
MgvtSmabulmNm1tBE4Ywg8Aio9yPScQknKQC1BDYI6Jh+KM3Jim2PODr+RIt5KQnBBzCjFhPdUt2
563B4bSeOc+hpt/0Gil/E73rDlXIMH439em+Kqw6VECROGEH2653eBZ3nMPtrrQ6vx7x2a73bp9d
Xd6R6/PX2u6zMJ8H9hpZoj+un20tk7BY0BrHp/RBa+xtyU5gfVekNkIwPonLvL9hvLxOBtZwDUTP
p7XTkO3wIlLroEDDzhAreub2+VzEDJ92h6aiCir7u36Ja+gYeOL2Q7pwLFXbsG7/gLJ6MS1cfTzQ
3aoJ/Xr7/f+9+3/auxNXxojt//yD9/lve3cgrKit3ot/2bn/7T/6+87dMf5L0lbY5KBaa6SxSd35
dxypq/+X1ClGlARxqCtp0XH9Y+vu/BchbUy6LBjqzNzWQd//bN0td01vXmGUf9vV/+PL+/sc73/D
kYr1H/nniYVBHBzAXBOCtEPZq/8VG1xP2tRhWhJnLRDPXVOX12AZcECZaleO7q9JTM1J78sIqWKn
b0sjXh6aeo7O7oJDcP1dL0qHEYf7NGeNJEwjfyWncDx//U5NGSY2EeU7UYUfMtd/F0b7VGqavEQ0
GN4iqsxPUeSfmOlDro7yc5haivOWnbK2EuNmlQtOk6Je8wF+ElBvnW1ruLdNGz6wLDO/BQn2Tm3S
25NhO9DnxvyBn/UjZJbpXtgWNCUrKHER6g20nz4PzqytDorxzIM0OhzW+h5DRPgk1BcyseA2XTtA
WE8oKrv6kCOlId9w0FGlieK5TomfngPH2MZTIY9dFOA3tU35RJha7NmB9TgEhvacJ4rdX6s/TRgU
zrHS+KLrD6sMx2c7l+N+STLCKnIMiLUxv4W6DqujZ81vJ4qKNKd+kwxLKDbYBmCtYJesD895WB3g
CrgXp58o2SJymYJBWw68fPhLTdO+OTMyBBG0ypMiiS6OHB4qfNpN0c1H0WnDrUR/X8mw+E0wrn3p
x9Z9dhbL6w1O1WHAqNimif5QGoHljyvWKh7g1IVxO1wsEkssPQr2hswThLOieOBMhnORk9fXzQiD
Yucytri4I5PJp8IVx0opuCW2P2hh84jhvViEBt0wkYrYa7P1+O4wB4bWo7XwskQqfHJGnfGcPdyX
QLfvNAX72TK6G/i0aauZOP+1UaknEFf7QSWoNzrtLZsXCPadW58DeqdNVn8PiUo5i2FZvEiv7mPt
jh6pYGRHDKlDFoKtgOmgSx6csD04htg6iZF6ctbFY+tOowdABcVHESDUMnlvV+N/muH/pRFgwMBz
5qxDbCR/CsHfvw41nLYHMNYszXm0UHMOASpgIDYXWo+S4iu+tqzvj8qMnztI/scibn/KAMFGJBO4
ASFIhX86sP4vk31anvVf/KehJV+R1MHyS6WQ+bicBP/6FWlYKCqtL8OzG0bjMUvzZKewSnpZNSLR
zOVRx0LAM9mmntNbb7nQNdLa1LkZxKZ2zeZHSUnnBbXYdlnuPNYZiRSwH8K3UY4Xi0s+l/n40+Z1
Q2mQhC/uB7aW2Serk8FXjwGWMHi5kVx++4Io4G2ytjl4lL2BiNa2LKMrHna/pjIB8cR/GFoVrSaX
MOKFliqoojWWNoLtTvXLgz0n16GH5T/P9rEe2PQX1YPIpHWOBpgEuugggzbhdJP6sTOD/JeGntHX
A83eW1p0beSSvIR9d5lFZJ9tEgg9B3UPXYAwj1JY11QT4ZXpb+oZFRPlvoq6K0Hmz8asvY0I3O9O
Y25Vo39PDfqf0mxPlqHJx6UJ9hHLWg8njrNDXOR3SWW86CT+ppAEk0k/riqBiZXoAZUxqZxJJo8y
mo4CCv1hGP/kgdnt8T59E43Fwx0L/PqmRjqCG93mFbjZ2yQe4hWlBEzg5+Q/87wLt/FYqK3MXARK
uXgnSxnCJ67ufdr3P2yL7fLcpWB2x9qvcjc7agR2bew1gyvqIl/L22U7L/lZtjA8nRD2T5Oaw1Nh
91uUn0e+pJIhJvUSxmx82y0z0XqcLtPSG9sAky7s27o/JLZgWjV82u5YenEC8aCLFk+IUG6N3J49
XbMvkUrKM5LOg2O3LWBKx28HlR6F4g2CX5D4Z6HvNQsPWBZa1l7ivPa7btE8paX4hLDvApPhGWmU
dlh07P4tGU9DFEOanGnsQN+DyJrdEhqVm2MgNALoAyBhXBh6HYZ55L1SnvHjvfA9PSx28CzxpG0T
CV+oFRSDC+jErJ/ELZMsVXqQdmt6D/18h8PHlfHOCMAtCYZ49Qwcg6fD0+fA3tmN7lk4/zyjdLtz
pOuH0jHdiwps7PhJuktGgAikfdgsEF0wrSp+aISrbTrnW40R8EjoXIIkNXhX7gwBjyDDphIRAxys
CWnwrPVI27PIrhnx4MDM3fSuCi+yaGoLt3T37jRUgA0b4fW9M+wnWW/Lqn1pOzHdHRs/osYNQLLS
fJ1xzBVyKo6axDA+VerZnIR8AFpcCUrq1oSqSjoOgRJ8n2kcvDAv/l4qYiYZC++p/+NtnZTlZQZX
jc5EtPX0mEmwEnNa3Cr4PH5g6O42KOLvZEpAerUqHgewvX6CrG1rR7Re7QyQtAKBWXbAFCPCWDfa
EBf7FbU5OyhdOydIsYankddyS9VTo57DBmUqlA2In9kTNUnLtk1HhhvXqLBIkNuSB/wtHOZfsuqb
gzTDxwQv1AblXbyPQWZMOF33tczecMMNvNc4eeqleYt0ooKGSFstYs33oXC/tb3CzswcYY/5SPrj
+nMoG3XWgRP5aUncV4a2RgUvdv+KTSFBX/bY6ZpLCTQBAejDDuIEmArX6rYJaIp+1OML/QGSiExT
e/RRH1WM9dP8yBeD8FIrZ7Ax0sKKPyMhmhyMAVi96DOG07B114exCILHyGoOokhIPR2wD6Af9r7O
uCqVPAySIqO1zUs1Dd157tCYT2D2cqHqkxybN9KVkoOWe1YFKbDRu7cqL2sfySIQmrpwNslg7NMZ
b5M7K/OYrE+uIWdshRbj6RH2azAWO5XfFeb+Xa+39gb7/K0bC3v39UTmZuxFc1TebLs5VS0FVdPa
zWGAFlIuZfU0NAHRGUtzqeYKjEzHkJCLw2Ly1P3OIZLc8r5fWy3tEBjVLWiE8wgkx310nBkyTzi2
GzkKWAhmf0FWRYdMaNmyarSJ/ohnEkWcwEzv1qydZTW35yykhC3j6Ni51ezZa/hcrcFQoGx+CUgp
PBRACCAP2ReE/zApDN9OtIS5QGFcgxkqBXBU/JCRhjHVSY65A/W2SEe1m3v7zzjy/EVduvjSQf84
FOZva3XupxANtpK8X48QUvRAI3+DqiTwkkAVpyx0FJ1y+EmAbPFEQI/AdlD+1APJBNbsn0o7xZbA
YXJrMsXyrV80sBCduNA9HDM5qWOnw5ZqMaYUIWCrdStUFjeokMmxxfBn5tmpzQhyG+VcnjsJCBWv
6bu29DNRsSYKsMUOH+3QvZL8Q0GWWe1lNVGy3uu4jB6KaJr9qDUcf9YBcNa9VJsFqpNX5DMIT1Hd
Rj2qkfk5BL2E43vfScNHhNAy9uuIsgsZ/sROd7E40xi9jQmc0nT09GEedy0EBz93Ii4IOekbsI58
bxoPo9RqdbSbhrF/grisCDAvEz37pJWx7X/9bkyJ1pJ2Fe+5anCic8U+Z0Z0UMuCvkVBICRmcDPk
4bThPZb6+sBZLghUTvDWPGF0Ubq+J6Qo+JFXIOHmARBdN+kPjF8hTSVASBblAKXGq01qXr9tZtqS
oQVxWITy29y8VYHbbcv1gI3Xo7ZndLG1FkUuGI/SUfTzq4lO+GI4wQCqUuzG1gD4k7SpD6OBK75h
LBdF965zfpO7VJ5TQxMvLTyGHq3FJaOkpW5pPkVSeWzHxK0yxQtfTsI4N/49hXqHbl8dzTTiFWSI
sg/D+ltbCWA7DPcQsgTdfqzBkiEwKs8xTIwbO6Hv6dhXPkeRjvEBLpt762rtuHKSpZn+iZm1HKKI
jGPeq7iOcKxGEYOxlMtgER/42+HkOYTfRsZW4yHjIfT5QslTX3+4cwIi1i60O1cXZC8BM4mRCMfu
QS54EvIJ4GITZfZRuflPO6ubcx1bT0tUF/eKsLsNBlq5LfO+pu4k3Uq50z3WUTUJXA43M8Opl2pk
BTkh00A3NL8B8dy6DZFxbtk9Qq4EHULGzS5awQ5fH/pC/2QMxF/XIhqwBvVq1PlhOuTnpHcVt79t
eMaCi7arG08jj3vlCQzuYYIHuu9arBKdpcrL3xrIJraXO1SSOFbQRnvu5SpeSH5b4H/HVIM+nuoW
c4cpV3jddIiWYM3OM8IDKVEPWQOJpxoZiGI0qzYMoxIvny0SgfLsdxBYrqcNw8hfhVZihZE8xjYS
8MlgnBb31c+vd2WO/vZxGKNLqqsHt6qrx6hesU6TqnaGmn5FdEhe0jXlrmx0AwoFlXcl52pX2fUP
g+4O936Cx7pV1cmJS4GS3pLvfGV8eQygfCIjld9bab5PhhleUzZH8AWxzKxHf+e0gP5W2SCERBjv
o0UbWvnRNAbcW2bJQtJcmPpXHZrGcn2nL2xC81+B7rY3OEMI5TjBnOOsp/XWTCnN2T/cTS1OwBNk
51BzP6be0E+yiX8DRfpFiysxM9f2QRj0DQMy4qTCoTw1SeaPABB3LlLiNyQvXjYrh3w83eaS41Hm
z61900FStIJewN+Bq1ErvDYhyT7DIC5Db/wSM1VOKF3PnA1j21fQhjFULrgCYVXaMfDzIZLQA3Vq
K+VEsV9aFtq4wQDdEDlPgbRDbh7ox207BBf1Bt95vI2FuOMqO2mrPC8LinCnE9SRkebJGjCevKBY
oz8b2wTjC82PJM2nsrOcw5z3yx6l6Q0CA250jdwL2YCVymvsdZQf3BXm6YOVvn7LhjDypVtbfmFx
tqMKOMY6xXVghT/r3EHB3BnPnTPvezYil3Ae7YvJD4vEw9IAUx8iVV8xJnaY4IKX8g+vClqQKhV+
vkY2hc1RLmLclT1Oa6NFUaWi/Kmvk+9BXFqeMaDMSaz1KXAZyKMTm303r38FaWteVM/CqJX2WQA3
v3WM8Avnmo0ZFsqIYFEdwf8FZ961ZI2Nbt9+D6bFflKBkUPhRXycG0q/6tTcu7Smtg7lY1empBa2
TbRVNY+3mcfyO1Xuc4Z42jaa41R0N2qAlEwn5qhx+zALMwIVlKLSZ5Aj7Do7wZg0vagAR8F7k/5/
3Wc11XlUburn7nRWtVRXkRID8FXNFUYAzSUJr1lg6ztl0TlAjmUUTe2+zXUz3ttz6150VkJj4gjC
tPiwxFsUZ+lDEMHdbhI291BfPQdN7cEqaGpZ6H6mBk/SyICdAUq5mVSk3dnulmcSw4Y1G6u8xtU6
+FrcjFqB4Y3bYEij4DlCMBzOTSkdL3DSknPKis7xlMTnr1/VIveDIc5OruysFVmtsXEq6wsVmnMw
hXiIYz25M58sHlDt0qFxEHhhArPP4M98e+rfzSBJH3lW0scJtIFv9jSPxCDu8JlXDzVIlEtgdGQQ
DmhKdpKwwTOlfnou4A15jYPuT+hLcGoI4/FGQOUOJXrysVjIm8Hq5HcGoOIg5l5sjU4LsTF6cQ2Z
SxbBz6DvQHlH65NVWK6PttE59Yo2YmCj6cnG0F7GtPhBpduv8X/Q4HIoVbwlvcwtgy20//lB5Ogy
IJAibF7q/JwyewhNAFZaWc7AjFPT091mAggmzk5k5A/jOvTSJvM2TCQmImoM93Efxi8hdIYTRGu4
TrEevXBKL5e5DD8JSortZ7227eeoxl+rIZsGhqEar7HxJnGNJ0/lnHqxYQ5nvczoVBrOxjnxGevW
b0Ck0GcjxWBmNpR7EDzGY+8EzwMdO+AcNznA/gcAOJXaMU2d49c3nZjprgwh78yNcQWZKq5f75VO
iCPdMEB2o3qsEOZtvoaQlWGl54VRhi8D4zOwBkKEhZMd6mB4WILtrBfjI90XGb1pi4Z5QtQwOjP1
sp34DAMpg1v9GtXfFrtZLg3TgGujWfeAKASvVoJ1p6bvRO3KS33tut/JEpWXeORYIgAZXLpmcPE2
ebJvKL18RbLwuVRBQ2TDsVdueB0IRGVKmCIaSYDWOmngTShD/BBnFxU83xIWg2mDPNskpKR9ARaO
f3BKu0PbLDdAPeDFs2C8YkUNPGnU8U1rgbtmLB6vpp5Uvg7v3yebIpebGJzWMgT3HE/nJZWyOWQc
6Ny2mBeiRfwucrc6t2OW+VFMm5QNQtsHvekXiZufs6kLGLvOyC5wb5+/PsjS6PbLOD6rwbDPw6jD
ysun/vBVgDhac1rCJvfbdoJ6JDr+8UUcsVmHXlvoGfGDJeeFwSQmEf6yjL8rt7ijzT2PhWZ6nKjv
oYmLNmY2vjW4oXZu5/SQzA8tQ4+NHEznqClmPwTo2Ly7h3iHuqDGiHkD/NoS8lB/aypCh8Tofiuw
ekHbgr+ShLe8EOKqNADJk2YfuDIMcHqcoHXaOo9LlyXUu85Tb4NEd0ksubgL60MnNs91Uz00kULu
X7evJs6oxnHH65eN+4v0rORykqp8CfJ099VIlm1O39hDZ0Rc7rUtza2Wr0vZroD/w7ffzkxSS6t8
j9vldwm1d+e2P7QJaBPxT0fTjK9BqKNTh9K4ybNp8ZLEWvZLqVnenPXRYSlPX5Dqr1AHcxqOlaab
l1IbnrqCVZsKi9co1kYqT/ddrS1ejshzLaWnYgAzGudsFJJtYwV+wC1/Ks6tGpkpJPTqsjaYNwW8
afPQ8mh5Geaxqtlx0MBw4xjHV9EBMI+xzdvKqPf0ccbOgUdHtKG27amUvyV4GsAXEe1dmvpLqEBX
tVWBjb4q9e3X60/pNoMGXVwwe9UPbeiKPTkttELZkOyEhaYMrSZAh+5hxkg4MAW9uLZDdx8alyVj
vTDPMXLhrDWvc+HsRD/KveYWkqaCQWaTKmYmkKAx/6Mb4a58wHM9pkQh8XNkDdro02Nb8KBrDW6T
hkVmbs1/RsOqry0nU9s75U4w6YQeCDEn0kd1ygmskU6eHJglJYRwchA2vc1RaTqbvikaXyP+khnB
YHlDwKCyis0Xa6SdmSqcWYlGVniIBswLHQPaZbSnTRg3NcxGT6VJs8o3ma2XcMzcAV9fwU8hZIpJ
pROftiYhysdxMF8dDEW3Rlr3Ik8b5nnhdxUpxUvrQg7XmO51AMzIDgo+V7EM/fAKx8ubwwS9w3NV
PWHqYMyFzjfT0NPY3LsW4yWHyfAfuxD1RctC7blnuWOVAOa+hil9UL+y9rhXUzpslyEbDhBjNkm+
skGtIjnl3yEMy2PIT2ljNpRW0io/zSY+zTOM8t6kuyg0zT6pust9EZGbBnRqnYKCaQoDcDAl0vma
NbeVO5T/sYSJ1S4b22JsY0nmO8zfexIiotbvsTYgAX1LR5Blbcm5Mxp28TSM9S6s1InKSxJnnQxb
fchHOO+MghIhyWmtYxA071E3jG9up15KTo6lYBGVBFcTbj85LaEPrRC4dVq7tJmi+ukYI1BftxgR
q4uYHNaQYsp46SqBnUh28Xnq0RgE42KdeJ++4o9BCiNuX5N7k/e1Lesa5VR8by0abXchz6+jzXVL
I/KiOHC/D65za9KF3iGA3z80o3buy5bU6rU17U3OcDuh2nKShZiebARiz/4rDH9gULMOtp5gyAdx
enGIkkbM68aHQZrBCSHDBbUqTSVQiWewFs7GrE0A80FIGLjZR8/tLEtvHN1yq0RVne31A1CuKwi8
DjAxRUtkTE922Wo7N4PyhrfD64QDud0JOhjeok34up36nBAlsc4EQK26VnpU/FZzjfzirh8KS/tu
laW96Zoo9AQK5xvCol0fcVR3nXhKRRr5rfnHwed0KOzhzQwbh2mGpHuq7WU7dsa8ydrQPjMmxbUm
i9OUVvWlhb+hz1W4GoredC2s92VZJUwPpuCpHeNVmP+rrDv3GfsJaK+utn1JRXlIF9kShjRlL7jz
PQ18qLckxTo+co19xd50gwOGGbI9mD+ipftI8UVjJmzFyUis0JcwxPdT2mNJnYpN7hAWm2OZ4h63
8q1s5tpPpjJ/WfT8VBtOfuw0TJvd1LP/DVixplWpvlECHQb4ldtxGILtgvL+iuSf+YyBKKIfTa93
neWldSj6E5e1AWzWA1QR57FL8remGneIpoyXWn62jg4jJ7QRXCX1xR3jbFcbcQ4gAc2zHJmCmUv3
zVJFsDObimGHGM2zMMpvusPb2TUXNpp94ACBXl6zGvmYqV5N8jC4UseKdS0yNjFOQMxnChR3yPc5
y8CTDvAiYa5pGqRokN17X9jSXhZXPuLzZf2AF/IHqKc/QbrQDjJ1uyAp2+kcpa9FZdzDhNlNWlTR
dhm5WHiJtD3KrfZxAEvH+ODC0yFwXwL8CoIuJWaeqnbB74xlnMSUInLuU+hanjvo4Q4sWrVLJoBS
SRK9at0MuRrijy+yDH5RayLVyuyGYRynJJa5cm8VsbObgrr6WcEvImFuGf2v/5c7k70o8vtEFhdL
W92wLB+9aqGfkNiyHXN+6HOatKQv97XCrN1HwxFam3EdoBQl1jw+8hzGex51IqdwTxP+2X8Lovda
m4GDiEAC8mFoQk8E5o4JK16RmTm1Sy3fFxFE06BNfqjyc47ChF1byRA8kCNnRB2dwz6qufsRH08j
HaNWO0+0bwxhWQEuzQy0Ol/ktbBwGwFwARKXaDyNtm4Thp5fZnAgrGwAdsRLQkFSN+3DmOfmRRd/
DJfsoXWtnSZU+G6KgK2Lm2dn/AHt4NGCUr9pOUb8OXY+hqxj+h0vzgZmSPc8WbV7ZpjzqM3LJwao
7h6aWwb4Lkq9GvDaYjBiFMkf6KCW39Tme2HoL1aIZFvpbrrzJwloaHYJXJ/DOfS6yXxAxb7r8Pnv
4yR8SFT/LI3hmNB8bOGsAx3gbW5Z2mcQttKPNIFns6eVqBU9udZeO3pbfpbtTmgYrS37NLU8PpEu
zvQ3MT82MI0l/FgHo+Ge3J8mGJ6Q8nZIAMgWmIf8U+giZPfgrasUSyzjThTO5Itcx6xJac7y3fEm
bESQ8AfWBxoh9EVFeDkNSZxVb1oVI9RjR76TqZdUyt1YY33Rc8JBo8hykfjxqzDULmk7usfOmnrd
NzNzOKDveMUCBECRKYEyA1ZidRSy2ufD16++PmhLq58GQzsUUxPewiIH79JFn7Vpwq9uszq6VcEI
sWHA6Pv1Z/36Z2M7EFeCnnbDthV+j2UJyI82UjKTCvz29QGWTLjr0eP87c+CZRa7pmNDYsspuemh
k2BDj5ZjCEQCCH1y+58///qV0AmbWYYGGZ29I3GJcUpfOclJWeVFYt6/jmX9m4ucI7a257WGTL1O
K0hHHyYd9xLM4nDoAZIxEPZrcniZsaT6Cf/tmzGT7yNEWns6TLdBSxPKr6L0jQXblFiz+fR4Xrbk
A8NQxXj+nDKavAwxDAHdvVvWEnoz2kyoBakXdMz7mMU/5vxkPY1DsHWyW1wwITMD622k89pUZfyN
8Mo/xRh/NwHo0PmfmCcjcXNnmueaUU43m/vGjBm/N/IsJlYrudmBaO1Odpmznh4/i+KnZQ3vguVf
HzbiMNZ7Q0A9zuwfmVCs1SL0n6F1cWeGxfR2VG1W32yiIry37FFTZfeQ1+rEW5icbQRdnI3YF6Hd
ZtZQZUcq8spUfydeqt1Eb734ZbMvopOSp3Kc7G1R62xthpDAsyS9mUbheHKw9E3RZySPJipHZ2IQ
4D4cpCynB9nAa5TWz0UgyrUdcLoiR1Lh2E+ZlbHirZqbWoYdbSsEJNJRmK3JIGcd7WrHIKgiilUm
0ZHqnwJG4h5QOdDUWX/TDhNEtR+mqmx0K9QHCUWj1oG9VF12sSM+IRqGnwXySX0uWo7desul4TE6
VlA8+Jx6tnaF7SHV5ox4jF/4sQjXUuR0DEvR+VpgkTC05etQvinSaWPPZML8Sic3hzAYrYV0SYSX
sIQ3uiljmx1bK+rh3M58o29pfdfvojE/lzEgs0Au0ObUs1uBPV/iz0lsLHt9Lho98oikiVc1/MdC
micYwzTbR854zyriEvPgid1xDW1sVXKmU72zmuBswHFh8eFuW+mgAF4VAHWtXhzWRK7dMeLBTujZ
kfrtpkR82mxN23Ad6Jn4C3tgTcS+HfLQnH0zKPYWNghvHttyq/fdib/9PA7Yt7W+PhvJ7G7aom3o
u+RzBN57I6xW31bJwAgUjfWkGjxI6X5SY+xxd/xWtn6gbN8ZqQ4rpkuPnPAM46MdsCpegUIQxLbU
d6NRNTQXtXOARe1NzX5ycQL4cYjbbCByMxzCakufCUjYfOwbpo8yKHwTt8NWVx3Cq/i3vYaxtDEZ
oE5LvOaU+L3bhn4X6MDj7WZvqOKhZcCDOtNiS587/83eme02jmzb9lcu7js32AWbV4nqKNmWm2zs
FyJb9k0w2H/9HVRunFvlPKcS+/2gAMF2VqZkiYyItdacY+67XH9jKPnK+5o2D9akcYGDHNvWJI/h
nmRA32s7ptbsMTVtlEbZK6eUU73G5xMhidj1UcVoIFenpFNHas6KKZtgCNPQtM8Hk4S6kcQnQJTj
nF0VkZ7sf5iTGun7AR00NhxzhddYqn12TI7NathXmU3wTVozN7RVUCkyD5cSYRIBm+0YtwzonWzT
TGwVsSsvxEqB7CcxDvp5utGBEkrHCNDU7VLkTdApmi3RzY+1l9nbiPQEjMlwE1PGOnOv2SyEyFad
iv4WJo17xqEgdI0FgiUUNMg++teuyCHPSo72eVswEIYBqzXfAW1Z27Khab+Q074tow+1bx6Lkl5K
SwBkwMD9uTewfRJTU9vfyrhgujJ/Qdn0JWdF27hCxpsEQQ1RBs5+jPQ3OdPyoYMBCML62I+ojd2X
sscisQCyIzfp6LrdXV0yqo0cGnFEsm4row7Eet60R9GdUmfAqMUhXvfG/DA0by2Sl+3YkXAkF/U8
j2m8sSqUlDUhiSLlQ3V0Z2+r/ERh9ynL8q+YieDTshhX7bzz0zE56J7/Mk9naUWvJitRQJYILvrJ
ftJp1ycezWXbo/JN889QHRNQF+a3po4/rumImQ/qNMsRqtv18lb65Q93UM2hqQmR9U5x076WTh8H
RC0xalgu9eovoTlEM6Kdgr7sxH7QhquhCDPJtAjBPp9FGWVdUNjMzZusJiXP+Y464C2uh/HkdN7P
YfF/kC9g7GSh7cfW0//gOrxZ2v8uTnNdi/9uuFELouffxWmyLgG4FE0UwkEPCJz71DgNSKMK6VUy
xtbBJOOCtoRps/ZHu7xA/JxrdzmFfgCeO8Xz7CjEkk5yiDkd/bN2zninyjc920WTj67XQeTr2v47
N5EdLYmbMEsIYcNap3Ztfzl+in0qsXe06OnnF/4dgu907WiRreAl7n5Jt6XDYFYzOJeNS0SJUhqX
rkeJas5Pf3iB71xttxfouLw8H6WhqevvpH0DEXm98uMotCnzYjTvnCYqAHNLSjAmL5wgmXEi4IuJ
4y0itHC2cHjr+39+Gb9pjHmbXF3H1YDYGM7Yu8/QAOGrxUgPQ9Q0DCmWnFBHJ6hL8VY7HDqL9cNs
EsQkdVH8Qd74zt3JG4Chz+OT8Szd8Nz3WfI4ON0GdTAJB+tIWjEuzNLU24kRduayhqLGDhg8BVvq
D0Yzc/3s/37heoZg/eTKvVlY3xm+DK/O6qooBSOoVD4g+4ISpAV+pIxjF6eHeVxTY9X0Ui3eTzJq
MS/ZVyD6nPZKsL0rMrecijyYwf5d2mrCXLn05yJrhzsh6i+lwyEercOf5Knvaa7rG4a7RPdc07K5
ZN7LU+eSlo/PyTi0+pb+iraE49qmqRk6BLllD1cLzhDSjCMCPZuEjG1kLgV5rIzQIznMe1SJ2WjW
F1IVz66Gi6Pt1XwET/rYdE137gkQ6Fv0e66lHZgbIyJfvpcjBIBRZQwcGE1sSgQXF8DxaOVcZ0sr
OkM9kZkHRtN3HLyNl//06vQE2AS0ei6uSnQff19hcEFKnXfaCXv6xhvFDYzpRO7k0H9WFifBtKUB
bLjZp9bJ9f0/P/fv0lueG16DT00iTCTBf3/uIjJH1O/KCQ0yj6plUntEmlAg3Shw17bpPz/b78uV
J1zf8IRwwHz+hgpwOsuUqCWdMDW1H2PdfEDj/QvSmhtYZ/5oWzLX5eXdPYCl1tJhkXJZ0RP4+6+X
y1LS+ahFmEeRu0u1jKjY9mAou9rU/drsWEcEaU3bP9aemqYFL2Ja7La1RxNwHY/K1rVPVtw83USj
ZeNn28qiqhpBftbC3ucsWEsXi4dYyZAztP+H5cP8fQH1HMHyxRtmW3z17gMCRBDNY+HYYZJpLknt
tO8z1V6N3ovDyfWno2Fony0GYY7Py0VQ1W/8cqLHtsoRRw+FSEN8TtSnG1xwPuMM5464649m2sQv
S/UB3N5y+OcP+ffFFkiMz2iXt539/v177ptkNCyNwJalSLRVgmmH8ORqzhxORlQbAdCfGXWXF5f6
H1yuxn+z5nElA0ehAY0n+v1+6NK85blLM7xFhcpqmTeGh3JnIGXCsJjmR+0w47f0GnjzHbOuVVPb
Tvq0QeM3/OFqf0/LWZcyDDK2Z9iY5hxhra/2L/iAQU+J7PMdIywcyXq1qoeWVfNz5fpLDkvzgaqc
G47zoQbc4A939g1A+/drfwVZCgR1LgOb35cVZl2eXiV62Oj6Kz3BBuWINX8W3qG0iids9xbcyZIW
aLSOcPSMqN9iJe0nzpubkpBRaMbX1nCPS1+Lh8EK6dyTz9E2Qbus4RqkHe1TBpcPk21ciWxPD01k
h7HfG+d8IMBCCBj25qAfOgEDEKDvQuHfGfdxGu8s+iwbDCNiX5KzhubWIbe8Lvwgs8snYFTHXvrV
maEE+IWtmE3S4VjBjjZIWfLgIGo7CXFtheKY7rcGe5lRvWV6/ERcstqTRGCfRiM6Qp4EpAvt0I2n
S5yZzmFcwc5xo5GqNMyYx62jRnzuqJX5E2ZzAMtpflHDuDAX8xl2KiqqrNcXUP2Dd6nc4rmL82uv
EoPqDDDmP983/82G7cMocGFAWCYFxG0x+8vlUpE/ls5aJMJ4tL3zgj8SpcHXLFHe49DpZy9GhpHP
aAYyg0JG4Ssl4PylnyJx0peW4TIt2FiiKzb74kC6LH0CtIwMSzA+9lJ8IEoCMAr+7T+8cPH7He/r
LqssGGnfs7z3KOS4GJCtcAYMbzJRgcYEENTPPo7F17Js3zxtBj0k3Lt8WSKsTwUz6aq/dr5NJFTD
doqEhoBKBnkoHy4Roct0ny3Ug+1ELrhmnfIY4LGTfYyZVu0GpnwHIONYjhpmDYqxluF/tjLShTaG
VtokgjHJd5Cph8bUXG8nq466/1JecUyxMPqTuStMQHRQ38ezXVqPk8YspGi/tXCbz8FUpEwKWTKP
kg5eO85Epb15VoMppUytAB0Wvx+ne4t3+KGMJpKVcYMd6w6dlzDH13++Kt7DuVlECDkQuONYULmJ
b8zsv1wVulTJMnhsYYV39Gn23Cu3kzvkbPiL/JX838FLNlbVaA7YjJQsFzpKgigiB8QGj/MPq7vx
25bqAHnitlkRYBh33r8emSoGl+28EEMuxpOrkFS47m6q9fY+xW3udI95V9Vbt0H3OOnNPllQqlcu
gzdSkdWlT43kDyfd31d9XhKuJgiMDmyy31Y6bzHRZNM8DE2YdchMwXbSr4hG5g15YtCeMZHXuY4+
39Hvn09OAdteH8wzARfW9g8f12/n/fW1oDU2dGs9vL7HeJS4cwjO1ecQ7OKagSOqk+rkIWUMSDAM
H1pkmkhfmXsGnaMZgdvz2rSxeYjzAqaZLK/M9SP+Tm8HoAhwWCBRPC/T8vaHF/r77uRwoFiLEsxN
FAjvSzMSa8FDNu4Yau3KQyEW41TG+gV1LPmQjB2hP+BdqdD8P0SRf9T8g6y5tf20TC5a+mQtmFBG
V3xI4rY9ER/Yw43xyksxj3fJfkLo+9TIqVyh7fcE7jbPrBDlmYklhqOx2Zk9y3CdqyaYbSi8S+2/
RlX3Q1+Qf9azFe01vSvRWTWVHyQVgnCR2TQXV2F1IiMyFzyBstBRBwulvq1ccRISokc7ly7Weak2
DWahs0hobaNM2xM6C+pDkXk6GKCqaBZYyIMc0vjqKg36bJkfuKcrupJjSG80Qt6oeduacLvzZDEW
vj003dzth7m2D7cCpGagh/oVduKCWxJ3SOU8LCDqggHUk2t+MGaO81kefyCe4bVQlLhxWuw0uzNO
ODh/tjp6kMFaYAxW7V2ciG7r9L0PGgKtPRie/Kx7w/Ms+1e9XvBGAJpAaXVJDe1JmR1GnAkthWvH
d3HziYF/hufA90OHdKdbJZ1G7c+pQsGe+QPvBjvBtlpi4x6oGXtcGR2VDW7lny+q3y9+YVDp4zf2
hUX+yVpt/GWtSiscMqi5VJjmFtUakW/rGbqB/IgHGFweA4Rx/s/vfgEJz7FdqJjcsO/Pm12sm90w
JW3o5dAGtNq+K/rBP2daVZA66KTB4lmHriPcY1VllZh5fukVRO94l3/+/c13BQ4IJ45aJjshZjCh
/3ZPVVg/DNkKm9G09iJdr7pwE7EFCxq2yH4P2Dfsk5NEgIH7OVj9Ggt4/BO5h/7HLNf2STsyKvPG
uzStvnIQoXFsasTg6ttJKzk7+Yzyl+QRSCKB4Cizt0tNRBTQ4XqazD+t9N779hK0LRNWu2Pxu5jw
+W5Mmb98nnbBpNJGtB0mk0wDTwNNsJRCD0uSv8rN7Xssi0Z4+yqviq1q5vQE32wJsw4n9Ob2pRch
edoUXlnsZ0v7SCj0Et4eUk7xSNwnDp6tIC2InwutpnlI62ITy24JzSlnoNB1xC8hRe91aQV5joHi
oZ8JqFgYpmRgT1ORaeUmaab/+lJHmaIRvQVurragX3nzTjjqZ+nPGsmLy8T+rvptW6pIEEJYg2mP
BmRLhVUebZEfM61hrp3ZUVgg1468hl978uDirl/OmIUYSITV+nD7yicSfSUe6jziTuawaumPlegw
y7TZM3HBuKUjGUNAIbdocuyD6enIbKbkWfZsWqxiKObkS9mVCI3BwTKyWg5u8iEpYwHnEDsbswT0
4pqTbsw2ebk5M3/Zr9ALYrmL+62Y8AP1M2OZprDllQhxWH9hZJVkF9pE4HVtOu0tbFobXdUxAV7E
kU5oSUyGG0+ZMRgvVQJQAi3LbopyRgUFA1ZjttuzjyfoULBKA8rzvItbgucZRbRvbCJw1nV0Hhsg
5+SjNTGJeoXdJccOo9jtVTIDv6uYvZ+Ifku3uluJ545USMAgXA2UL0zmkQgFTqF1F82q+0uG+Ini
okFybxIO03b0mrpquEaR1F+yWPcPMdrh1vajZzz/21xyD+matNiXVKMFiXtT+9l3MVmyDwC0vE1N
/vDWGR3ndLPrsG3B6xsZXWntgJiiq7C3z9jlcWsduQZjgr0SxKuWVh2SqaVeUJTTvojrvVLf8M4e
yVw2XkabZO5cxhoeUFrycy3KCyqXVe0kLiJHeQY3ODkQ0ZgdcG4ZgLyon4BmMXuMnBcEY+YuQ11z
qEv8kDkh9J2Xasx/4o/0iB6wWtGGMmCTFYlxMkvg5xT7aNQXc0dAdDin45bRR15J43NVio92VX72
VIywFIzvdsYVfzL7dq8N4C0tANCuQ1yqo2PxbxJcfe1gfkI4y9m5Kuzd2NrpUSW7kSfNekjZvMwN
sBbt9KtDqefIDr32qZao1DGSPd2MqfMqy52k/2Ki72IIQy9TcPS7VFP/UBuEEYHOrXbeiLxqKNJP
KGHlYYCWg68X0V6EwvZqAzqBa+Sk31YWSrw4B18ZxWFM0PfNekHSOZHU2Fop13EZcL0u5uOCMuZl
RCMOJadIECfxbSH7O4w8Bqut7qAbobvg9gQKL4k1kQfAqd8aSMoqUy87KqlffKFVR2vA90wOFJo9
DH87W5sTXNiR9YRegKdfWnIuCzfQCarMNEBGtuMVm4ydd+vljDzrkz07zTNkhnjbtLJneGIXW2th
wloVq/4I623QcefrWE4REBRHO659REPxuvXOMWJbHQlkm1xoliTkK7IKKZ0borJ6bd9auQo6VCPB
wADrzjHJ6SWvD36lx4bvMqH2awuFHs6C83iY8x9NjlQUbV9z0dN0VaZgOCkQVl786pFKpbvQ6i12
NCD9rXQzCyyy7W4LrY5P3qA4ZTqxfOFcu629yn7kxIRlxVd3Vdcb976lZXginjDulBvMUKwxcMeL
YOjAIkf2NJ75/ZPQWcOtdG+6ZoKkBRRUCVcAecyjK/fCTryrFivjoeFmkpSz2xgxZpjig18buGM4
SO2SkfUXxQzJev1z3Uz05KrxJTf9iJ1ynoOuiR8QEHvPef6NjYEJq7I8onapeqgkZWxi20TMax8I
hhBDNCCEuvqToV5oyxt7XUJqzRNgiFMRn8spJHzHxVrSfSE7pj2kpRVv4wbWZ4ss6VzX3pPSJ8Fb
+iUBsunjk4F8jwhuRvy+Txlrb5zCIIqwHdaM5w+9srYTbqtzipr8OAxNyJQxO2uCLa5deU9J1aBr
dG2OlQ1LypOWx/uGtG7XqP2HutPd/dTq7SHKs0e7otXXNdz4dVPZgabjSetRmJ/Im9dP8Vx+YMtn
oUKjyrut0+jzVY8hCX3bljOxjwVpGoKCYfAh7p3NRD7WbZqaNaiIbA9gNh7cdENQqiZBBtO9uvcz
62ceO8FsJcxjTaYA5CeIXYpqqoqZdyOcrc9zyXFZRoFT2W+RnM0NNARz33mCc3ORP6C652PIGj1Q
kB6YAI84v7RDDHZ4g1tsuWckSaONrKLAwE28T7At73DFlIdokXglfDJLW/3O7HXrnrIFrRp8moex
tXDyI2tFm0TivUfP/jCBWqtd07sgoOt3taiTPdIt/cD7ehy6YoZ/n08nYUk85+s/zVA43RorrQXp
DhFl7vR8S1JzWUI91qBnacYZUW39hHjiagtLPEMr25RkwVyXua4O49CN26V1MJwMORafqPe2MtKN
He8kibKuwEs5q9Uykl4Ij0OVt5Dop/sfnfyeLBD31YG3oYQs8GvV9iabxuEZldr2pv2t85QxSyK+
lK6DqjArkpOvdTsZafZdWdnzrh3aKyXldzOVR49wyZOhBzZHKQqj6TtyDtyHpXp0XUNt9NoA5t8D
vc1jOPp9/2Cq+XW2mygo4uJiKt0/mm2pbxcLqS1c/zW2ZjQOHNF2fUr8hsI8sXFpXdKLo+pIbDKY
Z9oMnRoIstOdU5lLAtyk/Xwby/SdlZ8crXV43dWbpaPg6Abn0lUEF69i6ym2gNnklzqz25OZ94yT
oxij9dDZCPOAhFo8i1E245lUq0MaJ8ZFDM558Yrvssv8+whZkEWD59At7VVOVs6vEc1A5RaY+EYU
kB5RzX5zj74MSTEo3hOTZyAvektOHm9HCqSBVhAEgTl7qn0vuRPYJ4zZ8C6ydQIPOjR5eeOXm7O8
S9EYyTLZtYuCjtl5G+FDkPG7bnsbhnQNZOF+yAMpDSOYkLbuJuJwsRf45o55PppWfTzlWZMEXmk8
NnRHsv6bLvYSMYLdRv4pRVOySSIoX0LHcG9XWO+dBuv7uFoYcYjiE24tBnXJV6TFE2ks1hVFaxXM
GVkUEYDFkCIPnTzW6K0hvZa43r45pKb4kkaWdScWtRqVspOpF58j6Jh75qHGJinx3Lt4fVK96s6t
6zz7RQPiOtPCqCQj0qmpQPNmfIaSqEMPjQOGqFD7ZruiWayOBrZfk6P5E729l3I29XOxoFcZo/xE
+qpgvD0MO5LBknvkJPtxwd4MoMS9GH2H8WQc0pD+o7HDlFGEtAVLCmZxdbT0I8t4G440jx4WNmML
eevJ8hIWkC6/7xfhP9A6cVIElCkTQQSWjP2kGt7o/jWPzuMNcBLnYCZv51BE0/vCt5IL532LZRxJ
tya7dqdx5wdau0B8dmM0hT0XJ8hG2+76EyIPFcSWNzxq/njS8TXfdb1GqAmAQOouJ4dR5z5kut0e
tLLANLMgvINZgFBFpV9dGGgnQH84Vv3yqQW/l2IzeNYJRztklvJZ7glxXASA0iqNTv4km6dqAZRg
aM66c8bHqOG5piH/NFjqWQLhdYwxeqJbhB6qyc2HAZM17SEAM3OmEPPlHgS+nKoFbxPWvIGkKaUv
D2YPeKAtR+1ttooHnEi9o7k/o4RUYrRVX6iHtaA1u0vaMh2VC13QLjdObV5xvrG5NorVVIUDTDU4
jwZHjRcLf+jRkd5X6AAmzjG4/kzJlmguw7wGZm0L38K4Ad3plwhYASdAPMo4FXPRxgGjHsLx+SCF
uUv8pnpEjV2f0sSbGAX0j55Vul9GbjB/wRbUQ7wNY8SRTw1poy2rySmNYXyTH5thUAfEvmrlm6kk
msj+7EiN82ClkCQ3qjGCDslaqBqZnpJyvsZyqfe2vUSfnQS1zURgSJ0N13iwuecyZd27C7tyi/R7
ThPzCuX0wRfEyRmjVVxmvNR+WvgvZJ+eU+R9d7206V/M7aNQjXocBhSRQ7OQQ079cLtu4ewV27GF
4aJ6lL+9a01P09jSwektn/wt6e/EjB4eow/4bYAEA/rYoHV7kjDG+bRo1HlU2B9tf7TPWqljsNTN
6sAn82lqK8GMbo3LzPRt46MOrdoyflyRMg0Js5s5n2wATdb0XHZAC8Z8ODoFxm7aht5z4b2S1AEA
xfCfR/Arv7gi3NZQoJeUbX0dF/QmtieuNsyLdcQYsQLcouw1GjRvNzTO0FxV06nU4bR6rQ2iZiAu
Gq/xru45DxTSAnBR5MvBX4NpjaK2L2w1M3wIEwFSU/2kleHvmKoQJNuW/VYzp/mkG7gioklY+wyR
3p1VW3vEPPm5ZNh06tzuYk6JDCeGLJ5oyX6aEf9mMxLmPG8OnY9UY9I77dDOc3eoI/25YgZwnmlI
39pbi0q+VQMzXB/n66bso+yCxZql2XReGMG/jNV832q4umxOcHOlMhyP5ClrKiFcsMXraRy0Qlfb
bmUZqUwQx4sHR6qCoKTV1YRVXz00clCHKvbxWRnemYVkOOCv9vYmza8g7dUXs+stkGTDwjQB5c5m
iNc1rJq1Dzry5VhQGTizHhQeqO5BTq8F6WfZvC+LwuFoO+2cCE69HTcV9Val7scO7DF5x2HZFfXZ
k/nXuJPE08YTjg7Cw9AdMw+7IZI69LM7ZFuQNnOfxGyvuoeJs6+Eah+tjINklLVf58SfOWqjy/JS
kuqjEu8n0QFbJ52KAEBKdx7izgrLVNAwqwUJ97WXXgi2aKIlvptkMhJXJv1Ny6gECTiYE4chq0h4
DytCm7f0LbCbTeOpd1vnmEbTfYzg8jiZ5k+3ncVdqXuX2cMXoWw8KXLOxmOCLDPQNevNRnG8c6go
KJqGZTvw/h3d9uPosTSYFtt6P45PNxAUZyOdG98np8H7hZlAam7cR3O6GWTS3mmif5GoFreqa0nY
9AiIyGXa74bYKO5oIRPQNF1GMYUeNUTYgADrUdbtUPwSXtM47dnNTCi1nnqiPufyXA2yZXo/eGXo
5b79gC/3XPfFhOjWjq/074Mh8+XOjWM96FxklbOWyEsrm35btPLBaPr5U79HU75p9Lh9UAjRCSjd
usOi7t1enOMh4ZMHD7GPRP02tvyPN+uhGMk0nfrqIccqFBgx6kuJq2KTe91H2VsvAzZkbEYzsBN7
62YRmDAYRFtW/q+lluBBK0x5N/KcJ38UH7Xaf+OsspG2Vxyw1XLMpalxKNoKA02R3UlFbvlaZbbV
/KtRWjSOdaoIPFYGo9dFsHfpa9fSH4p7aSYcePviObJ+GMC4sIfLmWMVOWyyNj950Rcoil/jCc+M
7Y7RLjEL/JEGZf9kWt4Om6URRKqL9zjbjjHumHyx1M4eYMckfnKHc/C73XOQc2kMbBxDik3U4QhC
MI1bzXzJLVpihtE731cW6Zu2WPFdnVRUO57x4hcOkcLOqzWI4cFMi1Oru8U5kyVROxRetmXDfYmm
x3G2NRRYWr7rcsfbqrTxTmlnnlUfzzs1WuLLYKRip83i5OSV9UAteuGSrx01nVCjmIGW4jG+neBq
VlcjZXqRojrmV/KDwgHC6A4VmpIuPiy6+zMx6EfhysTo3SMLGGfuVYViNXGpX+uRZcdX1mfFtb5J
4rk7Wcsw4azSqp2vzzuWiXSfduPZnBmBDoa8/wWCXAVkwJ+mIIsw69GAjLFR2EXgCjrv0cy1OfTo
jKsaO0tOs7LMnn1ntVcqhIOofQ+etLUA/VuztbQIbn4KVNqFvoxrbNzE0VKB3sEitCzTD9cBzrfo
mU9HcEpWr+C6oKvvTZa2R1giWM+H5at2gMuD42eNMOzH0BnNcTtZyRDc8F1QBWAnTcj2Y7NrwtGk
WXsTTTIoBvFO83KTC4AuIp4OttvShaWs86pGHeyRY7dfUE6xBTkDet4KY/mmG/KdGddVCO37S985
ZH+g/tm0jsXexbnplNTd49j51slSLlvKrN+apnTy1p/p7XwxSiMOLFEN+3gcXke7BVXeFdU2zx16
ny4AcN8bKfSm1aLSjQhtEqWThMSO33eQJOp62LdUW9LCF8Y1iQ0VqN1UlONnR5mn1Mb17Or3mGh1
MTWnamJkNgMcArqyBW46XZF4uhu3ZVKqEzTTm9YpYpHtPUedF11/XLzcuB9bACF9q+HYHkfuHQpR
by12ii762o5QE7y252qWQDY8oeqN7o9ZaIP+2i6ecyjWYaKON48yakROX8sD8xPr1GAP2iwQM47R
grHKiOQbf4b5xex3XZoaFzXKe3OcnJM2YwCnl371w/phC7HFoVvU0J3C6XLKcl0Fymi8AFT6c1OY
6qloM/tU2h2tRK28tvfOKOxHkceX1qu/6V7h7ZrBlgfyftCUs0vs6fgaL5Kt6kT4wlS39bUQsNzG
FDdfxIaAwfyEpHl+SgvwFvnsrfqN9C57KqQnzk5fGAHLx9V1ZnABo4y3ZsYSvSSzc+EkOoBL1/3A
amF4ZNBOH9GsMqSTzrwRzqi4G/P5wcLlhnG4KTb4IMkw8lhsbVN5RDhCjWt6HI3UyoJRxHrlSqgw
WH37A/BTAF2iihmEK3tbs+Xiwx6TXTmZ7j43evY1zaRd7afO6zh/9xLcWVoTUWKaU3GvEwwf+dVb
L2iazMWLKk3zgzksuE3RP4L1aM6mGL5T8ycBpqmSmcWSPLBbBbZjVhcFqGRv4dqGPY9fHBnlUyvE
bmHhfK5ZjObECwWHpn0y2V8bOacf0Rt89oxmB+a3/SHod8b5B6/yrEvf68kaH3k00JRdzJ7xgUe7
5Siq5QehygnWhoLJlTXYH6PolYropaRj9FTHpEqnSf7Q9YXOJCOd90tCviDHy/zIgf4yVrTTtSya
n9sGbLzfET7Tk3K4IVdDgLyjJ5U4sSKBwfxocgS6s5qLZqb6wajmqg/nJO+ZBsmPuehVIPNWvnqr
FSEam+lBylp/HI3qM3665jrX6ichBXCJxqw45KPmflpmcyXULdp9PeP9yKH2701Kr6Pq/YwDlKbu
4+naQ0GqD24RBZabIQqmxbaFQMJa5aygAtHJ/NKing6jlAyiYjZDQo0c/DzIZE8oOWl0+YVOrHX1
PGbTp6jWpn0CQvcSGePZWlsjzjyQIYznNyhJA71HRzffmyxlgTZNdHX7+UPex/Z1mPmHNzYvTcqR
0y6hEQSiy+E5wbJ5dAZSGm7fzk3UP+v+ySYc8qGok0Pt1saHmHw819TL15bpyqEAU7Fva6P74Mry
xME/GBzc7ptdhFeZ6xFCDahI7YvRzK8j0BMCXbCBkyexG8pAFF1+KRdkZH4pTm4HfYoq3nOIgEnI
e/B5bhwgRAEzks7wO4Cv653d4Yn/fvy4Dpthg/+d/9ivd2gtD3CrzkQ8Xr2X4pPznW6w2ZBisBkt
DP6QXBgbBR0niDRIt4Sgi53PKgwdYD6CN24vo/eQjs/o2BtYxW2AavZgB7vd/e7+9R5n2eaLtzG2
UN13087ci1Ce0mt6HT56n62fYG849TYOYEHaOVs8onybPclu1wtGH7u83BOzyrjqqJ+K83wdr+aL
eiVSnWFkjifKhf20pXEdKbKXd1q378cDvXzcqyhBcJDo98lczlvRJC9J3+wVQDTcUgwq+8ZrjoAQ
h0OU9TZW/NbfZtasnbyxusd2V997ffI61uXEjersmFtbX3MOAhuOsxpo0Nw9xlV9KfJh/FI3wAD6
SavvZiR3134kuCKu9mocik98kaFMIrK1KtPiE53krWiRIOQikXjLbfuTNTh0zDKOm1l1tjB8VLyI
50+kw2/w2Mz7azcGODLDaw64Knq+uo+4KWUzOoFQswxvD9JuZCjBff761k0y+ogNrp/MzNrQhdoW
RlK14e3b21e54tLoy/JiME4LmXxdiO0s6dzupTnVod84NfNyvnr3bct05LiIIcg8qwrr0oXkkcSS
RyK56v1UeE+3P1kiR2xT0dIhNsoqjDLr4jIg3N/+MKqHKpRDXIfrKxhHU/vLz5vKpQmHB6cajTK8
PcRZVHJz8/D/f3b7CqzNuuyzZxe4lo31OVXFfh0tkSRiZ339Im2oK5npbmOjwYbTN2Gk4vowd0Wr
znpj9ocavNsixL//daXS6tfzvPtZJgE4GW3RbpmTflgqmexbl1SorUqIBGBDgwilySqk8qlCha2z
qLLlgI7RZOkxyd4VDKrNQv/rw+1nsdsWtPTqs7a+67cH5rH0TlM/53FyJnA3GhIJS2fVH0QKZavt
6jBfn2hkvP9LO/i/ZP8/kf0xoiAH/p/J/vc/xv9z92NKv9V/Y/v/+mv/ZvujMfsXlhp0Gf6qfUPF
9V9sf0P3/6ULC0uQjkjPNR3+6N9sf8td/5Juu/wtAMGeiYrn32x/y/iXRcqmA5Pfd3UTjd///Q/Y
/p7/Thiq+whaYWcLW5Ag4Av7nfxeUoCAIKiyi5KIOiUg/I3VwJrDJcWwz2H87q/rBQ4wiR+bsmeT
oF7UNFTJ9APoACQCaH+igU241GM7hQpW168Hy06nEI+cDQlyBgluyv/H3nksyY1k6fpVxmaPMmhh
ducuQkekTiaTLG5gSTIJwKG1ePr53INkZOWt7p5e3N1sYO4AAqEAdz/n/AI7Qa0+BQW5Gt6FZuEH
g7FVTZYJzfm46qZeiDJFGuAYKUeGUj68lVXf13k/nocHNXYYbauhYyNHnyrwCspv3305nKhhRm08
OeBcuj1FxO1saJS35QhyeahL4OqsEuUo0y3okhWITm/UE4xDfHHq5Thw6aoWAF7ICvNySJy0PFEt
LU/oKxZvNg6uK/vedq7SyCxJw/CYqk0iu6PmaFC92mu1q6KahwaAn6yhyKDWPwBxoPKgDSntsnzM
DBaP4WAhWWoPNsOWanq9STljesQ5hbWwJaeA8+gvpwDVFQklfiPRfjSa349XUYIrHBB3AP6OJqYr
zy83WUyexwnDzVIN38Gq3mu9NW7wXmHKDPIbssF3Ddjt3YwOnV8UzOsa8Sl2Qh3qNMMTOey9ETb6
wfDzpz6GIlnFze1ogI6ecZnVKxHdgwcnz3+1kLS8smULRAx+AobxEmIf4CHyuG1Ge9hZOClho7bk
23JcssRizsqQGFRDvvpvhFt/zJaO7MpNYdrP6v+LliXZpTCMGyqDJVOhAe2Q5G8vgJjaM+t83X3t
yoLFPbWYE/dzf1ItalA/W5d9VjXaGaqOv46ocy7dy+vUPtyYEcqps2GLAEV1uJz3Ly7z/rC6bGRK
nWfVPB+n2LowY1/e01Ef7tK/vN+/v4+EOB6qxRKe31FdIG/0nz+I6l72DZmcvJxgV3q7d291/gne
/UzvulMhRoBeLRwY+Q/Eo1HtmxbslnxcUC74uSl+d9M2ZhFx6atzqCBiaKNeo46cT1KHVN9OFiZy
D0khs6tXf3fZd/sub0/CiPd7d1h1L+dcPk3R1dj7YWQN25TPrg783XmX62kR2m1NGlxfdl1eetl3
+W6XfWlr3sGGQzBC/Sam630kCx7tYrU8QDcN0Ww0vLa9wRBJaNAv6/dN00+qkzajJtIbBkZZNcx4
RD6MtatFEYwlrnG52ruuulbKOpeHQp4Y8LAhgivfHEMv+9CR7Vfn/N3r1L7zi9U56oOcr3DpX179
bh/LbfOYNnp5pNg2nKrwC0CovKhOnQt4g5rjpJ/7SeZS+VKH3jSdOQRsn8lh9P2hqj8gO77v5KCe
eHKwmIuRXHxCeNjKVdsgj1A5YEp4c1KkTlXHdLlCvJyquj0U4N2cOhSWsvqUyQ3IbpR05aY1gBZC
f2j63TK3D2qfOk+1nBaLdpBdv16iXnzpXi4zUi4/XzDWkVYJCtNZY0SDmWwBo0e11MYpg2Fd+wvu
55cDXetsqD0jrGak3YkR+u3m7/Z1KXMk8VUvf5NJzYOyZcrnVO1LF/ncqCORQTHcHgygH6kspbg2
+QDwSsjHJLfvTz6/Tu2lrsMlugUij5nFB5GzflAbdDb49FWExrKMZVw5ualNIsMY1VIHjFSrQTaW
n/QG/pquxe1JbeBSYlZXCApdThB9nuRPZQHvPZdDkRQctxO6DCuck2H+jwxOTs/wR1bx7Ubti0vn
q15M1McTE2SsRM8OclM4fN9iaI9tVHWntHW7k2oJKqKDXVbHufed0yg3BhY4e7d3T7GeUzkKB7PZ
IWv/2ISgTdAtoMIr/331/87yT87ChRtG7ezVvePIuCe7WrIo4fWWSeRRuEAOulEybeRPpH6Y0PYP
tlF4QHZ0+xSgFX5SrdhpfrZmty+3xGfJKs8L9FysgOHBXGxWGqwAy5Mug0AzLsmY27rY+HPdHsyp
3TiTvYwf+KGIoyzNWTWV50njA2tBZVtgI5KDjE1jvdtOKCogVJsEpyxHqiLxNRLLPtLtZrGg4q2N
AGZY1dlq9ZbK1Zvq4yvya6fqqyNqUywB67zKBHBolVO4Ovcvx9+cpC6i+lmmuTvT7G7O77OwMoRc
LVpcrq0PvjHmOwAimADpHsOJxcLmvEEfkKwpzDMjP7hUAo+mPK425NN+tnCpyVlwyb565eWcTtM5
8u70yzmNW9sIQughpTxiUbVZCFqZ+GWfuyzmZpbL3b89PrsRaBZkM3B2/Ms56uz/wT51yvld1EvC
ZPwO/IYEw++Po1qXrzpMo7NC2AKehvwh1K91+brvuuqLphqusA+dnJAuG0NOQpduJGcQnI1KWTVF
mm1yuWHl1FKq2exyompNXsa8dnnN5fD5skmG6/S7nV4rf9V3b6vO+Yf7XNbwuNVaO1ePSoDc3Olq
0yFnwn8q+2+aql9oxs+T3h8GYsdf+Y+Pv7nS+1Pf9M/NN9ee8KZaOxqoQXXp/+e4OnVJyvLYGt/f
vMffN//+nS4fOp2NJ9BbYvfmE6jm5ZQ3l1BH3vfVzjcvPx9/83EsFJFb4i4wvOabTfa7m5foXSEh
B+qfMy77Ly/wbD3cVkv25bIrtDvzZDpZDiRINtUR9O6Mc0saOVM+388sVU9qM80Bar1ykwq7z2TC
uGHSY6MOI4BPNHw5U7VisN+bOSvqFezdX4eptBMsq+NvLmciuHYyxwrHSdVUx8/vpPqiWZ6WKsh2
LRQjY3t5uWq9ueblI6mrq8P83Y/ITnc7AxOF7dCYz+pZuTwRqmtHmLIdzs+FOwADRRqGB1Cdpeco
PiE4TEVFTvHj0LD2idUKCEe1/HTZ+EUXg93o9bU31UjKhoHRnQRunOcNiCc071Q/hyGrr1UzeG16
JzlNSHIyqclnxpbLs0ku5y7dfAIlekKVoNjPWt+eWj/+wtqHDMJsaXj09K9zb38Pmcgz6mJTWkYb
x/gQkaY/lf3wGZvmHLQVum2dYX+J8cndqtg65TJlcBV0Vr5t5LdT4ftloyL8BUGyrR0xzWg9sGC9
NzEtjljgxql1ci0mc7fzYDMgkw3cdz/a7kcEsFaOM12BkdjpOosw7hWjybOt78L7QY9LNOndJXZV
qQgVxebIUKH9C+o9GPHzUFmo/03Y/auEnQFO558l7G6Sonhty+7lL/m686t+eXEGf6BCAa3dsdFH
+Eu+LvD+AO+AUIvv6uiyo9vyO19nB39YPsLa+OOZUlDBu+TrbOsPOwhQaUdrwQdw5zn/Tr6Ot/mr
XIYeGEhkYFMJCwChY1NRRt/wvaw4DfLOLvAU0rUyrvt15QFHvSrJCVnbuUV27grxI+sVEbqFNYLv
Zb61atDp9J5qYebRD8+wRuc7qeNS+2iHwAefx6rp2h/RbGfly+JZg/Z9wGKvWYmFGsFiLegPT9UA
2Lr2fdeoV9SrMDwqKzdrPzSON5sQMNr2OTEL6vuireIeexSqcLKMYpS7ABnr8JsT91O0zlwzMq+q
eMjuUs23qk04augdDaXW5Stbx9HjukcMFChjQUl7pfvxDO22Rwxx72a+Y+5NggKwycKMko3eZ8UX
3ffRbOo8PEE3TYbU4hqT1cBeoblqU5aEtGS8mvMEOYS15jzBu47yahXXUyelqVEdYhnWt+41SuLp
EN/1BTxRaJxdFrQt7yZmHQ21yEHDMBeZkxgvXsyocGSZLCRPK9OxZBvTVBzHOB/hBsT2oz2iCCOs
pQaAUnpGtwbdVsEXKcP0K2aEOJZqdpDFN1005AmsOy+Ei6Lbdoa27BIjdG/Beg3/ZLpACFQP24Xq
m2Mxjc2JMZ9AZFtiM1Dpk3KF3hzc9yhMjR+t0a+tD5wYVN/deIo/RsGYfdOhJbf7Nq1RWxZNU6Es
SiqYSzlW98WlWhtuLbxDbvOAaoZphtZTYaCrmBjUyHFqQx0LqCIWJRiMTOYptU37oXAz4iUD8FC9
royySNdtHXofew/dzV0xVN30EPQYslCkEEJsTBPfzFPT8FWJI8nv9RujNQEw2kvnVvfL1DrJNnFn
6nNN3VaS32D2yEC3GFDsoEot7bxKtKG4R8te83843mi1Ky1YRjxyZKSJAHGJnMrKSxqPYv2QRIl2
hVo7moG5yTJubVfV4mNv5w5et0Z5b/TgrXm2vxf+CFipIkpwtqHe5qiJgv8yDyKhrr9zwUfot1U1
GB8QfzQF2E1nrG8yhAqiG22KJu+5cJB4PiDX7funkBHFskHqu/2SbhOdHHo8rsBFjeApekqdMywE
1wRnnS6R9rmy8/nD4FnWo4Hc8hYlNWpVuLHd694cXfMEAG3uHAdEmg7GbOqy5Htmm+mT1rTjfiyQ
TEfHIPlaD3hTTJrpXIHXq4Az2iEImLzYm3iSbz1EE7ZgSspqtejY2cdZZ13ZjVHfJIhQQIMDKUWu
FcWpRJuessY192Pil1e5V3vXU6yn+yAc801keC4FQzs/Nk40fnDrKNwAAZnXeBaIQ9Rb5lEPI+dZ
n+swXsVB4iCiZb3a+Ti/wOdubm1tsB/KfgwfRtYG6OMZxUNVDBG/RxuD0x1Ih5RR/3XIjOrY64n1
IQalAnWu9+IbP5s4EWXmfTuNxmdM4xPMfgWUhplHBf3/dEf8iqa1L/IWMeoC7lYSpZDhKZ7iUhFd
R2WY+CuYzQBQGCHvyKkWX4rJFtu6D6J7123gnTci3HqO1yGYgvbXMk8N5hJmC1EDZHQAZQeNkq65
sbgV9wP2Ejubtc39YIfai5ngTFj3ZfU8JFV37/cCiEyhzRgOCOw1oF0eXaFnjA1ut3acxL7XHXx7
AWPa+W2KAMgmFkL/keui+ND0eXtrTH6Mai6aNS48q9w82u2ifYKLjrrv4GUgeeYZVUE9TvF3sjLv
IRjASmJjGG1MUNuA5QP47QOAZ1HC0AS+BGDPwqEU2VMec9QLp8fFrXsyuSh1uWAnUCTBXO8QRqa/
NgEK79Pch8jTOngZ5iB9VklPqD+CAPrWG6bgDkF1kFxx/AFqjnvbTE6LonlcbkP+nwPKRc4R/4fp
aFadhgyw0HZVbFmnOiFHlGajA/nCnG40Ej7MVjN2Bx3+aWEeSOc2x/tGKUBDBLVOrnVLYm6bChaS
aVX70ccK10qCGusct7kl4Q/Uf67ij2GbzTdxD4nYNHWxg9sz7Tt8+bYB4oAsKPNuLcDKYrDgmhuI
s+a+j21k3vPZf2ZZKTBuEM4VEjggklIUceC7TQ9hjmIGv4HHkFwIAUilLPeBLok3uKgBRILpGWD0
vJ8bQGCluVQ7QHvJpmjseKdFRnGszRLlDzfsbr25QmQpm0l+p7J2liHXTBUDWY7IA1VbDsZhcYcQ
p45ogIONBBETgo8cqo2OZLSE+7qqgPDZuB93WL58BxzW3IKWB3XuIQdb+GW+h8+XrCtCio2W43/i
++N01FKsIcTSAzkXKJZZXs8/Ps/DMYaycCjyHg1zy6Ler3uIS8DZ/OTBTP2YNr55p4UY2DNhevsx
ENku75B8CzU0Fnm8GUS7OQTTxmwBOXLe1bbl/4htPboyEj3daYvWPPr+DBDVwddHjIhVQ2GG6pMv
MMQXP5LmZsC/MZA49QvadmLoxzuMvqqt1ufDrcHIsV/wHdpmnhuul2mI9sK2sm2ReEiz6liOOho2
TOCCkgnskjWskyISZG6r9oYwKkF0xuqli0u2majSbKwSG+igH5p0BWd2uYpKlzr7EmPCAW8Xz4tB
mgC4y7EXoGDdBXtSDx+UDaQcoH4GT0ZuF/NO5E27mYqAezhpml0nBCrZxYjSuiAqiMdcTiAjTDzm
O5DAuoPnhcFdmotok00hBEexIB+HNKjYikFnDm30jLJA3z9qGi6aTr4Uh8Uo3WM3IxOpORN/e71A
1m4YZlor0A4gbR1SmuG0TQq33y+pOwQkaNL2pWwqxPf1wd4X5WShCjv1I5JkdRU/DG5WHTPfj6mJ
+W3zCe/NZWeNS3VrZ2LMdnjhmN5GROAvdm3atuHNlKCDsdGTKOt3MRVp54DT+7hc+/xIIPzrxe2e
yAhWAB/Cvuk2Nki6Gyb1jBSKIXGlrj2D4UNNtk92wg6M2lyhnDE7YbVqol6b9eseC/uv0TLYJvjp
/y9R0P61vH3JX9v/I8Orb2U1NzDYuv/712577kev5eale/lLZ1tAOZsf+tdmfnwFxsFLudDPM/+n
B//jVV3lX8U3JvqX/yy+uX392ry06V/Dm/OLfoY3gfOHZSA3RnTjuHjcy+uNr233X/+pYXcLHAFB
EAthDDQ6JObgJxyBGEbXUR3Xpa6QTaDzJrzR/51wxjC99/gD33Z0FEkswAxSO8+WWkZv4pkMJjUO
yPFwXQx2N80xnM3mRsXIf4fw+ff3qeg78JNftf1/eGnGbA1HLVgzDFTYMe3UeyEg4/5EBRBgCUzl
EnuuWAmF2UOY8ZhjZN6vPXPcw/RbpaTin+LxufRL8wgbGFVui5ejG/VnrpkEDW6FcHfWn5CT+ZSf
bM/b4VjYreyXvgc8XhJoOTg2I4M+gMwGEgsYkrG3egr9+DOg1hQCGZw/zfrY9VA927q/dyoZ35UM
p2NTzqewGG4yAZquaI4ZK7obBi9MzwOBxujoHUGso2ASalLhXd8aTait9BkuRJQ/e4H7Mo61har5
FOLxWKyr2cWoRqdYkZoassCSh9BBaQMcgEiz9d3oGL7HgSotkvesAtOdPWnFmszpTYAS/Rqxq46x
xuvv9BKH0y5BRsml/GLPDJnCoBbV7jyBnZVI4S11VfGM++ChdZ3+yIrxx4jZ9iYaiw8pUiErcmJ4
YaRZvkNUDY5agUVJ9hzxR209aN/Ymm1KQqADnk7pxjgAnawczQE1VtwWQ0ahDMpOAXdmX8zfw3gM
UCcK4OADf9ktTnTtOf5zEJHiLl2ceIfmqXBdkqcBFB9d76Tv7bQey+y+iWsAHag/5+jmN1bwaRDG
h8UtHQht1b718oel8v8ckGHAHZVidRFJsel+wL2sITulUSqaUu3GF2Dc6zRYAQD6NiQ1wiaEzAha
219EwAQLXhbTSvdZHy2sOjFuJzhuUFfxRvC3XrkWvdhoXlSsMG0BeXHdZpMv2cA5cGjc7aBipcyM
E7LftR68DK7Bl69iE5ZBSdWmC1Ej+1YOA1ZMDsKG6PBnpP82iRvgTprWeJVkORBt/j4jbRDlyVL+
vbK6w/0dV0lfaNzScU3UBuFzKtwTQMErz8qJkTsLGZGxQlIAY2y4os8FJgtw2Kp6J3G7Uo3k6ObW
tq3RkKnR9jcX53GC67uKYgLQLLaJflk0WFNzquoG12kKc9xtZYQKCYig3NXFVjfj2zySwpGZdjBc
0a/5qCCua+9r1uRfyYpsSrsG12p7j6LLXnVdgxPgHPuicreuM1MLt18Kb8GdvYU1MuDcAu3m2OLg
IYaJiLh7sAfLxFi43EzA6h4MwKVmlH1J45S6+fR1yYY/WSo2ByddSoiaxYsPeRkSk43NufXRB8uz
7sFUgxGona3orrTg62RUH+T4uvJJS/KnwQMaipughmDd9ZhthCYwXOpt+2IKq6suTH6gZfvI8Ag+
HC+Uso/KbUKNWnOJIsbYLFfj1oZaZBbVEyzREOwJcA5ZSjtvPC1a5fanJMeZQSQmfuawcTsNAccQ
GxWnBcxv9L5+IugTKAnfe+lATjOQuvk6dpUB2juRfcLHB/cmMcGHxMwR/ewbjAefurz/Jni6bG3Z
MQCQLXvUSuwb+nydA1m7qoGDLcknZ+mG1dKRPxL1mGGmm11ledZsklO0mCzfSEStcNmZr8Uy7vku
3xc4oDdWPt1OScitYdYHyJ3rqJvua4qeWJK23sGjcL/20o+zhlZ85FXg2QMHvQ3/q1fr43XDKsVP
xYG8CXL+rv9YJn62izITpaPa26KtmEC9udPhAuJcjkU5gjjzVnOg0uBBPD9gaVLchbWzRq+10mvW
dqb40w6or1dWjtzFPK904kwBMH4d29VIxIk+vI87nrG8VrlzcFnGEqqyRjVtGwvoad32N4Siom4s
vBTTalNB4lrHuXNvI/Bg4OGZNEa4NkfUTRHhz2+xC3s0SCDXs2+t/R7dpWbRvva2n6wWlpJr0yY2
xs0y2ZhDn5DjC+4LvOsGLTpl5dKsyHKjUm+j46DhrRNPORS93gOzoe/MJYas39skgES4k4/WtPRY
STvuvE3FdzPXjyHSWM2CL5fhYtTTl9prPQ6fGZDYi54o4qHY0Zffq3K8YzK4biIpuRIz6MZ29hDo
WbeNyutA4K3bjD8Sk1JAkTevMUwrtJnwejC7H3NIGNSm8ZPo2uowwP8vjWjZdW73Q0zdtNZ8vNsQ
j71OnOpzASs99WDwdhoWCi4ayYxt2UTKxP+xdDnO37GzglcbIcg3gB5wVrlWwzgLHH7dzLmDB+ei
oordxzzF5U1sG19JZT1Cs7juorE/xthsQl3adVHUrgIzezY62zgVqTXsuyJgqE3mez8sPtY6pOkQ
9uDawavYWVxzh9soDIMK15wxvOlI90mOmB+OGyt1pm3ZYUIS5q9BUrSbtNakIS0Y/sW+ClDL3OKp
82c3pjqOe9ZLiK2YTdVoHXn9D1D83sq0k2ucf5frpU0e5vwZ3RLjxATk2RIbr2fRNp3dH042eTug
oivQ3cMmjNGS6xzvkUtCBcMHKB51cY+iAHenGV2nIwouQx+DcyZthopCcLBT4P0l0XAKJdOt6/nK
7x7HilVGiZcGKQRvjYZTBhkO5+q6d+A7lsMtIlbtpjKM1xpT78A2K7hF1ee8diApi+IHmM51O+oQ
l1jSwUasY4gk0WFo23nT5sNIbITQVONBVkY3g9VF42MGkW9SlIU2PuoBqOxZT1GeXCXIiu6SFHwD
SUKTD4x4ynDPOrJdOROWy0ERzyuL4XjbJuOh86eXsAsnqDAtSWVrfI0wWi69Q1ukwaZctD9NAQF8
ar3+irUCilsZCbKhwfOiMizMbSZoz1lafzUyucTzu0OouSmhcX5VkjeaO+hxiwVjsI/0rSelIfvc
xpM2AHYW5d3BmnLwZ7h6tPxZqwGrxZWPbKk+i2qFliPztxMjLu/Xrz3ZQdR1IQR6iedsGMuIk2Yj
vq0BVkCNxZvQRtJn33l5Cf6ygkBZeKve1bmBJhGvBgvfhtlKryVBTXQHfUy+F1K2ZzFn1lc5qp9g
SHZjFiCXMYXz9Qhnbec7UbVyNJPHSDO3cz07+3FhZq0iD9dfgOkZ7xvAulkXc1tT0SrMTTsW2aaz
8dtyJv1Bay1kmeu42zWu0ewHET/iQA/pBjr5juwjS1m3v+EeYA2SHetFxwMkCrk9i+G716bfF6F/
bRvvQwi/bV3Z+Mymff+ljhd/q5AyjQCdOjO/bx1n/oiTlMAeOZ9uGhLTpHyrDY69uJQYoFWH7/YU
wPGI4b/0S7saMjbNHO+Zw0bADOUVKk3fTCn8HXjJNg+sbg8p8inP/eoB5YgETV6/Nig7FE2xiwL/
pi6TciMMJvIFtsTG8mG3wVbtr1tv2pHBq9d160FoqUkwZ8Bm4mzM75xCH/eOh/XJTAVg3Sys6aNF
G560ybkrm+Y2zeLoYFh2ieajHQBHWpt6WO7iWEixui65FaVrIxJITdOTQn2ulg9rvTJ4eEvKO2nM
ysZyY2stiipgUE6QjxLkiIa0fsVBrIYBb9VXqgUW+A6BWsTItIllI5ny1eRBhxxjMv4oDH3S5lwj
jz1f207v3MYeD7aTdIdZzP1xZNoESJ0hXq4P2pZF+u2Up9bR8+Wy3QtQjLBYypllrK+1KLyZjR4m
61A5uxEnWkE198BEca2o6RkE70MbLg+zGMLDlGJgMeo4kXkdgmwkDk6kMR+zAe48ilzpMRS1/kzC
8V4Y9noy5m6bmlG8NXE1mqk3DbNuXfXVBPE59G9yBpLeKK/bctHv4bmTa5ipGlnun13ioCZoh+Eh
ncqnul38q7yqPzhBtSH97R3M/LHV/eV+0fH8qBes0/FAI18eoB6UAM9fCz30dgiyk5BykQjJ0VwI
iSwoaiDql+nGJ6kNwcoN+l4+QpktyrtivI7CEVdfn8VpKZF2b+B2Epb3bp+fZt/g2c0UHDwQjf7A
tBj1oWQZNul4Unt1CvF5yXhWVcV0cqdwPOlZkSIb+LtP4Sg5umjCUo3UwYfnM5JmRfRD6Avh2iJL
52qDp8wsUUrmFZoDL0ln9eSqJLZBk/yfIMhlE/Pr07nf1S9RBZpLYevOsDq0jsiuOfGmeYfBs+qN
NkT9obeneKCqMDgHR8CSnfIRjK7Et+d2CGhUNYc88gGotp9wXqfyL+GDl80oAWWqO2vaQ207za5H
n5daShGt3UWCOOXl1AYPsB0BCIS537vOb9DUYmXgHbJRWER1tVDTKear5mVngI5eaerz/oLiZK2F
XpFCcDZBhL+bgaJCxtMQS8Bd0Jm/mqGkEiC1OO3mWLtTODMCD22BAAZ6aSJ/oBCAQR8i3xcjrFZZ
A3Q5o446In6deKOWMMEyRCvG69FyjA1+erXR5Ndxr9PawQstXVgxhnqwg/bDvyT/KtWacmsxsEjA
mHWKgPoCr1LQPdWqdAfqrT15n3tG8K0lmUWuBJ7Ce13Kw+wDnwoD/aCwhTEuDyfUQMFNqr4JKgJE
o7kcLKySUCNrTl3tgH6RLbtJ+4NDKrg3xgYcKxvVyhD82Xbm9OcgTw1RVOiQf0kM6+fNp1qJn/C9
hwmlAkPgPqfutoi1jrFVX5w/Sd6ISIsLz6JwJr+xwjL2aL5UhzHHYkwY7j5KURxRG0di7irJbxhB
kI96VOzVrmXxSryqLWLg4qOjeBMKjObLO8j4je4rECbYTlb/HVuEbhfM3UPdWShjCnlnCr0EsnVu
yv4sqXNU3I0zAjaINO4FhfpV0FW1UV2YoHgWNhhWXfc5YXgiAzFy1NcEceFO3TgaIcM2DvPPuCCC
smnkN1BfSH0XCOol4kTUWgAPzor7cUHbCTzJFHa0RgsJAp/Xnhrgzw0m2oKhxHx07NHA4HUG0KvQ
NplE46Q8KGgsIWxJzQyUutwobI9qzYojcemrnbraCUYHZ9SZGPn361wds+Wt6ne9mTefVfPy6qW1
8mOrv06VxDEjXFGdzk0bsi2jeM/aRO4UA/nnvIFo/+bMAdtGeDFsVEudOEzMw2RvIOrp3BKmwPHE
cRGgkD1Mpxr8COXDYTWfa6j9W9VrUlJtWz3SixWJbQdHa5SjRQnz0WI5e36FI1vvuqCi9oHLqDL6
BKmwv39d3rIgAac2YmDqt1U/a+Dz86uu2kBHx4vu9+bdKXGJzgZeZt5GcftIM4EXLY1QR/sW3RWP
hCdhtp3flTGD52TUI/mziHtQsZ48p+fOVE20/G4ST7i7YLovZ2c4KppTqAYnxW7yVZM0br1ZauaE
rnzQ1L+pmEtvmooy4zdE0kk87GF3MUgyhbMt8Qw/pLZYpxKJbLkDzH9N/6RIipePr7roidQn1VKb
uKr/XEA2bE0JJVacxYEhC8jk7344zvre77X9+etIpK9qIUC5nQYzOZAmbjZ47/TnL6wOws+fVhU5
qA2moER4M7k/Ob7wACFko5oTmrRrctrdOpPwa+qKPAOypbpT1BCB5onoT132Au9kOA4S3602FrM+
Y5PCexvaLSXZ9zehvCdd8CeQqvjjHPJvqFDZ92/ub9WkRIA+54gyiepWoHT2KHtevTlP3dk65hqG
o1m7Nze/OufyHjUVf6x6KwhT8n2TOOJ5KiZWsInt//yA6iWY9iFVP7kIZfj6uGyEgtELxaWRELdY
tt51E3nASkvvLKn/v4izf1WRgfqPvvg/p4ieXpv2df4L5Oz8sp81Gc/6I9Bh7QS2bYETkwixXzUZ
z/nDAayEjwPC6UigXioysEBdw0P82wlQHLFk2eQXQdT/I+BqOuwPE2qnjlver5LU/dl7hmrWuUT1
s/8fRY/fOry/9r/+kwqNrMC8MamBnurojEsIuPscNPx3DFGzborc6h3wENO0buJZo8bXFjizTgjg
NaihtxGuEgVmyFtSCiBUXIyXkhx2TN5t+jSsn6Kge+xBnGxEJ9LrosVXO0Eva0VcTwLKb+HaZ6XY
tRRKcf10v9j5FF6FiX6LNIKzM+bFAl7jIqmJKWIduNXe+izGHNnrFp3pkmUmGxJhRocuEyuLfIPU
llgFiTV/qF9CQ3xFyEQ8tOBntnbr3Rb5MmJsmD6jn4L5uxbUV1k7hJu2Dap1JjQqJKNm7/usugfq
2t2SDX/yq+WGUbfdN1PUHkknsmzWn3HU07Yg8hIUZ+YfSUHGhDx1zWQH/oa1q2afOrutSZyELWYA
+d2QBOETGLNv2ii+1FZQ7kvdH+6Bs2yoA5VHhPL8FXoACxPKyUsLa6WbiVjfNCihlaYlbgSiEJtW
pwTtEwARTJUAP8pIOzZ28SQWw6MOn6JRjjJRaNfLhtRxvm+i8ePcN9g0j3vSU6CDUJtDZiFDNShP
UK5M5mFdltgqa9HnqGL50jbBE3AgqOreU1njpU0sdJ3HrLfqeqUVMb4/mIfkPQLFYDqCdVUuOHUP
4ZNjeKCzRtQHi96hyGPSayCExITtA8u8LYyZdtMMaJZmES5TdWt+sfEowk6tWPezOHSoqfETdmLV
drg/+aBdSriDHXHFzqu4eBamV5mM9oK+2FvWuhy78rHUQfgQOFuI2A24lEas+3N9JjnHK0bX07bk
uEm9C2x5AsE+FOURb3ba+67DjMHk52gCwut20khhIa65NM+6NvGnxMcZbfONytVMgX1Y+uW5kLoz
DsbuBCIWMHGv+dCRbRyT8MZYPPfaTztkDIA+2rM5wrMNEbc2BpTQifDMlNQl2WGkaPh5ESY2vekx
aHAbRWocWaEUzlQgQzaj2y4jj0bFTcdK+pp4JdlaxLYLfli9cyrjBW1ObrXGzvbcw9MOckyIsIYO
leqE2QSJ2KU+WvG4FlPg76MgX3bkDueClaLtIS1rktTaeD0St6Ol3c24hRbLXWn7HqqBiQI/kDdV
QvyE7xPKtWlAkFWPCff8MH513c8VqvQfeu2TY4A15U9dThjT8qe62l40wr+eOn6kdIk/9y06poAN
kI6cI1TeLQD9uVmytDfL59pLd6T2iaCSsThMJX+BWxfOsTTQu+FWuPZDvSIfD5MMZbwHk9AQIcJh
7+bdQ9lg2RCa4bCa7FasvLxbbrC9x5zd1TdNo1WkV7VVYCFPlKQpYoQlMvS1ux6xXAMMrsQSNdNY
Dk2OkA1r+HiI/XVmTVI4q0m2lGY2VRkcyDFuXN/8YnTOA2rHBCpNhnfrEl1LTcR1dE9mBSyuX7Qf
fCtCVAQBEcMbsi1K5yXK7EG20UGvu2VIAcZHg3d0OI2EorPDdCzYh14FxGV8QgGYFOs0DKswi9t1
kAQMi5DuS2P4b/bOa7lxNc2yT4QOeHMLR0+KIimJukHIwnuPp59FVUxHVXXPdMz93GTkyTwpiSSA
/zN7r12saBQAlREGOz3MikOefcZDpKOjSb4B+yTQCOtr2gYZ6Qbk5ywiH2/SACnhU+hdxm84tgrg
rwyDBkHq1+pvaJYxjL3siO55Wc8T2REG62KN3mI/d+CyKwN5nWkMl+wB0s6UinCnRlXcrDRfBH3k
EjWl5ZwW3jgKP6mY3tjKma4kDBslR24WtRhNcaKFdfljluTLBYW2k4lJMaP4U0D7b+tw/Lu0kjd6
K2G4KdPPpsUvNobslUhyYniPzq2TBpgt3ECNnMLhBlSgRgH36ZQTtNubPh35LmuM3NMf/xOIqpx3
qFiHRH0AC85Qs2mQKgt9drUxQQ3FJNou3mUFYnsY9QzJZixZBKtdTRDe/qiwDlS4FAoQMpsisDqe
cappM6/uDymsNDOHfz6OQeLi8Av8vjBim3ENC9uyhb4fhz+JwM6zfzxU4+8wGoh/qQeYCeJAomvp
tSYTrgImgjuiPbbbCRz68BC8hT2PLaEInKIMSVlWWC4UmubrsfkbG4K810t5WC2Ffm8rUd/XyGj9
LGekOymByMqsXilq3npNrmBnhXwOeJhte68MSLcwRD/JcwwPhZVp2FTn1FCrkzEI8b7IwlXU5vDx
ZCyQ1mKcp14ciAgZhL0Z1ttcatJz01as0zhVBLKzV7gkgjP6L7jzSb3TjDj1UU1+U4pvQ0FmNoiQ
jgWE/LvIifYggLOIl+FRQcduoRcCelhSHk0dtycm/oILLla82ux3bTndxdDC67xoj8tgnUfgfCZ8
/PmA0Fh9nFu9WfgWgBx1RuJKFhtJ2ACCQmMrCIDRSbM9RnqfsEEWRTuIPjntByd5fLkpHy5T8zFA
8WI4D2HXHCYRZWydkm4+SY5Rxs/WAsYz7A/9HDYrSjNecBzd2rqJkL+BRw1FnIx/N+PSM4aHFsua
K/DIJ5lczQy9KlWXtTpMjFJxJOuTdM/k0EK8bh2NYJp9q3mRW9DxRFiz1g5zp2x41NCxMjtCYb/E
0xG99cJWO/gyVZW0+hkiBMsKLI8j2EdJNdZIv1lyGYm4Vob4uRMIFFb6iwFFCsKU7HRj3Dnofz4W
2bxyDA1u8eADzuZIilKPDMJUCxC/6TA8tlK9WxejjNRT+uVgVh+oq6SfUavr/RF973pu4RvEXcde
OG/uitI9smOGB5l030rp7ANdGJxllgiBTl9LZu/7gLLwcZQRutxt5XiyhYoCCe20AWivdQwpA3ko
yqtC0YOtFMF8GrvCDTCZ2cRr+HFyb2ORcWYyYePpo6ultkcFErA/MqxxVN5cJ33oGIhLJmCwUl8r
geypkRwvpi6atpkeCl+kumDWmdPJW5Hg9JaHHLWJ8Hh0FjDmYOahhkOWp6sNjPZZfCx4YifRQ4Mp
q17u2Zzygfbj5Ig6tFZSJMcNh2JjZywJTk1LeEiG++p5Nrsvc1EvehUMTxI0xKZNzOe8uJQd3EAd
yOculeJxNzLgsnoQKZzNOWcjjGmFtyjtrDXyP2UVIjyG1kinasRPFYAiRkMLT9TQMZHVweoLxmtj
KhYTQuU7CYrlkpb7eWrFSz/R7obD9e8XZCO3mcnJcTTa4aqizXA4cAeEvXXm6aK8sJsIxFXVJKUT
R5Wr6XylTkXiLAgk7pQqKhqdJIZRiXkj6gK8ITJ0ewagsVG14MqRWB6ZsIs+JNTai7TJuIqhbGxS
lRhIGI6kny+dsVGwaLERXe76pEEdhqoLe3mUnqmVyT7NtauozdoV9IcvFlJ7/scfWbCwi1EsIAWz
poo69ZqG3BxtXQ5riKEgx8cara0gzEw3e9nvQazfJIHbV8qCR/QfLwFy3pcGhc6NRj5cuRN4FV8t
pAtXnuTiUIgVqS+VHh+tXN42JKEPxrJPScPCT8DtmoKEElP2e9Cqhgc0UNyYRrl4Ap+bDW8+Mp8l
6YEa1IdblmUG4tNmdpRK8iecEbORngg1CRzEr8itGgZYoYSiie06Hv3uqgDcYJrbvuhTbDgNEvYC
ofbYBxYFP/j/oIhfsnBu1qo8orUSHnRHFgH+OGaE05TS6yg+eLQAOUkvaQFLlm9kY5NXhteBXYO8
7uRVszBSCpmaABJe4Xkr8odPTrI2klXc4JlOK3JEeAuiNeFaq1znHZIoF9ZFI/dHGo5zEfZ+LmGV
qK1BdHsOO9akrFUgSidVb/hRbKqoOScmTINxzaci80esF0Ts4sjT8tBnMjnDCZM+MbYMLlxJyQZQ
X9ok5O7IhbI7Nt92WCCWLhxBxVlSs9KflyV5iwl5Q8vWT48Ha+1hcxfAXZks7nuIWgzabHEavpP3
Vl/yM7UIGmQuZjNt9ppy1QlD2RmGBpvuUaEMQrVvZONa5FZ9qkGjapH2SXHe4TtB1aVPPVkh42eb
VsqZx82uqYGBpvJILqXZFWDKwmZPNzWhhqHukZX1IMhkErLns4z0N4/Y+Uw6t4BepxeR4GlZmxnJ
gR0xLY3mWDF/CHW+ojwS/Lyd2KPW1doUTF/Ix/MUizncTm5dZGxxhJtGfQs1lC9h3K4GXS/drm02
UjgvKD/AdWpFctEi6c2s+ERyWKdA/wxbMUPVDgCgkwlNuTgA+C2HvdAE7zg+TDee2stQBI3L0Ow7
5NxFjkiUF35Lh0H/m1nToKaVHnrLxPK5jSIAkIPxPlcDXSxQ0Q37jcXTwCbrQgdzHUaqY0LfdWKd
LkLMTHEvU0jw6kKUAcxn9/EyoNcTjA2ZrFkYKs9sOx7HoMxq1KSWDePfiogmuV2GVR0jAq6z0q2i
b8MYtVWXlezeTXlaJ7o6rA1+YoTzHN1Bio8GeLpoOxMhF8g0aW9Lw/BGi3h0di23NDQNZ0ibzbRo
Bh3UaO0aEOtWz95c5pC4Dou5ArmLtsAypHUAMXGsrGpnhdVel/LuNJbqncg4DPiRfFTxbK0xlp6A
MEHbb7tDIPYoEvTZcJFIV05nGflpXPRTjViTC6X8oDz4Sg3I4xL9AyG4xlQua2OpdqLRXsOUHChK
uAZOOLrLLO07gnUkbnlVeNGwEK1Gbi4bNRk7aTnixM8xK6iNTtVSI5xPJR6SpCK6ZPOkTlHF6UpK
897TJdbNf3j2RZYPsBbYwjefutF3OzXqD0ptbpl6UjbIenQswPt6VIf1xop5PvT1Ym76kQUuoyU0
OQEltVkLLMao8tLuoAv1IeI8IlY7DrhCpUMg4FIwJH3TS7CiCgnVF6IF7tHeuqHuZeasCT9FUn0u
wpRueADrQF0JEiR7CYpEF0NETLBH55Z41eovQPVEsC19sSbaAtAUoUVCxQ8H3H5VtjrCgp5FJY2M
ukCUCBfxLheShXm4LG1tVGQ/jTjKw56qUQ1UZVeo7VMo42yom+xOXDjKVSD9TVn6OpYY83nuW6KJ
RaP0sgZAcoW0NsI9YyMpVGzY3qD6VOrsJWTjNXhVTVLD3O4yqKIOVZgkMiYMI+z/LuowZCLYdo2s
tVaLFYXUKQUKmlY6pHUmnY/tPK1oXAnCtX4HhF62lVrnWmHOjD3AZjBdukHYM6IamVMRWLduS0vx
upG8F0FUL3kThI6hUpIvYiQ58vSaRaKI4nRaSRITtKYrKBiWH1UuBO7E+J3d+Q7wtLWiHPkYurJ1
NIWD/ZyUwbs2pMg/CpbLIA0WW2tNnhqL+jXQh2NSajxFBwssRp8qXGVbhsvh9gIlmlmSQ6VgPlw6
SkNaP489Mnme/Ykt4KV7MJ3JMFhLf3oJte28XNIw8nXc7akaOlGdvMQtvUxPaQAyNA22WpqzXjDe
F0Ns7ukJKrwGbbuJYG8/xLTCV9QxlmrDd4QSRLBR568KoXSlsQo9S1mejGKAHw8mehnoXrHm0RyE
yeITWk5bwjgL/JblFRNx73SUrSMtFE0K5phxEgQvzJJP3HjwK/CpUcwku0LvQOCzp33M1xijVcF1
1tC9YNp4/evikro3XUE5BhxmqyVEQ6l1bqbyPv+1EmYb8FWpGKP61jXi5E/EQ3pjOG2j5TxC2gWq
1AtOm5k8+2I7J4vLDhPUhFQTDThL/ZEOwWwHK8hqqYMd7ZnmBx23LwJsMm+JxVmATOeManLil9al
mMV2yNGPcHaEso5ZBbmb+pkIA+39KG7ViB65kEsiH/MNKdiCpL0hhikfbBPLKWp8GBifwseoch6a
iHyGMFwvuX6xupQN18iKLMxqaR2q9XU2jXDXJ/lTMKNpyyKWxGX7kAdXwSmjcToMJZYtuLRfI/Y7
+JnZRe3nbIe46tzp474fIhkdCImHHY23x5RkYYPB0IVozPkZ+eZrjzj3j6qbtdWuRYq5K3UE7XNZ
j34v9dsgqB4KSUhyajVdYtRBI9dIm7BdDWf01CR7/iOW/v9vMP7HDQZBqP/TBmP9kVdQS5uff11i
/P3L/73EEP9DlyTzzzEv/9MCQ2aBYSJr1h4ppYZk/pOpRPsPiJiSZrGSx5KiKdJ/rjBU+T90SzNM
S1EM2JSyqPy/rDA05d8WGKZh8JVIwjZF3OD49//VYqIK+hTWprGsrbBdpbGOwjjyzNgTbvU+Wxu6
s5BabECq9Mra7a/dh/oVXrsXGtOC2TizudmnlzeE167a9cFK0m3WxQyLSVqyxTUo/VxwoStHN562
dbGpgmd8Za7sFx8YRhTFkxI7JwbrJn3XO8s1NpaLYOqfPpP/bk3zWML885Lm7zUSsWtpGrtOwqz+
9TUSiz5Lcm4ua3ExXoC8PUcwPGsTSdWofvVN/ysI5ClUaXzHw/78f//mqvV4B//9u6t8UobGISpq
yr99d1JWpzoJlWVt3qxxJ/6Wz81JjRzxvfPzXxb+RWD3v8ZFfS4DV91FTMIvgm8erAuF23JiWaCe
peYg7Vkpf+THZZOecYm3x7ixx3NfOa0XH+cPwj+I49AupHUybSYI9Kt8ifbKE+2s+RNqOlhma3lJ
f9Au6E/qnUkc6TGMCfg3B+gCdAs2knjUhrf8NrTOI9MXw4LhGbDmF1sirKt5cKehbbd7MMS++E0f
oqw7gxki6eguC3LTbS41PGhH2rUrc6u4+Xt5k2CJfyVXXo4/vRa/YBKfwVHGB7jTvY2ocvgIzTVP
xRPGBRhnP/M6d3t3mT1KKzzsv/IOs0hnhXYibMTQbj/pL3vDBj7+iYR9wsy5ad45/nLZa26MNjPw
UbLHsjq8Ug5ZWF9XWXKenxbG0IeQht+8luf0h+Zgoqw6lFdttTyTjFu85uOVSIuSDgnR2X5+Kz50
n7Y3QBH/m6AqPhDACo0kfRQ1DufDYNJ6PmjfKEsxfKaqrc9vA9WEclg4magLCvGsiv6MnOncvBMQ
91k+BaeuPMoXtIcYk8hrjSkIOsd6jlfCEYrMMdzCy6ep2A2lM7s6gcSMmT+ybW3aTNSic+kqv4kX
+hgE8gatvT1+4pRMB596LYFy7QRvcutV5VN87XCH79TZNUaHQUfiMVXdLSvVB+NCu5HgjrS1u/Qd
HCrZ1g/LWwtuxc1PgZO9RweZdou3tq1cPEsLPSq5JRgVVjjfEcwkK5TQr6DdCXdEyp79NGciCqYj
gHr1RDk6eNpzuDGo9ympYqeUnVFyrOvAOwGKnDA6Y4+fByvoR79pnPwkP7N5Mm/hp37s2x1Nd/wa
3MwzZgQubToyNqWarWz0I63Fhn1ZruwNNpaekHnVuvgErFA5ybpeZ28kM9KDriNsUwfryXpZarvs
V6wPJo/+lLvDzn6GIx1Fz4F8Zc5Tn4iVPbUPnxMITiZMQMu345v8+NDU1sV1INsj2YNe90EQEPJW
W/IsQmQ8Qiuhd5w15qE2OS+Vo+dU35sHBM/WvxoHMYa81v3CMzYM4MKFN9KWxlVywEherVXDJlvh
SEA8GvsD2wlJ5RmIynoWHaLoHvo+nXUpwh1b+s5ukZetlTuRVtmKfnE9PYHW0Vf0KtomuXXvs7ue
19EN2hA9FLLA8GR0btjZDJE+2l8BQQ5hWIdh2MyvKI88hLbWmeZnYvqIO3vDwmVa0fC2sm2elP5m
nYdDdyerjACV+/wsvtJXu3iPxGfp1Iz/w8OZ4+9fn46mJGtMCA1JkjjmtH+LXIcJbmqjjpmlDTu3
QCwu58arGbf/MLz+H1f1/+Uh/Pg2DzmAhZOSVPB/29Oz7Jp7MZDqtSaN18e3sOZpM4fTDw4CLAo0
leJSc8T/p5rhvzl3ZPm/nq6mpMoiAGni3U3EAhzj/2zgVMJa1Um4aNco+F+Z0waeNhXJmv03GxRd
Ed4ljaUtWKugeklCC3Ol+YFTj4mv3jKJEBgsVvO1DIJhvZgytxoeFr9nhtIR2bNP++k0hULjYK9s
fUCNDOZEHO3mJJt+I0uVvywlOUt1e+wYWvgZezqrVHd0+8mJGWu9V0c2UkpibFPdh3XfvsgVm2nd
iBEWi73lZEWJW8lcnrscpR5XOcapeS0rNLhmecNN0V9CrZUPVlbsSE5lopXCMWxI/iJxFnazQawb
2GbDYUl5twZYxURDh7lBLs4XuZ1OXfQZ03ShJhuC7UlO8Gm3FfNUWinisjEeGyedPMqHDH0l6EGP
j7NxKoslKGM/7g2CtUklY1Fr8VgQaCgKq/XrRhK2pZjDQYisV7liiN1YS+VKTfyLFTslCKZpGRmK
l1QP1AOzTBQa8AV4UMkVUn4Bk9i81urmrGdx6ojExrI/otzWWLAIpfkrXyP4+WjO2WtwyTE0zTqW
baGk2LKwqCu1zk1/EgtfkFOcDIloHLrWOGBBLBjujxx8hnqaGwXkpaB+jtakHi1Gbw8bVoAXaT0M
MtbTTms3mD68aUyelFL4Aq0kwNRcrpr8wYRQt0sz/25KNVhrlc55tsinZOgOkYCbp2NQ7cux/tLH
2uKpmA/hWJDlrFMkDMQlSw3ki0XXL9oSXsSqwWUqHQEKrQmJepKmb6Y3z0slKCyz5tdJr16qCYHY
iVyV3GPl+jxFxSUJwisj/O/EnGp74QJeSLrCO/f6+L06ekTewAqJyV7WiFwPp0VyNVHgJabqeuBI
KAjpwCmkYNmSXVVmapMnieLAyjxGlXaDJXpgK9izreGTNuVtCQaUbDtVWDdlg56CIaMCCQUD6fhC
CK8jmsQ4TVXIGHH6mbnURSG7TpX8HRjzdpxBvKikttuAW4S0p+MLe0RyvQ5UxqTv5WTojgOfwEwX
nPHuZMtBmvGjVaHfjxe2yw6JxvwciFH6zFXxUhRi7z4+MzEQCHP4sbLQN9TeUSLNHQuDEFb8Rma9
Vp/0Cg4PPFrG6WwvgRqkNYwP4pukAO0APXqz6UmX/5PUSwwmyDptRDul8Cq0nyT6WKYLrb2rTMPN
bEf2rxGDd9FXyWgw0gWUKCNKSrRhinXgI42+I0ZHJRE6P82RljALCgyWWMbj0Gh6ZR8IjyCs0DjC
moAjNG60TmUWU5FUgf6h3sh6AUww7x9BnbDeNWnqd0Xd4GIMg5VahiG+z6RxSqau27BdJPTGloic
20R3M8jhmoCYLWFBKnuwKXDQ5XumJMbbmWG90Qry9u8XfZaBFcYNNZtsddGq7synoCNnrBC0FqMJ
9iAigslMgrSzm9QRxY/+kfzttv7+KDZfiwHFeRnn2e7vT7TISv/xu0H+4o5IdgsTRMcIUZnntTp4
YcO2LuoyHp/kbwXbqJd/SN0WfBnykPeE6Ab74ml5bjEyGQ4lAENptz2UbGDseDWQ387Fe5dvy1q+
J5WHUueQHaaD9EGAYbtj/qhbrvW0sNlqnfQ+X7j3a0hBzvTbrCSPKWm+V47m3S7PrGLFu4CN6RR9
tHvVnw4969hj+ZnvKNlFUCg2Q+je1t/MXXuJ1qqLiAzGTG2ejGrFAIQnfS6xPuCNQvvB8NQlGNU4
ik/Y0CXKUxyp+pZydiBCNLNNYyOdmdg8DCB2c5da0sBIC7P5Z2D8DYe5vfZpPpnf5qb+iYd7tLgp
+3sGrQTMnodfdnzay0iQEtYn6FJO8dgCOykzn6O1Ml7KK4V8+MSY9sVYGSvxFK+MxjE4xFgVnJXf
7H1JVkx3Ppd3VhjGqm69Un6k0sycTRx5ZCrvurVU06r4w06etiVezYEHqMXS7IhuvdFWurQbUy/E
VjhiYfUVqitmtu1OUjfYlWbutm5nBY54aMgg6jwNDCyw6poFl8eStSKYHfexN+pPmuRMvLxzzbNp
l3sj+F0/Emxj5IHAeeI0hTPVbst7WHnha9at2ANSnB6Jc0XORNJYYjdvMio7Cfu8U5LNndqZ5hCZ
oJ3krRlv+AX4PkMhm/wjzWQKZ+suCWpUvtxf86oT7UZZy7wf+n7qCXhysKzlxA8DasPk7sXnkneL
6vKH0HWl2TWfJY7KT75MO3kiOGke4ydL36a1TReiF8/jsJmsu3B8qPqOmrbV7wK+vTWXBbGYvMUG
VufwYhzVb0QneM5oyTr8qgMJmxI6GAylV2R/jd0mRzPe6d8kBZ6Xl+BE/0R8UE7X/gzKpHH53uE7
pe9bsa82wzc9WYGP/0fx46N+yD96xmnEbL+ON+RRMfMstog2kYTl2mTEXzjljQynS0Srxdj1zh2g
fJLzK0NrI+S85kOj3XTqWx16qqsd05tGqbq4srTTAdNUHlSt18GwQ4w//Pxbfl6xPxBGxj1JCYV+
obMN0cbs7SDCM+pVfWNAhiqal8mXHoanUnpjiVKYtmnuwwfpm+2Bw5to0Ege08bR9hLZl7tga9KB
mvQ1fFI+X6OGDRfZhSsGL336Ei6sBR1ilbN+J3yqhRc/h9Ia+q5mrWoKsaN1mnNPXNDQHabNwPbU
Js+IK5dtlGDXK7IdUn/a4j84gLx5WB+/ZxSeb6K1z/ZBQRofgQMOoHWx2JSfDag3ujl0V07JWP2N
6wpr3UQ+KAb00hbWMs+M/hP+67po6cyjNeIFw3TTt2wFwo9igAYMkPdLTGDgqVsFuSOMbqogIrfJ
FUVjJxA/Z3KJOKHujfuahpzwyYPFVUOLylzAy96RiBHlMeHoPtOR45JIr8OKKo+UYcvpX0sqnGll
OsqGyfIbAP0V6M8Vw5x7jn6E42OTHWJfuRXMFTxjvyslb7mMuYdtnRDPp+xMP3Pv/GQTo1w6gCI0
QrdyWQYb3xFj3XV+VPm6w5u6Mt95DWc6XRYD0RbS2MKqllcNjmHxrE0Jj+AEtp8ISxEfVOmLx+CZ
nSNcO7o6XLgubXn33J6EO7KcC+au7s08w7l4jzbtLmCQQplwhhtk9TTbzjRcoGuZKwSfJF/71qfs
5S8cod3TwzC8n/zyGB6br0WxZwzJB5bj1gl7kEq5das+GYkfHvbJq3KMb+kuZGu9DRWwrh6ERpkN
irgmVb7qNpX4pJ/Vg3EpX3DOU2AiOS1CYB7QJ9bNN60BZvMdC883jBXLiZbuyAnDKIQeMf7sLGRy
thV6ETergV7RyVQnz92KrcLmgal4YwEC7UP1mjdJ8VBVpCfzqHXk/vqk9OE/jATART6fUxD5vJYy
PYvTvlQ3Moo5VshMFIh8PTBWGbF/lnu6Sum7rT+pKiyc6d1ePaNqZt1qS755llfWRYrcx0ycRC5Q
vki2Yof0kt5uNpGMud6e9vE6piKwjvWxiTiQjsy+IVyYv6xWMVQqdvi6fOXHv8ec6oXb/J3pyoh/
7R1zI2WR5c1P+YpEp3MYbxXpMxKcxDyH4yF+B502goB/eKTw/e7Miqwr/cDDv59RjOxQiQAQA1Pw
aw8kNhpemTzx/LGgFhCZnW6Hy+xFX9IrGAg6gvGQ3R9R52/SiQHIoNjSKdssfn2WOht3an4O3zmX
eBgoyoc1+Bh7T+UzudTaV+eHrZO/iqJjWq4uolP0aJsTjjKej9hdOYd1yctuU3ULTapwhywYi7Ol
9DlUJJ529+T9AdM9ydSl5+ktCC4QW1IK0I3CFZvIrta4vbeQO/gehnaKEkPyqs/6Vr6XwV59qeLn
5MlkhYvpcJ3cH4UnyqGPCaILho7YRcSYbpPToqwXDopXaV35CLqRdKIPc+q1uOo2tKf9IUYo0qxq
tCQ/puay9+exSSacmNj93byIyzG4wEv2gnv/w3arogq4Eiv7AL83LjdKeBS9/GaAQH4qz4Aqniti
+Jz0A+ZP/av4/Tvrq/B33uYfsnLOUd/R1C287cNuHLmk7ezCmRef0Zo+wZzT4k23jb35XUWUdeOp
DnCi4KsyGzuSBHOBvc4poqzNF50xJRHAJwZKH4ov/vAfEl7ucAO5J2LEOhFjB3PDA8IZXDEEFTvt
uWJYEhF0eM5/lIUq1st/NMMu0vNiIVHy0WRCgjOOISiBp0HfBByLs/j+t7JWP4dFpDkBOBq+LTrm
xpQDSvXKFjYNEywa2xGpWj3KOIcwSFMC1XFDo+4ZADJa1HsEBMm2ephp0N8IMA8OjfLbNl8sAJsn
XtPMGcWmfxP+UMMUJ0g38VkhNRJgLFXC1ui8hmRXEGt3bGB8cOoP+W5YWbSU9sPub6hluI6j67DH
Zv41vgPzSENn+ax/6BpBFZBlHPy2OrYbxGb0zFtmydpriAzlcQo50srYIu938z0EVqpLdJn2eCTi
9t4gWFdXMAhQ0QFlGWyyfD380BCm1W9xQ4kYr4DUhDv1UK8Z+PF4YSd+zO7FJllFoD8++8qD+xNd
axRmDoJ7ToqTuaqPprkTV9PP8GMeuSoFaHjX5RAdii/rGp66Q57Y6qe1iV+I1eUqCOz6BfXgXPxK
y9MMhyVzaL3mZFOUdtz405dhsvT2JxK+JTtEMZMLQOriHKWvGYISnFC4LbLK+zzVWrhd6GIjzRB3
Y5hJO6RL/IUE5mjIOyKBSb32CNVtbcxn0u7vl7//7+93f//MGNF8FGna8lDupZ01xdi0//66RPaw
DeanLOzWIO+icytKbqhN4PdMESUBz5muBgVIIK7s4TfFhqCE0yqvCJlOppxa3nTQ8JzCaOLGzkFB
5BVSdQKHz7EV7TC08rMBk3AF9P3+IHCCsFO27KCoVRchMSGXAymRvSbz8NBLHz8pFZUA1xPIpdca
D0gXgjs/sDRecsD+vku6u5TqEQTPdrxIoFPiHE1TLTNhJz0tcDoWW24dJBOdcHNpW8V0y8D8kOGd
UFZXbjijjMia0A0bVBqyRQjxSKSuO8lB7sMmjMin97VaVeEJkdAdh13jDOiL/VojU6DGtu3iQ+me
a6ojU4lcy0oQG08hzdqEEEFsx53ac65X6cIgxRx3UZKdhUei4SBKwSFqlbuuLoB2eD4kfRptiplJ
piokzzBatmZl7AwOJ6A/u0ERXWlBGl7XVMhjGZyzmEwdBf1bB353YO1v6wnPv3bRfJhP48P9Kxvl
Jg139NdPXSVmrqwujMTlPPVYltOJzBQVEKk34WjdopzwpQTwRDSY29YI90E1IVEr5M0wgozOO/0p
SD6yvsEubEk/aoUmWBvMyRtm8Jpi8DBrYh3o1eyumjQrQcryGnivYOcoOhH7wi0Nz3lRaG95/9YK
JdpgsbsX/cJ4eXTjJLjW2q8kVI2NpfdliFDojXUKuquxfpEK7KQWCacgBExOECEHIDe8eiJUSDYF
Wt/lVejMYd1NCA1qMfpdAo0xEt2QGWYICodoHTDLq/vlVsMPXveJ0DowiZl96yMbhnB8nR/fTJbp
TuE3yBb6gmnKkN0vlqcDzVAlC9VGIovoreS1WDGejhUUACnckbQAENLIu355BdPySvzbEdiNN1gA
QZqhfO06mrG/f5sn2q9oblKJPO5qpH9nnhYbSMmI2zwRZk6i9ixeO1F9K6YUgpIHS0hQKe9rTp15
sV54KkfIqEN+AuNLCtrXUhu3UU5DXIHdJmCluxW1kHH4KNTao/XZTK4UB5+qTmkcD7C+SgrmKmeD
oGIaVe9WJr2RZY9DBGkMUaIjgbzzvhx6H+V748gRK5Skjg0vzgi0b/Jw84x0FNnMTEeHsRvFTEwz
0yJBr6HZzsaLkIy0TUZDPS3e02r8TCZOGuC+q9liHpR3G8AVWOAJpLWSgXiS5AaSG5GNwiMlE+mW
oxZ1WRRjzs+V2cM+263NuNZJTIr17SBxABjhtZ/I5zOU1UBfmnQDXn2BLHiOKbxgnSPEj2y7D02V
CMKTjNQzu24jZ0q6UtqKvka2LAcJNm13qBSbtmaiF7NB5BHpKTNEWLCYrojVxQ376mRaxTkem5tU
z48x2YwypJVws3bP1tiioBPHG1pJSLuyTidjwECTW9YWAeBacmddWTTCdYWDIdSB6UrlWeGt5eqU
0QOplLSE+8BASfvXpMyoRzJ2MTzDc1DSL4pJiyYVyd3oAI+qhDsf1QLtWGhehzHZLzpSUlnF51GI
K8RvcOMQcHgaOls3SWf5VLEHFCDU+jqp2HZmgDC1UM+DDrrAsmGkkFkfJOAZdhnlt4ngn3jgs4Js
19hI9GESpPWxYszQdcFPpKuuMvSvFfh0p52RgelZknjVI/lZVEmPHLYmlrAIK0xfdXdR35HTemSv
sa4MqE5m1/5YE4v7vMVPU1PgF4cSYDg+tvDgPJemtkFRRtiyeZwqZGSjzqatE8dN3jTfVba1ZvEj
DOHvMpUHYhcviS20GcMmI/tf7J3JctxI1qVfpa33KHPMwKI3Mc8cRYnawCilhHl0zE/fH5xZSaWq
rKp7/2/AQAQCjAEBuN97zndeUw3uKd3fxo6u2eIZp5fAgIcpzvT65kw+ucE1A3sJPQ3KOaMzHBlt
R1Wk0Za5qjc8xnhMVmkSP4gmXNuZnR/MmrbvWBIGUfpPYZPku6wjqLpLq4OU85EcM7JwG9TnjQZp
SmSPY9++9hWAqTqfGZ4Y6NEdxkR50T+UmvY29t12isy7sC/OSCfuhtFHxel3RBolTCXxaHnQincZ
IZxry2bVyY3mEECZilzmxAWMK8ZRmbsp/fxTOQ7cVVFWa4b+DKbmk3DHjSz7dSptfQ+yDaH+MFD9
7Y295Gy2cjzCGtvevOmz8ZL1k7MH39KB0z3ZBI+/zXZ8BuSlHROhP8BFWwrO1adhzJhEO+3TaFLB
DQb3oeM4XU8WJ3jDx7MCmt7rMuZN9FpDi2lVT+SvDKodWncSSaqDaWr7uKLQZ2a+vo714mhm1bn3
4ieN9/9CyvwqLdMv5MxFXIkjRotcyPTCTOm2DeJo9QI+DoJBw8wpIScm56nGindRxcTexeoIh8fh
sk9m1TEhsRpE3EKxTLBGFX1/h8fyRCCCu3GGsOcr8clnHvSdSV+HjBcmwLHB1NCZ3qzUTxCc5dm6
rNLjLPRDXnpHK2m7rafp2irqUgScAKydedwMKDYQbU/rdMaGJAXfvxMA5I2Yl+HBddZBot1PVpsf
7crCXOcVTNnzcleXeAeTwfg51D1lXLRuw3MP+o/IEWddTwlTB3hz0gCOhQ5rO1sF6I/2SeYedc22
OQadd8jcmBpEYz8MOZfcau6O8ejfUj4iqEjupXICbVOFXGxoWmVZ/FRPkl+MtD8bYwUYL81f00B8
GvAC723HplEHNFogGzf6EXMZosnYl/mxD50vFvCNNd6/ja0D97By1Ho4WHZ83cOu1I0vaIztleNQ
E/CWmrVtZI+zpp2jan5qUjoQnNhta6tX/Ixza3j2itJeh57+R5d3zdVK5J46PmkOFnjJPmgfseaW
mfsN2wVmAbiUYT79TMow2nmwDFYBn1BpWdtupL6ma4zYYisy1sBu1vXIr9qtv7s1nDbd4ZDA65pv
2lE6G+wFeVqvjb7QUdjpn5ADh1DUmChYqCPKAHFwlsRPaQ72nQZNt/I9VEE1rey0RwIx7+Is8Dcj
HQ2UcNoqbN2rYTIy4MR2dcU4rTr/IQhkuW4Rwe/jor/rzZ3mgYM0MKft56awsFIP1knd+m11zMrp
GJVMXOv0W0xnaKubNYlzXvTrQt3nLRLJWIRfFRJXLeqeXwAnLH2bV4zaAt14FV1pnqRTfLdLIXeI
V41NLzSxEgvExo56KnxRyKRUZyK7xO5uRmBRiKqoaWbM3Ba+TR+G5dGi6mQTM08RN/tz0U3Vg5ab
7o4sN+ckkwm0qIGUm6g503lfFAX6k/bV10fsXH8tYuQFFhi5I/LZP7kOCvNgQ/7YubZ4zAePqphp
F/ciGAzUw3Z6yerU2qtu9/+IBP+7SNBE1PCXMGCBYP+JrF7Y2f/nf99+9G9//B07bZKRg1zw7Z0t
rcOWRoLnOvy6LUf4MAb+iZ020Cn8kzNtwJn2TAfiAfAdmpIfkkDT5iHbWRR8lmF4cNj/fySBum0h
cvxVlIHy0HVdHOwoA33HcH8XZeAuGvuiqcxrxEk96Rt7CyGPkbxfco6POLXH2gClmAJvFUFnZoLR
ppF9aerBXc1G8ykoAfv2dggZTgv2RWvQe01WFaJzOJb6vG4bRkYlNh3s/OObHqFfghO27Tqpr4el
My2INe61+ZB1erEjUudTkwfT1k8oevp6cc8Jwd7r3qlJQ3nlSouTwXY3c1NNOKzihLrFfJJm5B2a
pH0yu7GGfGo94z3mwt0F5IA1eMfE0EP2M3oURZo46ZVd7vRulC9krz3bZvfSZKL8TP4LF7Px5nuB
PPrdQI2yX3xv0G+pk9R3kYtpZ7KbbEv7/7urUYoNAkyq8eDqZwaOp0x0+b1GKd3VowG1QOedO6dm
2LDMUy2iPdO82RSG+EyGxC7RZ6p22aEMwuq1LCV0yukKQz7aDH2NCL1gyhrR9IgbhiqjwFw8vNpk
BlPYcCTUtgE//6w/+mE/rNQznLDFyelAPTY8aD8gc6hIRlm+diW87HZEYdYk/eIjubfnuNq3JR5Z
c0frfq/nGdTC2uLDrn52nX5qSprxEVDSFTHZ1IqLYOdbfzgaXWjpIRvjPEWPzg9uMVdr/UyOK0Mw
0ebbIr0j1bpjWDmN8CCHn64cXkc7rw9aQAkwiV1QlUxQuxHEfhJT9koWn3eRyeMcWDs7ZdJmwyFE
N8bsxmYIhn/NotKNQKUUSBAJGCtkujWYn5649iT7GIfMymxFtElmYg4wdN9XzZBezalJtl7jX51s
EiuNUd82C2k10LAO7sNEi69ZShl6+WzIQ9CeYUFXGaqOucyrXTb0/A68qduH5PpUG9fIsvuqFufA
pg7uPiENCA+hLMEydz/thriKWi+/FQwC91IU/c5I4BtnXgTIrhKfQ0v6FKMGi48nOM/CL4/VgCJT
o+rW94wiTcnoJQ+bs4mBpJwH83NKfzQO3UPc2LTEKSplSHvPCVAsamDWvNFJYGDAFX7ynaHHOWZy
2LaCGKlcgO8ZJUZmI98G+thfcSxDZOj8fRSTlNpr6bhxajM7oAw6OgPd00A23j2v+uA5XGvDIbO3
0wKOyNLicxkn8uKVZYE68dnMou617ooniBWfcHT1m7LP7IOPw2ozj+exH8JzQ9EB20sDPzAOqL9x
eXxx4hjtadhob5oZX/VBDptM+GgXdc4hHnonXdMwTppwTmKYwcGsMTLCgGAs0M/cIJi9gtFNUzyx
91kQ0VjPvUuEjOSwnK4KYNhmsw0Zb7+KTL+2wut+1F1VXlwRXJas0x2cXJsZZhCdpeAzmIh0RTHS
ltdY85gRBOWrYVcBaMB43A6jZM4i0/oUeFAanYmJGl6e7C7wU3lALhUc48rKriauGDwdvYfJUPa4
IjSkkFIaOH3KbouJztgEDdIQrceUJnTmEU3vB5skH/C1BMFL21rJMwPZdVl7JHAZkMDS3PEQM0GG
QmpBoM2tJf9k5xk0LeLemGmj55cIRPH7gunitbCDo6T2UBd85ZrDPEeHJ3MH5uEHxDL7KQ1ja6MI
GNXUn7sCK69NQ7gWzldcS7TZwvzMuZ8plxU0a42qzEZf0hnVwlxudRFja+YQ3FTr6haOZTxMgQdd
8f3xaQmHVOvq8Y/V9y3VnW5DDtdKPfTLTfXQiDEUvIN+r3ahNlH3/7bHDmIT1CbjE0XHJUNVpWT/
EsP9fvPfxW//lqf9S4o3uccUHz92p5792+ZqVT3gkpiDbotuPRNlOsHqzn//CjSV4ao2+CX3+5eb
709T//n9puknZ37ucP4wXp9+37VaV69EPfz7e31f/+2Fq+eMBCuvRxcx3cd+P7aTDa0wO4Qk8BFn
rp72/gY/3vrHU9St3zdXd/7y7tQ+fnmlH09/f+Yvu1cfAdwTKiQfr5C8MXpflK4oBf6V5K52YjlL
arva/y8vQj2k7lS3Kt86VplNDp0+voZ2b7w/4X2r0aI6gXcfSH+6cdKWKObGCOxrUjKzQfNkISZk
FlCP1UMOp+LkLgGdSZVJ+vGFx+Gi7v14qAWttmeuePrtfrWqwtfVHj4efd+LVFm6v+yR0vQqqaC6
jTU420Fsk4XsF/celB11U6tJ/n5fn2INgROwic0vdxbUiY9p+fl9E/WAel4AdQiNzXAXpLHPeUBz
IC7mPu15Uq859WMTzzz/XKegMuH+QXlbbjUWqDezM1F+LPE/Rn5Ky/kGuGncf/xEK3UqqIyb0SLy
gkd7Rn/J5Srl18EYuDguVCsp+x+u/MGZnK5WMX3NtIqkc8JXCjgrLKay/3PhQPf/t6sf26mn8W1Q
HERCVrludxjH6jxK6aKgxUcsxm9F5De7ppE0KP0ZZLBlDq8BJq8SKjbpDrL5JViaqXd5qhaGaD0i
g3IwFk7D3lymYt4yb6Ni4px8N5HrYMSN2YXhcFIL8u8Yo5UpTcc872n7lyEfTEf4qZv1J7HcUqtV
O+v73iuPGkbps1oMZeqvw4mrOXlXFGS4AhdnmTkllV2+UoVqVQuXKq4xBO6hXyh2it6qFl2s/ax0
e0AxUi3mh8CERDU6980g4/NkEi43aWONRNLDWRBoh2wkzZXUsqNl+YsyUbPhhzhluulnBputSbUH
p7p5cl1pnjR0xoCuErFReNSkMVBcDrhCnL5+pQZxBRKCvGX53JLxMdctZt5VlBlbM7WoYtRtAGnZ
CY4CLdmEZtBfcM6kIbjWUDE2poKUKMbognpVtwYHtD9kqYOi4o4GLd9MF6Dhmbec8rAzuGIhJlS3
fMIa98wJrn1l9if1HXBk1y35ezV49ox+g/r83eVLGFpPP9bZo0KfCpfGEBwd+tVBZh5ELdHoL69h
Wri7qbuEVA/LTbWezVSBI4Z5im1qLKReG+xyfgBVO6/j2AzX7UIFJXIRNu5fi3CKPEAIuXUbtALh
hY0QFSExx7cNwISIdWMCzo/zx/orZVwdgOCsYf/+/b6pRX0ajSFJ8cvZ0HfR0Wnh7pfEdUVG/WXd
cSNQTSkV0CJegroVNPj97SxvVBGC1Vv2K2QW4N+Cd0ywenvqgMvniZ/m+/ewHHJecLQiEtEUFVi9
YXXrY6HuwztpbAfP/KIAr++44OU9a4rF6S24YHXn2FSkkbSy3qg3rQ4hdetjoT4DtcrVhOFqYh3s
hZ2pAL8hvY2TWnysTpl4HcKQLs0k7mm52POapGQS1tVNEzj6qke1j6UVjKTi+yYL9FctflsF3L7L
TZSvuFAbTmbDr4tJixjuLPcRDljvOSxO3mBSYE0H40cr6BUXZoBabVlEkay2Y8D3Jes6OFgWNlFJ
oEGcWrhJaNirz++DvKzu+1ilYXGSRqMvGRTOvrMdIOcY67TZNDYTBPuz0znGaqySChqEgQQHH72k
IYSUp+FlWfyk7VLH+CUWwJNkErjSQ4OWpTZRzdeb8WRoFuwKAAfCuPMC1yJBw3VO8WQZq3mCi59G
IjuPZnIJ4wR2ThtvQ1llW7TkiAeXN9ClXjhjXeaEjgXjoN7P+69AE5uevgBdAyhKQx1ioSU3sAkn
7aCODlI5kMVF2bOKZ3n/phdI8MfB4NZmcrKeChA1a2zgYkM/vDlb2duoU5PzG9hZ7rLQmAxqdYsQ
fUHZtuqq5g/xKavgjfg+cNTaO8Qi2vVR99JhJdjRmQ6RLJlUcfsIYYeh2xcIruMeV3Rybq0CA5Gs
HuoUo4U1u/Qo40xb2bZVbqa660h6FBkiSs4gvVsWWzkbhPuK+KBX8mgmyIi7BUhGUg7J2tYC+A4W
qKxa1wO4PBh/040PZnvBYPdrS/fqte8xjBbLAFvlmRPvyEy1017MJUDR6G9Zjp7Zlf69R4j2ymua
58HZg6Uh0FXt3YLgyPU2QAq4/F+CDMx1LS6UmDehi6owR5asty0jHSz3uUROhmqlOsmhqUBuL7ES
rX6pdCFmsiq4Tz1KFwXGpWyfo45r6DyHn4IgC3ZJG5aEfH8D2TCdDBnqZ/QZLiGvp7GA6RfXPcBp
vEVhvjgdM7p4Ip3lVr0wIMySeA3jUvqAg6gLIJ10oa7/jCQ7jer+iy7DaesBUwtCsvd6j17E6CN9
Xc6KalFo2oIBFj8syW/RW4BLgH8gzseH5hfesyI/KxIxzfX25Fidc3T7O9cbSRqMMIwVnFC2RZOR
yqU24Nd7TJ03AqQ7cgwJ4+lFsOnb2FvSc4b39xZVqMLFiIKydriOyGWBKJ0FRZZN1nGamebP5QTx
QGtnJtszilsXi5rrpC9t5AB/ToMCQG88XRPQLxuzctdey9VBfTr5tJx3aaFYq1kr8eQPen5ispmf
1C1PBbd93Okvj2hyOueaiPbqfmM5y6pbHwu1mfPxXLWu9prGRbQnueSsNv5lO3VTGE66xUn68/25
6r48GY5xIejc2N9TgYWjzLIabykaFGuytI20k6cixxXvz3r6ODXBfEiGx6TxcRUZqFkbdymhkQZr
BjSeQjGu7Mn/Fg75y0zXc0sUJTjHsYcIMFNcn2e0grhRPofQLXMPeYKZoWykdQS7D5pCbQIqBe9z
BozefA9GiZys8r/iwPXoplNTCvraXVvAlogeoSapiXQ8kbqLJ9VA+LfknJrWVzQsCLjCIbhzo7C5
BrpGayONpze3iS/zWDqfDGpfC4SlQ/lk919T7aweH8wMd60+ZCdyEIKnWu8+OeM8vlkRQb5xHrg3
mC/yVkj68kvJ5S0yyscCYuMlzJD3VjK2j+08kLm1PEi/H+NF+iZpSe662amOSegWn5povqm98qlx
qMeQcQj4He5s6sIr9UDraa9RYuVPQ9UYJ9sK0m2+5KuKjnF9iYqbftb8WtNA2KEV6Q61xBkMguuo
3sTUDqjKZGxeKlnr98x++EEwXr/3nIbT/ETzOhBN8ED4NfKnMZqorvFqZ2oKs++kX3Ktmffu2Op7
Hf7BF5vujnpV3YRZKkoc4zyQuv5gpx4+SfXpkDhJGzo27/tw0i+FOYXvu5xcfEKjbbxMBSEu5VSC
/Jft8JpDrlHPjEoPW6s0ackggXoiR+6ruh8cBAi4MBjvjCnHjeu0AyIvvgg9Km9eJqBSiKg8onbJ
dzoZyG82FtnlC7ZqDqe4kRh9B9E9x+n8qHY4VFiqettrbySuO7ey9KL3L9D2ik+GICGuJgkNiFeX
nsCcodhZPhIhz35kDF9nmEmEFUAnRaZgf5qN7KL2SjA5WL3lEOsCJ7hTh516olWL71SjjUdLTPE5
8ojnUS+/QLzaojh6iUskszlgjamurGPklv5DElJg9Sez+F501slKIuPz6M01LkCCr8KkGR/CEcOJ
2oLoiKPtaMkXLbYSMKxNfao4IT1IbdHHibz8HkNdDOx4+tLFhb+NTEJJoqU6SvDqwTc50NR+CE/b
jVYWvTLaMrZY3L2T7gfyfmo9SpvLfuy4JNxW618zIge2mmvnjB+K6L5pEHCpLUIolaHog1fpu9U2
rfLhzMRAv6NMDL9oeT/NSAe4nNqv4WTwdcNOO7twt+4EgU7v+3DcRfNie19nsmo3cJKTS1FSh84i
CEnqv3S0x+G6yDdP2nieMqu95KQW3uwACor6LyPnAKRlb7A7xw0cUPMinai60QCnp7q8Fb8/OND+
LmoDUXVy47ZNfG1b179yiSCBdtnKBSOQTO63vkMI6juuvKYe0NXZ0RNK+DL7nv35gkpk0riazKtp
DeU1439t0mbQv1HXfH89tfDWHdDGWwC06hLHLb1r08q+5dpZ/Sd9rsx1AVD/BpNKXLogEptgzoy3
3vqsNoC1M60bUVu3Fh/bxZI5PpuwFbey4+vpEU5SukdgvlRRxdCKRzeMKq5tszwQsts/zh5MhF53
6j8kCZGgaKy32sy1dYZk5FZzfOIJE962T2LtRWvDx/e9+dFT5ZX2S6BliGbJ90SJoVk3DiaS8iIv
eAM1sVKbpmYLObmL60fIejDsYLUdzLK0H8uF+6k2IaZ3XVCcfbNcBE+45pqboVvDObUlMP2+qj+L
rL5Xm/Lree5E075QWiGPkZ/ECYxTBL3Ktxj5FPKbCUAPwW7zh8mkduW0jvagTwTaM3jS9tgQkyc3
pCRdMMr/I+eoFH6vfU0WaRjRxJrElOiO1rkNEeTFOT8vlH439fE4hvfSiyZ+sWRb78YQUKwB7fpu
lBoKeKtaRkaf1ZZzF1irrtf1hzHofSKy20Uw0pxHqNhPgwtPRm02hdkWWOT0VUsquem71r4S5BHh
FhL0yAI3+jJ36VW9F7DMX0TfmZ/cSOt3c+FhLBFC3OkuJM6Yss13vQdYxbuumclhQ5+bh14O6ZF0
A6xIaWg/xT1KHrVJ4IQ7j3bV14B41Y1n+MPVNbTyEiDx2tqxbL9AQjqrTanUvcVQB1dtTsyrG2T5
XidWaWH2eQ8A6KZVVJmwNfJma/iN9pp2ZrCBRS0vJNZFRHOnKDDyrP2Wew9Tl9vfRy3joui72p2Z
C4N0S0LCIbZ1n5uB6PJlX7BOf2pJmDzTX3DJEOxGbDdcut0QURWv2iYq1D+MU6B/8e25385ONJ6T
uQjvcokU8n0fy47Uahf62s0THEz6cmpST1uerzYzw9P/9Mb/n0KZTd2hTf2feuPD/3plLvJ3do56
0j/ZOfo/PFs3POzzOim7UFT+6o67/j9cR1jCsXxL58+C1vlns5yOuG57thBwdUzPcYGu/BkBYIl/
WL5PloBuYsz3l0SB35D//zECYHHw/43uYjum5dqEE5ApgIzoN7CA3jt1L0j1PU4izO56Ih4fA+JH
E3AdA2E3m1kPiHvjJNSFwU/boXakBrW/fGj/hjSg/x5D4PEqPF8XfEx8Fook9CtnoEciBfkc7VeR
+fWusoOn3s+vcz/pN5tQvh247mvjAAKMFimuDvXLJmlyrKJ9ZCPzYzDc/Beug/GbhsDiJVkCOYIr
XAshwe/JCI1mGm7lYWMzoCYyn9HajeiY/wAG/SNvE3FP/PqhLmULpz78ZtkE91LUcDa6RxC6rT0G
hetumTp3e9O2gcFky6zSn5lqiCUNDtTwvjLrBUzchtslVHZTus1BG+RhMPSAeuX46b98yAuK4rev
mrAHjjaPAwqww2+opFoTEjB+UxyFP4uz6Y46qG6s6FWMUZPmwsEImngv09Fg7m/t4RCuwLc4ZVtd
iGR+jkvXuCsM73NgCH/7X14bh/q/vDYOdNNaUnLhHf0GGWplC8zcc/MjE5fHYMBxaorsCJl22oeC
vrP08fZMZo0bqEMlZBvUOYb6yMBjXJtBOt/l2l0o0ED9l9f1Lwemo/Mj5FVZjo/o5XclSSK0sTJQ
EZKleazbwl2bAm+drcEhqPTi0tokGkatv52R4O6NcHhhBFhuyIUj39ue9WtO2fc/vyT7X1AgiJ4W
BghwLb5Lw1te8i+h6giLxczkoD+YiT7sbLIPzk6DZxOZOxyLuHnKgivD9fABjWfyXOjOdiJOcz1b
Tgx0px/x+1fjrbBKNL09iOh+zKzTZIbYTWbB9QqjJvO/62xmQARQnK7t1Hp24MdfnB4WXWftCj0B
6DTeJYrIvLCZ58qYgZJC6/ZGkxi96VtJG3ntaf64k2XJ6M3tVw0FJdssX6MFOD0u6Oks0ckkgwA9
kFxels10IwzIm0jbSGpjK0B9b0YXKodr4QttF7y14zcxE7UZfUgx4Ec2vOf//PEaFmqj345F19Z1
7ud3TxgUQb5//4CBynoEa7TdwUDv5xh5eaN8eq4L3we6YzbHpEZInNZEe4wBacaFNZ/ntCjuk6i4
15hSMjjTUKfikzv7ffOjyV3MPTUf0NT9MURYx0HSB+c0mINzFLjfq5rY0jiefD5f2oOONWwcV6te
A4qAUYRHNRsNSbiB4Z6QjdynnvHsT1F/jKQrblrDQt1K/TA8tU533/s4yMyIdGCp6dGdWmSRf4Pt
WR4H4qm2NEnOriwe+Rq7W9aO40G2tv7co794iII7bAHdfdHm+p5Cl/48S7zysonu/ARROkFPGrap
ct7IEAZzSchki2KlEnaz1jEtLHXLekewEay0IqE1M6fX1q/Sq2F/mzoDSeGoh1cD8CVwly47coHb
CJDuO37c5MYaDcXHSVoX9Lib5JLqSFMcMCi3ts6YvyFtzY0Ql0jyedJkd+DSJhFBzNO5aHr9xuSe
cvB0I0Hn3rNrjYzbhsQCo/AvQ1Q3UK4RJGYCZIVeVvqRCzu4LIHRZbCm8qx7C1YjiuWlY7SftPN0
0iJrJH8d8UzemQfiF94QDX/yqtI7qe/IIalqXUemjpZatjvTFK9gHMBK1Fm2GgfbviQEvzDtuKGd
hKWkZe4SIXf0azd+cFsyLDEwXCI9jR8CrUdbnvjRqhQ1MdEAlzWt1p9IIGDmHXiEVY/WTjec8GJX
vMfaKyb6MRwtOLxGCpPTxXATdBOhVT/4TpwcS7MBLlq1X+M2LC5IERbgXSfXnWtBa7TH0+RibTcn
rvKJFuZbr7cQzI5ZcgEAnVzkJMxDMES3dHaRSultRGipzmnWGx+ToaARYuvx3SiicJf04EXmDkdD
4TQZnnWonpgHxX2A3SGOk/hYT93b2NTTfQfI+75v8xc/Tc9z12Li1EeTUkGt3cUAHdSaaYlnwMd8
yHqJIR0qJCxT/2Rn85GBr3unFohv4qPvURZTq7NfeO8PpDbvo+0HCAnLfaT8LbK+CiOaUc4XtbHp
C3xnXmFt/RyAQu5SuK5CGT4gTAsfsnwh6DrIZ9XqVHMybcxovALuJW+HLSz6yyFUMFR6kJNxJER7
A/nUEz4fAjFSSFacYLRHtRCJfYqIlL2JZYuIGcoh89pgZaIQlqZzrxZYtOgWW9N3tZY33nzj7THF
1jk3SzoPfRxlT2oxUm3wZrfYTZy0VxJ6bLDSEOWvXFybTUY20zzW1b2fDZhCR799ClHscIGdL1pF
aFhn+i96LFyaoVjizLLf6GX4UhW5S6fSnQ6dnbTYn2W3bTtgEWiaNKhmGAG62UBzEdTVq0fgRez8
McRp/KmdOIhpyaytzH6BBgXzoszhdVj068h3x1xnjN+zsvPvGw/Bl/HVy008qCuL7JQXjANny6E/
ERH45pAoh1+uP0wtbVk8fJuk8wmVD5LjyO9iq0FkAdqfHTFf1Fs5tDYTWfvSNRDWY6Qg+9QCWhe6
87CePOgCfj1M+4zi7S4cKMz2IIKOoop/GpzadvQKLc5cgBIyDFmbxkCvpO9JHQBNiu45b8bggRbT
19bsop3FyfeQY5oums67lcQSb7QA76vo872oErx/k/EpaR1mjUQr3zsRZiAxPAejBpQg9D3gA1Fw
AiZdAMDyo23ghdcMNcb7pwmsRzvOACF02zCPZEwMqzj5bHddey9aB2sVTjB1fpozz3ymVbZq5BdP
aNUDV6obqaHDmSQZjK7e+OQ6KB87+zwyD9nPGfcydHe2jTlWp2EYv1rSmndWLG+dgWSrGzhJOOSx
WzNmJ1lRsrKS+RB5UH90kxohO3gNs/nJQT9yiUMJhbcwy32KfZSugb8VfqydakxR4G7WfqTnZ76/
ey8kE6EN3Xu3wuaSkruLQyvVEKC4Bzsr8ejp1IYYCu+LoChWloejl7c27eYcGONILDhwh4JWjaZ/
E1oB4A3SUpUgLBiKrjwnvYn/Mm4pKJj6uY284WKFW1Mv5pve9eeiTLTPM4E3PniZwYgmnGFZejDj
6jZ32KCZkGV7ty7inaVFp3mYYA/2n+OSajRh2s/CTDH4iUVmNm2sLsIO3OraS9iFHm3rcu93vbtB
XDTfe/VDYyc6iNwYcFI1Vvx7BG2iJUYg6eezNxICEE00U0fyO+9E7iG5gMoUY44Kg2g4pnVukxJM
jaFa7F4TUUSXaBkH5PCYWpq1TmjZp1kuPZqwSMrvAmHGRhADcTC76lpnRnkT/o9oQDMQBBj9Qcgd
U7v5EWO0pGjkmEet9e/0znRp1M/0cp3c3oZZMoDpMMdHjKX6uXAtLscenAn6fsBv2rG5pxxIiErh
WG+l9KrX2I1eCA21TyaSjvUAtmnTZVTSHN00j1YX0lAOTo3TVHtPokn04j49itq51bT4qnjBrJDk
pkkSylLnXk/ycg+hoKqq8lj70OkpdgFAS5IEzk/QHNWLpyAnH6rOv5ZhpZ1EHUOxJKdi3XaxuPp5
CrU513eR/9z3dcNpoI8JnBm5+ntWdLBJGamXKLsWa5zFO5u0pr2jpgxixIop4Uajt/HBp2Nw79d1
BwfUN+u7rOmbwyhxB6L2LPuqp3r/o7GL8jqU3rCZg+ZnNeP5GEIu4IldrXMSuPSkBnaKlfaQlRTy
uagVW4svD5m3pEEQFvUqSl13IyWnwi4YP1P2M9fRxFtIAVxtUiJ3YFVwNC37aNFerwsYVnuOoCMy
JSrVc2Iyvw1b4sEwggypvR0RRa85r/i7IXPoidZItivtkvVthobcJuFCulsOE2PTtvh8nB+ZFSO9
bLdG7LpHoyUvrEFjnlmTd+qqjhy42Fs0x45Y9WB+pN9nz90ALRzGUFg1qLaGjVtG5nPTEeGHQz/H
B/g5mIdqhzvo2eiIU4rnYNMNJO7xcvBo+kWDLcdLPnWT+Nlga1wFk5s8NrDROzmZbz3ieLicqJJ1
JKtrin8AJtq+Omcx/wdzHX7vDt6Q3iY3R7qMTc08OWjRSMd3We1olkB74RvH+3NG1K3dehvLYpfn
x1Tzt309OFeviIZz5dj9KpucAEws5AlA/vkXPQruyejrf5iuPFJ7uHpNhbMXVcu6yQvnbBDzQP5g
121Fb0Dx0fmBcE88DM7ZM6Bs1TOGpySLsSKrRyr1rK46I4fFnb0YpbMiHi5NF1abToC+KPIWgqo7
hdjkmSZZjcGqFvzh6wYRG0MldrGdf22YkJ37MA4v6pZauISWIXoAjWKHJRqmWlja2U/gGhm9haid
Z8g4RV6Hu3+c/Z9ua8RIIKabZifmydEc431R4EVAIVCjFYPjBh8H3SpJj8nGFmV2583xqyALEC/o
TR81gBf1/Zg5zr1G7Dpm8upRZIZ9qKngrLR+qh7VfZ090sNoem8vK1NjKK0Bx0Eo/VimEX3gtr5X
a1iP9JPjYfRRq+HBLojE4TAuNrWTx1vHs6sth4z5kDrG/2XvvJYcR7It+yvzA2iDQ/srFahDMVS+
wCJFAXBoLb7+LrDqTnZX3+mxeZ+HpJEhmAwSgB8/Z++1zacpQYGfpBDlohn6bE235VCZ0EJHR4xX
ev3nTg+rF+KVyZQwnxFfhcdiqjIkKbycuhbV2ZPJq8CNeBatd/CsgXQHHRAeXWjx3CZCf44cwSCV
Fxi00toVg84OzAi3tKaGldEtp4+XbwlM2LPdKM4e118ISTauJ017EI3Uj9Os64suAbzO/bFbWjqO
6RIyHiZHxQbppE2etzaydFo3NNGOlhY+m51X+7M5eidiCoZjT2HXDeN8vN8QS95l//Q4mkAeeoAH
twbvM0vm5PyKRTMxo93DkmeMWNlPaYkkz+UkOlGXwwkA2pZlpdzwG+q0TOf8samuRjAD3Y3tD00H
JpC6eg4WeTgQIaS2iPPSbRdm8NHSj7pwvge4S04aAdS6BKGaZfG5L3TIGFP4pA/qKuf4WuNmcFrj
RoW3V6Ijn4yXOgmL587wGzBJPresAqBRtZWaxm9VGgG2MtQ7MQgrMevmGqPEzcnZetXmwaRG6wPH
WiNUizkF5Q9w/V/u7O4Hr38lkbJb9zM4JmfeOHkMkeMWlXCN+1YVPrMudoAeHJkBq59ohr2y2ieK
k/doWWFSa/DJ6EMiX23Kam8IRb4niqLoMckdNFHYWHU0H4jBUTwGA167dArPmjUdBrfZNBWax0b/
Krpn6vxgG2CWXM2MYvFmu+KgSEJa2/247y1MEik2jX3qcE5VIj7FOlySRbVvaW63c+zka0ygFOGL
ejcKpz3kJLsFVOjQB5wDrTbI/Sk8LZEf3eVyeb/J7I1TR85eKPmrmfk7Vdf4xE0chNfqW3xWTw6z
8FULNMwoQBBreekRKaXvhh7DTmJqOD0VmGJHe9ZMprxFhWOICO/vo4SAUy3tnYxU48R70w0UDYHD
TLtqRibegAQIPIdOVcRYHVk61/HiJiwy8UfAW10OAZgtUKIbTVAItEn1lXyaqsweywVbGlbkeS4d
5Lyc259cOB64DEWr0jSg2miYQnOGRXszK/4Y7NHCDGsbOzFK+y10zKusCIeMW0kH1BHHPI0s9leR
+erIEgxBnB7jki2wBX5hHUkc7kYFu7AqXULvluorr7/FeVG+85FctDR4q6seiE1dfTkdyp3UqWa/
GWxCKPsUl1ME68bmGnJnL5KbOWJVNWmYuWZ01VK5IdukvrZ4qndNq731XH7ymF27mpb07JLlywtK
cq2FCYOmDqJ9m2oQH/RnOV+7Mi78xi3LpzimY0hoU9YlzspyXJdNuYORUUyrsgiyc5+WGOS7V120
+lkfTARwVovGLa94Ew1EYlVbn0qSQDd2WldrQdTgQdrtt5zG0WrwmmNhjBHKYMH1y9YfzFS4jxEN
6lxz0FcRiY0vvkROup5D1zqpVELH1PNvFbWUj4v1SZ/hZwdGDMcJ0JAnIrFKe0l25dC32/SGncbd
a7HqN3Sp4U1X8YtrJRttDrwznxpJNjb9pIBAga2X0FJWAA1cBB8nK+HsP7hjUqEzgeh8XzeIEHyV
k20eKBTO6IzBuTW8+tRST54zBK+FwjBXTm9YgwZAYsawQnRc0aiuC9QiKt+IIXkSGgDwfESrKzBU
iRLtqjEAG2+CYN1xTAMIqR76orkmGqbwSPH9ZKKmjfUgYFtU7YemMtb43LwVvYmhTSBJY1HahOVo
gv5EkOdkbrEL3Pn1Lru0aV3/pcBsRIxyvSFaJm7Lb3id4VDrtyKXOy0ZLJiUjQdQFO/ZMSrZU5bI
ENPquzen3wm48IDzBLA8esP2jvfHiOEgIsbR4a6VvSu260W2fX/4p35WzIvoddGL/U/fDhZfxe+f
HlwAwtMQ4ebKfVFCKO6dTzepunUDn9fZAuzdZVOe7Psqk/t6+YHF1TsjRWE1mQjKrdNNG7nV8X7T
K0T208+IPbgJjoVi7RykXXxINUjjzgP6w2rXxf1TTmIgBnnvSJp0uk7L7GvKQIBoZuNx2HfaEbhv
k8mOnabmbd1kYfI50bALyXl5DiqyQt1gRs0yhE+uX+POfond/rXGT+r/VpCOoVyNNRSVScwbk5CG
wX3pasYqsvfe9TErbpLowNvsLhBx4Cv9cMA8AQ7d9CaUL3G1sV3ISUmBAxCoCW9NemRUrO/DFu74
0GBt5K05zFag0dFuM+iCo5YdPQgUNFetl5ELV1kmR1nMP/mwXS7Zmn0gzgb6m6FaIlSmD2No5XWI
ZtNPybJmowgxZ2Y1rpuCHeBkbfrCo62b0lnp0rB4sFVzWaxoJyxovuRI3mh6Lvkp8gPMkZAgRuaG
NycfTkYmdpDTbAjiJt80zMvOSZpfTdSObyXkoJ1LjXBI27B/kmQlLOOH9seYQECZW1CDrfXiulHh
cwrk+yCK8rciD055rrQvpvrl2vJEfx2zKL2yRLNRIruupBj/Ckt6PB0QfNQDn30YPTlB7P4iIg0t
IfAXrjEPaWD25zyEa1Hr076yGud7lkPUs1pc/65OIx0l1bMcGej0HU1eNtQwKsImORjaAF4pI1WT
mLyZ9FMuHRNxRqwtLSwLGpMFmm5fr0afFkdzbHJigFugx9ewgpxGM0FsNKfTzm6thZupkbCn4vQP
s2r2bCidA55AXL9u/pCIXtxoth1DGgrUKHI62ezgJrOIXuo2AOTMI/gAoDyz1r22hikgc86gmq0O
svWU3yL2CGvVsQsOa2BvyusL39JbuA6TIlKw0J7G8DIpG0x2TXa3rgHR95rpYH/LR2LGQTiKcYRX
YuvGqTSxdLgS9uugiOxFP+5ehjq7eCqPzwBXUsaD44npJPaKfrr0QnVPRuZ8JcAIAVNlm4KO76PS
YfgbEYuUGBcBZ/fcNSzGTah7ZE/NP5sq6/ckaKGvp7mKxCDKd47OALcm71TVZF65Y9xcAMgMKK47
dgmwz4aEhMKumz6jqKVEH2pxvbelpG36jI2cZ6Ejo7GI9ysKlrDW+3BKvKRYJUxoyDNpkmW56wzA
NQEerVUSzm/xVOV7Yxpe+LSmRWHBHijpZ0JjO6DAHoRX6XaGn4T6vBMcYFwiUpC+sKESusMkaMEN
M+t32RJC2TNGqia9O/Vpi5axsslz+HS77CG3m/opmuFo5HiGLxosysxiSauHZvTt6XOSw1XmEqli
Al2Xt/c4xfkH8P7hRCbfSRnKuebT8B6STPXYVcHZjUgYMAcHfvrIyCaZnAdZAqxLDHxWc9g8oGjk
0GJiYw0dYVpFFZ3auHuenYROuv0T9+o2t8EzDqFGsa0gZzZmvuzUWzqTmkd9nG27wXR9x7HDzTi0
P/Rhik6zZpMB34/FHk1R3cZ+VozdBSWxQaY6nTRtvgyVZ/tYgUlQLkvCbpbOQZMhjwpaKO8yBBrk
DvmhTyDXxB65T1PC22FZ1jXOPPezfgVPlNlB+zAZfX2c+uQlHI34Sq6rcUpagZPW0rfotm3oTWVB
Otxa4LI/SgNNvLagVSY2nhENvaHrdH9u2P7TKi7fudpThesKb7XKv7XzYYrjY2da8dXRmDVTJEFu
R3sJYDmkEnKZPD1GDZdDs261s6o1ntQIHwebZsBYzxfPCkDTkjUGo4NdYshUYu3MvH8Uts4J9WR3
6gr5CiangvJYB2S85CiJyAzhwsMvla0NMLGTPRMVZZzGQP3qzdTZASYDRN89E03VffST/tG1rLBu
To5kJPiIrdQSflnPEQhAGC4R8/kpYzQmlGP6BYYbYkT1HhUrM2DQ84FqrfMclmT/jMWbJVR0JlJg
yWI3JEG0gQmwrwk5CLXkyeMpNrE3zuBqVOAjc+7mEPA5pmj2/6emxS1ny8k5FdSMQUvjKOmN1meH
W11sYPLHEaNQjg/iEkfOm55Z3Z5r1RujCpxzoNmb3biUFqJm4Gt4Df0lg6PP8MDLy2kAst8ORCNJ
Lq8MTRIaJwEuLpZeXDrGfCytpPeteDoLCoqzudzEBlfkOuyAj1IRljpIS1R9GPYchs1lLG5IleHy
Iq7Es3eik5qdwGUJVPfaH2lQQZvrgvJmWl7/oBHRbnufuj3Zt0arndtM078dks9Y79uLi4XjbHfo
kgfwdUTOB0fekZk+XXxrp9K+VtXMPI+QSqhBWXbKUis7RcS0rfMac2Mlqvw0asTC5pCLNUXJF+lL
lrntdOPGCONfjqrQIUe2dXTItyTe4S0LCyYHQgVrx02IX3ZY2Gm3GtzFUjEf46SE20zLAiA6F4y7
x+RP44lssB72IU0/V03WGo1qf1D0heqhCuo94spqE/T2CI12NMi/Zn2ZjQCBt9WWwzWyPbFTKYP4
Pm9fDTMe9jl54xMTbUZMaW4Ol5AsPMklOWnch7qqm4d2ublfdlLOYHQoyd4dHxhaUqtXrZdf3WVM
bY2iudjIhkM72nuKKzzxhSnzM5E8RMs9NybIvWDTnbeDsx9SwWxU9pu+TvlakF+com/Olkp9jzL2
VJPvuy3nJD1EKmOnEEVMWV12oNJ8xWjAMmnpmFatgMymPHQuQ0tuIFmHl2Rsj7LJs5McIBZWekpG
cUC6vCmJ15q4NvvEgHxFLnYz3cvkSyfiS97W+mdgkjARDU6OjUI8dg0b/yzryKbhjYSvWuW+VRek
7+rpt0EYEdF28lTmdr5Mzd03meO8yLDD6WZ4q1tBw26cTqHd4V9XLvJi0/sBPbH2sb4OWy0yThFz
o0/S8jZorJ1VTUl6FWUYXKxRhZTD/daigXLsKfWEW4jvyVDt5jhjekARmnt0/7JOq5ltGnR2/N40
kG1XjbwpkgQluUgoZuPzmNJP6DPjKERNWK1ePNCi3yaJUQL80n/ZYQeNJy/2gWymW0l7mtbCLS7N
eD+0NJfux8P9yCCCxLcoObYlcao4V7PgkIbk2nJwc8Q3yatVVyB7aWf4TW7VT8C/NlME3kM3idau
aJUxh/rWR1DTBevGimF8fQ6VuDEA1zcpJh/EsESY0Nli28e4E+508wxw0zpUBZ0KNc7Jqq+L8S2X
9i+tmflSmkK2nVsyBTqq1nw2ZgiAXITNgqlS7FHT2WP7Y0CWcsnqRvenvsJ1lDPZrJWh4Tdz7cvc
uG9RUbS3HLTMBXfmW1I9Ocz/X5zEjm+yhi4b5bHwIyWRCUi9PlpDWeq0Bbh7f2wuXqn7PWK76+P9
YTRZyKzimNhtu2VJiJU8mHejaNLhBr7f5PnwLuok3YxIMKzFkde5JZN7PdX/+27CWPuAhpNmM2ba
5cZetmJy2Xbd7+ndYrYvWhrgnPKQeRffF948TDAMQvG//HkfMCE08NpUNhKF9BAsXpd88cPcb+Td
zuJUJ9FW+qExu59Jm1VbdTcuDotnsV0Mavd7IimWNDTnXd3dnf3i7vzz7rjcjRdTZOVyNYoaG7Rg
jp1HLC7Rebm5P/x9Yy/eymrxVsaLe/X+BPcn/POp/vfXaktuZjcs9hkbsHmdJumSBDS83X8suX/t
/gSJXmA4vb+Evz1hUiLOQsz4VtEjPRbOgGNXUxG27Pvj5SaMNAwviDI2eY9B20uxyjWLIZfZXQE8
kHu/HwaRRqFK5tLfvn5/+//2td8Pf/8+eBJcbL+fOQ3tlN5BTvLW8gFGvz/F+2Pt7u6Om/DIwa8z
uIytY2DV8HFwBZvr1s4QZMjEHwZP0jp8uf8A4TjSaMrD6I4lZoq7Y3R5XnfOOTru/wUaYey2y3fu
90TkNVtdtT9+f+n+dYAff/1EIz1ckWBbfz/d/Sf+fM5ipPFnlejn7gytO7FLLVyt+737zf0bXcwO
HD+7tY7LF/w304FwGDq4PZYuqXFapUAYj9RFKyMEqXL/mKP74fb7Y4Uh2y8n1f1MGhcj6v2mX+5Z
zgQle46jrRYO47Eqc+yZtOdp6vHw9839a1k0szPU6JonbVBCtsyK7f0P+c0ym9wa0k5Sj8hF8KxA
BUXqhF4Arly+xLTXq0XXRPKvmdQ714HfOcW0+6SO9y5zfSIsUWx5N80jSYxxs68ysCFB7+wASv7M
YuIb8/zZTGjBDuN2YpS/onWOYSsUyA4mnwLNOHk2W3yRAOhnh7didPiaxsZDZihvZ0zJT0+y32EQ
/uoU/IdZu0wWXfytefHuTeahzxsLzE0U+hh+LmQAs1WqEOqFFeoje3wzKvuhNVR4Dq1wB4OQZnMc
nAPYxUeXF7gi0WBqvtOLY1bOYHSFAIxgWz4ZnhBNxoos6wl3Cd3/qbLobrbbKIWTVFJpHwLHvAQW
Llezu4zLbLhrs1XjqAfdlUTsNcGabl3fVsxIuwlARfdupfUjHTOfAG6hh2ITTR6WnvfWgRdftPLQ
hMkPrtY4Ngb+njD2leah16qmHyR2rTQr4+NmMOtNEtF+ab8ag/ul6dCnM7Ue3faH1zJnmaSr4VZl
XhA0ybzOJiY4kcFmgWU8BvUe2RjN4g5Cphbo2w477iUM4m9VjCd+6FKxEsZ4KBBbKCY3fcbeMgge
Y495YkiEbZRbwcotCU4gAhLW0pppDg0ZzzN2WIgPVoudCD3KzNZNtEgdvJc0JVjK5J1r2ImRGNof
tLBTNIamaAcKgPm5FJ+F4xuSbZaZUeKXNaFiffAUt9ccUum2yBLinjryVqhrNi2Abva0aeOpDeUX
g0CA5ZYp/ACxDazuqmNiRVfSMOKLrM2XqTXkOnDabo024pkW1YW/vVmVU4yimMDunRvz7tVSrJRN
7nrp5G+cnX+IdtPO9EkV/tGlwD9YIQeXEMY+mIkAhCPmz328gIL172wgCNo9GKLecGyrDfUhICIa
XCMBxeX71AJmL4v4e1wO0wpN9AaFZLAleR0cVSaeJ9f+iddrA1G4TDSMzAQvrboa91Rg4JmAbxP4
9WjtLUReYAsCtdO1CjtL1I6vRtoZuxHu7JYq2fBz3BebuioAB4Qj5ACYbbcR3GM26OQ8SswuXpbZ
tzkXzRNTdfIN2Tbcv0TO8aruBvGs55PGKmTLbVPNnwbOqgskaffgqgQArkW7YA4Nl8i20b1pXVQx
QQ/0HXNFBJ12cBtRFx8km8QVtDdOUOzHNA9s4O8FgV4Bf0EDeuPJcvL5JcLfVNTkLWpTQMWjc9hI
NH7oWtArmYzR6Ew0/W0cJ3WF8PrKQtHf7jfteBxHDL1kT8QBz6Qq8yfRrZI9FnkOrkWUtQLmpqn5
VxrHHdabIX6MTc1bDQDGy8DgWpXKvbtAM4JGi5/DyD1GlnkuGMx62DdP1WwzIwBWSwDNs9ma7vMo
4t2Uzv2j3hkvVV7/iPRM8q2JXjWWtAfHaglf1cVw8AQIsTaoEdsUAg50BhM/k7VfWA0cWHZ2fZG3
J4TfX9Q7yU7RRqTvNxIkmVvD2VVvWamIGMmHehsQ7xMYww2hB+FGPTRq4UlKp5KyMNUvFRG+F9uY
LMKFkCti4VTA9SaHM1kR0lE6KW1/dx2HkThbwnqqelJRMTeOpANwXBfaO/FhpPu23nlEd7XHSxtv
sgyjD06JclNjMEOtTvYv+vBfU2q8oKyIXlra81HQZq/OcJrmRr7YkcN1JXnPxDScAzmVF6WJ57vq
pqrpSpKqdwznet87/Pf/WVks/i3G10N15Zo2bg7h4Db+m9Vi7g0lY9cs94nwkj00tnLbZqTqoBl8
9RAtvoxZU2/qedrZi7hjdNr4//ISjH9ze3iexwVVB80Fa1E3/5ZWKYOo7XCSl/tMQ+4UdMaDC89z
ow0QZVnIPlOD+hxBQLnDVxddLQDE0sgEuZxQ6xr8cyjjwui0iE31XmQPBBDcWobLB7ar+nVRgd67
Uf/5jTMWwfW/GBd41e5CiHTQ4Vuo3v9VkI2bITVVMfLGydbZprbwDmEfXIU5I3svUssHM094Ti8O
vUOuHdum5HM298KCmgqqPGgs+TVCZvOi746hvxU0c2j+2L8QqNgY2mpKYLoxjwBYSHOH8v2ne+r/
mN25+Hj+7fVLAxeBJx3+jLvg/F8U+wrPjHAKLnU5pbulFZu4bfgj7Joh26QfUGXkayRPWOBS96N3
Yi4PFo56ksAKo7C2aPvPg/fdJrZujx33Qy4dEPIqPznzHtVYlj7hF8O6ySLbb5V1hW3Ure8fwv/H
o96mEsjpF1VevsEDWMc/2n91czniP1vA6MJG/2v9VRdpnH/9D7/630Yw+x+WbTgu2Qa2S6t0sZL8
hUn1rH+YXBLolgjLsTzLxPLxlxHMdP5hc8riSfZ00+DX+K2/jGCm+Q9+lIuoQfmqCzrw/y9GMFMY
i8fmn08zBg5wOCS4VINAQ9Ndotb/6TB1k7HK6rRR4EVsy3fG8tX2qAF11W/z0uielOlGT6EaGPKJ
1Ndb6kKz1M3nvMvgVmVzd7SZtiZD7jyXWoUnpjHyXTxr+XmY6DcMs2U/9gGKh7J/hInF8C9XL0ia
0AXHQ3Zulh6yWV8kEdxJrM/fgo6IdiDfyFfavDwlM7iYUDUoBmPhPlVyJlrHZlTokieehE4ImDEw
nz0cALvWEMbJLmJ5ohIGc1BRtBhRRQdzZF5YTM34o5XaJfKExit30pOVO+l+HoNsGcsPH3pdb9B1
jp+xh6yiQmpcQtZgKXaKd0y3I5xkF4FeypYZgNPrOIE7jzRWk66d21d43N2qWNrPpVc6K0cX0Svt
t01mpwiSZ/q8Y3Gd5qcpiKxD71Vf0pU5OP7EF9WY7rLY9s7KmSO/7jTEYfCwWnE1zfhdohraug4J
VXPWnyXSAS+ZTk1AucKb9aa35POUjnlQcr4VTmZuNRscqONYvzTU8EXBf6c3MyNQnOY40sZhVfWb
nOHNPp+HZwR3ktgWnLwG67CV7XJdNDvNahBsFmfVdPJNP6knXYJiDjtynYZs2GVj2tMeV4iu667Y
Sz8BpL5rBmQwkG6hmPXi0Rr757s/I+vUuHKyNPKJqJoN56xBBif7pCJmj3KSFmCG+tsziBehb9NZ
tXoDab5BvoizxiNuywJJui+tn5xH1T5RmbUnS4F5giT0IyjMW5NoQQ1YZjt6UfPgGZmxdu2AMN+y
p2i0jdEvjRaOOR/OrpURE7xpST7Q60M6Vhpp6AnLcTalG01RnbcJmhettKOToJ1dNPr3UmPCOYWV
+aRrR9Yg83A3l4ClZZfPk67TIKag0p3waBrM/Dz2KhsqS22nBUqSaYeNQ5H68cgE0GNunQFgM4mo
M3XC1JYbhrUngHfxPsqRE+oJKHxkbojwzWMW0KFx5TNLhHHx4tG4YOrMNk2KGAMQwksSl7uYIwu8
FYnCg5oA/AZqqSXXDjjOp9GEuSkiohmdhilsnREcw8tgw6+T6xxCDiNnbZkrhuhSM80F0t3rfPxo
k7QCxm00YxZri+ktnww68bzltNfmylfB8plilVKBWuKvzWJlTk6/c0lHEqXqVrdhzLvTWEffwUil
h7pii2g7LVmGKt0UOso2r8LC7tb1fpqfh7g9Veh5Hl09y9eZWP584KYrhOfIc7Vq3rSWR97EcrCW
ASVSgVB504iSzJo+8Wj6Ju86Xd5HWRgI15NjHLDhNkLvLdKC4kS/BjHu0sl0wuIjK4iHqhtEt1yB
L5w773YbInVrhLsT6fw0j8Z0gHrBwR2rEyqHaGcipdpGeYEaB+6F35FLBPU3cledTqCfPqXeJkgT
TjSLy0RdlFgZMXBdzTiuLoq9mKrzb5ZVwcT1CoW0ed2Mr5okoN2Ku0thKLGaagb5slPwXUywW17M
nhzEST7m5YNLmIwrUEI3w4g2bZYfnmRIOOduxq4w+xRBsCkcK9hVnlZ8xmiHJ8IEuwqzSZi1+dWR
4/jM3CZbp24Znd2JHObKo1fN/J8g1dwmWkLLuofWrY0nK9EfDFyPDx65DvPMxI/RNruO0OmvFYkR
yPXd7yTnbKvCPoSleguHcKbhUnrbfFP0Sh3oLdirDnvToYfCt2kyl5FYHeN3i5aeo6GpvSq174T8
Di8qMB6K1N5ZEW0KR3ewYKV1sWUdKs4O2tB86t71iSu/+KW7kfFQcvRvAVXp12Zp7+Qe3YRw7MEb
y5mQng4rYdxbKNMbMrIq9yuMA/lmBlNwtWpo0An6orEM0MIrpmGDysazk2kEtOKT3jnsTjAFjY9z
5BXflD1YD66pveKIOmW1070W7rYxAotQPddD/qX6HTKHP1QsOwS0ILOSpmAKmNOXQXAZ77PEmk6V
R6xlLF5o12snL4g2QPuSWz39KPvgoYsM71Vp2kfmdqeydNVmXlo/iQESm6QAY21gOdhmGdoWLt5w
JKLsGE74kjEwfJtRc00OP9mzIdp1dSUpLXNgjOHUrNHSxXvJEb9pA1mjDaELbv4Mi0i+VWFFwpYe
0jQBLwb9LHpRU0K09RQ/j3pS+XnNPyQilywyN9kIA0GUsDYtEij2TGM+gsiu1kOSIU1KyPjsvTlD
g6wpghlLRI/0+H2YwXsSp4pbl3YAP5ps9O+mLs8k4lXADHdrt0VEaeuk2TDbxV3j+d7sDFsXAcYh
zPVh40WWIPYoD/G7MSKg//3NEKRd9Y7xOohiPMZKPDKYCde15djPFsdQOAw7pxC0CQOBJsw2bJ+V
utwYCPQAuBl/ACD+QpAn3iZx0vtcvk3p8Exh9DXTmSBrA6+LlTSvYS/R2bZ615znStuWifcVWdNw
LLTho2yOmjBRS1ZlsW7uHkdLnP5cSNxJHfDRsCoqV2ytqtb3dcOaiKvHoAZgyp7UVbmNwJrg1Epr
3BdfRqXbENF1cYDxY56NxIx3qmKljixw81aTe/u67YjfhQN0A2JNaKjHst4ZtbnKgHTtU7MBVWqY
uHqyUBBEMx31IAUXR8xNHgw/nPQ5XVynFaNwvxVIvuoqEc8J/Di37eXJrAq/J00LHhFEQJckms7S
n1GvjE1JCp6Ij/VUwPlGl7HqCpTqI6EmInIIjWzK5qmRAU3uIDgXgQlpPcHj0DDyP5N2dXQqtDKq
pO8FbvhXNYNmshD2YkF6qjKObMx343Oody8tFJ9bDbQpbR19jRVC33lt6GvY5M+Z+paaOPK9dvpZ
6zYsTRnQ52SgtTgYLuMMeKVtsBmv7CTM/UkvOjCJKW3MhARMmKbfBvZoOwMqXDkQpOckhn4ltapc
F2VNJus06js+aRNJxacnQ9QKVdE1W7PVwsMwK9hnBGIi4OoeegdNhqdoIUzoK4KBzHVIO9bG8iqP
QC8jOjt28avDRQb9X+yIB0MzCDHx0Axe/Yh+4X0ookXZ+dK6WvGyJCjiUWV64uCKeKY7LXZ6RXLv
kHT5R19tO+KCRm1+FHbyw1WUHZbRbJicuBePupA8l7L2o5m2pCs/c/sZ2+rwgPTny7aizs/mPXP7
Zq0L1TxhIKVJ2LonLyXtzHTEGXheS7zHicifP0zbjM5tENIJC2cWBTc21xL7KIPkLDm1NFq6mCCD
XJQR1ZpqH8Htj6M1LBj87pGalZRF3kUG6kgcLCtM95FJLo6uRdOqJ75gl7rOW2Y0BCcks77PCsCW
hpvYpFLpLVwcFD4mEnALnhjJNtMrrLPYN43g5mp1vGc2Fvu2Gh5w3FMQ1DMqashFc8s5z/xi7Rja
TdFCC7z6w61KnmFT9qp6KMk5NsPhSRpxRdcchacq9npiBRspJv1oG0fGj+JaKXIKKWTmTV0j0Aqc
HhCsVb5FllwlnV0evD5j7Szn54TMMD2OpksBcQdizvhYYBDozFgcmtEygeLKLZiDfmMSiUK/s2i2
fZPoBHTmP/OcJTfQzPic5BOzsmnJR25dMEce+U/wbmefXVdG1pNJUFQENr7xZmDmy4rS4FTL8O4c
7sUQr5dm7QjDqC1fmriDlL90dJCiEMQ0y7Ob0ITr0jL2a6N8cUcSN2MRq10VpU9MddWF7x9Tx0Px
k+Dj1hKQuLGNT0wMPdlR5EYC+6MoG9xhPKsIW17gGESSt0qe9CH7RiMJpYSWp+eqUxUTDlwFrhYn
Z3vIUediQJfuVJJdVBF9AWJj342YvJwe60wV8l+Nqf1Sm1j+nILZoM5qCVo32BprUQzPpoT9Ubvs
npZvAn+OeFnlas7KiekbednSzuiRa5y7XI4jR28PBfkeaDJBxRHoKHcdqVWUGFVKVSkPmknh28XU
1FptriHxF3vUjlh5UDT5DJ33uLEvuaxJipZ2sxF6z/QCD0jRfUOBw2HHPmDl2PCrrfEP14NBDHYO
xHSb/LAMnRPSLKH5l3g1VRJppOs5zTpsCGMdZqAaUnpLpmzCUAhFaSr7gxFOak0/ggRsgF9w8Kso
gIVgcAhEeBXSUH0ocKS0VT2mHctlgI9u26RvCgn7A5BOEm1nrz60VbKeoxCyWDEMe6cWYE+N8Cox
aN9EmX/Imgq4gNbE4K3fGKgRNsE0RidrHF9wVPR+QbYACQQmllzKlXZkw6Kni/Gli7H+JxPSaWJP
bNdB+SMxzrkvJeZgpikzV9Gky1jAnZpqOqgJ1dZ6P1XTu1SVuCJfQgrcBKSGLIdlDVVGLFbFLEku
5X8xdmbLbXNrkn0iRGBj3LglOICkJFLUrBuEbdmYx4356WtBf3dVhU/1qb44DPs/km1x2EN+mSvn
+i2JPYe3H5Y9WZoJPo75QxUDxZdrFj+tQmcvFfP0cQl5QZPsvfcodgVukGzhcKs9KE30ZA0G8UjB
fBNW7j6n3/JkTdm5NKzmKBr7S8DThFlLoUkVOeR3IZ8GUxSO7KvK3M5DRdhTbb8v3ImcMyxXxdM8
Zzzjg/iD4G9giYjTHTUyv2a75uUGJUbbJ+49Lp9+rEjfewVA1n6V7IjccbAtdApzZ5DGbePqQL9K
Jo+47LdVXJh7eBXKj1tJQVxdBjRGxtvExV6f1QYHO+HcZyKp7jULA7rLacVKGFgIIpbxRtm/EnPy
Q72pdmR3DUwsHZlpPMNMAEE6A7xm3d6HFkkHe/619s9x7wwWNXn39UC7d1WW3n0Tasd6ovOhnVJz
+50CZYjm8BrOCORk7LdoHblfK9xkxhLew/n65ObKF+RDeFpk9ybdwTnWht1d2+pKxu3ALt5dQvaj
g4WUs22wmsWIVoeeVlgSyHcLNTV+xxAF5GyX7/U2E1udkQ9i3PJbpovYTs1EoLfmEpbO8i43NPHs
kAS5S3DNE0usG/ATI5Z+Ud5iAqKmbXSXPJfQxrooPjgS+qws1LEtH3BqWnfMGnOgnqGi9Ktklihc
TOgK9X8nPDa/ShWYKkMMH5qVE09WBZNIuxQPelfv4ZVsuyIOXxnkHnq9zvZRimtdmJx2qlIR61zu
Fq84YA3LqMPWugMRdUZxeaTvIGFTcU303HdMAwDAugVOraEzZkhfnLabANKyz81ZsMztlVpVQKf5
6ON0U89ExwtldiDmPPuee8dhpaleu0m/4Tld9ZxXPFXmRnekAwEhrDgTFSyq2BUxyGXNWxWCowmR
6PtkOTShDchUjawvrTEEELZPBVHIo7bIR1Eoca3k56AI9Otjda0FtnsFwYYkm73V2A6OxHr9trfO
1lJqwYwrFuaGM+2zGpHKtTSPj3FynAXYxzqmZHt8zztNvTZyQTAof3aaljxZefIepqsZMIw/v3es
FF5zqCARCJx6+2rRXgaEmIU6tqc4Y30xWxNqDQ7kuO+GA4uccWRZ4cj+aEZd/hqblOfOLlggsuCA
YijsjuhzpkLkMkJB8ysVRgd6R8qO6S6uEqdSAcAp6CUYEbiI6IFHF+S6Vz8Y608LIRHramlBkEhH
EE4kHo7JfHAnznvRKOZgDBkMWhHHuSY10JpE9MdZXLqPc8DQMGtuE0dAY74Vdl9/pCj6skvRjswM
Bt2Uo01Z1dku0z8AqfV7O7Z3doG3E96UcUxFSXH1hK+zUzpFsDtGxvLYUBbHTN5nmn/AXq8dVbJk
52QyS/LoHp3sU+Pe47rWgkb2TxXzFtrjMmYHRRsADigPQ7xWsWRpBbo2pglotI1DjVNnE82QFL3J
sn6uHMmGEgl7VO+C/h5LoGrCpl0uTOzjIE9DjvjKJcKoefd69SWn7jBNDRxG1RF/172PWOPZkugz
Poe9iDzy0l4Vk2F9yWgFxYB+5WQzXptPaS3VfjTbBgh+ebLCsLorCs2+xZRBpUp/i4fO/Iw0yuG1
/pyYNiYY6PqUeUXnVEKgJdt1cRTwb2G0ByuVepAnrPPs4tpW0zTEmEJ/pCGaWBlRkYdRrA5M8kYZ
fvansm8OHmkCVs16AkfEe7ZaxVpzVDc7aREzJV0vKYO33ZIapV9ZFO4QinxV2eNE+A0pxfllmFQd
DRrpAcvCKNqPz9iW3Ys1HkGQ2Hce+7IhxjCw1VT4ypm52nhWuVkcjfB8AZa5kDI8IJyjYpUuf0ma
M34PARuS4p58LYq0ICHovin7OdrToiT9ehjDjdGpaG/XAyzTVbEYsNYxFXeLg5ZUNPLmc7cbIq3Y
N22b7QmZeQfoknSQopW7RXyttPlWmdzGc8d66Kd+eMUSt+CNaB9GS/4abMpKs1R4T7WFQjChTUjr
OjKKBd9DeA3JOd3D2jxqhGx9DQ71UwzkSuNwdz9G2RswHHViuUz8Ap3hEX3Er6Yq243LVBwnznrI
+nSj4YYg7j9uNQYEp1mQe9YYzm6SpsBbanwYqOakGZ0dPO3kzXHrQGbtawMDcQDthMIht1Dp/jhk
ipAskT9kxMk5nrwjoFfsY3VDfzKoC6S7/JEO1ieHwf+B09d0zGdqCjDnHiM9iwMvxklAe5Eit6QB
/6zo4wwbA0Kuhtmi78WJVHWLFtzSgTMwXtNIpEq35HzEXpEazCIInfwc6oRJdU2rBUi661SApJNa
+UNqWBOXLDokeO7YcXAAayzJ380D3QRMJW8NkszsR9RgkrRy13IG98GlpuE0tD5ATHOjUmTjLL8B
wse95E0nsT7oX1OCNFhkc/Ddh9Al9pOOhLIHEfCpNWuEvGKZpJuEmhfyb06L4qrxRVqZ6ifZx8Fc
SN1vGyoR1KBfOIGY+9Fq+5OrrMaX+FZ9HHBVYBOuczq2L1cR2MT7ZUAf8Tj5Oz00HU7VUyyBjHkz
slGym0xax7+LQia8YZKnDe0WVLtLoJZrBYYOW8P8ZD3oEXZxnVCF6h1ccUvzaIVrlDGnxlnDeL37
/ndmg7Pw89rcsfOOoguT59+rXty+uk8p5/Wnxtnmg5wCjtQsrhXgPJHYK3EXOsmv74QaBZ/0Hsz4
kIoZRFuzKIAkPOA6ojeWkoe5QRwcR+rsC1xCdRfu7SF7q9r8i5IROslVdFesDrky4epo2vkft+oX
8tDU7iI0Y8Bvy24bE3ElA+Iexqn5RQ6MXVRDqspILXgfS/j+XQRhLBCfKxwxtuYqMtk8RBmVaFE8
G1tz9WHqmiRaBT7hv7WhIPmSCGH+stW8eTiBqMoO1I7eZQY9OfNkjLsqHn92MeUvkZE9YZoWPsc9
ao1Ji4iRjJAFajcqCwrIopU0zvx/P5bZrQRXTm6wtLcq0TcOrS+og9UeG2V7WoribkW1HTjqmmuO
spzp+aRGdTKycQfModprJSDzJv+qrOXQ1e7zkua/YfPv9WqgbgAXns8uCWbKO36XSAiTJlYj1l9D
3R3w+mGRm4f50yYssiGOzikwP6hJu6pJiuNcj5tFYv3y40I7zfpEhX0EJ7mZeSEaethMauh7XVeb
xLH6k5yuvHPZAiv7HipFeXIsypYtFZ6rERqfSOvlgD7BmyeKXgdrMF6qpaN+O3MDm0Xg6DZEsCOy
tnuo7C9ebprb7xnJoirq6cr173q4E8kMTk322YesOoBYnD5sV2E2F/ZzrE0GVibXpNNgfjXGydnp
SadtJry9jDGiQ6aNrNl9ZL3PDr50gYlEhJRhr85aFKtZ92vGJ9xlHInVyet4E9RrWnciA1RFJuR3
DIv4Jum0a+A91e2eq+btn/elgZt+RmfEVue8WMlw387uc+F92d1rm8Q3bY7DzdI3PwiUjSgXHhGo
0rnIQrd9OLt/Jh2OjYcD2qFoYKN5GAgNS64Ra201DTp0fYQ4yCrLDOrSNU4a3xwb5So4rsyxsnPX
zdg3MYkGI29KarPREPdOz739F8cUzzF3nlJim2jW3ZhbNxRHP18t1hq2C2nUn3oy8OEtz0PGAdh5
mtR1iUAReYKlwIV8gdzwTnT9Tf2S8UMhnH6nhXe6woI/9Oul2iAIqp4sujxo7QQkMtxq2a8GV1x1
uNRDtCCHHgtdYO4k1fqStSCWNPkS86UnNxa70Uyz4LtwZQrrMRgXzS8mIoSNuTId+xM4ZJ5ip8Rz
qHomQj0n3gWFrGlwEaJoM2T2nS6hf/tu7LgONmImpjNXjzKbBN3BTlRsbaPwtlxY9Q1NIPESRWh3
MA+qJLplRoMaUQrCDCp7sPA8Lmzhc/IUIT9xfCG+4rHtROa4bGNzYHS8ePoqaeiwAPDjzU4Bm336
Slc7dhnUcbeVuLBZf4Ak4Sjd1rNZHNvFCuLW9g4RFyLhdGNgzjia6fMNMLfW//Tk6Kl16htQaDb2
+8DVTJ8KlT1huzIY6JvZ1E3DNcn0vopYI3gaLZyZCwMnmov0hT7ga07KpdLz7hPHfedATHKNTPh3
FVFfrzViky2CqI3gaQhKv/KQ6J3D94tUJr49R3w2Qp1KOOb/O7DGDSclyo+9uin2y6zfDSEZJc6T
aHhEyyKzOi0rOqtoOFZPkIo2zjTh3fKGPZne13r9tjBSbHgNr47SHjkh9CjM4UVn/fne7r4f6nVt
t0iP71JbXhs9Pk9GzM8XVmrTrtZzYJRPjY0dJwpNDsTEarYDUCnWuoa7isG9kOIlCiPBRVsnzDqT
H0cLH+2yIAPNBRUbV7Gp+uhB1/kjvIgoVX+hIys7OBkf9Kyaf8ix3kUJc7SubLk0r7v0+i///tWY
/xiS0KCvfDL8qdLeGWBWvl4Wr9OjWZJ644mta7iKMwffmuMM8iyVpUZJkqZp/RruRor5j/1q3LVd
c/Oq1CLmRobJ1nuGAEIQKCrce28SEx3pw9pC+aOPnAnG9ogPP1/7Jg2DMm7P/OmtpxN755ksz2bJ
UE1i/tc4nlKVRmdt6A7lsaURxgJ7cOjF+Grb7Bks59VmCUlXxh7IiJZ41qaoG2uXS5n6dp5CIfdC
tq4c0Ba8H488lfGnsQhQ2+iYE4np730bAas/auqHqWvPVjJdYICCxzUpsoycoBHWTeHDObjKDf26
yxbUMqYI7jBfekXlDY7TSXcYTtbOwTKb13lII97e7UPWTWcTRYhUbbybzda6mS2kirQOWYqd6Y5X
ssMIMD5TPXvhZPvIbU1upd22+CEdMoFJ+ccWLBDclbeevkZLlvxN8klqehhWITFdwFhB95bhuTwu
anb9EgqK70QDQCj9txobTk8V/EpWuvCQ4JzfjWH41HIFxJmu2guKaBsmXFmUDEKjLDZeXtPu0U8H
KklYBVdhznSraJ89N6lG30scP7JOhMiKyBjg7HOJsl0LVkYRqWPfYiFXeKfTzpUbxNviWhW6zgdY
O7RmEx7sTOVBJBKXgvPvDJu2B0JOKZZU+zJSyAWF/EhyCctLcIhx58vASOTcJhI1AcdNn4yXLsIE
wMEkb/sfYVr+1HmJN46cZ98WNAzg34AFMzSfdJ59aqmfm5191muTMHL6sxRYWOhFwC0Aqf842dnq
GBHKL7lZ0wwQ+9pwq4yR0vdZsEtuUk8fYNeZxo79sdx6GXFqqFIDJArz1YOQF4j+SxdaoIQRHk3S
TzlGcTzb9jUl+7ftwA4cROGSCG/S5+9cupr7IBtCcRrt32GFFTO2oqPNXdJvnbzzvepPW4X5u0fx
T03pvaHi7NM7NF4e+SknyGC0Sou0q/3bq5WzS2nr21AKgHofnhOwk1SVTdIfkvpoKkGThKeDIHIQ
yCw72yAuG1sGoJnfeS4UvAlGYWg5r7wJqGlaWYKqNrgfYQyIgDStk/nQK2Bk5lFgdDd9wLqjgeGB
lsQBz4r4UPmlHv0gAVGu45RfDv3uW53fjCn4yyQChtgR3xxC/OmZ3jp7Yhh8wAtYIs7IhEiEPJ1j
hNL01LZpdMSCNZP0sYAFpsM1ctW+zoxN4Ykv5Hv7Knu34Cp13y0Y0Ieo1g5jglzXU1rDSO0iuGDb
BTxs2uwOLFBpIKva9rlKvxc9NZb6V9hSnRqZE+gxz8OThOuU0o7yECIMsVpxStHTLbw8gCTQIF1g
cmBep6nlAOLCk2tb5U8Wri3S6G+mQZtV1UKlsaVDP7ftdoFhur+H+2VHyJ2ZXEE35mxZdGE6KcPy
ZTvtdAZo+zC1Po322XQB+/YjHoVkgrHA/ArnD+6Pna4cCE+IXJWJzSUrHzFXyL0LnoqBMhaGQgaZ
pbEdZVg1LW5Q9tL7TGW4xsPbGrp5ZN44Mu4qrfOkr7c1HDoVgQk3j86OXr27E2Edh0QHq6DbwMji
TE2ykTEumgWLhkZ7wUZlxU9vbGf4QfzD7NoD/zUDfKU3OUgUBMYkNr4kejB1zpo9lbsozp7zuhHn
ubJ9s9G43w3Q8BpCUxrbHJTwLXawdjMTIEzBAINaaW7c8tik6aTw62TZCYLUedLPRyvHB9QqsbNp
1IgLmtOTpXgk+phuzWT46bb209LRW4XMv63r9BheHIlTWJiMjdAd/dzrjzrMAQme61QpY+fMehZ0
PYnBkI7uNByZHtqUq1km+eWM5y4S401rI8+PeXfUmX1iMJr7TVgfUksjPwEo3p50iA1AVykEM+ZN
pMQvRr/gymvX3KoUoshiTFcdauR2unHDaUnrLT4ek2RvyYUQCbUhVUjFYp5O7051H3kUaALx+pmP
9FXL0dUBm/A5L6rhA/NPsc7oQgKP3plBsHbIIW5LvmWfQ8Nty6nnpDdhQ1r/lNHRrX0DZaSheNPv
qtxFCgIWBbHTKcBE58CNmN84Wyuc/1R0VQRmibNdeiV8U8YR3FW3phGz8WaVtTei+ELwdBOGnQW3
0Xgq8uEuKqXYmNbQbFYiSN3U41bXKgbNzC22+NeZQWNGqsdiF2nRR2s8lhTCvtTFAdf8zho5Wo+G
IfawFmtfEStBndTRet1Rh2bj3eEbM0FvtNOuIGgCCfK9zOfel6rH6DI9RUXK5d42ILKBnvP1Yn03
KJcpfA4PCxxrS3R1p+t0QTviTTI+KqwOfQWbqBQVxRjpS44PcY9Fg2s67w9MZKZ6pPA+PjOmuh8x
Hm6aHF65Z4izdMK32KvCbd/RMB9Nydmx2lNWkHFeVfxOORhj+gikGOf/RSPZIpgYFfMIrdaKM4JD
w7Wp6bp2gTsKwdtGWm2IuQ9yY1Mkp6KFcdzW80f6MPXWLzPn4zrX5UvdNUx5B+8zgcK+jyltg44y
Y4OjuZxl85wvXC3KoeMzgRts2BCt70+Rme7q5ryCGBKDfdljFMZ5PnkNbVBrs2lEK8bh6Oh2dxrL
9ZM4cYZm7fu/sclG74cOauGLdN3uqK8nd5fr+D8P//zW5eLkzJaz/c6fanOTIXJQ81kUFMmZa1/e
94P4z1/9//63ImXu3HHxXLzc2v5XPnFI9bUmjnvm7PRiL1v5pHMlzKpwxm1E/L+lJy9NO5rh11/F
//mr79/+T//t+0v+6zv+py+xrInLQmL3W2WJjJWmMYg4gSGP4QztIrGQMKo6nHlzCDRHIc/EC1Co
uH2xRusrAkt6ATw9QjXL3I3VSALbZD9qRy/3FnZk3+GrrAGbaWdC0Qp3eIjqkzQGBMGZsWvfoRaO
Q3rHO+/AEkt2iQY2sLXxdBm1BgoNjMrSnvUNjlImlcgcNqPajdUn54j/n1aAfo+Pxe+B21CB9PlJ
dNAj+PeHNXPyK51lDhSmvXOa7mBTF0US7keUmv12DiGrlyMqkkhZJU2XI1S/QXwXJzjEoJ+hvIbO
tpzMz9oIrzNUkIPLFX4dYmv9+NOoHXEOkw54JkNQx0UXmklzZfGl9VITzdDE/DjgKDIcuaGOiwNy
qL32xR9deZSuiQ/6ln4jrsbbRQ9fooYwZGbOB1N19anKMsBFE76apTUsv5WHrKYQIBy52Y9T9bXM
KWVREBM8Xb3ih0aXXlgKZpk/cFzY0SVF7lW42S4R/a0IfTloN1xEAH8M+2WErs0tPeErdNBCRvJL
IVDAD0ymPZyxIjBa+VxqsclHbZy3ok86YM3DhRjIh+xH4jMcHHQ74cRTwNCpaguxhapOGffmIVkW
ALZmY5+GXtonq5LPuSZ6zrzc6KZi6la5aNq60yz35Jkf8h5qVQOZxg97Z2Qw/NXYfHC7tfuzUqZ2
qqYUIesxQoFtXABtFdwFZtUbFs2+3eVsNNukgMZI71tJMrV4hGX5FJPeZbxuDNt2hXBqlNiBGqM4
Sc7EvZVdWkdClNjfkVNJzR8yVkH+dWjpRTEfvFZnQfGMI0D8/Dx7FbW4xRhY6x1vqOqM+QE1xVGL
V8KreC5EVBhny13euCgCtPKgY3tjHNRhe4Jjhed7gq+y/vyivZiOi4Qy6Q9My0/GMjvcvIs3N8uu
9mRe0xHfW/xKWjE7S73WsSUgLCNK3/qU846B/PT9B3k22BB+Jm1Eco4dbd+hGdBK6gT4NmbqU9Fi
PVdQ1znLkEy7cSgmbwyaeIC2O0O1sfWZoRW9wEV1zqjBM/OHtExPVdHz9w5o+vPGjVzH1+zw5DYa
bxzOw3hcuf1n3p5D3kcbcxdcawEKOQ4+fXcwFOC7pcm9tMVbN9n0VXrhD1WLOzN1Dl3ukqLJ36d2
wNMIdscdww8zjEOm2Gn/NJjxRl/0+NTHBbcaRmaWaWF5zr/JJu+i6fW9C+7Gb5L5A17IzMQfPWpI
tWwXpiEvLICxp8pufuvkkNs4S289RoaNThNkOuaHEabTrYyZbPVL/upK2ti0nPM614edy0SK0bRM
L0WWBroWxnutsmJyQY4HuhN6n1ecekDmd9XkaQGZbiaOLRFSgg54vGPIz4LrzA/HyLO7cqG6oN/N
jXubkHIiJo41po494dbHfL1FjS6d2waY0FYyeWDuSDo0H59ljs6R96lL/IupQ1V7P1PSB7i5+nIn
ZD6fjPXt19lI9Z7iaY/KRfmMl8+xASgvylC3dE6kfsg5g+Sreogjh7lVnb6ldW1uQDhCgWX8Cp+A
jgf27Whh9SPPSo6KGGeEDxgU/4gUDpTCc30IDx5XGht2CJ4ZZjvjx+Al08nsAap+P3g1lUCjgW5Q
J+19KYYBnLLzIE1MQXlDxdCSnsLO0Bkj1I+DoLRyLT3/fujX/m1b1yAhy/B1yiZnQ+6Agm876Xfm
MH0VekXDqYfVuekhvAYzpefsIFm3hdH8XBYcFElOUDyHYH0icYvstD4s1YBE2DFZ7Nd+bWEkrwus
D+YIA7uaY/Rng4aTpWi/jCQD07V+Dw4ALlbrmkaY8A+lPgBFEuvVgiQJx5mBNnWhx3Ro7yX+po+6
ZoJXYzQrgUzTxDcHgOZWWnj2hV0qPg6y1i+Dwv3u9lALIlrv8CsWS5hcMRl3/kSTBLeLzNqPylHs
mhNzAJ3Eay3Lfosct6Kp/szo9dwkrLOjEoBYK66oXET7W1I96+f2QH/vKNhVzPexZ1Cs65ix7FEm
l8xq7tDP8wOOjJJzWX9PDcCx9crqFrr2T9pgniIrXj60qjp77jj9LkxC0bCglvgDxF8FEc5OmODU
uJPp3N0ytXs1gDOliz3uhxQFfyYysMQMUT2jTt6N3vswR7v9mtUb2DtwzPo16iyH29Job63S/BO6
mFHTKgJQ28p0Fw4Gd8MSw5ZJFmUr4ihG8w5/Z4uFj7oDJzRjA4yqpbyfXSyirVi8J3e1gHtVKz/J
0na1una6fXOapAf4F2VHJeVeFs0LGhWDq3xNCxRwz6b5h51erSmJn8tWIKMn9jZhqM8ng5XNbdIf
Rt5GZxsi4l3XmZRUKiQEO8JUklXVU4VHrg51hb9Y6VxnG1jMuPY9c/gnVk/ovn2u4/qUcrLd2OXN
mXuwjWLZNTN42TQRIV4BjF20b0YkYAShKF5HJ3brYyTRYI35twfAF6LfoYJp+cdo4qNssXxzeXf2
ycgT5YEmv/RETY8shf3BwmHxROaLey6Zpt92FIhFq4OFE+7WjZb+HMU2iZleXFdi/nVqGSu6jgNx
uILOOzb3340hvdPHh8yIkYCR2+6loz922KWxL6vyPmoypqspYuoAFpI1vRcfyliSfZJRjOOuY4rv
h4I74Sl7G+Ouvi+ztIY7kzg7SZB6889vEfIPqrPos+esMlvLeJVd/B7PZLygo5ksqMYtldRxmd6A
n6qhVTmnh+XgUvrrZ3HnQ4d0We8myoQnEIgZif1j56p3ItrZXWSvz3mNcmNlwrqjdPvF7uGAoQOU
uy7+I1xn3SLnV8ZBA3dUyiQHC7e0zTi4J9/Ny4PLUdUZJtd8OanYDh8G/ABU856SeM6u8ml0MixE
gC9o2ugxSHhg0dpSrI0YsD+0giOxYaEl1YRmKhbjQCtKuZM0Wv4TCf1/5lrtvwPNBAZt8owGsUHD
JTz4V6FYH4cg0AHrBI6hCPEsyrgfOv2UgJh/5OnaU1ednDLLLLsNus3OATXBLs7kfykJpXCUwsye
z0mOoyV9HVZwarWCU5Ms0QLsK0XhS6fINmNt/p8olJnHhl+1bg6pVQXOlKTg6xLOzlnuPHe5p8h+
9OJsZvjwK2HoCAn6skNPigOjDj++WUrKa9Kj0ZuXGib2/X89yKJUQR71z5FomGvRI1APOOD02XWA
afaq3tW6uPWuF/4vT6P1dzyYp1GagnmX5UqTp/KveDMAGcGMoYuAoblf9RCJj75NBz8zUwnPW3NQ
OIbkfXmvZwhK1IubW2R884bbEXRBnlfH3srNG/NXdXGp98CzQIDFKoi/IHY/8cEljNO7z/qstGPm
AetDkrtOWepsee7VrnKcX7DN1AlzcPxoEEPEchF/5m2Op2haCtpipnILFAHh1IpdH/tn+OCK/ijp
sTpjCb12Bjk9SzXHjrkz5zMlXqXF/Pzfx8DNv8PrPEEgujgCGg4xWffvjrjS7MMqxhcQ9Ea4nWCH
75xQHeqRYmUnNWaOknYKS7DpzoOOlTUe9invgcNoAqxFHn4IV/5jzITCnYGbfwfYUrtrAjsCIVEw
b/S/7LqILnLXTMv8UkzJw6QXcGIyvIxaWHyAlRuetNE64+H59z8bf++/hm/54Zz1f9iFhfUXHKCc
SbGWw4Lt3cnzI/ZS5NP9WJnJZ1wrIpBRBbPK4oVgemXtIZxOm1pLtJ/wHdm7Kg7BbV4HVmrnu1Iy
bGV+CuZt7vWX1rPpb2gLpG7eVhu1wPhCulKXyHTz//arzI7ByJndw9xTdaMZWfdrYIl09Ll8c2BE
7KH8ryMJUrniYamA0EaR7n6EdXEsLKZx5aS/6l36kRhD8sLppj/kJGACC7jnLccIvsGLhBFzhKS5
RNobqo/zRFQi2/RpQnERdw6/qjywvMxNghkqOqhEPjnibMTXVsL2biIh6U9SJ6zlvT/ClL+rPZBt
XGZZEEKylG06hcDAy7dBOcPvgWFXaHWfVT/PeNyxghr2rRvwMWSu3VC3AxO3Rss/1MUEsosLNThz
gqRFg53P7QfnvZmqi2gX+zdLa4D6GZ4dqI9s2GG46XrYB2lowc4XtvNAzI7EhVYEhC4haRMyTOM9
+3a7XzQiKuNeLbX6IPaGcVwd+eyS3x297s5ISblYA9vR2Nbvpet4G0pRXvBiWac0tougM9v5YHdY
MYfUoLKv6sxdzjEjDivx8e/fhea/rkS26wrbNaEV6K74+xPGgCfRQI/kgYdgGuhYl02kzXt3eMsH
45qsNDMrap0dYqJxzgGRIfkBlMVCz41fjh31Uys3UTd+FjY6L9VO0cHVmZPrs82kd56p7iPeYSiS
Av3qql86uXE7VQD/QYOkXmZnVh76fRh/YGzDtIE66lvFcq93fGUuRzuAG/6/fPjWeP1fwXfcFKTe
oEu4ptDFX+WTmt1oS2+4cbC41SXJZoPi9STynVxLHsAHnovSoLwmKp8raIkba9D7Z240F23suWC2
qr8qi4zl4BpMf+zoXgtzZxUrTWwyZJbrAfd3VAw4B1cj5NrjTvpvY2okAKM0feFDVG89ZmJZqx4c
Mz4ZlR0gR2f7fAqZT7uNvc2Nwt439kEx/9oujLP+l6dAOP/60kMksGzPIe+B+vg3o8Id9JpEcBMH
g1EPlzmP5H3fmszLjHfH7brHBdTgqYmSX66Fd8NK6rcxCbetG017x9UR5Aqv/sizSzeIp3zOcDEX
hvlcuJG1aeAySjaRs920w5uXfITYFK7DOPxsJl0PjGYm56ZZ+quZUpTTOXzSVEpeZa4unRli32eM
HVf5a8ng7bIk7ZsWdYmfhFl6giPaP3ku9Udl/dyjCG2bAk5I31fXHOT9pWWEfDdF86fU1YDNtNir
esYdbjuvCljzpQNAdmG9fKciR986huBt2iXdDf+QCRtRPRhNb3M1LIiHjNp9T6oIqJBF89i41BfF
qGbbzcb9t7eENfuocq78gw6P2Z6b5Vbb4ib7ujr3TXszzZVdgyHqVnAZrL0FxzF+yQOz1rNW0ZQt
ujI5yN4mTbFIwLDeudMbRgWjnrDkyUdb9NlBczrKoLvI2o0ahlRiilFt4UB3a3ln2ErDtIT9hVp7
rh7j8OVCRdyRps42RMBKYDt5eKWi44LikB/SAahVLXESqzKiRonr+04XBR1c0sV8J7RsnxhZedWT
PsByin0v4V5OSztap4iyzRKP6RlPt6J/G9HcjmW4E40wDhbF4G3+yuGK8x9YI/q8CD6rn7agzBPA
DVauZfjQXVMdlhgTCslIzn49AccafDPqCfcG+Lt/qLi64tu8F1i2LmOBOGqRMKWejMAH165rm/fe
znFtczdB190lgE4ZrZd4AV3cFnOiP5Mzrx7zeEr80eE749DhrL7IV5xiG9Pl3ofD1Lkr+pkBTx1q
L/9+QYWW+q9Li2u4liOkJSzH+7tzNxYawtDganDXEazXEOEld2kpwNFtbObF+hq4RN/KOg23s1D5
jr4AMI+x+BxKN4KegHCnAWa+rzxvuirNiI+9x7ZW/Ad757EcudIm2SfCNYiA2qbWmUzq2sDIIgsB
reXTzwn+t/tO91hbT+97U1ZV1EwgEPH5cXeqr6hzjnY1kQWbnszcnWU5r21OSH85ZWe7sAmNnTTQ
vapvFpZM24tPkLNvewUHvBsxwvKm5L4HNqR4KwzTXUc51G+AOE+EaLz1+rZdkGLHx4WMU0Y3T3kK
WQkZscAPvT10K5Jr7LNN1tdCFoaBMlx8IJszqfaKc0diFnQ/12NkG+7FTFs6SZ2o2cihjmmKwbqd
Te1rNpjubUiitYXbTPn0Npk8ZFrX/Cbtbh9RyARoeTPNT8YX/U4rUMsL8qXZRFxcdrg8SYZhR3gI
/IlD1DYL8nro+Sqh6djoUsG8s5zw1uYxyA1HMKS5aU/uBb0qygdvu0fLYayXEk67y5jY0A8y+C/Y
aM/JVJFOIR7yGeaKjbd1kLaPHbCluAT7PDF7oW+tBTbsxUx62DXJ2ZoDJp3gMJeGVqoMu+xQp5Ax
A9ako5OH+gaMXUFtioQAroZ3sZ9inDdMvkiL6wNYzDgp5p3vJdUlggeZia1YixAzHpQk1fHZbz8B
DPBjk/6ZwDya1Gysfq7Y/435+W9ifthxq7yu/7rp/bHo/ouYn78/9N9ifry/bD4V0wtiXUjS4Tn7
byk/1l+W7XqOsFyGdUTssM34t5Qf+y+TZ67tmdylwuS9/kn5Mf/ShafbLt3TKmmfNuL/Qd07p8n/
Z0Vybd3WBed23bGIAvtPB41Oreh1HBW7muLxLaYh9xRV3VPG8X7pqtFh39x7hRTUY9+vpDDosJ2O
/ZyR9Gc73vbqcqOjoQfZxa0eAlfDRTsT9FtoBsG74bgSMiC8crpMdckpS/d/x3HqAlPQteuMWrS0
qBOiFBbFbnBGWO6Ll6Xxo5/oa2AV63mCH1VZA9rGoCxlRQoartDE2raU1DP284BLay/ciBrfbGP0
6MxuFjLmyuMdbcQ+wyx/4+YhBW42XfECXdA0CJ/nG10Q5FSsfby9+wKjizeO46rW6cWxQA22eRmt
E2Z8BCGGAcYW0HVBkE1Tpo8IrliRegsALZnxbPTFqooMZhJjv7CqwdtnEdqFKcdnHwl7kadxfdLs
bTd62BrxEVDCOTTvmjWOuMStLZs+2mLSSGCRjHFFcb0cnCH/qhOKbvMCVLcvTIMi9s5WChG2Scdm
Mx01b2kRnaZeky9tmu/imF03sqi19Ql8MLmqiMN3jQMAw2etdHmPk9AeBcCNQJj9qhHrAv9zbtY0
eGcyO4VjQO+GGR7o7QqXwZqmgelj7ptTZj1TdkYeAEjBGjzjbulxvptT8BaVnc55YBH2brTynexO
Aou9TOhmvQ6TyPaNjwadyICaktDVj3anHVmyUpL92+hC8g3UjV8+945sN1Y3VSsiYu1TWlIQKeU6
7XoiTxswl4F6VQ//zabORf1AQucrVVLVSa/dl7EgL8KyIdCIYnTvA6N3mrcKUCRQFYdgYYaTPVL7
UKHxkgU6R4FNilC7IKfOovkrvIspsjZVGmNdoD6hAsnQCbXkUUAqDkUICanZznycVF3X2NoPtWsl
d36h8PkOI81meCrBQZeUwLVrLZW0aPWMUuZy8DB6ksKmJaG1CesvUkF89FXHvYkkVgak9zIzyg9O
evEpDfr8Qet5egg2pktses6rjOwdqT32Li85HhVuenWdFCx/LEOue6dfeNVEEIcLQ99jkNTLI6ri
HYpsHXXtI4zCfJjY+nlMro+l4Zx8SooOkcaRqXIt9yFgYlbiu9lTdbbrSKQ4RSMBUFaLXx2mAfdU
ReWvh2mEtF9QGLtrjq02PxDRybjRT6rj/IXPbT64kQ4hmGWPztjyYI+mhyIMvrKOZ5hJih+va84x
P+zyjVQhMWRm0X0SWYu4GrCMCLBteoiHncZB7GgGR0P7xSb1qaKj65oEqyzmmMMLJQeCn6bYO2l+
gwVC7SS8jg7opE6e9YzKXdv3T1OaX3+YCM/qriPm5mu+DS+uS3+CM8bHEbKQJCtC6kVsHjpcqYQb
Nz3Z7OVABlRxCMayI9g+lmvA2/qKh2npt9XGt3L5VJsvee0sMXGNK3gUToIhm+LYB9A1NPcWFM4T
SxC7l6H7IxsLjQgD0DIqCC9mT+GcdBD6rC+B4zvqc6QuSB2u4PWAerBOONVlhAY+EaYbbFMAyCWz
OKR1YjzPwkMbLyuQioioL2+Y2LeHHWFeZIeuptJHRrPMX4YrxDKtEn+ry+6rQVMLU2zBWkjZLTRN
vmhF/e12U7oeByy3dDPK9RB72Q3bMzFJQ6094/czNxHi1TIj9HWVO2DCxUR7jQw1tJR4Ws+j7NfS
8v4Inyo1SxIobORUX2mO2JKEpnXRZVLde3EVBHzf45VfLTOBKbtX+TfNEN1zDQVXQEbFwrd3OgHD
awHbapDQOpKO0ob0nNaGmYH8MwkabH1c9T3czMBDQHoUmrrTd1ByLmoqlzglQ86btqleYxtjVtTX
zkrnffw8f6uTuqJANiyWlRifc6YOq2lsXRyAAf3qRACRK/t79qoDgD9VZPnwG0w2WzLlApUl4c6d
ZLxkmrq28AsvstTYGjoIXmcxNo8qxukGTr02nDaMBrgpMbqUE46VgtBoyk/R+UPLrDZ867vRl3uy
ftyTEFSdQy8q38d+rB2ddHkCxXKVr2/VlACM4ZCxzFOBNwvsvI32KqLweWrGaA3iZ+0nv1mW0/CJ
TWTEVOyNW98BQ7Xm6h00/9OTafBQ13t64fs7KOuCYzejFhHdwsgwVn7Lzl8wJF5Nqtaa0cFDLSOW
uIlbs84sAokZTeWJOFsBliYOHP7GSAiPqC0CP7GiQWhDbfnCb9YzkTUrXT97vT2TDYXeHZa5vvPy
+BOuAq+DYZOWLdYaK9220D3SqqvpEAI0XDKB36zNshllOGbX76DPuHnHeDOP7fWE8HJwZipsXQBe
PxGkGVj1q9U6jOzJ+SNTOILaH/IPgJrl2PrxniAqe9E6s70ybfIIJBdYWpkssG7j74vy5pAC8Dxm
Gln11ZpohJn8IfE10X51nmPgkdSyWXzaPxjkjCdm/npBIyznRY7l4WtRzb9zKwjXc8s1k03R6uco
RerFjw+bJIdA0wgQqd89jIi7KqXAzi+HfhXY1DqDpePId+fs0TDbfRJQ2RixfjO5CTjI8gNYtWc8
MINZx7kWvWFYi8cm2HlgjGsUFk4I+RgcbBqMXpNePBLy9sDJWL4pbTK3AaCIU7OfkHKeWZYwhsj2
FZjiSwr611GFmosbwZ4QihMuw7bQd0nlFKuk7dJHEQ1YlNO6ZX7Mmke+ENq6bII37K6/zImMHyPK
BWbykxOa4qPXqbsm9yM4to5xwV2hH6UEDmyc1v3gnP8WlMGH1KkQ1UUmnsiqw/MZpu5JYkN56t36
tRcqV8YgC5Djeni3HVSaWkqCeyda2lvMQnTjjcmhs8e7yPr+bPVA3aaSDZ1wF87IiJUSFG0lLSZK
ZOyV3Bh0CI+xkiBtJUb6Spa00CcRzMSfAsWSOL3TgIIpUTJdJWlWStwkP3MzK7lzUMJnoiTQWomh
Gqqoq+RRJ78nSi6lVfXgKwHVb7mIbSWqjqirJSprpOTWSgmvJQpsihLLr0pfTkqc7VpkWkcJtpaS
bj003EiJubGSdV303UIJvbaSfJ34pvZZPUqwqSRhV4nDhEg88+wlMgvZ2FUCcseIt0NRBoAPlMDs
Kam5UaLzrORnqYToSEnSUonTKSo1YRHfppKthRKwSyVla+rCSZS8nSihW1OSt432HSsRXCo5PEMX
99DH5+ZVKLncQjcPlICuKymdol8ecKjriZLZLfR2QvNeRiXA50qK15UoT6Y74btKqA9uBHmcAyXf
47Y7SiXoc3R+pOXjs1FSf47mP6H9sx6xgnjgAClcgKMAAYPLEoUAaMAZ3mwFEWQKJyiWfkk0AYhB
oGADV2EHHvzBrEAEXftjKTChUohCrGAFTWELowIYgMwEdhmghlThDbkCHYCeMwU+eBAQ7OPkalBQ
BNy/3NMq+VUqYKL5QSdgKCpYikpBFb7CKxI4i+AHuFDohQ2DMcJiBArKcKEzBoVpsO9p0Q1ANywF
cXBM+GJ8vkgU3pEr0ENXyAdcG1onEAhHD/ICf8AQ9TE/H/jjVpIKICl+UJIxeCwHOgtnhZlwxorT
+UhmwEuuMBQBj+IpMCU2gY1TBeoNUCvOD76iQJYfo+7PH6zPe6mXD5rCXgoFwMho77lccSZkTKEQ
GTZg51FBMwxDYjBGaJqfPwYF10RQNobCbURkhEuLiDzuDeEy/V73Cs4hftVfohEwswgxcOcK4tF/
eJ5aoT2BgnygozA6wv0Y05xsura6aAoJMhQcRIAJVRQKGBogh0K3a5Y22WicOMGKLAUYmQo1GhR0
RBOv2jY7n60CkogUdZe+gpT6oH2qCGBfNQpgsiCZ8LYVAEXATS2UU2WDO1G34+3ZnsxwUAU8lEsk
dNInp/ZLon5wfgC2sjt72UY4nAKjAetLwz2SvziRtzgp6CpR+BVDV3k2FJIFVYAaD6TlKVwrhtsC
j3YXJFr75x6mq1Bw16gwrwTeiyTaZa8AMKwk8R03yraEDfMVJKYpXGxQ4Fia05abUAm1ihiTaoOW
LW0k800Sem+5GVWLoh3Eln62buCWbOJGHsgygIq02sc59n2yBbx3XPG7SUFtOnRbB+UmFO0G9eYO
8pNhVr5MMvGq1WcJLFC1PgfRCuOLGfPQ6oP52rXTe4uSPMPW6QqyI6TTWoVOgG+NlU1C4mHI2XMw
OZJxcxDpJYXXC+D2mNquhA3IN3AqrhXalyvIr4P2axT2FygAMFMoYMcZcFGjRO8wJS5TBQyGo34V
CiEM7NOPN9CCLewVZNhBG2oKO/QVgIgnk3QM+ZJAJjoQity7t7xLXgOrdA5+mx0MWEahoEY29j+f
qFC4YwX3SEfXQTSE3lqlhXiqK6MvjKSCJQOFTZLPw7FQoZSDgiptdfl1CrREvFr7Cr0MFIRJTTZ3
KVjmBJ+J1cg54IoD2Uy0az+MeFCAOX2FdboK8AxNfqZGQZ+Gwj+jHxAUIlTV2UYdzYCxgkUzhY32
NceRNW7QAJD1GomkPoYxduprqZDTUsGnncJQawWkau2XpgDVWqGqP1WrxIdePIWxRgpopYe1/ZfJ
MlO4qw33yskKAFahsDGbt4Ov8Fibz1f+C5gl/wcXVbYgoQZ+Ha6Wmft76rRXAm3BmQfQ20JBuOxl
noyqQBkD2KJanfBGzKi/2Q3V7OupMBOkkeuK61WArw/pSwxTDPdr0DqwTtoBDBkmeIYN1hUkHM7g
wjxeX3QFEFMYfQ7d9CvzKPrwenxWmr7VdPbKZpKSsJSS6+AKwtwSHHKiJ2ZZh1Z2FbbcwS8P+Tu8
YvZomt/O7L+g5dN/nlCqoMBn9HyqfyaPJEZ5xSgwgUKDSVN7v+/SZhXI0TjGbvuJlrEj3UhFFbvb
1vSIxjV+dcaqyTtsi53+TkQhuoXXovbMWL+6Lt4VONsVwC0Vym0ZHz4TCSKjVNYLsHfI8Bn2tRrx
3X6rkOzzpYNnxIG060mGqrqsg7+rFqGHOUjh5JSC0XgJYV4o1FxOoViFLbBoYuG+GyW93FQbbuzA
245RRhk2W/1lWzfhWidsJOobkG2BuYMXY6LseLKNr2EEY8ewxxmAyQjXpXMMNAL/IjJR1gUeyevA
e8V28ayXbcxcHR9LZs8rkoVtgshg11ODqmdN4EtxG0pyPWtIVn1ndoASSD0gatZSiyhK9zkBV1zW
uzolfX9OqVwHERmLbwQ/jMIy3EVu7+E+Ha/ls3TbLeEKKBv1i6+JepHK9Nb48ClN9AszTAHZnSYs
G5QIZu4zbpx3UTAKmc0L9/UGjeSQjdl32XI5mFZ1FHS1L4GxznhNR+6rZDWayM89kXuizD/0OlxW
AAiVHqdL1JFVEli6spxhpRTdx5RT6m7xlPMtNECeJXg/tAXs1lpr57Pr2jwXQAPIKVgUnD8i8eXF
8ou5IcUlj2OYdesExaod67fESd4HR42I9wJr7sKoyg1IxNYO7AcZ8gPXffqB3/jck8q4yEfINhLT
yLvYu22wC/UcW1dFtjSerrS1DwC0Sz2WeErZKS9UgNsS5GovKE46cag66rF2I+gA+gu+o46for58
9GRJr3vrb0B7VmyO7twjbVg+5FH/7ZjkoTeG8xr24wWT1UIwogCzuzNgAuTSPklPprQ8xU6M3Kp7
EFuCZT6EVqKTpzEwYLOoaXiRrFvdknnnj6y4vZDsWl9nv/49D+I7npvnTDhrbP/r2BtemsDZ+fn4
Gwm3Whn1dNYi61Mbq8d5yLAnR189pJVLIoZOUN6c5O99ahBvXDA/wiW66rr0YyRYBnZ4/DIwkAZm
y+3D68BB5SJMxqYcE/Z+5JAzHRrPlmOTOJHsQ9y1vip3LNv3Au1l4BQwICelLOZpkeyaXiwtwhiQ
JLck7a6kWzB1tXdgdJrFC0qWAwkG8ZJY5i8I/BXT0XnRutTGdG36Qgk632PQ3F1OIbgzeZOnEeRH
UOfklZ+MgW9yL7KvgqwHzItnqx54sOoJrulh4qYSpEm21SeK9DGwp30x0O8Sj/nLCOrKQcpviMUB
udeZexbp90QGpBZwhafqdOMRmy62o+F91cHwLnqbcCODvWYB+OeU+bWay6Nm3VKxpkYOHd1+KpL2
5iufoLfMKFLBCEdd18ALmwBK2gEBugA3qO8st5hP7IZUc8d1C8jMVC6qmgDPumNvLW3tMZecgrBR
viTWc5J4B99m/lHw4TMzaLgVg2Ho+IduUY5Rif9ca4KwM29+lx6lkzaVj3sLBiZOmLbgTvjT5NYF
/+bE7envO69bY6TEaEhd0LkqvifmYE5eriNLWtu887Sd093h0cVeR8FlxrG0ycxZi0G9It29UXBk
6vUYN3x5DpJGcipPN+kc5Gstiq5Zj2VUDXNyOM9NpGxEVKc4YC/Dtu6JdTQkYOYcjJ9hIn+pPOc6
kkdXRqCJCqg0UPu8qT5oDE8xYLOF2Ymy6rc9LducFanEyppoi5WxWIqSu04jysjUyUSffZ54XsMZ
s5Z4m6OpY1QVFNNJVV2ZKd7zKKuYyRo2/rxS7IWhSppwzoYlXb6EBnw4MsQ1rRP/mPkRQU0VN8eY
UAAJq74wIRxOY7K1IBFmk+AjsrIZ8LuHLPLYA5FM3/X2c2jwWx4ujm185OnvKuitZ0+iEIC0LEwV
09BMZADMrj3sAaXzDSl3xISm9cbo+noRRCZ7DIO5pCUIRGenlfextWnM6D7HHaUyvmj3YcXwE7Ml
J/UQDoricWL4y13d193Fvs7db+zgAl28IGeN9VnY0thQ4FCshr5/mmifWmjafS4tspBcRhIUlhG+
HhOpmJPJahqK/Czoky6TcctzUezMsdNW4AfNyrep/rKC/GViCleH4ROol73Alf2atHiIVaQ35O3N
Nyijihz/hhv4yYCwXZge6WlOLQlCClOq/Xr7XjZxvZ+k4NiS9J+1DJ9aB4RHNCHrTshctTBrnMLN
o4fFmtXAd1cu7nOMSAbNegRXLz0mQAvoZYzkDOo3NWnVC8/H8dkInb2IJf2byJuNbbBbo1+AKyXQ
T7U/9+sQAjppc/Yonvcnj/1smbNWObORr/vK2cmqmPCuvdaTVt5ESIMZefppm4frLo3AOTICGfpi
Gfn6CxvceunCghxMZiIq+eM3Kc7mojCfCTYjGdfnEGb7mXXVw/lXg3ub69oqLvh3NllaPWcBHnCa
s9KlTVj2Ih/KlZYFHyXOFQaA0MY9yDRTqXRLyjaV2T3n7ap/YdoPK9B9x810GK3sa2j7VWMW4COa
8067FjRguHYwf1dk/y7ifn7LG8LkHD9/HF2+Kf3BU9YUgHF2vAP74V+mOzx6OSMMEm/0dWkzUAhJ
uNTyuSKqCucoVk26yleiG/hVhw4515Nekti7iUWe7oyx2Rlux41PqJRoJxL3g2VTPwaMdKKRhduN
OcDpZMJkQ/CgBe5jYwVXtgWM/md4mzyGpsEg63KP+42JiX6OEcMSBgroEPepppABk1O0aPT0Q/LO
iQj/ZNOXPdVnV6esg1aETFVP3s2IxI2YzbcgvSq+lFn9qx5artj0nbbnLWEnp0iGS+a/y1IjZsJ2
3IhVub8l6mxggTZP6bnNXp0R5VAmDnsuvfqGz+GYknFKYdxlbUmkeDDH4RV1EcrVWtXw8prf/Zn5
lfS2+CausF7pJZ9lCHcZ115kfVgB6ShJ9pWRzhn6D8VEVIhhYrj2h5OpO6ivBG9nvfNQqxjaJln6
YbJ2nfBMDsuvBn9fXTQv7PLEJuo8UujcM8Exq7Dm1LrQjfSp79q3EguX+ly1nZBrKI7sWLet9VaR
KYZiwWGLKDSerZEYtkGUH8PsWrnk2ZrTbdCdu981qzbYOnP/ZpruiVfSH0heo/jPhqVpbDyfEauP
tZ5yg1IKPwJB71Z1Ya9TFqmalgdmCBilSaLMuGbPVslSGWXGI26ap6jJ30YGHS0mqNHtT5lTHq2h
eE7FE7+1FXcp6Qj1Gk8YKrl/BYa5qter0xjoZvGVL3nR8UUXzkPQNr+GkqnWHPc9MUWctceBtHaB
+S8gOFyl9ETxAsMHj5aMJ6Ngtl4CMTOmrx6ctHutvJpfd8MTwLwrx6bW2guyF2+kmqxrq9ggZ7/H
tkVFWlwRwf6QG+SfTHJfexO54xhu2BYvhsp+iejfg4M80BRzrurOondFexrzmvSx4SGOmVRpREgt
SAWIiRyJX0Zt/EJVXKZZ05K1Et6sLrnrXo6JlkJnrA+kuaEbNBpW4YTcnrIX18oMN3Env4oUwVVW
JYFi0QuzZ9p/jFpFObXmEjfT1bkE4heDrSNpMCZWVobWJETofrjF+rUrOCVT/T2wPIruFjrjuuUa
0YzpHAljSzzCvovlk6rKAFfdzO20TZqSimltYyf0sTuoLiV1qUQ/aoGxCjzS2VO7ewwYAre0PrLs
bkfi8xYsiiezwFYU5Y/qwm+1+KNImXrwTCvIlJwK4shVgKX7libyWGv+JU3sddN6zwjtb0NSrGJ7
PHLCZrmq9Fdj8GwaQP5QJhLysG4eJm75heGEvDj9oC0Hg5T1OThVPbYNvd6SIgdQGzyZTB9K9i9F
Zl7GKLrkcfmBfP1OVtrOiFu0cZPS6eF3LlQfEvZ8jYhyNi5Ukx68VvuEs/rqMvE8md5zI5m7M4z4
ylvnaUqoG9PMvdNWL+iYv2b2il3wS7eDBzE3f5JKPud5skns5AHNeT9k8zKZEFrhK/ycetCe4p/q
yZH0K43cyn76aerowI71mNOSgjf7N2OY3dyupi75qDX9XqfNO83shMeVp07Gb2Y5vA+t5i5Duth7
8tiSLLvNSLAWccicPetNRaYImumSHvCDpPaCZ8zec8Jn0yKnltfE8rwvvtdFNUjylmkmzJ51lDSH
52dlZJSfPaEvfdN4c6lC89Kkya+UrqnQjXepDE/RPF48B+ZEy8+zJY61VX5HfbKsk/5oa92bxU3l
kDnnTEa2itBME/0hbaL3PDMPZDcyz+OA27GYcIO92pp9sqNoRaMHvGW1kFF5ka6/s3rEFL0dMCKX
18GsD+1sXbTMYPzM89ILD02QnAhKemK49FjzTAEZC+8FLv5wmsnt5tJm9aSxj0wYbs/MvHUl56d7
bg/aol2GGaNIp2uPTqFOXyQSpRS/uFd7MklzsYFf/HyS1Mio3KDsFoQ3A1hflh4+QeZXrDMao5Km
TpdBztAKGDfIrAl6otwUNfEw4VX0EN8teeGCLHlrWrqFjce6oJVJL68pvbKd+2jFw95WoZ4lE/7Q
fLOn3MJxwQjInR6ppOJLDOQv2PV17qmum8ybr1WfFs6bsC63MptPASpqM8+XLGl+ES5+L7In0jkD
MEz3dfJ+UcZICND4u9BKlBTDvLRNcschPo/Pg1F9DN2mr5vT0DRvUkzvbmess8R/wWFgL4jTTUXT
/p7M6CyYgiOLbEu9QMU02U5ZdbEfW3MVaeEucQmtCVuUDbgYuiaPg88sDqPRmBA5KedtkLBHYsVY
OxYv01BmBC85LsyeJIvHyDcV2yx4/UdDm8JV7xrPqFtnPzcX0AEHzjg7imtfwPlJAZlDPvtMuQhO
DavZ5UbN5cfgyRY39rzfE28PDG/t+9NmNK5OlT0VhMqE1gM9Fq/NUD86tr3x2UagDjAulxjaCYmI
CanWJANqPCuOIf6or5tMzoNu+UdZybM0mAvjzUdn5gtmwnh0MxsruvThoLu7L3E6qIQpGT3TjrVp
++LFXWJmPNtYHhfBKDiHSFLcbe+oSfRn9U5jVr12bshxL/omA6lduJkDC18+dHLjYpMkYaDIHz2Q
EgGQmGT+p0mKMbtam1zgmSc5+Y8c4BZBETMZHvFqO/OLNXfb2CZUSKOvPvKWjmAoolGIiCpPctrC
ZMBMndd5MLKC6E0eB+Owq93+6gckIeliHwzNddLc8xRa+1BSzjZbe/HWdwyxp6d+jlZjNO08yjpE
9B6qUeZQfONj/2Tauid1HmyCVMzQ/axIDHTMHVFW34Hwzli/4+XkVHuQ8Y85cO5BRlRXhwUyZ4JD
hw1fwFwQJr2aZpbIkpYTRnjLbnJ/5ahpKxuFHFMWsaYDv0oqttczTy2iyF1t5SKrLuOW7oMebAAF
Kl8KiwnAmJnvaskMG7JoMjht1B887s3V8SgR9mMd7w/daibLI9TE2Z7krmU/cci1f3ms/hf//P/A
P2Eu/zv8c/WRFO1/6HhU8Ccf+Df86Tt/CRxJju35lm0Lx+NNf9Ofhi7+0h2MfkIJYyZmi3+nP4X9
ly+EjiBE5KnruhYGwL87HoX5l/Bsps+O5WPLACj9n9CfhuX+J5uZ7vM5TJ3AP4ewe5BT9z92PPp6
k5MgXGnHWMO+UcoA4zb3yLIzmd2NDZ7lkCVZY5XlxDrRvBYcQBTe5ky7pVPgImjrmK6HGheM427M
fpYLYzdRvZYSWOiFA8WAq5RauFUgStJg6EEkRGRB6TBitKBxppDhmmAFxtW+PVEogT2myO6Nw6N4
xr0JUcBgKb/IMQeP9m6Gujv0Yrb3Vm2ws6Pthenzu167jz5BwegXhFqPv9nuscUTKs1josqRXVEw
ApPkJzsxiAKS7jnxJ2upm8m9aKNPK57D5cyjjM75Sm/uCfrPwqwid112UrC0FoxA03VqjvbJ4ETb
8ND3yL3iMZD/oVZ9q4vxGBWbHDx7xv7TjQCuZtrs+5Gaj6D4M0jeOcIcC4QlnrtBcP5NXjSX4WJu
8TPbgbtIhgawkdle0qEJ+qH5ezbEemoHiNXKvFdpcqBJ9LEdGElbZBEt4o6A0Vr71dr9U1nlH4QD
9C39f1O8N+KawBQLexb8+Foba1rbHYCdgcMZDxAbIJIMyWFJ5OOZYr92YYwv1Hqe+6LqFtqAXyDj
x034LTSc1mFu+hu8C95/kyNuGckdOfMOQ+GWsbg3AwrjRDnN7H2X3hBAupvRB0eOHvd3xNjPS9j/
35LQvqK2PtJesXH4HJukKxEuoqheDYjQplXiJ+1xkcSadgkSgLDIHj/rLDlpUsvZwqbEP833NLqX
zm99dM5DiQe65ZcwEa92n0YI2IkuGf/TS6KjVtZk7HYBxqz5JnmtTbIUSaTr9yQAJwtvrNy9gSUb
OjNe1wZNAjKVz501eISmtmfVv3Es3f6p8ESzlmmHgd1Wxgp29nbTYORLEZibhEs5Nl6zFKugY/3o
NMnJKap4Y6gUTmgdyXzBbuTF6o2SnQ2PKtnnb5lXvpEGOy1y/UW4yWuZlOkSwqdfQP28JHn+e+rP
up+fTcJjvQTdpxIEbxHeA9Q1bsoW1//g3GdixOjwjIinGg5krK7IpusYWQc3x0amyC+uFkYqM+mO
kW1cVqR7zz4bDqvu1jqPVKugw2kciPVURo5//sDHRBxczo+YeaHPQyvJuaGH6Q2RsllATwde+43k
BMvg5cZiTgFlpyp7LkuV0NXjBwzDpTGL90oNgFoJd5aDtazKFJ65tx7SthdIGWTcRozOq76OV/nU
r/yaXS7Oxk2t5zrMBADr4GL2+vnbP/+H+Z4TwoLGj/zw80cn8GT8/K1Rf1OLMYYn7+3vN6Kgc/Wo
LKxO/PN3bS7tVdbVHBt+3vZ/fbqMZ7Eo9XZVmoRNj0NLgi0Z1z//Smp+TWuqdyYi2QqKzccAkaTK
XBqy7JYQVDZLB6/DFqdzTC07vap3TQjaQ1gUcA3RpGT472SsdvtIge2hJJmHhnEynX/+NljljcIZ
ZuT//l8//x/X5iUaI3fzz/tzlvn7IyeeJSviebKFVjgFaERUHkprpujLNbd1pDKaf/5PV2/4eZef
P/IwsEnQ4UzHB/3zkT/vFbnKcUzGc87iZiD08JH/+kztz+f7+Y8+iu+h3+MErrm67b54bDq0giSP
xNOQaceJ7J4hiT849rvoHiw3nvXO2CSY0Wb8KvK2VeFWN0NtDod2FEe4r21XtfFx6IunYWI+1pnS
3DkGRZUq9AxIJESuyaN9TC4o2y74pvkDJvUOpc0clTEhc7GNlXGuHav4gkkBTmPqn7JIox2uL2ja
cmcNrCz1DrVLj4cZFs+Nwm1dSz9pZQnyHJfuOiUCr5XtsZuZ+zB28CiuPATzGxt2jn8abeKezryy
nqnDiNtLkTR7uuNwBs3NR9UY7k7L2eJnU/EpRuLESMORO9n03jPNtMvMcYk7hJldl5qX7TXa5aqp
+85l19wdPShuJg05Fuqrq7Xd05x3EXkx+a0LRo2847ZgvJfglpL3LJbBRmscTHuSNLnG1d/6lkNL
ElaE8/o8cBviX+VXV46qIfKh5uraDJmPSDmR6WvkwDET3RirIGyTFaNEbuOSrJoQKlyMFV068Ng4
BwkJUVHTssZAsPv5t9cvY6sndWjwqOj9wZd+/gCuv/bYz6geCLLDGBEgs2jbZkDbEGrC1NsBt0jD
Hem61LOn8f9h7zy2I0e2K/orWhoLvSLgMXiT9I6uaKsmWKwqEt57fL12gN3NfqUntTTXBAuZZJKZ
CRMR956zz8kePVVlcAkFmbsIht3opaxXgGIuG7/k3Iw9dTJ+Pp5KQZRJN+1DAn4IjBvrkhI2m5ZG
eV/SpwSVvwQBjA0WBU3LjyVtGOj7JMHUf+4tz30+dObyCYI2MjKHv7Hw+aec0X015Qp9oycHiVWP
EpPUwaTC4TPLgkgdnRSmrI0MMheA8JNaFR0X2vmysUjyRo2n6OckesOTM6xn2+5dvIiA3clFo8UM
PllWQXuiCNDCXDA4MH8+lCEdUJwTPbpzu6dJjhXu9LHLwq4+LY8hEPTbOCl/mAuf22Z5H/N9ckby
NaR+noo1RCdo7bO7XjISSEhzcY311no5rsD/uTmG6hDDO7D3le3tlqMcxmBRWdeB4prz0+dRXpj7
jQLvL3vLD/D4viFJQBBDffFUsEr72CwnwufDZW/GmrFuyzH8OO7U1lBeqk2kToPlXCgzZS73azvY
ZXb1uBx7U87oBJZdnL3sBlrzQgPcUmSs8iii7w2ik5MvIO2T90gjdfke1Vc2qw0ObOiPOY2a5eGy
Wb5vjL1yD7zl4GuiPn1uNMFX/Plw2Vuem+2vVRG3BE8OtI4+cyeWPXSjEPKQApLTw/n2ufk8Bz9P
RCelU8mFte81kfGJUhfrYDHvFoL6skHEz3HRCIddLY+HqIRAE1VvQ9OCQ1+O3cc1ukAjl90oB2Oh
JxiH/jxwTqC5CGyU0HDZfB5DJJ7M4J0OqQoHrV+u2Y8r92PfiksyJvVmuxyYz0O0HLFfnnNyj0i7
NKeipi7h5eq1o7I42cuxWx4vP9G10N9WNFplKv64eOuGb2B53EDDZfRBDnRk2reKcuRUq+WSWS6l
EGn9adn7fE4GIHkana53ANsVqwvz6HxNYsO4byTppWatVaflZx+/oJ4rAgg5vdU5ELy5H+KIIKbj
z71fntPqKtjAUzRXpksQGWNjGxGDFlHZDef67BG0pS83jp6VzrKXewBB0Tx8Ww7hAt3/PKIZTNXf
j2gZ5fahibHNqktwuSSLJgzFNgiwXCNxINM16YNDLV1up8vRmwn0q+KPIwmpD6o2sWHr5ZK0G2o9
WIfD7XKIbaqFv78Iddsdkvt6txzovLLtZLVcrcvGdxnzV3Xlc/J29OY9dUF6kCipGC67n48b16ap
mgomnvlIDerjCKvDXKqjLpYns77V0EbGAGL/uD0vtvjl4bK3bJb79vKcX6DTwNN/+Lxdkk6LBHS5
c37s8ve/5l6ANSNpzJ2nBplMnbX2lCA8c5ePMBqj+mDLz/SgBgarfmPEYpwdlt3lR8zDfn/t8jDQ
BRID3da+92UZht/9Nsn2gfpIPY6707L3uflXzxFExV3083cCErR+f/zLr4+sVQDphu/L88QQ8To/
EGfLMqL9X172v/j3ME6xmjUGp6N6r8srROq8OoMFRFk9VYzt2m6KEl1N+1MOajjKJZcPxL/fN33D
6PT53IDxi/miSnahM7gfh/SMATvbG7Y6FsvLgilid3nJ8uLlyV/+zPLwL6/xJmdrxcYlVx8+rI1n
ScL1dvmtjz/38bt9OZII5PJtSKNP9svPl42t3u/HT/vZXImME0UzS24TlEaZ7kpBii+S8OHY2OW0
7bsirw+9TKjlq+CdKHSZFuQ5vCQGd6k24zK4l0bMXactZHKa7ws1N9Bi7trVMksIbd4MJJmXGsL/
1ldXAB4Lf+eWA00bYnKAaqEfyiI/v0yaD2ZZDYpoan7fLA/d5c67PEm3nsg/NAebSF3qH5sP1q96
XLYGp4I7tXeYdQmuM7qf5M3WW943WUF/on+Xh+YyIsQ5XGADbSYLvI2p7jw4NcA0MVtdPsvy1PKB
lk0QS3vfZ+m+9SywGI3SYodqlhCpodH16JSQ+FQTVsPApzEwKDksu4jiknU35tM6JNWQuYKapeD2
ak7LXkNE4qnjRFQ3UCsVX60B709XWdyI1WbZk1a/wbPaHVp16x3Vry57tQ03VuLM79SNG5w/tc1B
5xSU6o69PB7MlKISqiITGHFxiNR0ylHTqUy3TO6S/kvbzyq3Qk0WZ3W7+dgTVnBSbqvMmPGtqs/p
Vk19WvYwbiCAm7uruLKo5euqicEFpD74soE9h4CF5MQVYcp0/nPB5xZqQlGwlsf4EWozDkQ/IzGK
ZdwQaruQCuB+TgfCsxYSM6Gft5VVjLvlxPFkRjbpnHM/XXZ9BKSq23epACocZ8vKToJ61rRedhcs
ZE7Ne58jIjXUHHxQY/myxzFiXPh8UvShtunqChmM+hCfm8yNnf3cOBTR/3jeUuuoNkCC0jY+JRIT
5vSoaXfLX+vVlGLZ+9wE6sxsZfPcZYG7Xf5Quoxdy649ZnzxZpysjbq3Di2Q5v7s90F3COmUWiqM
a9ksRM/QCjdGjCVOJBoHePmBViBbcNvq1VeHZjnbXC/DDrY8RjPNboibhoNrvOq9Ts5fgGZzOfmW
DSCNQZCoF7xT7Ku2OmVO/jT+rxkN17Eq8/HkBcN4EsJMWOz/+ZgG70DOqrtZYNMLe7pwlQNXVsi5
mHpCro4iuPeulf/I86o/0ZHqT4EKEVoe/pfn4nqtYexeZwNIjby4qZCZX3c+SXKwj5jXUCjqoxWe
NnKnsiFat7Z237t4LyLhO7tQt21IokW+d3K0WeWcEe9Ca3FbC3e+ldmXSeTOwfTKDRz/+7KZ3TOS
/oeZKMVDEyEObA37qy6n8KKcznUxi1vi7IoL8RCl714x3Y6vukkY5xFeuYwdLgilVJLEB0YS56iL
9olq7pOLwPyY9GW+Qcj5JUb/QhWmNVa9cE5DQqFyjHv/UPvzXeJP0aFqnPZcDv2lN2z/MFRqtjBY
O1y242a2FSKH5cfUxNXBdpCuaAOyWm9saM006XXuS22LoTffm/Ba6Jnb3RHVNLgpBHUBATzXgTNf
4qjTKAVPz4PhGevBGaZ17gzGSmpjsdOxch1bfbihslWdCRihH632uqR6a4ys31lVU16McJnkZgbW
dDDiwNO69VwquVtHUAFWOnnKA8daaz4KRwv4z3WaEhkgWY3vMqDVKcYqYZjFIaaLfMhR1M89fK8I
8zc0OXc36Wm2lg7phGYuhn2QItSnR7UO9VqVQYD4WzRt1rUz7iYj6C66C5mlLzsSwU09htMaoY9z
3Ssjr/OdQyN7FVKbMQGDUCq8s0rtIfUMgjYdBEIthVTQNz+sqDgD7hq2lFr3XUpPnG5bs8IXlW0M
AsdNv/9ZSAACk6Rrijir8o0HC/nHlV/CaDSt6XEUOs6GWPEYlQeATDJ3G3fdt8Ica+xLEpAklfUp
Ft/thiJu3v9EsSYJCBVU+L3DPBKhYNjdVd6YqEaMQd/VhqASnMZfKlvWe5x47c5XZujcGsVdQwZQ
PeTpZhZknWQTAUYuI8U6oRPct4G+Sj1r21MEJ+gPq4ilQTkgAXvjWEG5KsRk7JKsmC/w2DuA91G3
M6ZsOJazPpHfFdCeRSmcHmDUEJyoCtJa/CYkWcmgqCUehly1MoFpOllxZRhaTKmJf1xahgZ1UobX
aIgn5rIORlKjcDdtRzMjcqu31lLzTYM+Z8ICE1NxsekSch1qnZTlsRUtFQgigI22PQSIi3yc6Buj
wPTiR3ILmc/b0G4e1nnj3vgiO3uanVwqtz2IFFReklTfS9Qn60Ia7f/DW95ycFvT33XvQEICU/nv
u3dPb3VG9C99uuXPHX/+498VRpLX/N64c+RvpmMYZNUJqduepdiTvzfuHOM3Ey4cRBfzowP3iW2h
cSckT7tgUAVSEVgvn307R/ckieSW5Uphmc7/pW9Ha/CvfDrdsyzpeTQGUdHj6hf0B8sfr18iYpj+
8e/yP1zZd3NUuFDhbO8HuTtoB+9mOQA1DxCT/+WLuSUrKSjyf8s70p4oCvBy1Wz86z8zXVsafFLT
cw0PQoyghfnXf0b0ZMXlEPiYx2Sy092OWLJ+NNayMqJtNa9r8bNpxLFLtrQCkT64L5U2HtOMUTjq
s2+ZQyEoZWmHvH3YDC1ehhGphJnQWHDz6DFyxUOZgpCybeMcpZZHnb0amM1AbzQTdz2OxFXFVnQp
AvcwNELfav1UbHutvv2fP6ijWp0fn18df2v5oJYtXOFxpGBC/PKthnA2RyNxvQOmGuRsJHMCXE3I
tbK4s1KilClC10j/YYr0PY2MQznWkNDyDDqhEqCXQMwQP4Uie8/M7JKm/bBxEZev7draJhADERFE
zE9YUeiEcbNqkM9JF1Ku3ycdVSDdNY69bTaKJ6dvoTpeOUFylcaYJAUdh64wThol5p3nxE8R4ogT
eSM0hkIFmCpDg8lxGm5SlBtKtsc7NXnbbU8o8QCEg1kHPTQnaF/gWDV4hKtD6MrHnIxLbPjIFkGY
H2K3QTuESoOXRO8ynuiIDrf0dckLa4xkQwNqmt9Q094mgvTrRCdEIInuKcRudBJ213wsEB1mgpkC
Dbbv9a89WauUu9Nh8zfHSp10vx4rx+Q4WR5Na2SO/3xSCqq2RtbOdFJCzWXG5j/EBlFceD96sKOQ
nUnoqvOuQ2cWW5u+IlOtqAcmJNah0bAtwH/ZSzoyQWJAOULwj5LE3vqE4Gz0aGAgzO2tVbkvuGNI
dTZ13GT9pMycVGPtYF+XGH7rtCXbe7qTz71IGTOC6N2KFaEhIpcQxEqIQ4Xzvuq1bT0M3nY2ve8p
5soTas6XNMwvZoHKnYzeeONGBHpYyTnTy6duyG8zWO1ET9C+nfpLJBPE1/mt30wIwk8oB4+Tbm90
SRSCr910enuxCG2j6moI2DFtzyqOX8B/zFFkOoLI3fXuBNJo8rwoUSOXv0FktHHM9IEO/7tbJycO
1JfM44z5m+P0Lw6T69iedF2XPE79F7ZUYxodOpjBO0QGiUS1WkK5gTXtpImFRb9vzeTlf/6Hi17h
1xMDJo3B5Wy5EO9+OTGsXjZZKfmPxmicS9u+nV2mkqa6GND4PFNquzY0jJWR270A9oTHoJKknALg
AnbtYx0F7wRbBRVC/u5vaKr/6pz1hAPRhpup7hmMG3+9kepQy/NMS72Do8PiKUKc/rw1RiXwIuC+
1l2BeSufs785Bv/i38JsNxVqzIAnZv5yDCAiYJUeNPeQkWU8Wu4Dblmxcov4vak6fxvgCkka9+Fv
joP4RVii7qaWTtEFnhHD1H8Zo+JA6t7AhXsQLQKsKLhhDVavwiG9+KXosR1Iikk9qBnzkSSIhyQm
S7Ea9X5NRvO7lB69wJkIMYYlLrvsyo7xEcfcZHyRTHtC7y7oPvaT5xCXHrMe5I2k6zK1k01qZ7cm
Cg16HtFzXmt3uWmf8p6venKCdJPYBV5eoM/pSPxPatq7GDk25+atbRRwke2mI5OSEDybASAwzjjr
7VXxLWCGD9EHLZoRYtIjgmlVESG/st36RyseE3gTG78bEKNV5D37Y0rzwfnW4k5GTMI9OHGSTVI1
MbfFhC6xa76PnXWWQG42cdT2a5DDW1cZWctVp9I9J3XjScf5gvFqWwizR//NYSurnWYjJo5GeIZG
Oj0YffHYSfW7DK0rb5q+YBMkGk3rBdoK78EMuPB8jy/XqowXm8CJBGoqhg2nQQReQdjwdsIN8WRS
BSs6BKUjaOkVcWZ/R5TVzV953VyXCI04EXWodx5+m3++AHwdagel8hGYrd5jV9jFeX/TTfO81/wG
abUHrGZE3CxLpuc+S6DWuaKsw+y8Co7TSOpovyX921iFIsdu5IqDdAcYjVncsUhjIGKusraGAapp
xjJUdMEFbtpjR3cH2WJSrdNdxw2diT30ARgp3iqvOigY1o/IIeNuog85YWBdW+4QbIAVYed2qPpJ
ok6MGZhXQaI1qS/vbW6fHB0+LNKu74U41uFAwupQ7SIl8iiadq8nZn1VzOZPQGjW2venhxGYKI0D
a1twOjXJJirne0OEl5Q8BhdeBY3dmv5oAcqmlPqL16XkBEIRtjJWLVBNE/rS2saif0CIM1OsQGZH
tDw+6sMJdXXe7cJeo7VorUYCb/YuyDbA3l/9AnZB3VjYgRofilF0H8eEUVWYXQl52sS+c3HTpKRC
rF1Xc3ccMx+/eevc8X+btY+YOejqY5u5EySUAdFveYDmvaXpG23sZLiqp7jbuHxDTspXZT61Q4ps
rOq/4Cl8nyokN1ldoosCpSlLD+Cfw/v24/AuRNq2diBuk6Eod4kXY/efkQiMAAxGH+eXM48kEhL3
TqKK4orw7UVzt/UN76gFTL7wb45jxpnMa6nbE6GB/QwbHZ7LdsKIVxlyZ0ooqj6M81mC2cbKBgHD
7m9g+EU7BKEQD+J6U8UGemB8ZJwNnBLUzENOfzPaDVCzVoaRlWtCrkqckPq5zi1xLNXgbFAictOw
pa+Njy+R2ctkCfyZVfg0B+l9bFXnKC6PsU1AAUkVWDdRTWVdBRjAwKdCG96x9oT6Ik4GsyPImGeS
OyacdocK2wNnd0GM0uTdeYFdrjOtvw+ayluXsn7MuFxXvTTuwsHRjoiQzuCsSPPpTnbCn2Eosfel
bz5ZlXVt4wfElUsRNLHwRwpGl0oFxyY6aDBBFqNrTRCNosc8Gc+xBBs0FIKgybR8HPUKUYkyXHtj
AXG0o7+GYexgJoylYZLRIdIoZ4RkfGC2Yi6Pw3uYcKD3aNGLqATJYtxMIDVKTXsFJXjHpHXFaIOD
x9CZPSEiXkGb/Eqp7EsgOP5ZLeiB1OMJHcNR75mhWsxWClrSu7zT7rEgUbPJucWaQU7FKySnNrqL
lf8E2+SXRutRLXYaLjxNv8y1avxLruqW0LQpoU4BdOOrwWUDewODjz+h2R3iqyRW5sEMcWHxtTaI
f24QD6zsDNdDAdNoNabGq0dPGaRaxd3mSIouzqIRiTJBHGlV3eeudbzbDbhJywlLpouxgG4WAQTI
h5zwKcn6twqAD+Uz/8Cd7boZz51dfW2r7gGv2LfEPCVU2Cqk6thPCsA8E4G0bZ1TdHKG59SyIIf7
TLoJhYMCi+Rn5ktwanxxOe03rKJlmD3Waa8Eh95rAluJhuF4n3rKo+6Qf2lk5IgWfb9LudXnmqvf
YHecgb5R9cbdC/1glHtNx8so7GZD3/XS5/6DYowQ4DarsJGYSLv0a5zz7YTmUymG7EKISgGSoRRr
prbPns5oosUC14hGcrhToITDR3mH/VDbFawOkjg8aCPiRPr+UHOiVexM9oqKpwr5bPn7Ynh0kfKz
+ui/VDgtY5OLuSyo4lZm++h4wBHb8iYxWpRibr+Jh46UJZdghkY5QWfn0WF9c5zzDNvRGHGPnBvc
8Lj8941LMEUbphjrTAKFw/jVjx7qxiM8aeKmGRp3kHgFiy5KSkBFSYjcy5A44Io7aVzbyGgwEESl
3x7Kwpu2GEK2bV9BHnVMhy4TeqDIRQMwDI+lN+F+0uk6e3N36uQRxBbD7QTrmXCuFYrT71r0jauc
NKV4IMLX8546DFqjZKwOvOSxKeu9OUpl6sazcydqZDjw3Qh9Q4kKbKnYhKVK9+67ncjERSBBXTOP
XGlm16ys2XgpPfOra670MuuY4DFuRn13tuwcMVjww9A3fRr8yExkeyQawBYe+8e2zKhDp2W8Ka2B
kPXmWWjeDz+LDnaJSWsiCDCx0eA6EsTpvO6rbTEmh06gq6+nh4zby2pCshA7I14ZB9dI720QsnJS
pafOc97jmNAVy615o33xPHiU2hxbboc8vC6M8MUPXhqCA2BqQLunBhYb3l6WYFFbVF/LawfA+xhx
OuISvO004tglrA3/mrToRVnruUrGNU6E59AedLpvbqyi1igdOKZ7qLv5UetSEoqg3uRemsIxj5Fc
cs9tk3erh0PpAGQ+yEk+F4DhQKFZW70y5VaYSEa4x1GLgAYTue55rL33Uf2z2S241IL0KSzbmnYC
YXNV8BjqLNeMeC3j4WurFfjfnReqg9aLVt/FkfhCk6Teak6rrXRt9taDyS0+r7Psa1JoMHcj2Nlx
vEcYNEL6g/uoefItjOnEddMrxq3bYSBc16GKcNTK8aV1gksb+qc+x0dNAOK6sLRHMi1M/N8tpNOy
X41MeEjsnc0Nw0C66RzzNinPeqs8C7TVNFauNNB9/H/7RfbAArBWq0BicWerXZlFBiTJtu6Yrs67
wkDj5CZTRnilRl1nhBEhdI80SS5EBJJIHpe9z02gChRZDJRVdP2wGpWME2f0fspTd49cHn2V0n3Y
FfPvdi6upzGZT2HVzoRURbHiN0n1XXbY2ehBdyS5V4RIma53DtyM4Afw5Yv+Kanyp9rNoh22RcRT
vs7IMeA8Dh0wCEks952hX5WWuBK5oVLkSIFp9asY2SA3/UdOcYZdM8HcRJrBqguYjVhUjystIylN
b8+z2++Q8yUojZK3ro5uhzkDXOrmb5ZMr5zwroxYe8xTcOv7I8ZbF16oE94ORfOIZ/m+QoicdcVb
PSAP182NdPVXt7O/mSck9i8JqHdK08Wbnga3OhR/qSP2KhwHOQ4ibWYZV31nM653j2OXvjGHOveV
mqaYIXCzmaGPYpiLaZfsRMLRp4SbKbQIELqZtSUR+tuCyFpoRYPiZPXA0laFLZGJWhaXqw6PqNfS
/lSW+1H1Fj/0Iihat1ZXPC2ijlY1uRMOdNJYOG65RLUIMuiCbVo2+ZBqJxEl18y7/d2ikJo7bmPE
Ne0XaV0tEgI8IqWJquriISZFpmmZqyxHd9lbzpVotuQmIrrVXdEfCYl0plsakj97WvYW9SCsrGwb
EjTb1N6DTfjnxsrm73qRwbSzw2NUi69BTPVn6HNIbP4+VwUNESfvNKweWDAhXSzMtZdbF70NHj0a
N/vJJk8BtN6BpEdEyrjjV7ILTiAcCJ1uyYuM+pbET0/5eJnERUXYQkhgsW4aLdyP3Npa+vzTnOhC
qBpmG4NhxF3vBY1GGhcOvjKydnPdvbBqY3oEiW1rz1c2YK+YH5BvMW4Hm+UJQrdV3cbvvUlBzrK0
t7EHEVzXfIBWJ8OhHOUqmDMmN0wxTw7Ly9pBaD9Ok76t7PdEDeuq9LcsEn24SaUNDtvMWlLWTQn9
hSX33PO3ZQQwHmnOEeGCuxnVv4Po8ijltCU+gPODEt5S5tIyGLwi/VbNM/PahKhmkcY/cC6+myOM
xDYFM8rni+vrUJDYMASAjHQhwm3Uii+x7lJjg7lxdKYbre/hrBSMrnYo8zXpPmLb4SkBm78uR7TR
XU4maCvnjbS9kNCNW7/tyWeYmMLFUfnqtv69VSt1P4C52kgOTtq9ZvYUU18G1EKJ/KJHF0RDYMKB
KvQQkNehrQ8Hh3pq+9oUqu/DGTPOob2pVB3TnvVtFu56SfWgbrNya1lgymvCzgPhWpQROJSuz9GP
c5FiQuQa71RZcShCj4813rVO/dMnRhPmwXQuJcBbv6dQYcfNs++We2fi60ap8CRpyK3NCtJSnAzn
2iSnKm0ZtYca9rbBpImae77JUCLTl+RN2Vp7O/bHojl30GYRsXN4Qu40UQhpy/bjb6iSSjpk+ZMu
GMpiKoODVdzEHgFNCX1wUqmGL7OJoxzhFJdHgu/UcO/I2+RMrphNu577RVNxBaNHVaLlW3FiqhhE
a3+NukixDdyPsy4Zw20mRY8DkNnJMNJhl+J9npk/4OtYCiEJEIXVbAT4+Kg40n/gvfqk6MZw+mL1
M1ZtFSfUEUPTcgDooLGkVpUYLIh3dW3+SEtqQ55f0mgVb5EmrnFSQqcgECKEu66+0ghK9NYAUkuh
klYG85wcCKw6nEXyytwWos/chxcnU3VcmPIru8E4zQm+HdrkPhvH67igOt8XrOWyyATGQdruJiWF
eBVk8ipVsbcUG7DEGPp25oSnocdxXYrbOcU4KtskOdKsxzXC10te+7ZIOv2QzRnzhSHe6iOFYaKF
o4Ns05aiU0LZKLMggA7VqZjib4FJFUZql15SlKhjnAqZ+cV3q2RH+Z7hOHTO1SDDba4V9Tru3Z2X
RQ0Z13l78Pz7sIEXE/ozF21EsaY+5F1BcmhckAY0sFKAinCU0XSsNesloPXAqqDcVjlZukHyfQiS
/oidKCYpaX7PxGOrTmArpLCmecm3aPCh7fksj3P+SULdTNbibiidfWZQnRMxZaXZgkbAqrJRJx71
C2udJ+elJ5Nq8TvlFQ7z4D4Q9H5NmO8dkhJ6tmQPwgfeOhA8da1D663OsdnMQarBWpCQuLh0a30r
uuquaUxWAkXyDvONBRwcJG6VoDky2qeTRTVMkmuhm9qGgr3Iqj24TG899qRyiYa6mlYeJ3iNK8yb
ylDR/PABT6sqLhbrtpq+hDB8RcZFPdq6tkm9cu31jaqjMQsOevdo+2hSJq5nPmHzBg2wBrwdngmm
yVmVGPIQmxRIvRg+OfeUdRjOkvoDrbYswNVSe6W/HSA52uNrjUKEIRajG5EiU0CaV0FcPBVDUlSZ
JY4scxqga3u91W4C75AV0bGoDrXQidcpdglUi6AsiyOdgufIbO9EMxwKKlJSJyKEIjYmW5Yde5nj
rGZwBqCMnQLLz2B/rWVKoyOdHu3ZOYCQfO1d7UfdEqxVkxoGH2/eVVhcJdPCKI4oRVnGumZ9U+rx
c5mGgLOn8RtQH23V9MmxB5ibZJJ1TY7XzUt7OC52c+17+sFq9YcFWT5H16JKr0FV3HWFiLZpFl1m
gnNWPkF6Xi2Cc1XY32WXvhCVdIExlMJzEPE2TjkfwWJufDH3jEXWC8KvQBHurqEDVXtKtvE5A1m5
0QRjXdthIfOS4jxOTFPs9i4yqWeuSB+aZvjYumW8+bNeuWvhVxjnJW/VNyDSL5tAVJ0KU/jjce1R
1qxgk2pN4Z7rSskTtOCLkp6dZJbicje5h/SjNp2bmaCFGRYZ4WAURGchTkWI1oC4+1qclsde6N+A
YFJuPRdqeGbkF5+G7Dy4pCB3zlZQLMAerQfbfADcMqQGkiVDntokQa7HiClPJQmuaI7ZWzZwIumY
MnbDdZugDaiN3yHjrZqE2VqYGB/PLT+Yw+hCzX/cBjF1wrpwd3Fg3AOFjy7lBmFTBVdWSwp9jUyw
O+S4OiNKpiyNm2PHcGSdSV2ItwWjNpLbGMjAnxvLAw5nQHoFKVzlZ8h7p6U18P+W4r8TJWANRhDw
34sSHt7G1+afJAkfr/jDS2z8Zgn6aOIj9sVwPpNkMG/+Zhu67ghCZJYsmT+9xAYOZE817yUoLLkY
hv/QJOjWb9hNaJSZAn+YS3P//6JJoH/8S31fInigLOM5VP4RCtCd/ef6vmg1jVsUBXEzrvuD3fT3
FdUj1lZMHgvHviLs0ocjVn7JAqSy3jxBKPRA2qL5mfgVPUWn5c8FyCl3R83gC4yy17phfqEJh+rL
vAtF/+CZLMfwzN6VlnuPNe8CwmdThzNl9p7VXD6bj0SkFutE6M0Fp+NrDiFPI/alIl1kjEDNSKWX
kCxA4PB2JVI2N90BGH6ec4rvJn1ZRIH0aSrrrgL2SEHSJQd6oNLujQSXVWDzOnjSeTPvBzfZYRs5
610bbIIZLYT2A9wu/taEZMahdrAa41FzpL4ZClLToRZuZ4cmYyhWhLCUdHzmfSe7pwwp/QwggA+W
7zUtemjIsaQLb64GyDa0koZ2NUQjJduAUO+OvE6/+Va5ctfV5qVbOHx6eIRZ2uLlHByW45gbemc6
RWmVnYtB4w3oeDLLPtCvQNSKsxO7H4/webFCVs/L2jaOqQDq75gEek58z3kRge8nv4RPYTYXWvHj
udEMgmLHWTKP9rSb3CpY/ULEvC0qbZ8Xw3yZJyPe0h0fYa5V4jaYLUSUrIM/HnaFX91OJvPVyNsZ
+sSKwcIv6PSNfiqc3lxZWR/iRPafAz/XbiiGl7suiGgZaq5/s2xAGWk3pV7c98b3zBudgz87xKe5
qQ1NJCiga2f4w1j9gNiuK6A/HOU40mJwjhlg2Dlpio1hFQZsIl0SjpJTJ3U4vdetlriXIXecS00t
L9TG8mz1o6PG8nqT8nc2EePh7Vg70TU9SPIAWHVwb0ZowEA+7lN69x687Ss7AeXbMJPYTwGzuY5O
x31eW+adFNfY5kKTOr5gwvcoxLfAmP375YGOFtcciv7WsbBwDLH92FPsWKIBEPWnZ0P06FDsJn6Z
S7BTxK0RHNAYL6xdpwffaJ96lMbf44HK+jib5l0PN+XEXZx7uS+G9diJ7jxxTmML1t4qW+MEHsvr
vpLmqk/dYkvZEcsHMNsH3TauPWrYNBAGgkBq/R4Y7vTTrbJjMJQdcH8EFhIm79dCVftSb18nJuQZ
d7S/hFg+v0mUnVTpChf1oFVuA+GQfjrYSvPTz/j+4IVWHOc7wIssTRLX+ubOwbHsE/97r6tMbaJD
xnZ4bBwC0MJw1KhXGc1LMhdbIPn6DS3WjplnbexHzSJxahqCJ2CTYElhaW3d0QueMrQd294iZ235
Kd3ovcQqvI5Nx0X4203PTiOfp0QrbhvTYIZWgzsg6Bu+WtP0P7NXTZb+lwR3xXp0q3Oa9R7Ve9C5
AevUfTpGLkEierSG01c+hDa0kph/nTZIWqt47ollIEPZ7vVHTzevcCoEr5kGq7sOzPmW0sB0ReYe
0sFsNJH8y+RclYZzGl0YZGnqjfeFNoz3ua4fOouG7dBQ64vV81TbmOsQbbhdfsNhLQQ+kYo72uU1
jqnpLkFmemeZ7XCVRxFz0j+e4lgm6Gijc2TbRDeMefkskNHsKWlqEKZ5SDkBQWTo864yeNJDnz4T
rHLj42+9s+YueZwIZqLv982u3PkKnXH+0OTpdZQ3wc3yaAxoneohmuOEawKjC+vBihIzbdPgMkWJ
eM5EALXAsh6mcehuCf58soQEhGKnEJD09K5FAJ0PDfEFNnxkjAfZlVmP6ZWWIA0wunjnBjr2nhJb
7dnXH0ziCk9F5Dq7wvGt+5LkeSrSfvUWesg7CdXtK0ff2FrpIeJN8qsclfkNx09j9t8jwZj8/CC8
4ikwteZey2V27hguKSSA/3Twsx9K27gJRB/9dF1546ZC+zHuaLgfUyeYnjUzt6hzK4Olergp+tDc
1F2lH2siYF9Szqo0lMmz6Xne2ZktSDRZ5r6AAYLay+m1ItzdUJy84oUcHMOpX1jE+2fcfdValu17
r3E96ba8KYf/5Os8lltXtiT6RYiAN1MCBI1EeT9ByMKbgimYr+8FntdXL07f6ImCFjQCy+ydubKU
TzZZvKGa0kFtZQQKyENOYMZKBOLNWkm2BqFXveMErhTmDQ3fymfN3V+JimLM4JH/LYc22ttm0jw5
AGX8EprBxYQiJqobj7CjofST2ImPvOXs0bEKiqXF/KJHHoBPM07vS7Uebl1ZguAjR1yMJmN1ZDd7
kpMKcov7y1y48gYGt8LPPBueW0sJCZarjja5QI9TRxfAdKru0IgU2FBLZxL7vxKe76VBQguHFUG5
HNjWUB+ynXa5sezhVosXIgDOt61XgYrW26ZUn8gl6E/u+ud8aax4P6O0km0/QfOaHF0CN+ASiO3Y
J7xLC8okgqMeM/tOFcOT2iIGoOiFGkjXm4AiF5UDkjduCo3iUd79sPrXdp4c6E2boCiphTIN2sUx
raI41IipQ3Jsmpw/7t6IS8/nxIdZK14NWxsPeRrvk0IdDuz0IH9lTOwj+1mdwt1lQ+1Oq/rsSj+y
47wplb68VRhlKUHTDVfsb21hQWQyKexKlb0/UjtxIVdIhJ2q92NEiVzLIm2/GJEdOG7rhXXeHAxD
vMZeuSNkhdqRpLNhje0Hg/BCj0LxruOZygzQsGeBuf8kzendpKVsDs1AJ575Adcfae7zfUoMLCgX
EH5ImnlZaqGOafZHw/l05uxhyUjEmnP23slaiZluNYteY9eKH/TOtGBbNRC22m+6XrtRekqdhi6/
jGk+FC2opxIQJtS9tTJkYgrAoILg3oQoQ+ceEC5qBQo0oWNPIhxpuxEDR2/Kaz7jDgMsv9YnpbcW
AFpbRLvVZo7LrZd6T4bQP7VSOfWOeqWo0eQPdMKaZDdqLjtUvCZZMRJ+5cAqFiAy0tR+jIfuidzv
XWcTuiIGSLnN/J03nb2xCsUf+unZippPkAFUqEBzsdRwjFEL1FkNepRMY5Lcxsvabw/VUZVkrkdv
NWlim+oLGzsnM9UMogVh2AyR9NVWAxhPAAkdcvwFVufLNP7Uc7JPVWphDd1MUXymWfuymFYAsHNX
zWgmxrS8jLTiKFbwGBXy57pX7yMHas3geRij+T2pPyMxH+P8FM3GtkFO1MQW3DflGMv+OlqUYwvb
hLMJ2DaMG3kzda7vtoScwlC/k4byTrvuVo3VA2iqIFPs/ezU+5yReOPq0wOCMjJXlAbYNIa6DYQC
2uqLT6wjONfiDhvGg55SJVuItcLaI9D1NpC1XPvThrwfujo/yTY7CJ1C9kp1nkZiI23DvhQ52RGm
gJtIEJ/HXG8c00ZcixgGSpt0l6yfALvXGyehRjVpEzST0QsKc+wCDBuYI3TQppHYJZ5z3XmgVVoD
U0gVXeiCS+uyO12lD2X8AuCwuio8+eqU4oKUnM+qV5tdp8wPKr/HoG/HjK/R2Jf6cjk2q3pL8EP0
VA0/P7rKyptvtJnappHlld9TFl5xl8RYDPdzXl6UKvqBylUpGxmUjKJWCznV6SW5RLUtsfqk1sZV
rjoVFddVL21lr4swKEgXfO7OjX0P0sTi6YDQO/nUlcYrbgmMJ5r1GrdUWIaIJDiANlREv4XJb8RQ
xKds0nHTDR0Qn0en9N4cV/vI3C9mgJuobXmrdB02AiJv5/645fxh2jotD6idalW2xLENN7RzRuZJ
O0gVoocM94nm4bcESz+n4tJsvqnKUfGty0uzSg4WeLYVLP6ZWOktMQ35Ksp416CGkKg0M33NNAeY
i2TavEEFAsQs3J1rTfs6SU4smF+0UT7Hg3XX2faV23i3BcxWUgHWSInpFYb8qcZ9bQKhYmkE/bFN
vrAVkt7GCQgCNdoUdRfKIWs3S2Nft7kNlmPexhZkBzzSThHUbncTVTk/yrbiJFkw7RkG15TxRtGy
m6wx3yyVFDTmX1shGKWeljqU3QBfzdwLaRD3h15QzYKsLW+kjBrCth0kAaAR6dFex/bAkJWEbYtw
VBnWRjFo38Z9M3MP0eKyfA+IFzYtrqPOBvSYbWlcRT6LBgRJi53vjTG97gqdKCNN3rjzgL6mhW84
HGrFyUJTakjTgApVU3oahIRu2mvazqbxrZlC3c8CxKhSv9cV7ijToRNUUVm/Yr8Plb1pWW+sdR6b
/bHm8h14ZPSdzAwykdclN04bPaR1+5PPHeQSST6BUYQR0LLP+C67dwfjHq5y+pDXxnMUMbXHXaOs
XYSjtLoyZJXVHSwKepvKG6b9olfXpuix7pqEahFSCfN7BhdKxBI6KrZye08ZT53I1DuleEjxGm90
qzGDwoCiNUiSlQRxFTOjSSynORBeejTXSr9mu5EvZGbtlIlW5mDaT0mf1lvLra6dfM5CudJ9Mcld
5PzXLhQ+adcnh9mQ8bZRi2tFGfVAWO71OLodYKES+Y0Hg8lscRMAOgpchn7fUKY3u3WQgxT2wYI0
SdSIW+7BDb+mWa0f25JdfNWpRAi01MoKhcQzD9AQcEYUZuUcEn8nXjr8830LwION/31eplTPI/td
N4zRj2vGvjdcS6bvJuay7132zTb//I0wVJgrqXObzBEugcr1ReveYc1nM9EaT6puM122BZIk+oBx
716j976dIwZ43HOnblDktsoiF+sQOY0q7DEkSS72iE3VzMpjh2lUkV4atF76YhVQ1eBin8ZK/QF8
VTCVpdW+yct4qwmTjXXshd2AU7i1MUHjZ1st1P9cP9+IL+Y51xdne759LHEfQ1P5v487352RRs9u
TOzOT22RsNYpxYi/Dnm+U41YEZqTenk+5PmmUcgAFtdKCWOijegmXWDEp4FUwlahJt4Z1mFs66uM
7mtfjd9JyWK2n9WXSWdsOXSK2lHp7GmZ9ddm3wJpXDXdvdxUg/1ipfIjb5ZvJ5u/hYFKZ5hBQROk
aIzj95IDAqnr5IFJ7KJMfOH1hPSUqy9VN2lsmfr3TDRc7iZB22inek6RqH4tS+2EBZEccCO0S9EA
FU8r+IwDBgyHTAG/cxuNkRM1AujA/ihnHOjnS0tBG1COwvH1AdjGMKrB+c7zn6Tvy3AZrUckJspW
wk8rEwKECLPcy9EUbFdRgU7DRB5t7+Er8MaNalL916qyOwod4ByQXuzY5+sI0bpjM0CJL25rS1N3
XUbqUNURRYP0knEhSY65XZCcZbE6W/TyuTCXJFwc4Cti0WB0Jdnb4iLKkUasAyw1tD9/9H8uYdYx
WUrF/IgncpdcqecHdCebSs/uizXeqKPz6Fhfuk0NTr3v9fgJX/QFXaSAEMeTZ7WfhA0+Oum0J0XD
0qer0g7GvLzEHrrVlepoagT8ZcvJ0MZ6Y5v6ZayIrYkKVB/UIK0lmirBfiYoyKqLODfYpKzMPAKb
cDZ3Df1dk62+k96SuEpOF1gn29n2nvImtJiZwamgaXlfzeweUoSx6xLBImqAbliAeeZ20KwLpwLc
K26BpJ6aiv4EgUGQIuhUQtwjkYXaH0t8sbXgRoshedMW9WSInt/SEiPnRlmvqm1PsUG9cStPBMld
levR3hjGK28CJKygNVmKcOnMCyIRbWRcudJcmmoGRBco2SA05n39Wo+y63yNhZmyAYkAMRSSDfVG
SXM+psMZXIniAZEvip3iSG+UItjDPJtsDPXoWVPkDtgv+ws80Pq16bTkMhX9R+Ritm2zyEKGXNzo
2cFApL8xjeYnb8i3Q9Hhzm6HWmgge5KKgAtLR05efdUw8G8mVi2WWx/0CrF20cjm0FnldnIbsnCG
S1FGj3VjqwF26+tMOBgbm+vZrFzkIK9zFN0Tkbxi8pNjnd0MFhTYvmsctFyJxbpRQ43R78pqYX3Z
ZeFYl8/R4G4nVOV+kSZUWJP0oTF3A7ayjYTmTpEKR6ZLQEXTEhdDTKDrwRRv7Zh0RHN+xJPPOCJb
0C3iNaHs4C5Ei7rEd7fdp1k7x97MxTZLs8+sRhBB4ZbK5DzS9j2ZefE2RUN7NDpOziput+bY7Aki
TfyyMSP0ocnXPBvDVWqyejQIh86ZxgrXe85yC336MDxkBF049oBBvhpfRJHCei2+EXw8a+a8y/Ll
syeqewMmvg4t3WFkiMZDudwXequDpBkU35yIdFEVIA+5R5A6DK55QOeGdUBNd6Bx7kpHvY6VaVP1
862MG+Wg9S+m2e2V/hn7z9FIGli14qAW5l1WwS9XHe1qhJ5EUnDa+cS3/rSKAUo92kItvK7pzLJC
PxVRB9bPmA1qKDC0kbAuKdqaG0MTz2homqBq6D+qlW2Eo82IZll9KMfk0pNR/Do09adm5wejUy4n
c7iO4id8y7fkef5ACxJ+40a3mjd5QcxSBGbWvejUZ9PKLgj+u491CJbFyBydXyyClFr8xyVhG2RY
vudiptGbYkCuDeJv+nx4TUwv2TWL+RFlNmhmWP1+adUPSULvf2l+EgYKfRE/jSLoEfa3xRoJ5miX
hKw6lDA/lnT6iBgUNK38cT3t1A/NkWDYtzlr3gYEh4xTayce8GVN7V9qdRmOBA07OUIDxDL6a2tO
2d5blofO1e5RG5uRCRxReazV8bZw3beGCCy/SyV2B2AavMHlRMz83psfh7J3w3iuj8gPOFma6qdX
+p2qQ8YzEOS0TAFDrF2b3gLwFJmvNldhvTgh6BUk7kt8YuoLqbbdFtq0Whh0pjAMEMS+6q+GdjWw
erPn6qpekC9M8S0xGne2yaJsoVIMqsO1RGCP+Y1ZjyMfRblGnXvsLIM0PfOUauq0SQ3nXmR25rfz
wTJGeJCRS3Vaex1V7y7BRx27qb51WBuqazbQKHRCwgs+LnGSfNsE/6JfZwVdbO2YBc+CAnz9ioey
efDWPrzNiIBsK9T75JMY8WrFeLLM4SMkr9lChi9YgIAwDqjPmfeoT9pptLlSkdDaLjAVbBIDD1ZR
3rjpp+ys+WSmq7jBUl6KtHg1IEiztYKQuuRPbQxqaXwcq1rjaen1+YfUF5z6DaJO57FMSXaKpyLI
eprZYGaFLQzE7AjXckXXfYegAGpnymZWp2fH5kPpEWt2BRMQFSmmyXw56Rr7IozdtMc4liRVmDOG
GV34Ot2uXTKoH1EChSdPbtJR+ygcl0HeEzex1vO7J9J8rht+lTpfYJtRwV632zVZb2oda5cIrSkI
5t4V//2DrKoUtC7lEGWiS45blPg3PmBM/3lm7vBtx4Y6az1awn6bLEgHjvYYJRQ45PjDGvdpKO6t
QdZhOgO/GEkE5tyiD2yQe0fbiXkldcGJkMfGOnIG2msyKOQIZkdb3YrRDTHw3sUNr18MSJGbwWRC
1fUPsHQCGM+RyProZKFaHAvIeJ2Kah3L0b7v0pwElAsd8Q2CIzbaBHRgK5gtSq6sSzuKTypOUxx8
VxYi91TUYVKg2GRGR+qla6+L9l6O2RNaAIIR84g6wzpCiu5VmSRaIGgq7phs7VJqmFpYhxYusH5O
lXYz1VbPONoHU8TcKqeKurtukuy1AB3uO8cXRLnT9grtAeVlayGnkgVEeQrcgEwJSQ+aPiFpIolv
HHQg23RGzWHGuXvsEzccC0dDqZaQbY5Otmtb4kS85wV2izH2n4NAkj2Zy8xvLr52Cu+206mS9sZ9
L6bnxvCuZEwvoxDKCxVbS62IvU3qal8qlChtYln1igktTeePNJn3KYpnpLjtz2Iv1aaV7Fnp8/nz
hH+gd5gIRi/bUl/3DlH6Qdne4ScEYcEk8dbQX7u1msK08TW56tYsHf5xSZ5vF/R3sebcIZ7qJSCS
+ikxByzIvAGZqNDuW6rKizdsQa/Hl4rlBoPHKa7Va3dTEsogSmMnTGmFveZ9srx5jBd2uR2kzXhA
6OEW88+U9J9la4Z96rB29VKdBHWbDWQUIs2tr7R+eNI89k9Ddz2RCp5HF+SmCbLNxmsF8UUwSBrB
HbL/os0fHULgNknAYmkwrxxbTBdSJY2miGvtMikJxMriKHlSGx0j7hh7WzpsJQXyd3OxyTmShOtG
8lRNZhqYLuENfTJRXutChmfcMGvkMD0osPi4gZTpQc0brNiMeV7NBi1P5oPjNe+mTjspifFGTRSx
5LfbqMRGsW/SMn0zauUjmTVzmAqVKnyShZbdHCokettam6/muvuuFGHB7jRCkzq/1jxpPX1pO3Uo
5qXpR3MxdSUgWQmdlbQEK7u2S4Ix8tn9HjpsqpK+XkW5Wll1MuhyaUGPhNDPZViKst1Iiekjr5Bn
NuTaVLoHMpRvvI0lcuI5hRGy9bQ28XtjUH069tuuc27Z0D4k0fhOLKaDQt7dGuQX73rVeG1LZ95F
/RAjj2nfuoL6lpYSwpZMJiLzASTwrBF6QzZ6pDYgohj5MNmeUHiGckpMiur4WuimbPWIKZ0lO+gp
Bw5S09osQQt33yzgpAZEmKUkIsO2v0ZTZQfjoFcdDCRVUBeCzCbDXnbZl6Bl5o8VHg1CSDc6lQC/
JVVuQ0pbyyvrdAQCSZsrmJTuzSLYYDMZLIwJWtp6jpv6Wrs8xYqCHW4AKTW6iPvsyp2DQZ0+B4eb
LBI33AHmhzsdYzovAYUxbp3uemtA+pogM0jqC+l1+4ZErk1ku72vaS3RqtgbGl2RPiX3u7nzcJ9p
C+BgUfVb3bXLYEzVVVTAYtJ6jhzj1pxiUjhSqoSu5pIRVb3Wcep7w9OQEUeVYDjZFzLSLowW4Zcj
QrIMWds+OI3uBJIB5lguQHR6PUxp65OhU/BLpvNk7DNHQcIUm2oYGdLA9sgk09jtzPyjfads/vxk
YqL1rLCtkURhOBjLAtnafJmAadiXxQL/27QPo8cUl1XtgbX0bT3Q7MnG5KQYdBvSYjqkOcAWtVAP
caGR6+CyDLFN03eAsk5eF+0Q/6FVNJDn41AjqmQKXcBsTDA9UkebDfnSKS916xxTEeVh0wSdqC9I
jp18NaagQqKstjXnTD/KQpImmy+MRbXXhXM/f0DPWk6FKgO6Z0WglndpPOHyIgAiGnLEfYhcaRrh
t8zyyypK73HnsvAAf0d5duVpW2Qua8o+TfIwW7XdfTvcsY8NB1X1tlpGp1ZWToHHot4t6bHTqxur
orHQsM/eKG5xN8rYe44gfyGabizli+rcduntHanXvjYzzZhedx3puJWUTKY7Xu89kUjwgHcwUiMC
nuDHhoasPsjvDOoui4MlcRhjFQMPBxURM86urEo/MoXeNY59kHChAqsfEO9CDiDzifVmZJsQxZ2B
Ypvzif6n2lur93VMMhdQEEa2GvRUrUc0Haj4jPQjY0f7qJQYhXGjXAuihBPHeXRnIDZRVOTXSkZI
ahE2fKR9jOH1wLYEERhJkUtMOQRpxAEavY/kaPEztbyZh+XScNIC8sS0UfvupmxzWh2oKzXdAWcu
QYM7sH1oLrFjap1lu+TJveFWhi9iQjdg4pPnFuG8sBTjUXj1nUz6gW1HwpZTGo9pJMLFXNlGNB0P
+GtB8XvjdqHmH6pd2QdRtdwUypWp9ICzdAoGuXKFqADlx8o8XhA0zuzhEO+kkMgW5V0k2aP7QkH/
olCeRrSaBjTcYIyxo+oeU4/6bYwktPRdAYcd+Ca1IDoOw7vK5stuUAghb7hF0d6A1OA/uRgTK1e3
tLemTSYt3ehnqbu03yojnJdGIG5ZUK43t3KGb5TEyL3zkvARo7Zd6kjuVeKZMuxUVnt6lZzKtnCu
lNwh4NlCBGXklNaGV4xkWBUad+I0jyhUnLDsvFIdZCfSk1uLLjXXB3fDjoL8kDbZ0vkwrwr8kCOK
WmCde6fE1lzSXFbw/UqC0nQq2Uy3F5Imnd908sOuTWwGJoZwQ74wtiPJrrQvrXOFnzkZIHhDdbel
N5zKnRvJYGwTYLlVx56X9W8+yJ1XkA+EVnseUrZUFOWFAeOJnmUVsKfz/BV7ttVyRmwLolsrKXxb
tsf8jDv6yqgITMji8mJqNEkwgCC2UpR70+l+Yi2jzIXroMbv0fAfcaVtbG2RHskwRxcBLisxP+YU
X6ilHHUt20YzHFM3xdxWZ/dgBWCkjBnw7vFx5tPosn+b0/fe6qHookPZJqoeJLZThWZVFdt6VjnV
5bj+m7K7HvPkrkT/o2nDDSHfQcV/je1+eZ+bUw8Hizw1WTuw9Or8S0/o8qh2/YAXaI9s4nWg/Y6s
mIHIE0TH4IFkJa06iHSLGBAcIYY/NKqeFkmmOrs7k6otHNDhydGm02quCaOZct0oS5WIR+S+afFu
4zFl5NQvoNzhQKhY0bL2Z33rPkh7l8BgC+tshCAvrrzVuIgCiYCGGN80RVy8vXq3c/PuKydlnM0n
K+BCdcTtIMwLsFfetuzzUDhKdCw06ByE6NJVoVGowiFLomcaU21IsYL/TY86tyZ+JsezCJp6Dkwq
Gn46lW+26/Tbep2W3GRi3PeOGfO4PxTZrillB+1t2VgT+0ngHCiZy+6bVhxmEQPhFUmKaI2dbTV7
BRRGY4WDA6ul2UVF0/RtyQnHoRkZss7ctRe2I6h0mN69kgBgqWX3hbSLTVRBSgOW8H43G0aHmgdv
l6UruzplsalpT4uqfLXxZB479Nat6uV37iW5VVNSXXQxkeB1ZlPvjO9t49susu6mzpbbGCy9j/Mp
mpLpalrQIK87rg65uDFaOcLghXAUcYqWUhLbSy6Za2COTQGZboTdk/3a1c8WfIQXu7PuWsP6qK38
BQdCtDOzWQ0Z1aRzZ1Fg3RnAzoFf4F9j6083rOqtk10yQOYm2bwGDR/VwWIUW+5hap7zbpkOZ6yy
aomPupPiWDZkEkXDTd/gUUI5YIRwHVK/aRUCAnvkwTHO8x6J5Nw18VYIc1MpxVUEgO+gyXm+1pwM
aGAPjDFtiflY1GsKB9Sws2XXEnAnGIzVBCd7b2od+xISN3sq9D4pETD7kHKvfy7rNIu+kpIW2ySa
bWZ7O8WOil1EfylQdWU7iAkuRZ7uJnzUEHCZswxOA1dmV/Ns32t1ZNxh1zp4IxmRU6zdp/Si9hN6
epamwE0tWyPJEJY1jf2j5nrEmGCuUSftUaNCaJlyCfNIVfy8GrWjbrjvGUwfnyjOIpyxxwG1hOqh
SXYt5O5q5kDgd9lUPvqu/MJT0ydt6RKSArEPgf7bJYw0la2UwdxSIYsIlyL8ovO1wkSzlhfEFlde
d0AHojKUvBE8g5t9rJSQ3jt+3ZQ2EJfIckzVm07gLYzg0S2kVktLaNeE527H8iNSrfypiIrbtDA+
rIIQjaZUKMZinmqjLdSOcEjGO+gmq6K2b4nTXXe/CgF59lff9s+KGLxtaldh5ACxLGrd2gnmZbVp
v+y4ZGHqOXiRcFGPvc5MKY9j3RAYClqDcYrdVJU8j5nC6Gsg7Su9CE8gO86v1O2rKzNNX5uaebmk
XJ2Cm9gUXX4sOan3hmvCLVXoqQjW1mM9Eaq5dQyWTzOhsQabYQIzfbvJ8q1a08VI+5dIb9Otl/ev
nd5GfkQJz2eF/D22TQGKhowMr+/J600p2omKBfIwEijkOGGpcL4u4wAFCSFJoba8Wb3y/DhNIctU
GW0I56JhsHHWOE2gT89YU0C6kBysxsRairVMbIImCIa6JxLC68O+s2dqTpYRWMkwbxwGJ5nl0XG2
SO7KOuIQdQt5f22indUN6beLUoUqyFwknYnYxsb8joHsp8+nBqGUc1MDCt7Z3mKFBX0HH+HKU56y
BByxbAF2Ir/SIBGtcAjRVQU1Xn3BWNuMD6qUy14ExKvORAy7yBA6K/dpUR0SL574oGZycaZ0qxac
2PMl6imINVfY/v9/m87u/T+c7/MD5/UIv09pWAr5NpzG6kLLKuGfj3h+TPMLCKeO70Ls/+cVo7xB
g3e+ns4Jd52f8F8Xf4//5x6LwUZ3D79v96938edN/nlF5rtu2f73LTG82cARoGAv7Nbg/Fg/9fnV
/7yR86vpwJrL/e8LN0rOEuL8UIGHHUL7+qw/Bz9f/D3K+ZLqTLDCJSfpwZNvZ1OqW3b1AWCmfuhX
CLi2hqCcL0VrYspft7nLmk7w+5gMkRVVtX8eeb4UNzzx97YOVM8UZYThrLf/OcL53j9P/n2t3+f9
dRhLWWU9wO99zaaOvk0HTWPdEF//vhGBBws09voJ/uti3XGugrTmdc8HBzwahwRcPeZ/gPG5Oofu
oF7zKySXYf2TrR7hZP3z122/V8+Xqt65xKruEZ/+v089Xzo//3zpfJDfqwurUPY+UEj/7XF/3Xa+
WlDIogK/Hv+vY51v+7eneL2AN9JZiU8FZPf74n8+7u9nq4Ymw6/8z1s/3/PnQf922PPL54t39Lqh
2dm13R/BfPWBhvGG3RdXnSiljbb++euqOvXY4v66e1SBUuPm8daKi9r+50nnZ57//HWbWksCMyf8
qr+v8NfL/D73r5f6t8dpXsR7+j0W+kISU47L+ebzE8wGGvefT/Z7gP+6/68XOV/9+27FK5s95KDt
v34Fv4f9fR//epjzA/96zPm2BAXZdnSM7yEdTB+dLzLCc3ZCNfa0PrTSaPsb7N1p+Ge4GI0nxepI
GDglevN4Hg1qSnj4z+v6YBq5Q+DEWn0oycDOFUqKbNlsQ1knMbBxmvbe4zrY0f1tL2ZkSBfWeolq
XWuyxbZxn2q5teMzX+k5pTO4HQ9q1Kp7YCS7fJIPYkgpOSqUNB0Y75uJOFzUC3HYRPK60+oT0HCU
ZQNr5q6cb+ZGfsF8DnLMtojSevYe9GGpARJAW8xzoLr4PSGHRzscu19eMT1ojYfZVCCKKKcacVFr
bWaYE1sdxFoIY7KsRbJpU7XGPdMklzYqqFO89mFW0+w4l1elhhaAJjYB63aFIIClMF10/KB5H902
AmyUOjvkvS4q4HqiM3HBbQyb7erkPLM0YWvTk7Q2dix0dBiTIWZmVmL0wGXJVp/vNKjZq7DTuzZ1
zfbp+SjbSOnp5VKPwdSC0H95NMziUDXNCZVu46cd4WKrwbaei5AFVLq1mNtZoVwmMR0pklvjgB17
HXTVYU4GeDXkBkYZZUBFrbsgzrSNatAFiPoV9CT47qze2EdukjyQwQsaGl6vErld0LAx79z5OpfT
T+fwxbjSe6WnTntUepCIcxKAsP2e/XNa00w7emeXulRBcRoZ+5Y2eRbyB85W4asqK4JpsdxdRKS8
0vT7Xqf9rbTuLjVtvmmTcnrTjeaWtfETa8kp7IRa+0XffTnpTQmDYtUF8lybUvLOUIC96Wt2xDAq
rMyLxScy562TXrKlfV/uSTPMESIkxHNhzt6ZfRG6aDS2OtZiP0bXuM/d2yn12r3b8aanBc1njBWA
pAH+0aRoJZAo6EEaMBtdlbYBv6VeZ2efKD99RB53O53WM0jP7P5UJMs3LWyWyR3tAWG+EfIcXdX6
8ClKffJ1fn4+MkDAJDNSuSRxGt9UM5P9lHNJmwI4JN4Qs+umoEC+ZZi5sltyFb1zP9MUgTsF0aR/
jtIcMT+Ba2jWJOpBoAgur2WjJAuqHlvzgBv72A4WOjolLOMuup21frMI94PsOfBTavw+SyXsXWVN
32Zdphkn6gnJRULsteUlX4Q7wcGbEura0/LiCWzstrnXlG8YRIhPUiM9YAot1wzW26WPXN+YiyBK
5MOsufjTvMvBZfVdK1RecwkfRsk/c6EN4SJYGFN4JK3XfUrWFbSVQXlvi2ogt6GiFqLUlws/aR+O
H0VxTbuOSRbblnRfB/XdEibLntmR26G973LxiJi+8D0qlbbXvGq9vKKHBsXV6EPC9Z5qNTJ8s8uo
jEOcpkgj2W9oExjYuI6QT9HuyJxkb5mKyjpZu7Mz84nUKGFiWysK9khdKdSgysC0uFqMmXXYawaC
y6KYnwl8e49iARYnrb+y5WXRc9LTUIeqKeDxTn90RfIocR9cVGmvheOFp4WqLb33fhrcgHLVNCPG
y2oW5Hak/1QFemrVfs1G6wpd5rMsyDPXeVipjSdDRX/XL2a2lUha+qa7JDoOREdFwnsCvjFdqmQ/
f9hyJ6PiIa+GN22o6Av1840JLm8c8AzaVBIxSTB2Q8NBZVghkhoosIKDjTknIOUPqOOyd8mXtGkb
hDDYLA7NhAULmxYAMfaIicqa3cHv04Fcb8K2JDAdNQqQgQj63NpCJgchMCpQIRX0ITR4L2M8FIHm
FasynnJE15XPDWlgvtXPQTHlaRDn4xLYrUpBBl6Disp+2ynFk53ptxJM56Z7luCVfJHmWCkRRKT6
V63kXyUE4k5ARKDg6kMuiTeDU+KYGViuwbvygTtYNNzoaiVz/KKhUphKdJ1k19+rmbgSHaz0ar4k
mfDb6ChY6SNvONFDr8N6p/Z6u50Ue01pba7pW614VDMwnJh9azwdiNBO+I9UuU1WuMgoj/Z2DK3m
QATKtdM5mIeKmkBvCluGcxDCfu/AEdSTeQProAwgJ8NAcwSRKn0fDESFhrY7Hns667ENBg93trYd
jAxd+yjzwFbo3SDum9E3VFMQGcqnK2jwRXLaGalBZ2BEo+TYO7reIBaWndOX5q429Z21jKc8qR7/
h73zWJIcS7Lsr5Tk/pWAPLARqY0ZjDPnbANxCs45vn4OLLIrsnO6e2T2EwsX426OANGneu+5QDuA
ACYI0QPkIWOZvIZkCuQif3GUnPikpR/YwFXKOzTAD/BRn8apSVxZ1Q9BNX3mg/ms5ehqaA0TQrY2
/eE02WCYaLiqNVJW1TRPeYGMJocGT3PNck1JEKCHQiU0CRsVuEtQqr0ytX9z/OTBLNrjAKIxUnoE
rsm2lslrDErbiJp6rbXUBnp3DEA8JiM+N6WiqUUQ6U0oKlevOD5j5LTwAWchX5cw6wt7E4l9PhL5
abyNzfDm18wErQRJqA2BmaTG1zqNP3srfNTL4bUrp++IIW3n65upC3etTB+YrzKRU/K7AldpGwqm
48AMF2yPezkhSMmnsFvFqt66KYZXsFXvtV3v/BZbzmzoz+wU6UdjfdeynuAaMjhvGyQMmWT8pCC3
ELJflNns+J89Qk12G/uAGlSEEStMUZvBdHavaR3NDTKyTAfG9JjUiIkYIQQHIddmoR3KpGW97CFo
l5a2nXXUZeGBZ7BILzU+lRTjkdK/tHypnVI8h0VcLpQxeXKIXuDMdx9WAEba1mLT+2cVJkVuaJsG
osOQe+t6W9NCrtksnCSQSoRYrhY9Y8K3YGQw2FrFObRn9UJTr5R6NN3BOcZ5fp+0JLczFMKkwtHb
29439PB9HvcAMobqGVXIUXOamxb+ttX2t0Xjv4HUZAxC4Poy6pNXy3HQH2D2BF9HUwuE7rgAT02X
Dz4ZJ7HnslJ7KhqwsHMyJfZCCSp1R8KEl6dnvAGobTAD4ZnhcGmfzYa2HKmWw6L280tCRjMIaui6
ikTPqaf+A5jj72I2rqQNOO7SaR9DGvHbKmCqgqDHwrWAxwDdeeZ3B6RbwQIN4xs2GJdTrrY2SSOx
6u6kV86pyYuYMAm09EmI54vRui7QFWChTmPUqbZviYU+QXzvdDayxWa0LBwEKSort9UsAmXxsNNn
YbKa3qOnLtjnEDOhoV4YdRXeNd2q8czmgQscleSt86UMbXskqGRJPI2xtb3mQciR1ZzTvqH5XYyj
CLHLtm9V7ayBejDVCEeeRTKX0KSpmIokeV66yOY5eCjCSjSBpc/4jFkfgtQ0BucCC4RUt2cCNkhB
QprTFejAqY3HnsMz77gYhkeJH6vz+8vgROwuZXincvpx63amnYMaRLJy9MP8B84W7XE4UoRGADe2
zwhOPtQBVQpYSkpvTEIemSGMe0+tXx5MikWfJlvn+GdKENg5xkkL4ydq7Sfb1Iul4UN2mrThk64U
wxa7G862w6XGHN3Ybt99gA2RZd4KYgwXuVki3S45OnrA8/RujS5l2mQmRA3Z1GBmIkFFhD+A42Rz
MHKVnA9jEARA949G3q9UzRgorATXVot1sNneYENl2CviG53eODPXD1pi2YYx26UsJ6aYU9Bt0OXq
NfNt1c4eURB9sFIul/Aqkb2qTPwtdhrxo3nae5jHO89kOhgGpMbIc1ooELkCxMRJSiE6GT6CO6j/
DqacaDJOVes8kD72zWhHd+QxhE2G5N0dcUovsBqtms6/iTopEZGUr0MV7dtsupt0mjNd8VZKiBqD
g2iMiK3HQiIZBcP7aM90jFIBDhxjykcriwHcRsuhgBBAnMJ4Zdp2ULLCzHiPWphbHYEzoCy1tdTH
B03BvBRxBAZs4ViG4DbBdRkISkA7WQvWiAEZW6E5vE3DnrnPI+nnyiJN+xKeEttJ9vLsD+lpxMo8
L5I0yrH6VMfGs4AxQGYLP7ruRasPQl2bysAYwBD3MpfrTrIc4yQF10ux8YGOT/bs3e3JCopjTmxC
P+hB/doF+gc5duPa07p78tqJEFej5eiTXhBWVITE0UdYukZnRWHic4TEFFQQ8EIkfXms/+iMK6AR
t98Mta/nzUVYGtqS+K3bEHX9IigtN3aY3QuCTBaWob0btv0dMl/CKpjvdK3fdqPmMHlQ70rDQTql
OoiKdaxzMTh83rAKQ6NxEWBtBztmME58i4oo0lI7mzoAEqzqIOFB3PESqeWu8pqDQKBY5oj+asC0
UZKdAsXcd1XpkovbEirhMINXtXJhJrPlL3IXeT2daQW8FPJrRJJUwJRxGVjhE6vbWyvrX626/wzB
o00MtU1NfUPfabiF3scQ2EugVxW2vqlnIMDOU8j7LrZuW4ahizFKTx2OJcGMcpFHzmtkoD9B//Tg
NXetVBiEsnSH7WgDULI8l6HSKTHkUapMPmO/Af82YNRQrEvBqqMDLOEGTAUc2T9qnXhUnDZb+8F4
h8ONQOzBuk09h0F45O1Yar3Yzh3Ri3CitdRaZMyRlw1hyY5KgTmnK7mRlrtjb+yRjS26qt00VoB+
CNdz8ljiACXHzduyTy4rAiNWQwQQDLkdL9XCbCU0k87znoQbRO41Pj+f7CunxXuaWau+VF5Ekuzt
qtU23jBu8sFb512C6aW0gA91zWdQ1u5o6DvqCzzhFBi9tTCoKll99Rcl3lFJGzsxK086CE5q3pn8
GnNFvS/wfTgvGcTmpW1HX6MVvARNsBpHDMnga/Rl5GiIrsbnXIbJytM2CRiSRdZl6aLG1WJGjPYk
PMWMCbvHtNP1Iv7XHLNCC+OAOK5myJi15WXRLL4y48eBoI+FkSNoLXpKDjBxS6LNibAO4CQ6lrOX
+VfhQYeLg+LcgP3WY4No83E4FLH2AQhi6wVAxw2a4DRDPsN+fIxRsa1F7kCs5YhfwUZmbehwKPV9
fc7GtUP2+QjMFK1nQ+By7DMKzT043N5KJl2xIEWOwQC5924YfuVeclQsNE0swQyW9UaxmMJ6Gwwk
jtvU2Ysq1756HVNH8kgofLZB+PZmoWaBmk3/xCFWSC++cmZAaytPvohce6ei7telFpwnH6FqyY9l
Pc/vlelSBWQS3AxcTTkUzziV30PNI1ir+wHJMoOf4EZxjlKtapV21pOjDoexEig5SlbxuV5dukqi
K2P6ZzG9ih1tI+ZWeFCM4M0BkiYzvzVEwGgybF4URf/EMYoaRC0QufTSXFU+SP/YWaRT67uwgneE
pT3iQRVuyPTvSWpoR/rSu22CL2d4Lm39Gf3Mg5W2VJtQVwx0Fsva88IFog4USWgpLVYLFLwcm2h2
83JTVuZaf1VMDf+H/jSkrWCDVnc5G2+R9fqtSAjLbaT+0sH9UP2+cwmTQiKZOP4RC8GDP5mkP1Og
Sz+oKYVJT0YwYrOGxaSIv6vViYHJcT122o0T+LfFNydez0fMV+pHIvFuQQr6C7MCGBXNoHipvBD6
q5HTkZ+NpH8Y0CmsxyC8iazuSMqZACSdnCVjWJdF4LHH5j2M+r36jpT63cK5XCvsmLHxZAXmvWZm
Lv78U+AQ/d1gQUnGfV1xtPhYp+1hW+vKS9sYH8JCEsLftcNUBXtSoRkTcf23ppCIGa3ble05Ls1T
zQnAkVD6qkZ99ebFqy18iNpoNYiTizWThJmu/izKYdYKPCUtdGs6pFANAeooioFYxGNvoYpps5yQ
MAU3lcEEOfeaj0x2t0XQkpxILItetffkHx8QWdRLhhTUVEjtIZrS7IkECbNp9E0BoDKU0UDSRvln
kAbbyIhJog/WSmx8BTZ0eWaMBWm0qr8ewo02FufYhNNblcmu6IaZ7gkQLzfeY7UmUpxJrGOEqyjG
fxs1+kfgZbdVaKz4Coc2uFjQEOqpP2YC+k1sIt0IwV/0+p3XCNwZ3s+UiQdt9qzh2HkQ8VuHxsGY
tKXwlYKaS0PbmRau3qifVtvsNCe8h4jj7/Is/mq8eWMHyduods9xhlUl03Ea1zl/c9ifR3D6OSkG
WCjeKSHelVnmDLh7bRTjW1v4/cJWuJDD5YyXwQTIdNIs5M3ttVM5bAZOma4+0ppVQo2kII1uQvDm
YAmaZ6rHNPEPqKDvUruXC0shwd7vj0rp7AMnO2mcwoGibBoCaRhca6hqCAXsw5cQEP7ypzSKT0NP
Pryi8Cjg89tUlAskbJxcTNwxHuYPk9Q9UtKB7y1NOnpJrBYHPUnvEUMuMgsNSYb6ZeyxMAWq9xxF
qGKNFvLL1FuHcJI6Y2rE9CL3N2aZ9Utl2UxDtLCsMF5PvnVI8uzdlOUb0vFLl3r2KmQ/5Qh5xu1g
rUTrOll+ClsAw1oVLa2+9VeWyJZ6NJ2Fl+2zpJsACOsro4X0wyVPrIxkaWscXagou63RoTCf9dSD
jcVu/qMK3bkbLJo3YJpYlVPRsRdnJz15giDjBkl+UwXNS9ChfZ13wWkstUVGebT2TXYUevln7H4b
OuIvntWc6dxePNCIrBK0nrOTShJucUhkeg/n+jUdAOPnTUBZ2xcb25lWgWy4MGbhPeoFrsMKTRma
x8WW1dh9M6YvRRN9svp96O2m2Vn4QfRs8lwIAi9GcawK75XyoN0FASWKR6P+KGy5qtBRLRHbE/Oa
attKSNp60ahTMpT+Edz9MbcKcWat+Tyk9Han1lpXpOW4KC161vQIcTDU0BmXCcTM6pTlggEBHwDD
Snyy7oVF3z3I0LO3wyTOBavynZ/GNDFtf9+FPYtGUa31ES5uESG6L8j3G+tU3QMgVnEdlj6TCIuF
mh0om9RTN+PolDtD2MjxR4cYMFVP78RYo6mBzLG53v31GJlbEccl4xuXNG6Cx7NC41rVGCzj03yT
kPzgZ8OLLcMTg592bVp4qkpn3OVWSrKEbb2Z9JFVDNQLS2/Flr9nPakUqi05nVWqkvhSm09TUtWb
jgq96rmGAT/fxGFzXwz5e9uAgApNrj6T6HdS7ZyN5f1Y1gjsJWE0VNI3nuoSmCyOTaSvyatoxwYL
E6W92avfuIE5aKiwU8/70CMJNgdAtgtVSTpY5Mk64W8yOS3ZpOH2c8kWCESb9tbyrM/A0TC/yEVE
1gYjIm+nT+FRkXSsGkd7duJzixQBj/CpnH9dOE9gdJP8zz546x37yZYQMexsK/HfLLsxOk6KeZcW
lyICw4Cy5j7zcbhjZNpVhaSlaV3wMC4qy/6qBsPiYgjJy0huo3l04Aio84TvHqTi97ggdI4IJxtX
rdLs2w7dY+mTtpiPSNYQunFY67usk9/ke7F6g5+CTryMAzqhpkdYiFXU7Fk6qPUR4x0IqUsVdS9D
WlMODRG2Rj396cOpPjVxs/FpbysGK2XdB/LITsl8QMcbGCgv4WidHP8HFVR0UKrZi8CCswihNNYi
uk/7J0/HltLZrNECH3lsjvV7aHJUwjnKDCdi7QwZE5z9sIFbrD7HDmfruAFSF9NigQZlbNTwcA3e
NDt5Zo39YCrpc52CvBSkiLidCoLCB7ef2tomnKVwEYpM/hOJBLGUraRzSJMKnSZtT4y/E3Fj/B9r
BZD2SZjnwYjjDcog3qUddGZha8U23ycMiSl4ZdfrGK50Pu+qZ8ZbM7CGEzqEJTjry9gEte9N3YOa
5BSqeomzGNLPQqdhZRRfcVTeVE7Wb5NxdhcRvbfT5K5JmxbpDoOpeqL5ZFnxe0uTj6tNLjCb0jFL
8mDnRzBXjVx7NUz8r3Qr/Q2vrm6UFM1SryFvm0dP3ltJhwXjkqB2bY4YBzANYqj0E2h6FCO3HpgX
IHM0O1tFOJvu3IkZQZO2xQpMd0XNz9jD7Hp7plZmtPtb0kbAqK0d3Y9hcFQu4rl8MVRxe1umDIFq
gyAho88P9OVPvgFXAdz0cYBNrfa0NamlyGTpsNCwmtoEpQQ70IbKqWHsjqOUkxjZRXhswlMmlYtT
SH0jgdSuSRzcTWWEQSMmvFyTIPl8Lg6+L+tDT789trE0RPHwZGb4QJXmkakZ///ZBGyOjqwX1tE+
yWmrs24lDhF9YaV360zRq2VfZuGxsZiflhVN+0IfxOGKKk0cYIENck8WEC+Ok60yY64/88Y4TN3O
iDmTJmH+lJmTTqIYzGRV5uNe1vNMqFLEolVTfFtWXFHXEpuQt7TVZMBuIXqpHZg3pg0HGsss03hK
57wnS828pS2XmQYlwuiBiEsO0bqAxmt6l2TgV8Qjh7CeVPDPpdRR0ZVH/LXPjcm29dTGhLIXo6Hh
sHfT4aky+YtJH7BB0GIwG3yT0xojGdPung3HUJGCp0ebpuTBz2FUW1gNmLbCiPBWQVxDeQSJsPL4
3WoxrvWSU6g6V1kWs56VaaMEj/xuK1m4w1NNxUprZbZhWKwHRrZ2kGEGQcfvK98VUzZ3qeatumh8
BsdwLDqrg5oQ5egpsVZkIyOiCYAAcba8SPzIlGxvw/A/Ct0kfdZu98QlTDQOHc2pAFjQNjeLL61J
2ERjdNPNTl3bs5+SoLO3+JQ6AuSKYtGgQXW1sty2GclB7MmGh2uKAwkyS3GSY8PpZiDSwdJwdlJW
GOxzslC/Bt94V7Sfbpi+2qy8nUmthlHeTLWp7OsQY3ntvaPd491SMzF0P3iQpdyh4JSZUPGYou/O
PTNmE/9UFHSrOhCvTiVtpAqVsuR8h6RACmuVTPZnEEtmOoy9yMel0mGdIxcjFSvr2o1G7tgyHcbY
5bK9i3Rv3JtYcRYhSx+ZtRSzPuHmohCbpAjvG5Eo68q+0aSgMFTGp24AUFUrdIWH6hGiuwkGF9+d
T7DU0DvgdYZk4tv7p6BuXhNSfGr9h3CpG5vVPotgropdNzxLjeVAi19tETiCmn1b5UZw8XNcCbnO
2IBapa/R8+Yd6T6QvhPvRPZvRxbyV2/T0C8iWvCdLx4amgI5GTkLXyPcERD1Y0dUMle5Jl2hBXkX
LN2rwBohh4Vyl0bRrZAFEBoDuo01QdPPHfrXaseaD2oczf8i+1b0/qPpFCoWkxgRzj2bOMthfSYf
OMo93ou5RNisjDWruuMvitir8BVVhZFsAh2M51S6sYi2qQJbqPL0G8KCo32OLnlJerrPRl6MhXNg
P8pItMJrEzR9fy6wZskKIcsAOito38cxv3CFjaiC9QWmkhAmaoYOpFiPUV4fcZbR9Xei4kaZiq+o
RgvSBNG9pjjeMihpvQa5AaGvpHGCga69ZOYyTMUnvfb+Tfhbpq/I2IUkCYgx2zRkn5YFH9SSLI2q
+lzOzpxIVaaND9XuEs4/DLpvqXCs/fUhfCqfnUHnoYhN/trafgBcMGxTBOKLGAkEDaJ4bQsHsmDV
jW5Rch72CvUhasOI/UB5rougd1VNs5YEf9lknLlycp79MAAqU9HTzuu0X1UeCxliVqiFyJbKy105
1A+dVUwbDQPSqgOmNMQEc3KSw2FdJeWGgwcXsY1FqbHx/qpM4ijhOMeaqOxZecX5Sq/q9twV9l2S
sUGzCb9qoVbnxmmKRRyCpOT9COBFw3gDGPyl8kaa/LQZcRR+9K0Kk9RiLB+16pNulhbqjrcCOPsm
GDBY56DLKuuSMhFzsbAjJ0Y57xVi3TFiVRNRuznQsgjTlmd2WMMJ4qjaYZ2mJfAw7wyU7OSbrFVY
lqGDLeDFCpLcchU9tFMUFDnDN6dcYGyWfaPq1W3ZxrRhTEgcI/NPyXXJTxpWAngzve4m8nCNh4ZO
7EuW+muRgH8rVfvHMjq8h83T0KA0kxXlBukGS6vGiq/rRF8M5Ozo0FmjH4sc5dWUJp/lAElDsRpq
P0K2i2z0D71ePFYxYoqGnUurH4a4PjgVCh98mit05o8qUH3kt/JTdhU+eV0FLedo+tLTSHeA+Z0w
f1l1vrlzkPzsi2h4VCcsfH4hmLbnbABLfsEN2LSBWOIUSdaDZ0duHyUPECKYm1o4+ZGRo8EbL53O
9MCQ3mtwgwKFs8rS66dVqzWu6KoT4LFkgyxjN3bepagZEFv0ImKVhCN6ehGn//E5zYzvahpOErwB
VaobeMEBQ3K2YO8UCIJqeO74tOK5OmOOcjGjAEt3XGPY7PRtaTQ7FWJSmw73YpzUU4sWSCsMLgPh
Fi4FOSKO/q3FOjhjWBEibyb6XDEXA7abVi7TEtFTZQeHhlkaPbd3TTbNEf0nZ3ubNMCmcVzC/wjP
DNhbwtskh8vnc67Pq00t1Z3ZkTAUA0heJWrxRvYD1roBu5Imvn2jfY9l/NFAVGbv1zZ9yf+LDHtC
cJV4bU41uFqakFGUroSImKDp+Pm0HCSIxMVGh4GJrcFm7tAsI3ziDLuPmuiR//8766PCL+n69Ato
09L0rx0F3yHLKsP/Hurhrtas7yJpnu2xvmcKAYU0Ej4bvWHujLuM+HqWHOqs3mGOKvBcmxK8kRIQ
E9GmU8mSn6xbZEf6oSjVD9XrwSxl6MTmaVbW+AhfEhtYWFbsusE8dNV+1MeNxRGUod5LOXF7pngh
Fean0nBiw7IeNjmg5t7DPV99Z1b97BQ+3egsv5SSGAOunJzTE/h121R2pwGgBN7ZnuHJqrVDJHWK
LNY+hWpZWMnKmG0unHy+LO2bgaa9CibnNCBJczOVJIzUv8UsHOxhCO0HY7oayk8FgDAK9/RoAgqM
szLdNMQMrpDNGVQXEBszc6P2g3+sG5JB/bq8wwe2Uoycwz+W+4pFqd+UBNa1oAdSp2w4w2Mki75h
u89RGs1OJ3bC9cApSpMuDuUtizDTX4mxxwIROAc6G2RvZPN1kDD7wcoegqK60VvdHYA68DWIrsJH
69p0y5fk1UA+ZhBdMi5fki2tLi09PkZmeevDul1oQ8HEamCIQYIUzapkUzYCQElxaSZFhdrcrXFN
gFeLKcqKeptnoD5aesJhBnmnGbKVHUynEH710gvKbKUUzd63o53nKyjcURypABhX8GueQxaLyYDf
pSM0kOE7HDiKfgAQXz4DvTICrOD4InTFqL2bTXmRSrNNnYR8N5V6N2lwh1BXi2WW5LC2+5vG1z8K
efB1zppD2FuMw34cNA45ee9Yd5xva2zeaX7J0n5igrIZMkKEqvigsygNfMqIwdcuVjRcgh5Jdd+i
9lB3hZ+ka5X2gJmaN4OGGY72VLUpSmUPVwa0WaU91wO8m5KGqZGCWWk6srEy85xN+r2nR3eSc8ra
ttpNXE0bp1D3HldyaUfLNmdAZoJMiiK6kVjgIiwSWjnoLjJK7tk+xU6BLqaGZ6w06Y5ko83YqWur
aahKaDY62YAEQCRHOZB1E3Vfcc2sIpoI275LyrbloBmxwuQv6O6/wsH4brucrFTN1ZWk2ChiYF42
AjIsWbWbwQctWQb2GMhonokLoQwPgWE9RdawVTR9hymzdEWjHUNyB8HLotFpuSAahPctjj9oqVel
UnDBqKtl58i1UXKFVfoPJOs3Sfwh9RlwQERTnNxiCdP4/8ufJ89xK9AHWJ3URyevUCM5r0GL65xJ
51GASVggtGsRzg5HI7Xv8VrR4E7tR6Xqjq2XX64o//+fevB/Sz2ALWleN9Xn8L/879x9b97/8Z01
YTOe39Pvf/3x2LwH/yn04Ncb/gw9UBXnn4qh/I49kH/8o/+um3/9IVRV/lMxiZkzVIV8A0USJ5yh
Ggz+9YfU/qmommnaJlM+1VElSQU1C1ye0q1/KvzTFUO1DLiYmvH/EnqgGbb+xz/+mkSv2HThdEVH
lTMnHpg6f+xfU72Jug+DfLTHk6mimUlizOjMuO1i/5ebptWy/u3Cttz/uvn3F8hkQ6vPaklCQWW+
zK3pJgxmDaCTN5uM7jzrC+epy+mbtblEdlyGrFrFTWBBKq5a+1hVot8DH7JXQp1+hlyEN9k4VRjR
x3BTD3G0zithLgWcNy5PPjDESsMFYfnnFEPVHr/4ayCmF8DPCEC9Huy1RG0c98NGS+l/pFRmlBNq
vUlKIrZTaLkEpfZgWq5/CTxCronXmwLk+3R/vSmBE3QHeyJVm5UWfUtRUCZfnwrb5D82xV8+5vrU
X7bS9VXXBxVgQWE9EefHelZZkb6NG4dZVfdyvYm1P1lLGTwY8xPXh64/Yl/LUTODL/yvHpN9g0Hn
+kyCwejPm1J0kG2u77w+dX3777vXx37/muz6xuv9/+Pm//zbrx/0+3P9sDB2Y1gNu6avir1ytRrN
t7r5x/Wx30/UMdmJv+9eb/lGwYn9evP3W35/zPUt17vwHgNmRDDL/6sXE8vMRPXvn/jr0evbDQpO
pA3z9wuhMUxl8OvL/u07/f5918/626+63g3mnQJYJk2af/89BUQREHrzfbTQ2jIrWHUU47zezq4/
w9l/1CPuxf4z38RCn+0Rp+0Tv8o314d+vZAGKEalf7/k12dcX/3rRfPTv+/+5en46i1izMN663rz
+qq/fdz17n//9PVX/OVb+g05u4ET0vlBB1AuyODO9vH85a6vLH0BvMjpReEyc4UneL2fz3a764uu
L7/enUQQ7fu766PXB35/0mQ2fMj1fjJ//PXW73dmV1vX7/fYgmFcmxJ2XAVckOd+c6NmyHqM3zfB
Ilb7FGHN/vr8kGFdLQyq9n52nWFx192utaTbC9G5sbxNDcPYXRGU3gyjzML6yBhEUFSIcQtrbVlM
GRdgOyTW8ddNJIEZ2MKEb46V6T9uXh8NGusgI5843vk11x/XN15f9/vuXz7y+uD16esLf7/v+pin
zQkCURasS39CndOl+Uc3llCaveowtbnOmSKhIWBYTFKS5s2eT+LXH3o9cFInBoWf1+xSFc0i2Jyq
AZ4+9PveCYe9tDxzm02KS4/0PMnyITcSun/dv82XpnGs0nrcXUMt8SD9GW95vfv7MZB6hZvDrWAY
yvaYKkZ7LPjAeYhKf5ZRmXCdUM1tUJX6xg/6Ye+RRrZPGOqsw0l9CFMQ20gwazKdSL10TOOWliE1
8JyP2oQVsV59GbrXu2lVLtBP0pPrWhRiAxGskdY3FGC2SoBOF0GTIw59X2hYB62qdGjxtACcyn6n
tk+0Ct51u1XXaY2IEYkHBVpdxUu4A1whFN1bD+p079H9RfasbBEL1ntHAfRsCOvPW7VdSXrX7VKf
z9F2CLrCMAkpHek9cUBz8qb7jJLkevP3g2GnXPQ+mNbDfARdfwQGh+vvu9db1YiCTk/nxhUH0vVH
jOhiY2XqDkAFcV6BqShE4V5KpREbszILVxQ9h8CY1rQn/bpeCvgyWdXeaE7X/9oR9f+8N153sutj
ZVJhIO4kKBRLoTmZJxtQMfX+SmM1gJb8iWi93r8+84vbOjrVuLX1xEWeMewBvc7/w3rBCQ8M6yq8
3g/QfO6H0uN/pdc61NVWI1e118LHoiu1AD8tmIBNctj/utmUW4jJ2i6YprXXV3LvVzaq+wJpMevR
hR1kDoZ+1f71AwOX7EcuyG0E0KyqEYHpBAczJKuYS+s4jIYJaJFFV4jZNwkKHMhzgDsVDdnJt3A6
x3sc5DrQ3/vhzQ42pDfY+SLMltNTshU/LC18HUbYEvUgu2L8RaRgfIMyvvBf6I0WA3q47di+rD71
4lzSuq23GiaOYNUN2nJlYe7S6pXhB8vR2rLoDKezr9wQWFrKr9Z779L5oyNADKjKslUyuM0TeO5K
rJTgPdWPLQAshGvDobW3ib8OMhcqoJm/wPFKp290EhHzvSJgtro2/B2T05kaAAUiXnak//byEf+P
NAhXOBAlaH2bBA6C1nNWectMfVtFpxxaNfiz5EgrCzlnOh4kxKHgBDyhULY2glaAGN2SYHHAdxOk
gULf1GxOjbw9TjiSr8VomlaKsxNoxqal+BlAZFtAYvv2pRpciId8oldc0CWnGS6jpWiPo32Hyq5v
n1PkxK1/UzRf2GCqvX2wEGfDREWVG+LZZVzqZskuEESa2lvZ7uE8+vGdhW1MLj3l7Hd7097W6ZLJ
vf7e+xPzuI3Skkux0+JjWu+6cpkrYGpI8MZkv0p0WEOMwxewf+gloF9xaE0uGrRiS+WlerLFfmCc
+0MYIGLy9qKe0toVydYzViZRT8i+yM4hSfwpOgzOqr/4oas+NqfQJazHh1eBrFCnLbwbzd2gb4qA
TvzCqL7hV00Jc6KTHS/VcIty35yOtvYRTZTUnCZn2txRcW5z4ebmxga4OO0r6yZuDxEROBPHhb4Y
aHuRBpz7T7I++exHB1Jh2N4sahV/E/G3mQvxgxjfMlzOYYLddAj2hU/beQWcWnabiTyoH1jLEukR
Mo3BxcNvN3v1J69us3iHPkJHTl8u2U4CFyZ0KPZOJoqlvYvECmQq+FOgd3xY80ZMlUF3cFjnGTyr
JZIaw1lmETKWFUyDHoqWfaAroQ6ucizuDAGlAn7VfmJmHLj1Du2qR0sTaF1+SKZVDwe+OSI4wW4E
WgU+w0Iep3hcrIa34TGoGJyozioxbhtt1wdw/bojsh3Q6jgWI1S3yJgT9CW7fjqYrNq/ozcamSYg
JPpzGimT2l2fHi2mTQ+o8qR4RQwTWpfwBbW4PsHL26smFfgyfXX0fc2h4OM+vSnmeIvwbsJuNuHn
4KglC0IJC2w3GKTXsmWSssQX1OPj8V0sGLTmq3jPbRWkABQTSFniGFUfTbqJfTr76kNrXxh7V4xM
nAXIFfML9YvzCIDNWOlnOC8QkWdRokMSAxXkqpDr/hVximlh+cZWsZ4bUNUyf8HlAeuhRRBsukrp
8ik18lA8donLNj+zM6MbOOsHrFXbHKlms56hQu0C9gY80gVtwMFa8k1ClO/5qmseWTghHygO7Yuh
v5Ttlo5fs23vtC9PX8XVlq8G0qugqQ7zqSo2fCcPFk961PSFiV5h6T8Wz3R+ZQgA5pAcFJA9YGG0
e2ayRIM7nIrV/tj1R1NZBx9teJ4cF7+LeE/47yrJ1R3Fpg7PtLWQlFmYUh+z5/RU7oOLfBCrZroL
QgDftIDedP0SIOPK28X/Zu+8lhtH2+18Ky4fG9vIocr2AcGcgyRKOkFJLTVyzrh6P0D/e2taM/9M
lY9dU8UhJTYJkcAX3netZ+mIsMi6D+ZNvlKig9TtBfVQODs3p81B1NMyN6mp7uBho0Tr6JlffBoT
6hrTIJ6NHlPM2bpTELN+pE9otJBzr9EZ3QhYyNSNexl2oTobKBreLSxS/QoTUBsu0HhTyYIMGTyL
AH4GginJbLbWZcRchwAfN8A8HBWGM4pm3j4THjTSWIYHdaAodmnZlJZvlrivgIyQAxLMFLLOVYq1
+CmXLikcSErT20PtPfQDKeuUSSvbxxYQEVOBq/rmBj/b/qUBnc9+EhfCPS7LWVMdZBe7G9g5HohA
2WyRHoB5hdofAV939nq3bhhZ/G0GfTx/a7O9JEAzX/EJwZorzBlwAR8KM7VDb0YWl4XplPvSrPkA
+xbMTt6zr+549XDHhsZTMHohL5x5D7qdr9orucZUzoYKyj9QVXI7VtEcdS/N9uodLGS68ooV8SwP
IpIhW98iN5wFSwORzfyHRtb3HUuEfg4XYJIvCoq5ZTBPdv1ZLxbKq7OukPujmllwphkLvJriBx3V
4MmFTm2LN+NIiDFHLtlcDN4dLLODRhyjwaN6Nj+yNU2mw2dxRzCrHQOcAiRmOzbtSIEzlgfCQrBB
el3LeWc769jmM515tjTzltr1x+wzW9Q/ADrON544k8/KMVnL555BgQXAI84wrpjkHtxFZYaAoLhr
V9wPFPljlW72wsEvh2Fj4UUHntqmy7LZ6HB6VgoV67NjoJZ5jGjCBSuKzZqDS3iGJsntbG9OToqR
zmGZuu1igzwL2agHvum1XGUnf9GRHCeu3PLKdmksyQ+2Wyz7hb9V542NOU2mpIvdIjkOW8XAtjR/
R9Rtg3GTaRItpftGxXPwinZb2RNDsjag3R+FH+KTBJgKp+eby2WAyuOireOL+OhuwwMmUQQ1xDk4
wZF2afqYrgKOauVfzBdaHPxOwjuFTNUe3g2OeoFEGyudl24APbkQNVm2EUXAZ0tH9II0ghYKwTna
XeQKo0zE7ulRepDhc97kJ+Tm82TZnDWEx7PmHO50W6EfNFvWhD3xodnaXtmXx+ZcbJzVK9C6YT/s
86OyhI7mrhGr7XGQH7i8sfaFmMr2HZE8D5XDnDFDtkWYVHLjGekMEsJx2GtL76XaaA1/eL8wt872
tXzr9vGxmxPfY65YfezlbbLH2z4s6QzYoS0sojli71k9Cw6OTUF9jszwEC2tJWyzc7XRTTt7CI/Z
g/DsX7t5/RY8kHnwQCfkZ/7ULrIN0cWQ2mfVi3tHjIxZ/QFuNUpuLZhzG1ezYi4tmTXujGScOnzC
uIcj3M8ISKjEj2N4ex6uxZ6wkWwTHoW1Njf22kM2RzduJyvrnNj+0ngR+LfV3DvgJBhealu2IW3b
jFDAQBFzvwjKGjEYk8tLzF+1clcsSjbRjtPhKXio9u3P8Giumn3+FrHqofL1LP58jo/+tV84P72X
5ANaDZ8EY4y2g4F8wAcxIn1vya0+EGG/rF/FR/8CpwusMqcVF5U/exA/EzqWttjZ/SMt0m72YL3X
rwCC1QUJgpd4bb6pj8ULNgc4AaxZ3oqX4Idqt0fwkt0t3IU7+VG3m3N+ISd1QSN3Jq7kA7f2MBd4
g/cMX8AKA7idgGSZaXtjrdtg55/Hk24t3OlxMryR6c0Il7/CTagPKDT5YTeLL9I6OTElbvNPztX0
EcfDZtgFy/Jx2LmMMdU9DRfpgdkp/JzO++oenDxs1swuXEXzbhfzfQXzimgkHV2xTeJGhoSVuAD2
pJ/kuFR3fsfF5NdzXdqZ7FH4aODLMmHxMQkzBOjd+/Ae3ATHDkLaujNwgpI4U/uVRu8ZJdOj8C4e
GJd1W1t2GzrIXC1nfeuuu03HF9Ifu4/iBZsPcVVLzvcEja2t/EDI39vpk3AieWbprlNmpEBaI90T
n1rlGYHext34m27BXNzAq1woW+GgIHn1F8Y1/sSqqJVzz/oIEZ66s1hmyuzO4R3Mrm4tvUt/FVfG
adjXRDceCvhaAPJCrhXxhR7uolk750//0vJRg9MGAYHghaXyNjj5l+HeTQPgNEqgLmFQAedWPqaf
Lh1zsipm2nvNP0SuDU2c8YNp8L096AwET9UmmZMdz1btrTrlW+s9RrGGeO+Kvtx8417x4j1re7r/
3XjUw94N7PLaVGguaHPNmptxFx+LE5IDQmzjy7g+eJXe81cOkZ4Tbqr8s+n3w50JsXkf+BoRkSTj
YMzAxhKBnCCGpX4BVAEH57ZfvKPlQo0z667KEcnujG6M7dnuojgxljJNvg7xoe1XGOpODHnRqT3w
uYZr0SbgdVcj7DjJW48rlCWQLb2KGwyy+t5amBsufBVap40NYJ6sO4YbfWWdxJV4TLH1zrUH914s
SVOlXoUdiovXXb9782yhoalnTusu+r6ZpUx4wYnj7vKFxCBJlNmS3dgdUYf7bnwMLxU+0Q/pRTuZ
zN3B0jom92ynb6qdV9rWVQ7g0SzqYMGUJp9ZDlKH4aR97NYKw3OxaW2AbjvpZq7yFStUXnl1Nufa
lTVF+2mOfz0q6h0k2nX92TBOrOM17TibePplcPMv4UXbYUW+Lguc6XeZUyCcdcJcfmy4Mi9cs84T
tUW+QPVTod/sL8Sn/q1/y87FQ3iNj9U+YRQEIHvyHoybdCoie9g4W9CXR/MiLmCMv7wHc+EKZpvL
WVmP/+kdWM2ZX9j6k/wWnQVtEWSzdnSnz6rGFp6x+iv+LGQJZePOfTa9AzON+FQ6e7Nasi7e6lvy
H1fwhbMN+4ULcU1HlpmctfIjSQkIONC3tZvuwd2qG2vAf7uUzcVgfIr9SL+/hHrPtwjq2XioHiBz
ulud86jgik2v1p2DeEeSOquDoFnWU7UVoPtMlw2FvRH7o6niJoyFyIn0M938+hlxMIop69QKqD+Z
Y0NhuieNJarp3q9qlAnUI22DC7sQilDqWE6ebqZK1NfD6Z7bt+ZMbmlTTlWo6XhMMdrWnpXNW0O6
gYLoNh5d19xpyXHEWSpBpd/gacbm5u9K4bWhmCONpNCoWeT49dboXmkxc1WjawXIhfzMCNM1Cb4n
mZr8qohcNsDjDVsXEon1jZuD+kK/A+9rvIfaDr8tTCG5o8FQBmNVH9sVfYWiJNhyuhsSh8As0DJc
RiMJDeKG7JtUMM1H1yyQp7qoWKHaXdMBmSd2Fja8Q0A/qVeQFqvUBn2dioM0/qgjt3breRLw2T58
RytK9UUeST2sqLPOpUHVdeOiPLa7MDr0mc4yaDxOqlp0BMRApP0d+uQkOhnQyCE9yorCgJsLJ2q0
6wJDPAMnx6S4CuKe9N415KnUIYpjzRqxbcbYHpnu1p1OScNXYTROJd2pxjvVdad7xtSsa/N8Fztu
vAoUyt/TTT/27+SCQvnXzzKh9vHQY15I+oaSitSOoUFasW3Gm+nhdCNiMSZ+gR3YVAedbjJByGX4
m9RFdQdzW438YarL/qrVyqOoXs59bltPB1SdEcgqjhlN3VgZ7v/rnla71D7Hn0033x5Oz5v+GflC
tFGAf7xKZkqhu/wMxRIpigkkwGAACKHECSLzTCWlO6mS5a1VHKMq4+/qKFJue0ssttjnUMKn6Puc
DTabYC7XIFZzlVp5NnZtupLO3nQvNFGPJF44D4bujBwhQYtOBjvUSKTfO4gSpxrEwRLFN0p3Ocu3
gOszaqT6kyGb9ebXo+kXFiaNue9Ss//DD6d/9+vxdLfpkIwbuI4Gaq7ArplWKCJXbkH9uER1SW9s
uj/9eLrB48W1Pd58Pfz6bV46VFybaDU97evnv15FqYtisL9+pbfJxayNCioKDqOGkF7sFKJ28NHZ
EYKHWo4qA2kHnarz8XINTuA9QSWoFTvlSxppxSq1UN//1++me9+xgIgIYfxNv5pu8gntpyLJh0He
yEA2uGKmf0T1uhrsLwggZia+3u+Mwl+Pp38w/dPpRf+SPfjrmdPvv17069/8evmvt//19E5zE1IT
m9u3fzK9YWsUqN8LatpfL/P1vO9H9ofH00F8f6uvx7mGfk+2oIF+ARl/3f3+1/2B0OhMz51e5A/v
9Ovu9NNff6BVs8/UIST9gev4bz+T6Y+BBcEJOL3EHz7Xr7/z2x/z10fw9RbD61Cpj7TpXsqxqQHc
Nt4OI9Bzuvn2s28P/+op9ACoa317GWlqWn09fbr39ZzpZdMJDvr1nK9f/9XPvr/N9BLfXvbXcwxl
uFb025b1+PeZUwPWDfp0lWOhqMaJHAoKN+Nvvz3Ev0FzkfH5X78xpy7q9PRfd6fnp9SaZFODO/cX
LzE9Y7r5eplf7/J1NP/23307sH/7MtPzvt5per2vn3VjF+z/a48mBdE/aY9QAKEX+p//53/9G+3R
3S9/pAlf3W8CpF//6l8CJFP/DxNbuCZpaH8M0xLR9/xLgGTJ/0Hmuy5blgrk2NA1fvWfAiRURoR7
qqbEb2TDUDiMfwmQ0CahGDJES9NVWTQtjvA/j++cRr3L8Xx7/N+wzp9TP6nK//3fpd/lR6ppWZqh
KaKsKryc9Cf5kSyJXkiKnr6D7FZgCay6E2YXjU7+Wss7mGBE0pMiEcwyacDN4xKtkYjUugxFXNVq
e/jDx/evw/vtcMTf1FC/DseQkV2pEqotXeLv/qMaKuRDyeQs1naKJpskennZMsCh2BvZSUzerMyB
ZmNSoBEaONS0RLd///7WX729qvPpQk8yTXk8vB9vVz9xx8/uf1igW1CNG+qu6JyX1Gzqm9aReF8h
DW1FXEOtXpHmkmFF04jk+Pv3lkal169vbPOB5mz8KjhVOFc0DZCBqH772wuv9dw6lNQdtFjtLXX6
cDUaCeIe7F1Q+PKDELg7tnYh8q6tEAQfejxh1eMdNPtqpZRINMmm9+y4LYf1Pxyc9hcHJ7GIhawk
ShYKgd8/mTYPWY9gSNwR7YefssxftCjPlnnujA18Sg4ke7PnVslJ1BKT3le8imo3miNhv0XQYjCC
wT3tzOXfH5dq/vm4uBokSwbYburmeL3+8RtDWFHGRkdt3CNvfuXmTke7lC1B4lg/xTCkCk3IkyJH
9AsGFQBq1GhbAjC1LeoLnO3rMlDltVLCY43yftf3lbEk/53kC9KjTqK0taxmrnZ1cVNShKG9AYtA
d31p1+rdh+4VOunwLyyqjDX5FBj/eohFvpu+6pX1KASyesVSceYio4Qr4QCpAumii8GSLWC2ra3+
UrvOzzJRi4sDVI7di6mwO6JwqMt3UU6s/d9/WhK6xW+nGIoEPASiKRm6AeXk908rkDynjlwHBjuh
TQQJl+pc1yRq4nyMNJNHD3KXUx5L6efRvf9BRCVRfP+PByJJjDwSVzoX1LcLzQ1Q+XrkjO40s2q3
tUhyCcjJ61B3q0yubv1AeHvWlzskiRuibTcAN7uHv/8w/nzm6KKkmgisDZELT5N//yz8ikADHZkw
DRXvpyCv2cPg2q37DVy5s+rTDZKzfxre/jza8p66LFkW/2dK+Ha2ik2A8kIekRWitu5wos2FUr6l
rnlOnViA2iwOu1gLjnIloSEcjIMIK7kYkSNI4//h0hlltH86GRTZQOiqqHwR5reTwcSw0wyCpOzS
sIJl1SqAQ6oD6EeSzCPrKpr9D81A4x4nBrRIv6V40CR0+dJhA3KOhruXYT0hwG5WQmPftmYfEaca
XRX4r5sUPDOOVAD0ZpWCzy37ZYirQJOa0Q/f1LO//zLlP4/cuqgyj4nj4KnK389sR5aga+ihumvV
Pt3BIXZORUGGq9Z58aoLSNFwLJNuYEmCjRapm6jU6JD2+quSZvm1RFnRZiI6jjpM0K+zB1PaAqxw
5jWbukW6Qf7HMSpdmqoe6g9c/QuR4gA+B5c4Z4M+VKXTLNey0l8FyJjWf//nIUX+01eFIdZS8QRo
hiF+u1zCyNIJlsBAAEcoX3dChhZG5HDbpE53KORrFzDz37+lNJ7/v09HOrORYiJ0Zhkif78+usws
yFvKlZ2vWd01dt3+nPnFWcpyivfokZZWjFTHixRzN92gtlT1jzBP4n+YlKXf5x4melUVLRGJMCsU
489XauZVaZTnmbCtHNgKAJJvcHUinDcuJJPOR2PcBuIyM7HFAzlWDnJJZd2FILA25bImWcgls6Rw
bwkbk3+YtLXfR9Tx2AyT1Zii61zSqjKu4f44/2ThgA1QgviUWwRnCpGxkDQapmETa0wUVo/AMUCi
ZJoH0YDJJlU1WgHHPI3zittG8kLODXHmNgrJ7BrqFnL2RpyIspSsHEuYZkFm5jROEs1Yd9TtLVZl
M98trUUn8w/JylRBHDi7Tqrp1+W4Ya0gl46mr+drMviseac6F9E1Z5lrWmR4a9TnMndZBqZIeVoU
kfqx7gu92F/FYbfMC1yFLI+w7A6+PA+CdCERDb9W0X6d27Uvpenu788zvsLfzzSNpa/BHM6Fa4mK
gtz/29mdmF2gdrGCysyVABFo+qM4oM5LfV1Y6kl8UjqnZdImuDsQkPwOHLud6iTLskJD0uQUIQl0
AfNILmLx8XHNzmA2EW6n9Jg6MG9FVS9v/aql5y2qr7Eab4aARjbxg0BCyYXZ9oGubC0YiF075iKH
oT+D1djMpQ5FEYiYbWKWwarV22PuBqCFXbqg+ihD9FS3J1DMCexhqjNKYzE0oEZGZPNYNpwed0FE
AxVc40yc5JiZYZpLBxmJAi59A8CE/JZMSXe+R8UbFaO1bbs1mvT+mLTo76I63slkGwHPxmPF8oBT
qAVdihvHHno0WYpFm69ShFWuBEROJvcoC5sNgQjX1NSujGtkbbEsKqLmtfe7RR955c2T0XgRzkn9
KBfQ4+nY5EON9EgxVs8VY+ipFaoUZcfgLXQxazes/1d54JVIusx4liHjXoRKhGKRnMI9RS3AERak
zlKT0bImNWCEIUKD1JHfJcZCQgi2ZAe5/GyIwBR84Ma20nRvJZPwLYpegyR4VrR1NEg+gZDoYlDt
dftSbelot+I9bVxiZiQNWApKjKwkIhOnLUUryUlXpRHRiTJAFlRxo2zRQ+WjjRkTttYc/VqBSGUF
2MbSZpcUJTh0y7ihU7NgXTpIVKpqZQ2Ovu2H/hE3XbvH2r2WNdHbiLH+mXSI+ErPyheRUQJcTGHK
guYkTsTDFdYQNku6sr9WSJR4DZP+pEJDiR2/uRoy33mrsJCv6qseNgjwogT5pOYkizwgriwEAEV2
uHGBaFTQkWDhEcfFqu30auObOX3QJPpZ6qV7FRrnpyPCHyApKl40XgT3tqpYzGrRcEjcpzCjukrW
49yH+3oErd7P5ME0n9sM5laQHPIASpLjqRlFELwgoWPA6YwaZbSiFg91U+MjzlY1PU/FLPurGXsr
LSWmSsCnr0AoId9VpGHOab0BilrYFWS5hUkaQT7goYsIqONcU+ZpUbOeGeNLFQs9tidDxYzCERbr
wuOYzvAiofoYO5ypFvek3Plp+UW5A+DxYbnMwRaRVefWTI+MZPI8w+GI8pNGrFaSVQkYUZqX5bvA
pfHoKC9BMvYafXkPBRd0Cztp5H7QONukAa8YgeXv81upuCtXbZ1zhfQjgEPA8IEiw9I/fdJJF1pM
wBCgK4l8uSbdxO6wKyOjpYsceCgEA/fSB/mbSljTuiAycF260ZuDfosBg9xdVc3P/IEpbaLC2Diy
86ZaTr+r4vQnpdn24NaSSE1VoULOt4r7ufYfXI0zLCEQUgLAqTq3QvY5K8ALf1R7bWi8Kxlr4iwz
WXiruPlOZRLOBz2OtxE5t7Tyf1qtJICELEmWGo2HBqkM9fDuikm7JZkEoWuogBHwi2efHiYkuztB
La++5MzLEXxAxg2UfvISCR20wgPib/gghrLVSt6wA2lkVzlD4JBTAAjrCCx8gfJK4NsS8X/OLBH1
aGIIwT7NhaeC7fBKA2hkF1FJQo+V/ohZUqD6oE8gSdk5A1O4aUx0oGSnHXD64aQekpvYeUgdLGXT
CMOrpwGBCnIAJpJgRJu8AeqfN68FaIU6LldWQrwye6PCxTUMLrKW9D368nVfOofA6sqLYi1JFocw
XEHBUbUi4LJDcVeUFdvQVJYeEmPtVob7UEuIpgj8fizUAKmaFDpPuap+uiLkYoJ7Q7bRHEmT1Mol
ynBxTp4pDH/pkb4UPVkjQsvtidqMyTpZ+wAMuiLCz+jkd1pOFso2t8BMVSNeaawHb/RY5URxKJ2k
nsbQ506NSTbAqAxuS+sf3H0nNqyuVVRdhise/dQCB+fm5AoE7lJS2VPHnbYpy1zYNJV0zp18DEao
905ZmgdhOBSN2S6nzVnCzngpVyONoig8ohdNP10VdWLYLUAg1ou3oYQc2HVqToSSQ78XN2yadOQx
m9oOkuw5oWu3KOSkGQ3f0MKC8oEyFzGSsZku8tB6JS0yvcaDBXwa9PVCb1sgJHKn3BsViQR+erDv
DE4KAXr7WC4/h75055ARm03ioKnEjQdPiyzxBerglj3D3PPUfpFi6+QkkS+uAFde19hLWISNcumG
GoI7ROpZEj0QSx3tlXLfN4WwttK8ngPPcPtdPWTsFrPuXJpApVSEtl7paPtMFh6tQqLGLqA/rca4
uq7O2MaHBXN+YSAfqhlT9AIqmCDEyI0N5SS3IahSA4x63lrPedk/N5FfrLtYrWkG5C8AiZtnEg8H
25EI6xTdMJ4nueiswwFhQjZuLky1LT8ImyXNEWTvLqSpieSCqlGuJj/jUvHmpqAp+9wzLpWexydS
M3BWVxlCABx4TVMVF9bhA29nuQvLGSPACm8XlSokD6lIt2BRMqNLtoQVqhulX2jioCzBCAIpTgD3
LmGvLYjjJnS379hdKtVctQTw8YMkLjtkFkKHikmuum7fFEGwqIKg4HusNdZB6AdLlfqNlJvFPkeC
rXVdtvMbZKzF0LTk96C+ZEtMqpDBfrxpEcDjBZcs/VSkOTwJwIOzQPVG2bVERHsTHa26+MhlpX/1
Eb9ElQxtCYxYV6po0YP6WDo6YYhSaGGxto5BTipCACQF47MCE7Oi5CVTS2Xyl4Nl1WH7DWG3sU4O
zTX88g4LO7Bps5THHDtVngVK7CxjxQ/QnVFwoEuKoGB6xyD36lWmk2MQai+Riwg2cBBgUclT54Mc
aPDyEd0x88p7GJNKXBFSkvQa9LvEXDi1HuLLJ7hO0Unz7gowMkUkLJkZpUU7YNuuzJ9e2rSb0lRf
mwQ5cRaw3VVFQuECUpws8T0UHJ8tSexhc2rOTVxpS2gEnP+yRbtWKRZOgfJcaY4EALNRUasXWbA2
QI1AO2SooLNPVZNeFUvm6pIBvDtdsJI6n7lD/ZFmBNarTfxcp6G3bkKQo7T1Z6WkX7u465aOqenz
PPFedX03FsM6T/FWBnk/7FJ+dgkE6UaO3zGA37Uy3BiivtR9FJxZGqOaSLQlsE/0mgO2DC7ZBXEP
JPRlr6WZhasYd86ijxs45l21gXMK7E5NsEzjyHA86aDm6DzJ2TwIMghRMVkmtYQ1/KFpwQQVnfJk
8v9e4mtrq/4VwZK+9L1uY2pohSKNzAa3Sd/EuH+rpWBd99IPjRgkuOSeGN2avnXnmRlg285UiBdP
dNHh34WWZftaqdiF9iFHGvDlEAAUDGh0HPDLO76MVMUeBCAop9+JPyLrtGPfeCkULeJc+yjUbCUr
s1mC2t4p8sEm9kLFgJ9cGjGHxNETr0y6MkkS0txEuISWhI8nmHmFHy48I9/nHalFYUAyadmCIk+i
nNWvTjpznRJMo5YkeKfHNFCrBeJSg1QbPorqVmdDiFAYhOrcsnxiKFXwRqVUojtsI4KmmmjZDN1a
0rFLDE3G3sMF5aNlbHaqct3LIZMseDOhgc6YjaEXsds6syED7CcFVWHnnTOXfKiVbPrSym9Zy+Lh
DCzAHfpAiPORQO6XOhRfYy82l6oOA7gCSaVoyUkwCuw4pDs3FgM6O7U5a0TY8yUSOlOVkIb5n+x4
12riVYtCdZJ5U6hPTAxn1qIf6qCnjEnM3K6RkTTZtmj/jYsp+JBWS3WpFFq+BJh9jRKsN7i48kVo
ektW6ED0wk2c4mquQYtQsSeOKP/sNbYYShquGDbvhdOqM4tSkqbELCtdcMepK99Ej9Eijmv0/Vgb
1CAuoXSFN3YV26Et04WREV/EgRJUoCB7TnWsTplPWKMCYLmEaxDVRrxywg/T0z7bTmPOUERjWfYB
OSHGA4HSPWmaHhNB4GDJ8JS57rp7UVLypVKhSMH1k4Ogcy5xFh59s71mLIIZPyqsOoL1oxEYKpuC
Mj1tH3dpdSCAhB9drhOcrN2UluRJEWJIWygfShYTFwMiNI9JTSpyv8EvsuysEE6CTiBPmrJyTJl+
yop0Eql+V5LzEHlIviyB5A9j4WLZJjmS+q6G5jluMCqlKfjpHjEDLY91KH+ETQvxIsU7QWS7bUB8
kPqE+FUTiWslvTSyhkKrivYuC0GbpNJ1YoBIVLXMYKTtvPuwqvLyaEIbRy1puXaklhdZ5jUFJ0Ok
ZwkbzeGvKNFvzBqk6wIvhwwpVLPiGOto9k3jkjQwkXUF/bUoRVtNf9GKUXmopt2pR70YyACXAg2P
VuMJEOlG1Y/lm3z+4VFu3BgbFdtx8p2NhRqrW3PEATbSuw+THR262nVvkY+wT7BYKZuAgM1asWbE
bFQl63wtDmwRqdHMhPlMH+iq6oDJspGd4/QeEFxXx0DC7Ap8fxVGxl2RCrvLiXHAvCVDEDf05q3Q
niO5+hCskOVJtR2nMJmUorlbqrtS8cmh8AuFKBRp7xeoKDwR2SDR9lu19YjWdp8SMfspuQzPdQfI
u7XYDmumXZnR0WWWc+TYs0NLP5NkA604IteT8vSaSAxg4KJ1bQkkjcqk2VMCbW8QLKUFewsSMC2q
RMqQFwvNHKliQhgspFFWJ2F9t5Xesh1LfaXiKQJ6QYhFu8CZg6SN1pILFYvEMhHpWyLMI+zTdp4b
PVlqvrwCjvWpWaZ00PV0D9wq2Eo+C+25ZSzFpkDiJab6wlS74MjrBMfpXtQlwdFz47PSe8Pm6+dl
Neqrh15i1Emxn6iiiX6e62J6ON2wKUHEa4wsykwpQZOoo8izhGjVRDlQMEUBJlCl5HYhfttU48+K
6Wc9uG8vQbqfdoV7bGVh7YrYWo3cc4/TjfZf93TFQZDpIv/rXPNRafVnNVKadU2MAclNZWshrhP2
9Hx4aLT5PsTFPAOqmVkSfQI0VovMj0AhLdMMFwQxTPGagDFwkEEPpdloIN0IITyiWHxlV9zNDQJs
lhZ5wSHRQCIJWX6cfZRJgPM2JJGvdJqL2a6thP2PkarhEqkX5RVI+6EH56Yvmb9FbGv8SURaL2sN
YTCl7cPIRfWaKoADD16rZvE6N3ThQ9OK/aB6mEdc6mMa00yo1bcgcE915IkrNfXwBEonijKjqY3d
nEXu1GxGlzZc+oEM6aXpH8pceev9UifyLPhZj9oyXc25gMYa4xgGIOCEjjWq1Mh5+U6zwig2JbiI
qyk1+1JWvHONaUPyvUMLZrHzqYjCxW3240jZgqth5nZZ1iaBshNcUnBGC/JGC9kNpgOiPooeJunu
xOKYhNphg0xO5YCTEwZOumKSwoamcPE4gS9ctVpaq3KLtc7L5U0pdtouioePXkm9G92LgyFX3t40
c2FdEPKKOM2xTpAmE60sLmJoWOuCpQXgTQktq8Zk4rgkvQleGO9KLT4hBmOydqN2HcR9vA7D3mLE
rjp8wRYrGmBqipe7WyRcwaZLAW5DT2aERgzflJ6/KuQmPYuUymadkdpGbJFJFgwLQ27vsQe7iPaG
ticC9Kbn+Unzg3CfFsACc0M/tBnYclPmkEkqMFfMmy2463MilsYC2oF00bxrGJk5qWK+e29K1LeZ
5L1DNwNQR9FN9415lpNVLMiwPLlaXlIyGdZxBB8s6nIBMltUrFMDL1rF8N52w4H3gsWdLsH1Fuy9
/eIWBZtIVtOd5qU/irwoT6Rs++uhMaEc9syusta9Wo3xNMgyyK1Cinf86d4qi+Vm0XUucllly0IV
+qqp6uxQVH3XJcnSYHMbEg+FRPssD9hmOrd1F7QkrZmV6eQqlZJj0xFsEeMV/TVjeV+Rqb5L3fQu
pzFY5y7S1tBmhb2Z4y/pw6UlpPnS1Jn/YdrH+zSmfuI2bHw6C8V25rwJpuwDdDOvfasWewQXj0Bs
pZ3UybAvqdHBGCBRA7jnVVKUDdttc57mkmpPm085Jfm6avQDlSL3XJeuhzTSYaBWXCTY1A8Pmdhg
FVAD6VCKCOzox1rLshSHfjb9cHpOm2jNwbwlGDcEVS8vnip6t7aFyuTTA6ZgxRLAbvH39KR1XGAX
QdwKkMqmXUQgESwXbZ/CXgM/r/QzK1aTZtZ0dAKUuqU6krgrw3wg2aXYQr8/KgNRX2mS4nxm+7Nu
W/2BXFZrnRdxPzdS9O6URVdZm1ukEtAD59Dpa8ktPuSA7XPkyDbqZKAdpXf1BulZ7J6D1qnhQ/kk
gwPqKkVg6IYBDbXPOgGmvQNSPmHpyYAlsg9dAEdWfK5GjpZBTo6RlDus7Ex/3QaETcYpeeEK9EID
8oGaHGjnAxH0wbHGKnbF4mSxIZu1XY/FHdbzD0X3gMAKQr8NfEKsPN0iilKQt6pc6xvRfcqaGtbf
eMN1dAVE+UMVTEZSs8sZdim1DCOGpG6p2U/30okekgXYxeG9UTut3HQnsumfW4qD8N/Qe9blGp9K
ZFLShKLfbptIsFmNbQep9HdNMzbl2PeDkdVqvMSNKYHCJRiQ7DfyXpokYINB/cRU9gha453I0Cy6
Qre0PGkTk5g5q6wo2pQFmxC51299q/8oXUOzYaCN46v00Oadtmqk7NIW/RgHauSLTutOfuD+X/bO
Y8lxZdmyX4Rr0GJKgppMrSonsMoSkAERQEDE17+FvN3vvGvWPeh5T2jnlMgiATDCw33vtelJ4bBO
ei6zMxaAz6CvgwDFP+5MnP5Vcc6cnhrPIYosU39E586nAACxQZgai7n2Y194yHjpRndp89eTpXFh
9T/ShcPmqtw17/OQtxz5Ft+ZMENKbPFt9NrqIH/Moe+GcPiU2/nnZuEdz55B7OLA6siRbGNWMr1Z
PkDSVkTttjAKqqwa+5xoEufIKTYl9WTTsXJu2hxQbNbNgEVldaPRhM9owCb6jd82y+jNGQl1myrj
eZbm2gEBsJj6xK7Q3A/TASvOhD2jpEEVVfKTDI/lBL2MXB/0z8HIw10syYh7fadmr9tAmC33qhJc
bwD3y1R2iFpogy32glTQwvpT6AfHOhFjha+pB0Xgu08tIy1iQxTWEYWwRDUY6vIIfwZ+usL1s4Mg
3NfyWjcuqEnMBXy3FYBESAznR27Z5sGo5G1wpThVsxUzvAXp2YJ0HdJwm4nW39nzL1pz5NJwdJI+
ZSj9xSDlvAPx9bdJk0hUcFOWbm35zGLYZe3PoLSzu2x+1NniHsk+fbDSdjignCEZtg7vcgGNubFX
666hgINMaiWQMMa2il1ry3RHMwS/Ui7iTJvNZfQVny3EChnU7Det/6dzhdoHUYlDNIo4+BTbymje
fTYGXJKcejD2Jl7yQ0TmtOsscnNoDmBWKvVKuVujGtoZ62RADgnnan4YwxRglLHXNo8jkYd7q/3q
aYYf/Wg6Nhm+DuE/pe6In9pOfkufjKwUJvaYrOiVqvvM0fMQIUVx7VaM0rqAc1CeBWcI3e6eBeI1
s8SzaYfpLvWTH5MgHacYw3o/S7oEEH9zOkqTe5DQqklwC46VCfC9dt6SNAV2TBpJ6yzttvbDNIaB
ZcVNlLMqcFrN8oY9MWGY6pCZYKDKDuu52mnO7X3v2HfBUrwNmcPEo5RPhVS/9DzwKEKbp1roGDvZ
+dRekroNWClwn9IUwbKvzQ8tc1r4OU5g0F8VI4BlryPgFUbjx0EqygsHeH+efkXt2uJgIh1PLlx3
CdWR4AvK9HzrF+aBiTA7XjUjzrKWq0WLYo+M7NWb6wrScfXm+XK1V4E4Fh5Fc9RC/s+Jp4zLyn/U
hvu5mEQr+W5onxEVgvd2mx0kVbml7zzFSwK10F+zqy3jr1csZixJStn5i+uRc6poeVgXANzOgeEr
a/zS/UYixtcj7H+bSW/H8zBPmwHXBsJ/a1+uzGjCQohXogDXI40Mosm6Sb8aonmMdHiIDBgG/TCZ
564du13rLvPDaF6KtZCk+UVCbp4zI6WrzSBuJu0ntYrnmSP8ZWpiB+1cvFB6E/5WUJP6WNNQ1hQE
ZfjeFuOAe/ZyzEpup38E6YAJH2ravZ+NKw45fbR7nMzeVBIkGDJYlYn0r1PFmpAYbXGwDebJE8aM
rXCXEYw7LQ2A1nslTggt22vfHerIe63D8KcPYfYYQh/pyoHgLqzzEX36vSZPDYA1Bwthc3yy+uo+
1+NFKGd+FowMMTMNL5rs2Uvm1uHVVRn1FbQkJ0oOWrnRoQ0olFriL2k5OZyDbU5HorV5Frtd0/uM
8xc8acwNeP6U9QqYjYxYQOF12Z6N0U2fPZ3/UQbhnByaoR83850HAAYqB+ZxsxW/aj1yxCj6/ugY
IYkymHDT1jHf7JSQ0SF3NnZd9sc2J+iyJF5COPNDTcF1zmo6L2703qzDjsROP525eRcTZF6Ga+mR
qvSX3fBpmlGN21AIRkZa94ehCOpdMwwOo1nrwUxbE3idmAmTplzJIRtb4468uXxfR6R/hym8iBoE
B5lnGO3yxmQUzJRo5B96wTnwuwnUL7czywPJOTev8cMroOEj4QvVSYYQjhvorxUh5Qfbqqad47FD
M0OCMZ+1WH+yNj3W/HXSaiGA1wpkw2SGPT0rZR3QxXwxjyaHvOgeQ9bigxNCc1/8roUBINEf1gN2
Sn+5E5VBlh1GsZ2ke5l7LROu2X1MLXHwHU6ioisRL8jYy1ndlEvxsySCasvF25NCXKXoBYOSR09K
ejCZUgfI+hz6O4Sp274Tt9qbwKgsZBoFXbobjYD06FoxlmQebmXC3kQpm26SLcHeye0fycidyxBH
VMBU0RmUJ1LmCgKEGIrS0C29oTrpkacdygDkTrqQ1NB0BOO+6I9JZ2RnZwfGyiRdb1PMXfbWruZQ
k1KkYXKzNdGl7kZNOFgXwOJWhu+cvDq19rYp1XbUyKMi7beXKCsuZYCFdJQfMhD1YVxng66JW9ZL
ir9LjjeznZwv4ivMowo13riFE3qXpvHQLweiQKqrXHHcMMxJjs+z9GQYpfGcdMQhe7HMMdXTjhb3
fhDIbf1nTfNJ59a9Eojqx0hU3E1toP/0PfvYNvuau3RPqHYM55rNG/UMuB15NFSQMz0jazabot3C
ZG3oe1ylfssTmuEnpg0KjMAApTITgYg0h1gQPzk6DQakouRAZXAsSm1G4gY6pS29cQ4IASgNAOl4
zgJ3Z8syOoc0jB8QUb2YqNI2TW7fVZNr7MOBCq6wu+RgEfnjf9izIMuKWuUKt5WfWPzglB2yu0bm
PpHe3y7EI1WESAYh3IicaDuZ5eu2QbBeG01nNtC7sYKGzLEUxvrIfNTqr7bER1P5KRJa1V5HX97G
Lhn2TgOHaGyqu04TZQU7MaBzgN95QEtOpM48xtBdOoqSPmPzWiyiRLrXYOGrQq7Sa2uqdp8lE/1y
s7/oPrPjBl1G7I2evlNcOfQ0A8wz/um2H+VGR6GOkyVlqJYrQmjgRtjD0Yk6mxMubCoaEph9Ws6u
hSRvMnAhiUQpsqtVNY8ZkwnKQuZ3YYlmtxTB8jB5QCHYccJdqLorqgXYGK5+MPy63zmcwrY2wGzs
oAPm8N4VIFWs5TASy7CRdgACqgAYNDthci4hDW393gS/2xhFPCcmyJwZBUk2BqQCd87edmm7LzOT
nHZkZhKK8SlFKvgsIvtSSq5bR1rdOTFxEM9q1xvje87l25qpB9BFE0GSRpdpjl49XXxZKjtSFyq2
3uJ/vnz/2vifv/H9a4QmdOwIzkwwTWns3JZh9Eo/y1f3aRGsvrXv//z+xe8XcO4YsXsf+rOscY0h
0Uy6XoJuK+TZ0Bb5b9///88vwsXGuMfeBeJy/c/vP9knPGfZwJBdBAHn74nVYpOUK21+/Wmi1pek
YZssyU5d+3W8p+z77Xz/pylqccJ7wAaCLfafl25csFn+8//BQh2a+8Uvo8hw+PHxcCqZTxLc2N71
Gu9g2P3h+/f++QNml2CSs9tw2zOS+fe7tVICnjbfb/z7JVs/bKDG69jlBWW9P5yFPfOyXvaJr38l
yoU0RNy7jFWfu5KwhW9KZ1Si3QPwv/8H5DmFJDf2qftM3pxgBQWQRjpic8rpsA404bU4NM6SH8eE
MWsn0p++9n7/g+9sXWhTVv3SE4gS2DPFsREhefhW2f1/fPDL0gIB/klsfR3n/SDzX8N/mHE8fC3f
l+r/YuF5y2UK/fvn/+Ev/S8HT+D9y3Z9fo7tkb5kg/z9bwdP6PyL/cOlcYN6MfSwjPy3g8eJ/oVU
17WQ4VKJo/BHsPy/EcL+v/hpTmhySAxtG87w/4uDx/7+V/6HUpd3xb/vMC3yVxGlCVH4PzWo4eg3
hBqk1nHQ3aMfWUAwyrrYQSQZcozsKenolEjULB3ktOACaaB0R+vAaZ+vsFhN18vqsJ6sxTnZwR1i
O9IyZhzhq5ixaWXJZBmdoBmMZ9GSDS/zHVTOV20xKfEU4Xn0PSunmrfKXOLKH5nrz08Bx6RUhWgy
+2ffftUh+LeeZAjAOvAz+FYH2V35V2v53iYzKXct2KQI1fuSzp9T/5C/Sa+H5jVdCJA3NoHdfhZ9
+jWvHmoBTA4L6FNu+3SDe0axProd47T8zSEaITdNQNnXuL4DapAjpqxtvmo4JzOFc2HDZ0tq/76p
A5vdw0UkjKCy9BIfLFs2UzS54Um7+Gx9ygrKXb3E0QLcpK7/ss55lJz+fScJtuVKcx4iH6iYAbSM
ZfEkzbcq+u148GTy8Vbk0StlAaSadWX5XmO4fU95MnJiXl3h+fqCTlgYBXsVvfOdFG0KGDBV9NVh
+TWZBm9h1pQ+dslYF2cKZKPo7BO7xrmrdj8KY0r3usgPg05cykzeP752ElF57Ekd6D6wGCi3guYU
9H/nKGivbe5fqo6PLZQyzraeMLu7+YOtYKOjTeTk79EfsLIxpcpOj86S5vfCHH6306jIHSk0Bpck
elvcxXpbNBB6tn6b4AH4BAJV1pQUu1Kzj7ukXx7Dgm5BANMwIjs2zNz7cZE4AnLUYpTRw76MHpbV
188ZBF3vCo1s69d2YTWO0rnf0t7jrbjpBTGobRG6NzEuD62TnA3+Ht7qJordbKEhlVqfKqEN860F
Fr395uWAWn0TXGjOif80+wi2uP1hZaaxIOdxKao/3hS9TJl1mNLmtw6Nr4zlfj/Z5bQzE+Y20t0V
FfjSvoVX5TmHOqyv0sKgb1t1g1ghPGMgI1Os92LBx9qMdfnUWJazL1MO0IYQU+yYSP8mtznNCwEf
0oUOJisL8bJ4bnXR7xtr+Zpne9p9b0oR+1Hqj+UhWL9q3oxfqbZhZjkrHOL7RYpZxdogN+Z7izTS
xY5TUlU3o1WCZ11fXEhbYiq8I2lDOPqrH7mMfrimuFIhopCNNq4YfpVheEiHEpCwZDrcu/jjhZx7
YqdN5oZe9fd7H/x+ZPOeoPOmybnQze8qEO8Spw6i5B3d9343dx7HnCYwT1NCX2CVRH+/JEbF/qen
g0cL4Py9D1Oxaoc5rEiaODA4fxcZU61yRB0StUFMpI5FOGl3K4R8ZQh2LOQMEbL0+l0x+vqc1AXH
H5GiJ1gpww0a+Etj9o8Sic5BF/5d6Bf+fii9u66jceYD4uOU/hDgQWFkAERlIoiWpi64XYe2re3m
u2qo9Gloov2QmqtySd1nRcTs3kZQNLbAr5YJYUE1EQPRG80xUOvwGjnW9rsQo5vk7CUo2Y7kHoYr
KWEVVG//fp+595xD192PDfPe2kRn7jSEDnazwVEi+xlmvdr3/CErGNuzXGuNKacd/Zv25ny215dE
OxvEA+UEgG5SFLPWsK1X1oMThEy9Ai4t/L2yKcRprpxtPwcLCcM8KJTLVUw7BFyhas/RJBkCGDD9
jPrnJChjaGo+pMyMgRdS58i6/1oCO9+3DU33XtnIG63u0SOdBKAsd6nLy+BMCgcpLXaxPJHlePWV
zmKPjLPDcGpSXz4wOXbuQlNsqirQFxqKPg/vPpwlZM02fZHZXB8qRAabBK0pKwJ+xmkhtdN1D37W
czO88reNpmfn+2kde4huLkNf5XG3wgrR8P9bRS/dW5+CBlrSGgntXD7XtA0PSV8+lqQu3s2W2TzR
3KMDJOXbIhvWra7/8f1/hC6j/XdyTbLu+1Tb1s22evdO0/3ZdpWRHhqrtI5KQUmrkcQ+lYmfxWlk
gsDBkHm1OvvPMGZngSPmsQyvk+vm0F0H/dPOmrtMli0CMgc+2CR7yt/IeefSojNYhstitvOV2c12
tsvhprLcQe9iq42M2pZUIgdAj0/GKhk5E2k4KSCacLFJcS1Gl4idgaduThBSusa0doqSY+9AgdMN
w18e/B4dDii8nvjEhzT7chPtXZpuTYLmOANeVD1IrXE95V3OY0fchsd36tbMBNMlRbh153I6llZ4
8ryGYXJk+Gvw+1WSlnAIJP2zei7fmdCbVy8hmIezk8P5mS6x0n0Z48Uk/6Qx3F1SUXD3KWMFuy/e
/IVkwwLmdTx5iTqzp3exIDfwHHXZu++JGi2JMaxd/mFXtpN/nBdajUMDXWseo+HZW2I3qfp7OqT3
GWlNJ4UujVxquMUlUyf0l8xsRPW7RnO/HSLuaVeGlyl31ckS0Us+WeZxoiJjncAcpUMLW4ExNgR3
pRUmHJO26fobXMIaLZA6sCgRkpuXD1luP9DLH59rh1icBuE9kvhhkxfDcudHdX2Dq7IhT6x4qpSZ
7znQvaSEkBoGTeOhTD6xPkzbfCzbm4TeMRbl8+josxW4I/RgrTCTWMM5DPLhJ5LqypyMc8Zkm9Mo
Sb8FJ/p8Kyp1oD2e7E1ZXIbRBXw0tv78NDn9KQiMh2JqokeX8wZ9qk5eiMByYDKpEaHYHDjk3Szc
Va0kZZwVHUn3faERgWNAwH7EnffTUNGTY/jivoRIp7yxuyL0WK51eyUlG6KUl9hnFcy3gLlmnEmS
UprUvddBP+2JsUaIlZ5Cd6StMPKHtE9d1jJEVjpMH6wBQZXdRTtvCKHu88gmo/PMLTrrzL9SnQ6k
77ZkN1rGx5gLgvBQN7yK1L1VRXFIy0Jek6nMtuxCmqDV50xLY5vZEyHmSWbGi4Apg2Ls2TOxpuZC
GvcZk9mbQXd6E34udcoM1nBM3DpEwylYyUUBsBX9eUMITaBeRzoGHHgLch+Qrr0qukSsmURVa408
0OXbtoRN9yqsD60seUwnbg+QG4Fe+GY1HrlQ4cLtsAN3jiuiVokR189DnlvXYR1mD2Zjv6ONCR2F
lX4gDdcKZqTIQ34xUG5eEzWIa1HoW1KPxrnt7XY7Ere+J5ZL8sXgLThGhprZzZ3rNGYeDaXoas6m
Gzve4Lx2PF+A0b1ll/kpciMvZOA31atvwzsWKVMiZnz1YWry5lQhM3+cR4alxfI46ojMvcyed3Bl
1K1kUnbO9oU0qktbQO+12yJ4JWr3k6Vv47T58JrP9H6IqOSj88RRhYFpmlNYY1leXYNO/MIThjTQ
QCCvC+V9lHuvTD8J6BzJJhrVDpkuDnTpIn5lh7xflPMULQS7seCTtN3Qq27BDey9nOEUdbM8GH0A
L0+n2L9mGqqGO0gESCmuh5LwUrtfrOem5ceVdZ88osV9H3oGzCaCwleT4/JGjG722xtbvnpt+Co1
HiZEKMYcyNe6QKyFDpZVvdPtj75oQcdZRorHtiIbImDCnozNVyDkeE4X3AF+QwOn7rtXMpO/tRPF
JO+9RsQ5KoA7t7F9mlQtWX85qjwVMgTsqlZvZvTK58JXb5kozVPiMGnxmGuhDTcPPqsdyxRUXTpH
hE+pP73w10FjQPGUsZ2jcwzzEZXZel0NI8POICiSE/m+EPh+ddOUo5wyxpV0RDNVMN1DCBbbBdAG
GekyTkWNwkwF4Ucmkkte+d7jsqw2W7TcZdMDzItEdSiDbr5rouInPyW51B2QzCAg1p5Bh33vZGO/
yyM6yZz7dppu5gehrxsiHZ/SGfshxl8wxiLr+RBmf7IsrnuRos4nePaBbEM0XHWfbiOdidhs0ZJV
WWAdvGr4O6+im7IkaZLw4fdaIh0XDsUhbu/Y5et/0tq5IQUe9syjeYzRVSE6Th7GKnlUmefxzQGp
3TrFyTdOqm1IDlaM3gRIZFpKGs0xtLh8MJD/Mh5lyNIe26Q3braxXAu2z57FnuCsBF1dSEI6sePV
JctFF9OH2+emb9yovu5JF+NkZMMbliEjqMDszoZq8lPteV/ZpC38kj6Mywi+lEr74IC2K2eiLprb
zNAsV8PLFLXlkfI33M1jG3EKTq9t14YML+2Gn0wGg0yBFGt+MrODv15C6FZHUzxmklHcs9xQb7RW
/yQLVExLlo1bUQzRjlUSmCVKU0SFKGgZA8LGo8KI/SS9m0Wo7pIf307gcjUdC5oYkDSh/NbrtHdY
gse8pzs9zzWYwTGvkdEReOiSUHO1q5v2GP2xMzFeVmQyJ1nwsaAPFzKoXuvEvMfDxLOYCSTyneL+
lAd31TpH3LWCWNR48OgCNxOiXa+EDBZIE1Br16DfGvmqT2z5kyivEdKziyo1FzkJNkZB1LIR8GAW
1i6v8R867fCHaVZ3Ge2Sd1/7PyXmCvqJYxcH9UDAAgPUzRQiwrOIL0MxAuS099VjObc/rMyGAN7m
mLzwTmyshiQkMBnTbkTWjbLJA9iOnW9J6ByH7TgfPZJnNt0iyEcaw13bNAB5fRDsLVm2aBXQNS0E
06vaviSeRcRXV07XIJnu3XqAwKijx6gq1G1syhdDPHmOyp6ZEOe3zmVeZUDLa8fmyZDww8Mo7f2N
hIg9i/EqCgq9zA2uDSKV+8zr4AaPOKjxCC2D616M4LfZDMvFLhlgBUXHvYSDZjbPk+odetD8FmO0
nfKr9CSMKj+FNuS9zk4vfWr4+6V3khcXvHiGOnc36/ZzWGXPhfVQyyBDxYseD2HDnNl3/YiSxWpk
fUc8L2oUU4p95JHyHK47boCymBVTzMcBQOC2StXjHPQ8vTisj2mYH3pUSgxAGKq0UgWbmijosQkH
KPlObDUWBWLYvyzRQoTxwLTAr6I+NkeEtDj3811dCsRoTnXsSZ4sBq/4ZKu2d8Kql7OvJjIbUnXK
oFIUnAJPluu/EiROOt3SEHKH2jYmmNo++69obua5oXLpKkCPkdNgOQt8PHzZmy8rypqK75PN9d6z
BWzarwnl4+Os0RDrcfxtzeNLBvnhUJTe0Zk6b7fk7p/OjP541WxjuRC/PL+UpF8MiDQL/0ZTGEi6
X/OCGOPNcU8ZiIdXO6p/lhO5B5pJ9Wa28FWHipaK392G2pGctOHGKKvGaNur9ifswmeuxIfbi+nU
5BdKweyx1uDh2X5oJVQf2XDX2fXynqTaIy+ckMQFocSTcEJiSzGIGkGBT0i9WfQ+dhaYoBMqPCY5
xnAxjMneSImKXg9hSIwBGPHIPqVeP/ziJdZweUtyJJ+zwolxsu0NVGU7hmM88UjAt5LEjJly6T7P
mdK7I6qBlLaTb/SH0uWKLhNtw8SXP/wAKU7G6G2XEf2bBoV+YpL2PI+Unos0koP6WPpi5PhOGpm0
SCQyaAnRaCMMpW73prEnMHTapyV053RoWd2GXO8M2JOZDRxW0FyJEwGav9YTLrEGOwn5f9F2tH52
munOA+OZ93ECRhvMDVuhsuVRaXPLLV/u1BS6Dyz93kMl/BEIJRulr9rHpG/CC9AdGMxGSEXmkbwg
2/yHDd6BA1X1KZZ052Jr3ai8g0USOTmVeg/KmJHjVncA16WkE9PPqr+3TPovIR8r9rPkN8Ex0E6l
L7Y4JemkGqI4jcXwWIfaeegNx9nipxLx7ND2MKNeHXXBh/Zzw4xnb+kpa6zsiEzyV4cAz8RUODnt
H4EYAdZ0R8pBj+ifBuuDm6rpMFVyYPd3Jvai3LsRXtfuMKUEuyEEooq2RHbpraqrmSzGfgdsjswB
2E2+LeBdgqEntau5FGF96B0lSDsb+f77+V4p9znHdrvpBvsiUaOMkffSdDqJcceVXP8uexrXl8yv
P7tgEI8eSjFM08ja2n014ZIPRyTDqrfuIyMO1LkvSsRpXYKNJyMIZUlxQKHoWYgtGHCIbfo1e9so
+ZL6cBOkZODeGDxhTZt/GSMo3Kh7t5R716nl55zbnzJVB5l4PRas+l5OKBZaZog6gq6NkfmVqzwy
H1T3nt3+mBP3SFrkoSK6VrMPUueggqhD5+ahvaSV8eVhLyGpUXrRA0bbF9+enM0mWbvPqd//dRHK
4pPIcMuswcFUPGSH2fezb29L2zuoSV1oW0s0kgHcexOCbJ69ptNyw+3zijcvhfNvvNbVSBxHpzJa
t6TdoIHlK6d+OIuzJlXcgpyiqcmRAVeO7+3HKEeIXIj3ibkVTefm3aM3YlBveJM4dAuRkjXmSEKE
kbE0+oedP2QZlUJbffBMfrqCPOixRjff+v2PISMFwraSN7gEv8q5dA+lYV7aRU1H9vjtxAZgY90x
+pIi214ASBTWk7dMjMCYrfpojNACMVVfH143o71iPAUWuABvcgIs9NVbuiC6q7K6pUMAy14K++Ay
Yd6kYfHqNv3JrsAJ0dDmkNkYOna5kLFlkGrbG5BT6Vk2kttn1sUPRX9wU7o+bqXRITaODzsI/bcy
wmuZ6hjaLAX7vAvbqx/urNLjxritOgY9dGb6l18qnL8C0MR4esJN2bLULot5lMLwLpa1660U6dTQ
RzigWOLm7o+fJ5/a73Us55L7hL+5CBnRzUSzThgmmAlG3dFyvYvNMG/r6vKqUhty+VKbgPyDh6ak
S4PDiXnDMB3DySP+q+k/kzJ8DCwUO6bm9G5F/QVzDEfA8uhCBplGsOW0WThMA38vGnuLVFS27S8G
2LGvIQrIbiXrBJdo0l9mJYyYbkq0Nwt1wfD0hX+9PxEMvKV/91Awaz/h04QES7y5q1ijwgA1Kb/l
+FYaJwhatmXb/0k6b7rXJKgIK/012e74QaWCWiGob14eHKZkeguoubeukWY0vKnsGodLK/HEwcJR
3WeZgJYnJ7m8HxZaDp2hw33IZ8OziizYo+O9RHwDuHFjbLfyBFTXBqEP23tKQwcorH2XlgFRRsw7
0Bi9hZ1FrvMp6JT4NB1m6cL4CyNLnZXmiavW7oLnOGTDFXlsDsQgFeGc7HUNHX4JLKzbo3rNonkm
Drl/iJAZb3K7usK9CM82DA3UtVRmFRPpDeON7gWEwWm2EN+MNafZhr+DnMHalsCHtnnG6RNxzztH
MgD3fsu5dUbqlHjaiT2D4K45IX+H4Gc8ggiqjwamBvTV4JEc7xrV7SPVHYkXD8YaE4sSrDtYAV2Y
3lzTgaOQKPqsO/UZB8+ZHIi6XZ78eWAyYHfbhbNnXPfuI2prlhnxYmrJaTsKc/YwuLPZFBo7lBb4
hhvjwWnurFVubbdQBlRzr6fqSZuYFYsJkU1xJyTwes923DjzSfTui+w+7Yg570f9mdjml7KBQUvC
17ecY75YbqwBZIZhVoRn9F8potj9mN3yUa2b+shYO/Ua1AFTu6t69ERkZst95GfBoef5K7A9XGuz
qk819UGo+mjvTu/ZknD7YCONShcnZ4KvPdSSxx0xui1BV+T671K67qNnMs6JivmxVJwk85JNYe1a
uT4kjyBnDTB17caeNF6C7nNu2Rg8nX5kXkrXnSSPbn60FtwNvU3msky9i8iNB/RneGWbAjwCHDOX
MGT8+M5dZLdfPBECPMdIvv3NNTTeGtMqb3VERcFgieQQPbxOI3TVRenh6lTtaSL4fAI1tqVjqmPR
yLciGp78Dnx8CMRiI8i2YxJEhe5XP+uqRLuoIKE3hEjMurNilS/2fpSLfw3aIdZD8IpXxdqUSTMA
UWn6o8zti2MWB/a6+uAY0VfUiOmjMj+bbBz3Dv2A49LVCt2eYR01NAiWJkSI3Ukh16jaaW+XONA6
8RLQc94lUT+/T1OBCpwRZwK1QdifU5N45CRmr9bYwQOwjPIoA3zteY4Mz5IhElIh7nGdHRlLbrgR
YBZlhl3pY6SsxDSAis2gB6v9ChQGTbOENoIWeAAsKryoXTYicdSuc5gSTvjuC8t+MlgjOR9aL0WS
sB+19TlNAKpkncVMdwaOP9NLcPmXWrX4qGCaP7Xngj/3f08twmvRkkjVlASJWzOlP9Z41XHF8AA7
KdyemXQrwSzpqBq89d6stiZuWN5GazC9UU+DbX4uvLl9MpJK5gbTb+FnSFmEuTz6Q/A44lcNuxnB
iPTYxHwC6QNjAk1tBcQKXczMVo+L3dCqkucETdtelids9RpPa3iipa5jf7IPKbO37ZSK5eT1LcCD
UZytSb1Hsgg3rv3W9+OyGfCHjrp5tQf17BfBLieDPC39YyomcUpHs3xoR6N8KCgLz54ZPaftaJJC
QV8u88c7j2W1cXzjntmX394E/OnrOLDJmkF+CjKDLpnNURo9Qv1RGyxMWFHcsg8fZtE9UGqjA8qc
U2ik1p1RonrMW/Yqkb9h/rSv+GF30kvMB77DFMBrbCUbzbZfoTALgj7Hn9cD/ZIwIxhYzgURNSa9
cq+9C+vpftKcutlY8XWcICU+jo5JXeh2H+pXLjB91Nr/9CKPVGFTLFtTVc+L7XHdcrITOKfvjBG1
maINGTa0KCyfMTZiwwmtQLdEnH60IN4G/X3iLfajtPI9JJ40jrD7b10xHkKD29Mf/SR6KaEx3kB6
bYRU5n5KEvoOFeGPJUwahTgyL6LsDI8RlVMXVy3jkS5zX9Noda4r1ozSuRQBpZdJtoTBRLQrUOVQ
ySEyDarDYLHUZd566EAzdlv2gmX9cRjWtT3P9MGcu5uOoA5YCzk4mikA4wNqeB7MbPgqWssCDFTD
op/wqFms0I3VT3dT9DW2KYNMvbz4DQ9K6kxI5jlUuqX9p1ooY0vNeDIz/DcPd13h/Jm0vOIycHdz
lbe7MK1TPgxNPfBQHGILrFWTFTwGaXBa0IoLTYc26v6LvfNYchtbt/S79Bwn9gawYQY9IUGbNGml
lCaIlIP3Hk/fH6i6V6U855a65x0VwSIzSSUJAtv8/1rf+kB9LTu2RvvBLmV/HJW6RuxK6bVkxtXN
yBUZ/G+JjQcWc792qDTb8MYheeuyBMqHepSScbTBfezMzuPok0c5BUI/lc540C3E8plEjg+K4uvc
xWwd5iTY98Dj1rneYhsy+DZY7jYwYjZRN771EqVlX2Zeab+NNpyJJn1z5bQfHTwYxG9ma7sQo9d3
hNp10Yw5o5Nw9zAIeSjtLj1aScwLM92GqyP8B47gFs79vQp17LdJu+8736uHuV3hz8vXnL8JTtX2
HvcgnSuFer7HaAK/RacdRuLobFymqbBxRHXfteRjBS4kt51yW1vGZU7wJnRz4aH5oOdiPKBQfiVS
sfFtNpeNsXHGSPNcRK/7Xt0DDgpfx7kGg9KXRMylSMjx9mc7JxfAwdRIxml5icf5m0Ze7EpMwzc+
kFoJo9NI4nosRP7oPsxzMLzQ8NoqyynPVqsucHpXU4KT2jHZ0Crff0wy26HYWWyW1h4yx4qiT1LB
RCKDpaqvdGsrz2/DRxkFZ6ciyFFigsS3bx/bECVMhhhXj9z00EXNR99xNvQ5hl0EbnMzsyah0+ru
2p4CdphXR5pr86rwsZZYJHU6KTkokx2w8R+tVQwWwIcRupEWiWXUgFaxbTlUx+phr5EZOE16de2L
8JWWn7WJsF4nrobMxr6mvnqopH7ShPHYVQmLTDM9qwAZg9SpBXVZ8OzidcmCCKGzji7DxyqTsgO0
RN96hmvlXim53nKmI21ad61RvibhpO4WbRNrV4x1XTP0KMmXfJip3nacEbtaCGxpVVd6oT3I3eik
7GtCy/dse+hXbWghiO6LLUUTx2O3B5srnF4bpz0X+ZDeVVl3HAPUjikxQsBe97Fk24WRHAlKSrQB
POAtVkjCgaR56TJ85Rb9p/UYuwUxXc3nLmTzFLokkqU0V3yCKGHmYjdhZnGIJETrucI28Lb8NhrG
s1nb10pz79h4bSjtrQL5IeadW2g6S4uKxLAkIyLOCYeHsW0+CFqbc6g9F2BYTmmpP4t9k4BJCOuz
xDtHGLabH7q4WceN9eiS5/vsp4Q/hknsIX6KcTeF2wCRKpFgWAhLHJErqw+ozLZS8/KYN2hP5Xkm
mHizLIHxNCy9vAgWZjRdeyukKRa8ESMMiGHqSIOPvLRTDpCW/mmULJICF/qJKdJqhUeZFDz8mmuZ
xC7eDSRNTRIQs5KBUusaYW7kEGnkqTXzfRJ0Zxt019aPwsjT9SeF7GNDTbzyCj8/+yHWqzHV5SFi
2ZUBzoDKs84BmJK0WlyFnYA6ZHs/BOl80v3xLuE7WSsISU5ABdvIh7dhou2sTIoxjTMWYKmKA7Vv
LyE41DDccmsSp7E2ZL5v0oTrDPm3k8AEcOdyE3zyk/Fj56fJxohNjTVR6wIQOqZhh2tuuAty5xxO
sByEHfq75aoF3rUkno0i38Sxf21z9SYavgYF1mleNg1TRTEbqGvRLzgx0VuHmtS2urtY8hTWIoMB
V7+NEm87+/V0k0AvusOzeO0WoIXjp9/NaY63phi/hSXXNVs1I+6JRg3YIxt4Hh+I/CgRSe0L8JBA
UNJ9TBOmB9K2Bv0EyyT114lmDGCWBKqjaU1n0n4U2HgiVlxe2EUxzwabBEs4Ws+qvSJmjA66H7H4
diavra9QhwzWJNWTbiylmzDfG2171xnOrklpKvQj2AT2Hzi48zTexAXvzMa9jIpnfop9/DFW9dLN
+eQJ4F/MvIiFp+YsmunFzdRLrFMunOJ2h6DA622KRilx26vGfnOxse37L+1kvU50H0jwQr4zRPIx
zWKMERN1ETeyvoROKr0oqopNV1SkroKAWJq3+Wh4KSn1q4rdiF1kLw3sqjQ+kw5UOZJeHcbzfefO
hzSy0IxTgMCoOKu3JAabozFJHGM6XpuwHU3KX7hmchiUBdeTb6T5a5KUa3yN33IyFeohsO8Mi66T
yyJwZLpqqINu2BMfCpaLH6bq3GDi/KxCICMiEcgsD6zFXO73oIhVcca8ciIYnL2A+5S7xYPR6Qj2
kVJjRaJrHRTEZQcGm09AaGySbWdfdJxOLLsw2k5l8VZrxEQVtY5dZMTDGLm7jmhd7O134mvO/tQT
naYOqkS4aWV6uI6QIDAIoOVK9HkbhNhTQ3ivs5Q/otEnajfqnqXwKR9Y9msHGwvnmLyXWifvqc4R
VxlQGDZoC9Pag5BCS25Hfb3ejEOKBKZXryLqtzQ/hAjYci+kFnNQnzIZDddUfxjdS9Tm+kfmCT53
bOFZN4LVhNGSmoqDH8ZGTZVEMDHMFpecmHYJRuh1CWLJk03HbglPwArdGX722PjQ9p99WoZ3s6hT
2C3dA2dRtuvbyLOJkUq1msWpvRRraTQ1JYHSM9yKuiU5lP3dKqmjj0TBSq2FGDdm15Y68TYf/G3O
NLMJaeetA6vdRFN85iuonlBG3U/+BD0hhaSVpY+T5WClyD+1NqYIywWfonQUKwkmEWxCG00nFFRN
KGLbEo5mYxieXyK4ynwCmO36axOndKcnTEfiqIAOMDCEVFJn7aEfQQ0HOG/rmXicsTC2qs2GtWnh
ANSLZWdgNuTOJC4LLFBZjV/ZzKleWtHlYSmED8Gfz3OGXBO8dMiVB9FGE4x7k9pPdjYfMlzESBIV
xeWOMbVHcIiSnbh7Jnyc0qSnYbwEekh519TzjwnjIrVt/4oapVgNIpz2VA2aOtunYZXvrUVFn8B6
qSzXYWEfH2SB9sVtr6LhmjBm/ElTpWit+dkW5dWXLCRQNtEJ8qyznnGZw23UlJt0Nurr2cbOUoZk
QdugUC+kxcNrJlIwQU8F07CkwBJyCU6uec7j8lDYrvKCHnJkpLQzhqnv/hLpxU56FJ/qcKY7N5Mf
Xj+qDhNfbdctQFZiuQuQMiqbwXPAe8KaRcYnUQz7FGHMRAE37guvUL30FNDw3orVJWx7RIzU0ZhS
2cBhbxg57eAqcFpmLcbVpmM31rJymembTWP8WOI6ogjjv+jNm1xioW564DSdytUcNbbXRHRAQ5PF
ylQqYs7sCu3EovnLo+gQmWkHpk9+nyeCPwNjkSrHpJFN1KmqyRoOWtmqQ1aHF/Rt1hYBN9SUWtTP
qaunW1KL9HUtOF9uDbUeAWEw+slRVNCrer9iBmmjLfTI8KDcFrfu4rvoekLsKopzY/jBjJ5sKWc6
8v6j0aUViFSsFjnuN/IB9L1aHPajqVOTX8SWzARXc0ZCBhf0aBl6v6PePR65ws6UnimutOVz05NC
1U+t3IeiQT4xXG1LNjvfpwC+uhlAazVRRveDw+3t+JZNTZKHeB+fhproKHo4ppfZUwv7eVF/z4t8
PerbR4rd1VYriTbSdDi1oveF1/fzQNo2NT3ECLNPWrfqHjq/JOiRRQAWIoA3TrEW7nJpZnyr1hTi
r5UuJfEF7BvkOlYfDQAngoBtIaKvpVOAVODisDQFLz0EruVOTbVx3W99Q6rjBKnKkhakg4jCJCCb
OeFEbLLssWMehsj03+4ezc7fCpHpGx8EFW5n2AezA7gi8KdPixKDNo39PIsORGWGmnMt68Dc2arY
d2GWbZpZ+yypQNBeyR9a6StvgAS54bI9o0MncCvUP+ezK470i7ipBpwqFQ3isGg8M2AN4+ozFlfQ
tJzhjmfpj4konU1s1rTEUvbqyw30hSMX3LibnXQ6Dkn0auVIXqW4WG1yN0zUtbtgBMsgt6PCQG6j
OQn40QbB47V2wpfZfjOcgEDeRTKcuvgnFYnvpQmAQOo/Aq13mWZxFSauL3F4kz6KZhnLeVmZmwqJ
E8vMhIWkn7Qb5IMLkQrZdiuHD4YujR0MRyzFfX6Iqbsf/cR3jpg4PB1y6cqBf7SmJrVoacPJ+pLq
+iJhzPH1TZwSbUBepd6Wb2xxPzqjxLWX2WcmQJDQopuOxZKJ54Bw21Zt9Yh0egDeYz+6bAcUO5Js
aHdZ4PjrNKeqOU3EuZZNhdyJq2+hADw1Y/FhDk2oHoX2ajWjzt7XR28MV3ZROOOnQ+a83Jsoou7M
2H1g48DiaXpTyWIOaIlGKMzuqkGJJMwdrF5wQa2dI8psK0JLi2sQzBHCvHxc02g2j3kO54mvDNnp
ViiuhI4pmvaWhJxIKbNUGPhrI326XVXwlMEF6GGzgRp9p5n+PUxFPLmLLeqmer7dzDU4k9S/BiM2
iFZ7sCt8JlTEBW6RKiNncfoAG7Lfsuj4ONi4NJl6gu2kQp8rEAWe34nd0GTy2MH3oGFzYthGmLy8
27pAvVItZ4rwRXxnTkS9i5ja+GgNy+wwfQql0Ry1KuCfUFhegIdg9FimmMEHmDOzXakK/zU3tLNv
xdHeYEyy+uwxxZ+w/WkDS0ONz9cH390cUFlcx6wxEDijGs22vUVRLQas1FbL2R2bx2Rx0onFptaG
gbnXJzb7Fs2fwQRNoAJ/V80myksjO7ispyjMjWsCRGAZ+63n7jHak5rYjd8okDPvq5wWIxP67QIM
DIYETR/oZGoUqyP8zEG/DHJ68tTJbmNoq7RJLp1UHU76EWFYFDz2CQ1Vt4dpr1dbG7EPfJyGyw2K
U+bZCXvUv9mh7n8C/3+L5HlPZwfKrhysNwZVOYnv5V1MROAOHRvzsUahHn+flel7scJ+mls0k6ZQ
AbzoOX91R5lHhCc6JRS6ZpP1BoL1TxE5vOi3UAKFk9U0pKOIK7LZiujvQwnSEIumEs0SVIl82lZm
vU0n+HIUPM9kAD6xI/FCgJorDfUVpSAAAbIFQdNIZ0a3XAQfiuIp4dI62VGSnxYlNKXmxzJMkotF
pSzvGy82p5Dq0whvO3Ryz9ZD7WqynCR/jbJ4FBlHcEKth7EAdJNpI6Js6XTKqIWM7cQToZosnIaE
dG5pJo9tq5sI4y6l70c/6Nx/gQrk7KVehuhykRox5XRc8PRj8URiqtc682VSWywBwRpNsHjQIJnv
KFuoQ5rQNVAFa3tTsf4JyFZ8DkzC44dYbjkdtU9EyCijOhRLFWWotAsUOrAy4RghfhLRx9llaWml
+QbpCA4VTNOx5RBwYbYHX5TW1YzKV70eslMQauDoDTY2k58/amXtQMmxsBXUvbzkDud5WeNnhvXU
bHpjmTFnx7iKpb+Yj/7JjbXgA0WUNKBnzq6baHBCTQbbpgrT0JVAcmvs0tRH0FbEzkGoAicsG5+d
zlC6ofADtwRby7bQxCt48exRU86jWUE7LyhGe21pknsZlT2pVzGENITDLDbqL4mfB3cjal88EpD5
pA5agcrhN6YKeUwm3mYSU0QcoB4TLGPsInsYT/ZC6yumdjyjFNRgOairGKriyxgmuMsfmCXyN4QG
0UqFIRSEWL25iB49Ry8/RP6YnDS6lKjaCNKx/eQUmjMTPaXFItP1Z13D55TO8SdsJ3sCRJ0NqrYW
haA5f8zcol6TyfnDKHV9JzJOJvwoUH3bpP7g2u1nmcqB2ielsGFKxdm0oMWYfnbfLY9iqx8odix3
c06os6G36dYpC2KSnSqtOF/smYog3X4xdhjyApyl3u2Vt9dEOZ2sbsrDn08UtmZj556mvW9RlUB+
BpuwLVni42VbzbXOklRFHV0dRT7REgfSjHW9NyUyt7Gh5ON8MGP0AzmN6NCxzXUR2DOa2fSpmIrq
XBCd4YkkFlyV1FJnVlKoQBIIDqxmnprhDu1Qdi8yGzKEZRCN7Uwn1x0gcVqIx8LWOliyqre6Vn8H
QKAzszfMAPjJ13UykPdb1OYj601U1f41rTj1uw6GURbq5hY8JnYoDuy1HfwUg0ZCEEcNhQnOL3nv
FAsf0Z9DIXLc+OCbpNx3Pq69nvx0WcYlkQg/qqAfXhyUNEq2EMkSqnQoM9VdROZI6mN8SZx2CbhF
4WtbMbXAyf5yC9Vw9N48+UH31GhBeR57iz6mHLdRaQzbtqyxLXYgseaiTj2OWb31TcBRQJ0hgXVo
aMJ5448WDCPWxeD1L7ElhqNRFJs0Kbq72ABfTY2pZY+YNWBAQ7jF4zDc2aSsAp6U9RbBaERIyvyF
Em+9RuyX7sRU7J3UiTwVUJb5w0Txe0jNMjbbyjJNx2GoF9hi300UWN11H6N8sUdRsGbpS8y3zOOj
0LP4pAbdZ4OSfK85j3HMgFLXgZSjfx8Tz1UiOum9dpUVG6U8x0RCr+UH1cQ/vMVbvtKvTJu/3qJr
mbh4TQda8ru36NQWRT40UPtRxgZsT4wag0MDD62XfidS2MBdlsXffYZyM8kqMDo6q1NlaPd9PHhS
PKQ5pfeQ8iEsCwcCZT3aZwuxWkTSxhpdkqTQTb+KmiEYSBb0lDoL/Q+ZM/L3rKPlUzjCIC7Ockzh
GnDpfvf7lhpSejGNBbKxvDqbgbrHgLcCyU7iN8DCc5Mdy6I/BYyB1LCqXTTmJh1NBHmMPgP69vLF
rKPIc8c32kmo5mD5o9fN8IT98ylh/p539fOdmjophaS+GO6/HW9siJpf+DVK+NhCCFUFmA1LYe11
Z/DyoMIh0wxfx6B+qFqnfm2tr+NEK962mnrX5hg7HD+7s8ACg13ogWFl7se8su+IVxlPEEuqTZ0w
1au6cllg6/pq9CHsW3mpWKviIVM0QFdlZhu7fqgB7GTZTmdP8dG3xu/9fNUmZ3woywANdGrug8i1
cMsi9Rct5Z3ERhhBZT+imrSvSZL7/4b87/9XmZrKMclQ+odMzTcomHlADfp3S/7tZX9Z8qW0/sWC
VFmWclwDmz1D0fC9af/3/6JuYf5rccIvPn0Wj/+Vp+n+S8AlcWzpLGlMt6yzv9z4pvqXAqBuuMaS
Q8cKV/6/uPFvOYi/RhjTUVyV0pWmQMWIyez9IDgXyHa1prMeEvTOXl4n06FpAUUGYsmuyPJNZqg1
bC2qfq4k4HEgrEyIYnuLYW9Kp9q6tbuPcZidtTT58bcj+R/W8vrv1+Pt3bnAW21BwKbFAVrW+n/L
twzUaKYE16A9wjNczQXuKxddAZIXdYhS+VCY/qOShbXKixhyFmaJNVUYnJGQjGGVOtEmCZDUkF20
ClnSnfy5o5c1IcUy5BBeOz8iP4JM+dmiPVz4X/7w9pfh+d3BJZcTPwNRXjZA6HcDHxEgyVAX0nyY
XbT/9VzE0GkQOSQ2NKdyNjFDy9C9DwULl+ETvev2vpX6HQ3N8GQgijzpQXpkqMkvNqJdR0vQzbby
xUW8FhWa4+UZFchIr+pD3zePuk1gF71lmqIZ2PNS2CeKRQ9/+Ey/b6+Wr8TGTyyXJFc+m3z/mXQj
CnKXgKgHTvR8VzfCRl9IA1YMJB7plEbtUCrsEoPclpRASD+oiGeQ4XQi2YtmrlO9OHgG7+zM2LpL
9JfpPOtRhNI5TsxHliXIrHMJ/D5o/5AQdwsI/P3r4K1z7ZhcUVxVxruzKS9zv6MMrT9IWCtYaeJH
UFVDVtUruoP+2g76kCQ+1vvRlJzhFo2fS+rItOSU0hCIR9Ld3FI4x2Aet0YH+mpIhmgHEGBd8RHu
EAeetZ7O8GQTvqDXeXh1NGPTFoOAiIaxAF3TtI4jCEp+wXjNuUGJzQxphTm6wSlJZ6fNdJe9wkwk
24AEt4IyvdMGvFm2cVVBIQCWF8F+9ufwgR2aB/kIY7TmykM1BZcIs8b5dkPz1O4twm6ssGPVKc7T
WEUHmnntVrL8Mn3Aj2AEps9uARjLGaKPvVZ051gz0w1DxbhrMDytnBhcNM0qBA3LvSHp73G6g7c0
tObRwCl0gV1zKKS7cyrmq2EAdmolz9Zs1mj4ErnRJB6pCeQfBUSWeYNWfpus0T1kUfMK2GKg5umY
BEqVe5X9MYRQ/0+n6o0xAgpFCuN9aKcz4G4c7VB/0PTu1NvUH1OnrnFg0yzpyCRxbP0yGOAziql5
CdmJbpLMQVMQFGjodRhsYVHuOhdeKtP2Ke3kw6B5QVLDiFsIG3Ptnl2Vux//cIUt8XHvT1PLZWC2
idfV+f/vg56lCTuGUikfZoX3SVjhI5qsq2GT4KJbCBsqIAt88QGbGdvJz4Cyj5GWPDXuG6mEOraB
6MdtPY+3wDg0mcv6PMS2W+WzN9Em/dPq7j8cZUochkPf1WVYeD9G966bJxV1nAdiAqt7MdHtnZLP
0ZCewq7o1o4DRivOgU/kGNPnPDnJIH6J2IQc/vm4LRnT74+bQUAJC3lWm7Z6nw/qT8Cx0FHIhy7v
ISDhg68/pmGMmxfwXyi07kPWf0qKHO/AnJwDfQR3NOj69XYop6bdRhP2XQATBK1M3TpYayLWD2WF
SLtupPKiWDvx5QyoT/J9P2b2QY966ltmcckB1A2+dImolQi37UqcNA2PkBanr3ESan+ocd1ynd+d
IoYhTJYUSybtv41kuqkVLmE+4qEZo69mNxAi5giyNmrD9tJYPU5N8gNQ9ING/2MDr4bAOss4ywmF
gh4ZM3JAImImHFSH0Nbv9BZJ3GrWqB+64PMrDeTMP3831r9P5LbN4oI5g/9s6mG/n9PsTUWkGT1a
uQYCl55F/Y5BejdDPCwnGJNs0eiOkHuw6myilLDQF3dZHZsHCKVel6h7iZV+Q8LCV+X0zgl1SOIp
p/hsCgmZbIkWNRwjOYR6jPSPOqRu9UgLzY8WhNq9CI36SHwdOSn8hf3iUAvZdHlZ2YTbWhjVqpd2
durAo58E6GCixe+oP9BH0B3s0r27cWLSE7DoEmaNxZDmxqWiDsWs4FyRTbVYA/R7DKUKfXi3zqNS
PoDiOxpxBz88lk+SpvdLNmoU9/QChucSzJdnIwVfQ4MOVG/M5UPpNUbUfz7u5jJWvDtRyJcgrxgP
gOEyoPx+3BFP+p0zufLBxQs6r+25f5zAQN/NkOz2loZXn5gJKACsL07TNGPIGya2XpO76bUMU58w
/W3XmDRR5Q6x8qXrjHatTKoXsaAbEqPLDJxiuiuDl65v1j7bQDoVNzVQB8mzZW2YT+ZTkFvuto/j
a6Ll1rODYjnFsTgjDzg7BWkJFZLsM3bW7Twk4LWL9IkgR2PttuY2CzsguMyDVA3tcpOpxD1QQflT
IK/8vVJ7W9fYBtUAU1AMMJV4d6S0Ue96yzflA3Lgj2bFLsvpwlewlISBVNKE2aRN8EDqCnJnlmG7
BONHBwAzyFjeUb9s6EFiqTGotf3zd3jb5P/9O7SEYkxj4yAkbk8IXb9/h1kLkFGgNHkYltBNdPS4
CRSFeTd58SuMJ7WtnZCKQGQn79aT1EsBtyC/cxbv7O30LY2kp3Vfq1WrkzcLyZ7Ca9eLE0kC55kW
/Br9c7ozdZClJnyAbdLg0267cAIavCdKRTwOxsfBYl5EPSdJ6rGwLNntm5anKBV92JRzBOJZgXE1
kTGNabmDmuyuwgpHkAm9UDXLyW/QDRZ9aaDyLdkihzRjIjfcSlju69yEcBAG6JpIx1lYHIZH42u6
JMlbnEzdCZdXmTI0s/YoWKvrH5JMyi1MmxrmRIknNBjqdeiawboJkC0AiUI+GhUBnlyYy//8legE
Gb+7sNguCS4ootxNHULXe4bZ7CQuXaQpeNCSobjAliGPhDTdtcqpYRbaSanqG/XWFu7e5BzaODq6
Rh4+t7NWH4jFTNchVbexTi5q6kwcTfaM76hEaMrSG3YGLUcAQBNiywAjYkzXjyTHtU3rYjO5g7gU
DS64NknuhfzUtpV8BCPxAgVDnLviPnaTq+jJZuCAiV0Y11+jztplqxHTlaNU+Dj0uvWUtdoR+H+H
m4qogxzlLtQq+M6sf0kN7c75xEfqTclalQjZzg2oiS4tro4gDm9MAaalqTeHrJJ6OPZ4ddaxQwO7
DGm2WM6U70RNrn1GV33d5PZwMsjOIyhiuad3D2R9HO0lCSCIfP8EcX8jcH5dVTVssgLQk6HVSF8J
Si3hNmGzR5eGrFciT9cf3XnwH6a1YXWn3BqAWlfxRznY9T6m8zXWOIrnhEZdPZPSkaVweklVoaVn
R9cgdNxVFZf9zo6xxfPPGjTf48aj2spmDFc3qWtkRokC5dbIohc1wutUS3noiN9Zz42A+TPqx77C
ru+WpGoTQ9jAWtkT7jQ++A6VdBl38QU4R0x5x7U2xpghPwaYlNchn1OZFyxoJ03xbtJ11gX1FS0E
ofUJXLjewNgHtR9tuWjxRUsHdW7/PQYrcieG5pL1KYAGh3DcupvIJdK6B3Pg7OHrTUmssL/JGENr
vQTXzUOFIlf0F0R2xj0ZK58bY34DCQZNYwFnT/m0Ys6QyAqte7P2X+s4nO+RKm1B+kYelTpoYjBd
qYAX+wo1zFYVzTeT5vNhtPFekS4hnlH8owwjA56vDb6AU8CtnuTeUAbBSnQCIw3VfFxiZRFJWt6l
k3Vfcqns8cq059Jj/+OTl0m2SdF9d2RBTFfdxND2ppkJ3GgAsjbNxSfF5ZLWaAqyrj440iFd2J02
lDMqxBvMt27l0oNshuzsl825i6gtCpNSmY3p3it1DUMVH8uK2unqpCSpEQNeYi9ZZO+qoCk3ZDWd
CYSR9AU5HeaDje/mMqQ/CoKV78eUgBUpqkW5c/ZZchVBM54nAyFHp0gEiXRqOnjbSB6hww+i1rDu
WqvvdkO9aBOSur6Gc9Bcob63q9mgdx8TCXeHB4CutjJR/KJOHh0xfjB5FeVYkVMa0JyPo8bn7+c9
3dIW3LQp7vGKiXtif4f7GEhxBsSr5SDdKCFdBk2AoALUNmEUXMreh1BkqlMWWm+dn0QbZc/7CJbw
FbEyVtOiyVe+0tQ6cGb6zTb4d712v05U5fGnfh59R9vB0cYoBStk6Vc3YgPCaj4asPIIf2i/2208
Xtzlxi4FEg+HohB7uyW41092/Zh+QyoW3M/tgEJJ9+8LNAYarefnIif4p/aDc2QZqIXdut/LsP4A
rkF/sgL9LiRH8BKJnU3tAWk7bkaN0/ZLNJOI42s2sVRZQpPU7U9zKTFFMVJKWY93pXoJS/ZCCSIz
2mIkIbizfX9bywRxdG1GLbr4dn0JQj/cB2XmQ/Eh4ppSBuu7HmMhA4G1CZuezryNnMby7fuuGD9X
0P3SagyfzATdhbKWDuL8qkLk0VllE6OKTNyrert4HswreJoVw5cEHoFBvSvjfaMrGJIEfW7tpPcM
KyOx1rJ4WU+LOuy172ErjUNXo1xA5LBqXPqpUuovWjij83Rg0U+RQpjVBUV9/Ntddu883o061Dx2
s9WxX1CTbIvKnw91hBu3fW4FrhmEg5PM25sSSOH0Fpub2OjnYxEiL4+axSyF5KjCw/rzBrgkhrfG
3o4ah7VDFvm3G0K/RVSqg52bnB8jo+wGve03IFNktxisi2gvLjluNlkmy40dzNPRJ0NAs/R+XyHR
vek3QPD0O13PDnGgTZts6t9+/hisV2jpya5s8+5YLzc37mcXAQi3TEViVAW2PaO5b7Ol30cjGSsr
SBgNhnZufmouBMKLNg2/WtlQb60UUC8OtGmj46XZDnn6gvbzpba6euf0NPfgOxG+6Bj5MZ0Qgxth
6HpGL6M7O+dimSHnQT+entCaSC/Ts5Sl0DEnkuPQ3/jFi27iJp5493Ae4hwEYqVWttvENFQxV/dN
/gETJilCiw7kdjPbgPV+PawnzdyjtMZ+C0f4xgpmLgaPtzy83QsGsD24E3kcjwQeyaV3a2M2H+VT
jKn7oLVMyXZqa7uBwR4Z1bSqyfD0OiuZd4VVPEuonAhgu8brk+leREDdNcgYNTbOjS2/02AnzCSO
V4YgV7u2e7yojjWs2mom6pmoG280LXIMq4HIsWFYOwORPan73AK93QY0l1GMpm+D2+wA5CiE7Mhj
uz6BSDSUW5in2iosfbD1CEgaUitXmPfy1VDBF7WpVxyRyP3QXO3N1RMv0ujRBiE7XJjOh5o8mnqJ
TWkSE6kkinCWOCcnmfLD4qF1lhAeQlWrfZS/gXrYDk7eeS3oMpYRATIzWk36mN726ot3Q3uyVJSg
wkCsUAclcExp9+vJaO4oDe3zBVGYZoObLDpdLrXlhunr4AZ1s7v9KNaq/Hh73u3e7We/nvvztf/j
r3/9CyqkONj2Wrh+/zezhiF19evPlBWJ1+40khK2vK/b05Pbc/SqT3cyt4/lhNTs5zu+va5cVkXw
Vb8T1KPPiID5FAXDE/JkbCs+7q39z7/y693/+ns/P0xQ6qz5McYHk+apOu6Iexi3MckWdzQTEdaT
a7RyivYb/oGdNi54QSSLnk5kE9lrPu342w05W9jsY2GsVdwy4BOlp0+ANHLpIMF00Xk6iri/WNni
TligFxO3Z8dh6hTDSv1rGEfWIRKhOuZ9pY7JoJCS5QqivNaSROU4XMm3X99uOvZBCACJ0dCrEllL
bkTm+vYbZkEFRji+I1p43t2ed/vR7eb2MFM5uA6lvGb5R24/V6nz170SjPmqFzHkpOUfur2AlXyK
rI3OQ1ZOzp4cSRhOWnvIknY+qprJ09dEo6/TWSNDYgaE9krs6RNoCgcK2SKSD1Q7E0vO3TzToNg0
N7HY7Qe3m8ESpdjEi8CrgMdKmKnhAi9mBrjdQKz8697tYbjoa5EccYr8eo7z38/+9bPb627PfvfP
jEGTbtzGYYwZBLDbztYpIujLJZGYhjMva/bnoB2irU4PgAUQJJ7jrxugXYQk/Ho8KUwG/+PD2y/a
Jsr/9pRgCp1p/c8vYTnQr2wiIvGAUOv4+ewsK9y/7s7GyLv49bebKGkRzWYHRYqmEer+3nei/3rz
v572649qhGH87T3dfvHuebdu2K+f/e2D337z7iWDS/8ajJhrlPcAQCk4/jxIY2cbEnjvcpiQvDft
k1ju+lmSZfvbkSmTPs/2s7DR+Npqf/vOfn2jt4duq7MBy4qU25/3bz/+9dTbvdsXHUHOnimyLC/o
e4ldjfSSeWegQuyFzrp/mN1ys0QB/x/KzmQ5biRNt6/Sdveoi3loq1uLmOcggzM3MJKiMMMxORzA
0/cBM293ZS3aujeyVKaklKiIgPv/f985NRdxOX/MNaNyIO7Or4BhMtP2lQU4f2E/Hz5uw+3ImOGy
Q9sunJJIeTaD6tGu//lN0/p4GP/r+6ETgZBrY4dusEt4H868/fNLz79oPD9RHdOImEuEx1wriDRp
DQw0iv0/X9Wfv5eGg+/GrMUj6Zd+TyFBHMz5L3jqnvKkW/98Af/ly//z7/7pr6j6eZn+8VX/r38M
s4qXTSLluy+jL09L2GI5iTiOgi73JH06O7VX3iNMPw6hBlBgcoabyLBWLypuXGiBfI0id5JW3pYa
qCQQyg7TzrCDeYRl1hUlXWLlsqSIxGUzNafmzAriPNRm/eIgfgitk1/eh4YT7bNg3EcQBAGpgj2U
sfGJvQ3YjNAfHYgAe7O7yExvjgj17mu/MXcMWj6RdrTOeLG9LF/bfATzzGNL1KJXFWYNI0rGjxC0
PI4I9mOq6pR2k/8p+LBCPk30KVG0+bWEZ/2QBO91UxoXIRWSCdsKZ0PYkTgcozFXfw9in8C+mU67
zjfeoCvi2QbcIM1CI1jVEUqaaBLKEh6THg5UUrjQa/b4kUzDewnplGQSEyhd5/LEhsnkbBC4m6bF
EfrD4obIN+wDY/gihQfuutCCbRi10Z2OFY7SQWk392k0ookSdItL71cZFuOGpkYAHYPWsodxti6j
5AYWrN5WffrUF+isWQ5TDR4Bf1qjIC1eKOfD7BmYWcYUbdso2SveDNdIMK1KYPZs6kScg1R/cWZz
lFGGEAyKgZS33lzK0QfR0ZRfWqmX574aUh6N6Y456B0fSPURVV1MOyu/pMTg9rmb3ROZKR5lH+Fg
se3PwRz15ybfEWyF86p5HipIXRDZG7fSpYfeIbjZh5jB1JjxKExrNCI4O5f8fXxNnnWhN0y8i8J7
ScBvw3boNygItsw66F29LY0ljvJ8cSjYA9Gr98tnHzqnZj0ObeN/5BENv8iU5s4QUQ50f1l1gzxl
Lh8KjtHWd2Y7oqxuDZqRRnCqBemjThs4Z4cTxI8eRLqsd54xjLckbnaOJDXn0U0gZMoIxRrZURZ+
dozm+quXp1z0eNBpvneZbKoRVLfI5yLcQZi6ld19J9NsJXvbP+V99QyXz9jbcA3rPswBQTND1B0g
hU0IcM/v6aYMSnuXuzyz78chC055XEhyqXF/TIxPjbrsUutZJ4xtRPNnogMZurWzB2C0De56koKm
D1Ke7nPAEHsdgoL7VQRRckkD45n9DSdYbugbg1wj725xGWpeWDC2l1bRlEejAU5WzaiCj4mV83MX
fJpwU8akDO+NxH63anuARxo66AXHMyu84uJ4uLQ5q/T7RgwwNUX73AyN82DW2Tk3mxQh5fAFigQy
kYzdM2wutZKKPVIAtWliuf6Iq2at9HSgZA1RsmzFs7L8as/9dE8oQp+lsqefLJGX9PuKvQmE0ObY
G1Ow/sFhj3yBEYPZ2i4fp6e0ypvHbFikoTncZdYmcqP23qcp2wj3oCVOzqiYragBJXsrIZDCAxi2
DfXFLUubYclhM4IBEJGHj12xFTn7g7ocoyNtxiXcEbBNPFebrHNWtBxsxKrBy9DDwCG3SAvJlDCV
JmaEoz7lKyu0rSPnqGFZFma6M2r0VVC2QqOUFJtSmpP8zrnta+Snuld8gN7CBLp5pnzyTT76FQfW
hh9Sbiwz5NWty+pYD1LeiB48mA0KQ3iichVOlcW2RQOC5X0G+UQ6uPIvMobKMnraG0a26gLkLSEp
bmLUc5NDlk8FtCL/y9QF1e/2sYtGfxNV3k44E/D36lVozcV1mmGrI3/VguFN7zL8e0Rp1mnQhNC1
gKFb33q6V0bQfBivZlhiqo019KL7CojAYzK+Jx7KVtHb78qU7o4ux62DrODAGd5R9iTXKZjmFvGq
5y772LKhXrBpaPbFePOTWl/3g4sCyi2nB9UzYQQIvSwtl6wxt9bcTbUnw9R3ngdFMzUfY8ufWW7N
yakhe7N58JaFplEq8MF7jJG+F3GzIdj/Mtkg8wFBdBenR9AhBLzkwHvAENCQ1usY9MfDagCbu9Ug
pZOc9qJtyjxq4Q5E0xM1s3e0syNXdierB7P1GWlZULKlKlZ+YshTMX0KNTb3PuM6aaoHjnLuWrE9
GKDjvVptdras/NRaafwQRGgq6dzWB3Q9Feh/FT9pFuJpD2RGMgXEfyaXyuT4lZhkq7UWQyCdGZK7
GS9appEl12iYg543jMumJ+AcVVl1P3Y80/wcZ4KcF328IWY8333f2XCe5n8TWlFztIbym0p4vnNt
CdtFuIA1ypNvO9puajlDmVMSr9qQN0wlUkAm/H/stK/OUTpAFXQU7wuYFYyGs/Rp7MBskn9djn6R
XrtQNryskcapoOGbobwO0H4PTZI3a14Ty9Y1j7LlwQAKlSJhN/5yne4yIm5YRGPyoemNt4/K+WO7
YBY9ljbvbw6VHL2aYJN3sITlSOhBdruJM9Sd53bbg6ULZz/42pxdx9im67b2kGcQ4G37dwl27bly
0kMGaY+gSJ7cWiK94ESirS5wi8ZB9mHFozi3fQkYjz31obvXPJaAbm1vUj7ot6xduMrbHqiWEuwr
gOdVx1TUdPe9cNUToxVevhoW58axlsICpey77nxWUh8M5/VtnnKF9ylFnekTER6asMIN2XBp1H0E
Ftmypj1CxG4zGtNr7DZ0cnQ6lJlGGYKZP9Vwm5FpyFeGarP31IHqQfTmNNQBILpCOXmhihCy0QNz
GyuzBakxMpqjxbypQtzFehtj2jXzV9vOn/q5kmQCYg7CuluNiXI5DwyPmVOahMtwnSsVXYeG6SeR
0VkUi+Iw8fOdskZ/y1iY4QqBaN39YHlnXHQwunwhLWQbb1aJ+tbFQRs1bOYEe6b7AR8KDr345AV3
Ay1QGmBk0iNeyn3i97RC+PjnCMOrYpyuEELSQ8BdWXVee50MzBNYe5+BBCN6n6bkMXTlOSIDv6yd
cdpO6J18UINWGvxK6oFwdc/btSNAtE69FgRP1+A6tdZpa3svuv2bU12+C0zlrUqn5OUiwTwONr1T
U/+FT5NBcuC+8PSq1tnorQybXFUFISKeiukjxmFK3xZLdGtR5h3g4hwRrKDQNWttG3hGvNCAeexb
6N4Vfka9Lj+9qlrjLFWHMDEgdNiTxpgtlKcpioNTBQTecD3O9aRH1kkuEyAS3DRARckTV3GwKd69
1s4nrzDfoVbJtogC7qe6bGhGMS7Rp4Qtm4E7j5ZotQESsqIdJRkLu/EiLhQBiDTjokzw9y2I8nef
auLCyd36pJCpKzVER70bYxwHSt9B8sPJGll3fln4d06ptqHHBCNXyZGV4I5RNnMVe3qrA6o+NR8G
LeuYlSEZwwkLMADZtvAALvWWkplZUu7vdrXWclp2s3zPsoqfPbCwyznsY9mjnxWYJ0IJzItt+lPp
U+X9iO0In3eeThAp8O+qIRgPmam/DUVerXKDB4rHUhWcGzYHzvQtD75d5Q2/ase4DuOmUi6f1YUX
HmukNqRAr6bBsMWoy302eWhHi3aVFI53B2/orTKyYyIrbasbZosWBXdyyvZt2yp+OxyrUjIRXb+P
jeKWjlq/D3xJz1vzf3PgsY5aA0oTOP8E3k7tXZ5tVyia+wZt6laiuGWEO3y4LQsYW5PJk6Nn18Ju
D8MQcmyCfbhJmjpbYyJlumQ5vOntjqC7eyljC0Za9u5Uo/cNbP3DFm+JpQ83rLLXXFpvgmjp1Quq
F3gGxqEz7WJtVu3IeVOFbAEdZ6cZ8igy4HEx6CtYKEYBp4YbMA8W4pZ9cSGLhYWaX7NANLk0l24d
GI99XtGsCQs2bZNPyw41q6/7t4zP33yE2ZQL8vgpiC9uK3Wx1ave3Br24NOdmH4zG7/FcckXS4BB
9aAfuJU77qbIeBMqPHM8ag++5W5p+U0XPSFt0GCQzU6gtN9qWxl3ZhxUC6Ouq5UjxHQd+JtYVFYT
rn2NOb6Fj5EG2TYcu7uxQ+uIKeog7AeXEurZ6Do815EhzoBk73MKrJlwk3MQ5uOyIjW1yQ2awgG9
fc/34+1PPDNKcnNta3G+4fN1ybykZckxExIG4GRg4ADmzofxTBsunz38M/bD0eInXlLE+It03buo
sf0yKCeDPndPva92AGmpYmMBW/JVGFkB4x+woKj8vMaJya6yqIBul6jfxBC3sVHzczObbT/LmsVg
sq5OBs6Uun2sZf5NSh9X8jBRkmZ1fMBTzrixMG40zJ9jXzuxpREXLF1aRVDTZwh5RyAauEzN0/3n
m4yw67kuxheVeXLHya8AIOfsCr/mfgYtg4IlSaTc75axjROZ681jC3y2y17bxiYqGQDnC90qBHsD
glAp7iA/aydh9geE89Y5DevnP0cDuWbtI0Tlgn9JG4sf129G4qaTUwWnkvvIIuXivMp42OyywP/F
xh84rCuPdZvd11lmHKPUtTdhOh5HC3VAqIMJsOFwLsMa2r8xaDdbjd/cr9sdXOFPc9Yop1oZ4ywX
MFQ1Lu6O88qCz9/7WRwQyNV/iQnoojeV2oYSY3uUMgYZGECmhxvORgxOE1uVcKWbHSldm6JnaTMX
Eszg7Qb8h61AbuTAwXGLjOaennHGbB/ciCVGcOgeZTRhQ+xqS9Ev6aoquOw8CwreXEvGNvmxpOyz
Hovpzp1ZonPQBidIO7ul0aAEA2GkdUn6at328D693npxxC8olGtvFAqgJuhtzuEvvGbaY2vdOqYa
91kWXHA+YEDVdaq6sT7cjSbsiC52l7xMoRZFM+Ex0I7MF6i+pCUoTlw3UWHtXB02E1dCjMdVwBEh
BK9mMnk9mCkFyD5vOc8T69pQWJllVMlLy0zx7DTUIZ2o6+YBF7Km2Au28Qh2jhym2mo03JYVqd8j
v9iII2TpjfW4c1uXtFtD2UibByR51/6qkj48D1V0Z0YoKmZ32dAZRJRL3Tjy3EVjW8FzRsV80gkG
Hkrb4EhKw3wXEBRcW15OTs6Ra7a+9aXIRb3tMitdIjMp1pqVDisB7FPrzBui+G+h2LFCHxi2WejI
U1Bkwc5hUbYsO+O31urW2Zt9GrKpr0qpduUmyWHiVbocIEPtSpf1OfK09hqHORC/Ype1Ij5VrLwI
QqJXYj80HIQXqLt4Sg8u8xkths3Xuk9VpZ1dJJMb2wODKQN9T7hjPHdpYC+6YkYrRflVqxuI3vOF
JELbdSkm+TLJeOMBh/ilsJkWGEsp/kvzCZsBw043eewbum12713q1qzfg6LfNHb+ZZoBSufafKgd
LdmB/9C3aAsTXIKyuJcuJ5IOfRyW7HAtgqnlZI6lmfDJHfFLC7MF74ac/iuHsXaRdi5+C2YPS9I6
6Yos5XxlUPC1WHm2JgE6rwdcUBOKEubaC9HrNhWuO4vPNBLf5cQrcuS2Ph9K0hlgF1XcEVhfsmmv
ml0dE76cEsKO1O4eLfCC7GY7i4VBaK6HlC5GB5BoJhWZob+yTYmLh+41GwwqDG1nJ+zvdLB11Izq
hq9xVr32WaYdpGOmN8NiGQKdD/L38qeS4PtcXoCquLxfMVn1UfQJmKBnzXiL+Li4xFr5u5jJgRZX
cj+j/N/CCcOmSOCylSWf+1Ou4+RKYLamqbbp8+QQpXDIvVKlJ3+kswS1HdkjZP3YmLZ++6SlZbDO
/ETbs4K3SDNNHsIIs4NRwM6+LWzvkHUjx7RMmptOJGieI3vDOxqzQ/PTUVt1oXY1qa1nPcq7KNXl
Uc98+q6km/K7qBvifTV/zKrRpmPoxdVW9PUDhGifEPjZYoW/I+eNj7e0N3/M1/T2lgacqJsqGK/j
xHUB9kEKyjd8GasGnJbpRws7r9qrpe54GiUnJDCvPyMY/OA2qDPT2GVvlsgNdrgEgsSy4+022QNL
xF5ftVEmt7RBk8aB6pQo+64E6+8UqHdwnK/bVCepnytniYPnwWlLbVkLh9hEPXI6EMF9D4Zwn1XA
6yJrCJmSVr/5Y99bdfJUlJG5wiUQQNGD8U2XjMNRzxQFzj/wvlB/74w0XflRphO77QpsJgOvnRgp
pCn1QzLaG8iAybYixA3buZw2WhzWO9MTjP/wiiwsq8pvCMef/D65BQMujShKhrXdcwCBeVds9EDg
XSqcy9B6Emr3stQxz4Tjwamsb0nE4mQUzooCI3iBgPQErCdeboELnrfQBtSzPOESTipU1aEz19LI
lnR1OGD0ZBzbyjnD+S2OaRZeValv/NkBo6qzOcXo0QvmSEVK+8RJp1+ZhlG50KHVdM0EgjZJoCxJ
8f0Thg8H/7MENv6yYFaFFMTxw63OH3KN1ai9ugq4oPkE/0H9niyxBO/Dadqy+11vfHLgSq7dZDL3
a4b8bPnirncTho0itzapIJ6a8W4GBaqgacjmLJR/ckA83pjbUstNXG/FaeqpS5FnsG4mPZA4/onA
0ZtdVc2xjuhISAzR6yYPzUXa5iBC6pbEgz+w+mjckxu6y5HG9YUN+zHspc5mO2C3H0Tx48hKgqgu
+ZASWHRau86KVLHctbpxmvLKPofEogeaKvb4MOZxhYGhiTaMlah/zqPHNMLlpHV3ZjYwpdfGbGN3
6WvNZfiUutpzj+tt65P5PEZZdW2TObwYYJmzWHqWyogOKrhVXuodf77JNZvXXAu8wgvpGWf2d8wd
leAw6bmFQug3phdOyeJU0kp+yRKP3Gm8RihAvQH802NlBw85b4Rj1AZrtw3md3XGMG7IGXFlcXcl
CddeIc5vg1DH9E1oELAdg15MxEH+uw56HUXaxIOsrc5WVuhHlizdfpxwKsYI0A8OmX8j0051LnPM
UWl233yagN3KRGRPPJ2NUzmXvZt6a2tm+qCTrF8XxsjKxrDHc4CdSZuydju0uU+Io0EoOM8WjObG
FUXb6aqCaZyQMIzZf+h+k+z0X0Osxce659M+s7SHsuN7pnRWgIOC81hke00kHpH7pj5QgHtPagk3
Hh3VRvjQDJXPlBeX6EJxqPXsctjRcWCGFZsw02FzM7BJdmNaCD6CjHBHQmRmuAAiHQvfX/YYQFZc
RtwVCp4HvbWGrTLiTRdb3q30xq0FvMgSvnEpyuy9m+YETV+1tzLDk6KUIHYq02MFVGeflgwKjUR0
RwrtWzGY+jUuxTNfAlh+E0fw0TLurJg/fsmGckm4vcCfmrpLSD4owTgRb8noAuRhwhJTRg5q1zyN
ufapqd5FVIpozUPxsqmS5y5C5oKJHTpx6fYMVhMcZIjWorzvTrmP4SAcJP7z7DMQKJZ9s/hI+TSF
JogSRvnRuco6tS5NK90gxOHTyE3EyhkocWjKsF6dnuFw1r1gwQhhx2qPVtVVlzbic8uzDeAo9Nzj
IZjuG0r1d+Hwu2Qpv+5jbheMfMY7FBrpdYALCpf+tdGr9iCojBHNAwLVJxP4wbDEm1hW8AQd7g8m
EgRYGGdKR87ZDbKvIqrzvUDOdmXZ/0BbHrhPEDSXQcH7RivAMOiBZ04AYqzwji1QpRYfuUZLc9cH
N+be2YOm/QYcK7bsDPsliAXjpqrsRP2c7CSg9CWCH15tYJtObmZdU1uIa2B4xSVvn/74jtnzuiCS
vdQSAnuuXXpHzSKwqpXKXie2zReZy9ljYipeJEbUn6zO6Ra9BKugEJbtfgoXpuIEZbbcKFkVia2v
E28Ez3Gqe1ZWZqSJkxrTF6mY5OmGfidYWLXgJ9f5UOPtqYyGSZS5+7kp8kcg9ZtqeBI6/n5hVR99
pyNg63ogNia59HSYkHHC8G5IhzuM5QWfHPdNbAxXfgec0KHn5soEOxmKYU3mdyv4y1pypjFWpEPn
znv9MRXwqwZJhKOODBilTfYWzZ8nnheWyxosUNQCk9D7cdiRY9RWHCO9HQhHRsDyjyI9ewMNVhOm
1XpeOwJwMHZgH9rARteFrvFKUlHuiMSki0rycGDY5c8ivmBRdhnH0lYcdeBm+EcKVuotmSycjpAl
j7UD7rqtiM31PX0z/kxkEjs40pKBXDQYz73gWlarLwaY2W4E+LIJVeEvjarxFnYy61rNzjpVyjhW
+pReuSdXXAUSZwmRi11EWYEYLiIGrp1jPDLQ75l0M2PdOZ4aH+3UTu9RrDJQBp6ne+ODah1+hJ74
5MpwQ1bz8Swx1uFknhguUDRKcQuOYvRXYQOEpKJCM6K2egRxRk46PRcMMzlpMOZVfvXtWpm91zgX
X0pVLRnErTItcd8tOooe8CpPWh0fTNI/GvOHZ+Hpcqfz9zbjTRvkyhz+jGzVpEmzM4XH/K449qT5
aNHGDhnpuT6ZMCJkiXUQUZ3e9cwzlu7AqLftUkxZxC3YabqXyoekOHHhOjWuSan+fYjc7pm/LKi2
vmJfMSOxLEm6wEXjYeixvYlt86m3xKdt1uoS+luzQJWRO1yAqjDg/OEWN9C27DmbbenI6s30tDVc
gofCRHaoSbe7mwQUlDpdCifOlz+buSznrV4Zyt91BhxR20wiHjimcTHt9OiNj9ImgD5jNfmAzMer
iAcCWq56m6FHpzQIV6awdho3pVNuf2rEcbeRxBENuITHpkSMHMD2HXM3PnZC55PDyMLnIu7Wfkx7
pMR7uUAuCASsSZiGRCSY8wkFTDta1bYsGMF26ghaUN09RoSVjo4NvTZ95uhUrwgzpzyQG30t3Wnn
hxarktnxh+jqiaj0cAzsQR1HNkVD61gQeLL63BBY2Qb+9OlZUXnUTas4/vyTcKryqDLjOaqbahNa
YjpENt/8/NMwofAbtJFZUt6eASiuXdDs284hJ9AY4bg0TWJjfhKRnJbipqgPsUn+4evGxBLTQF8I
r5wZLpPxODYR0lyPGnsT+fZiKOPh3LC+/6mXlaxXH6b0iyDWtbZD963lvhIHxlsFAfxmwTI/eqqm
/K5w17gaeNRsLhUkDANbMZ1N+BT3VvpOLNF56GyEc9DhCZhJ7CszSA1qtDDB+HS/RVK8xpz8t6wf
mOqSXuehPHkbzrYHVmacv4rkkETDq60XfMyB7FgFvsUlskg/fvIRQzQynsa6fJ5sRBwkpUmXq5JB
pu/j341RhAUp3GrsFmvGUB+S30hKVm9BmuK30TmgWhzexo3uznmV7tjb9nOB9554XrCCg/mVJlOx
NUJtBQnfODiTc7ZDX6zajvZuAOElTUYuhj7QSdZFR9iXp0pivVQVNV5bcOq2OkldIxAHdsZPEb33
A8ckd9Wx5WZ6ytOh86bFHxHZxrwk1Whtkjm4XGp+xToQ4GouYQVX9OjW5Lv9TVswPUmUpeEzj9kl
V48y9+s1Wjc+UIG6LkkFJMu0xLeQAeZetAMD8yYwGCuqLqSWniHyKmTPak8490ni5uRTnX16JgMZ
PlktNkGHT/tl4JJIATDMbLQcP4iG1zvdOUSa5p4ZZXHsN7V10urmk59730VNLorn5rZg81JIWHlw
U2FKp8x0Jwd/Hxy9HcEqgGtEEMqYwXPdY23T9Z1WfFJ0Edse1XPMQHZBs6Tdta27bl21zWTqfald
K5q1mpS8CbO5+rFqVo2j5TARmX8ClnDxkPQww7LA4KRtGte6786pTW25EK8FI7UFdSKPzxeALmbl
dTDuueV5hCbGAPHhLsg7ei+uN2wG2Ikk+or8PJTya0gN5pJhtrdG76k2WJHUXqYtBjulLQ6tdd1V
DgNV1pWcpIGm+YFx5oJy3+D8PFRO8xZZOoa+trjrHHNjJSo6t75xB3Ebh7Weh2iHivEQRxTq9VJn
H8b+ifvfnHlUF8329H0ztbefPkFnG48EPMW+Q0N6se30IQVvuptK9xkIUs7V2htpqWi/HMWTooiz
eq2NQUDdRlHTY+u0dHPEfmXXfURN3R2TfpwDpM4fxef/+zX8e/Qt7v5o4LX/+Dvf/xLV2OA/7/7l
u/94RHcjir/PP+c/f8xff8Y/zslXI1rxu/tvf9T2W1w+iu/2X3/QX35l/u9//u5WH93HX76z/mGZ
3MvvZrx9tzLvfn4X/DnmH/k//Y//9v0/IqK4AHL+qS83/x/+/JnzH+H//Z+X77b7t+ekiZIy+fgL
FOWPn/knFMXz/uaZjmX44IHcHwLJf0JRfPNvrmPZBrU72zX5AdRa/z8ZRf+ba3Fe9EjtuhZYDero
f5JRLO9vRuBDI2Taodtm4Ab/GzIKH2pQWf6pPOtAXHJBr9gO1WXWl/AE/1q8jEZbkeOK4r3SnHTj
m+K76Ot2aSraJF7XHBXhhHU+Q8xqKT866RcMOE8ZR5kLQ316PXslodWXEQoDgA4l/veVYxfaolWz
+Mzjgz28yhm5zokjxEgOojmrq5D9N2F9FYXnxGWgMoHwZfZssb8F4qwtpdlkayLbL+qDKkTFeLb2
VpIHsqwUxtVqxzKTkxM1lI3uMjvvrNVU1/vGByJvzzj5fgbLmxDmvRk1DxGU1TWtTQMKfT/j6BUM
ZXaAPBbi+lrMyHqDZ2sOwz6eFUIz1D6IwduXcO41AfCerIO7NswHeK7Jyspkzx6h5y5iTXeDS5ug
GBGD1DRr5hMZPdAR1DPXrmA9WGCmSegUWxubNeQFTV/nSSbZEw8PmQTTD5SmAce7GMsaWLRERZ7b
nHjpcvGU52N3xv1XgB0l+H93rM6NGkCQJBzf3Zp7LBa3dMG2v2bdUwPKltQBEplu4riCLAtcLybS
9Gj1/q2AGd2KXOyROgNacFosvzD5dkVlPlazukDHYWDgMhi79tmN1b0D5KLHdVDjPHBRj5QNANrk
ZTKTRUI/rda1o6qCq8sxoZfBk+5VHzaP6x5+4iKDN00uhcJF5+/n/2rlJCY6PAwRPgY1ixmcWdHQ
zbIG3bAv3Xw4BePZMm4WxFHAZiaz5EGLGTxifVCz/gEj9CESTn70dUbQvf6aiDY7TaPJfWwwBNkb
QDk1m+4EXReDAbyOAWu1bdpP1cryyemEBvGQ1AYQ3MeEiFs2bYIX+KIDz7HUa885yiSvX6lm08k5
dqyYecFF5IO5/a0qY1KAUIolxrwImyEgFH/4Ypr/CFKt2hh2g6Mnys5mE6fsraxbhWeDvcO9mQdX
kSEfq9W7HeXeujEYQVVxc21yfTEkqJRYyOLL45DhJOxR5Rx10bB5JY3BERAv44kLC9y8JKbYY2wp
7k98JetDO8tCbKwhqB/GFTVGKJQW+ycZhetCyhfEf4iOKLiu5ewfwUNizkISHcjvomrCU9hALzeR
lnjYS2JQaogxtkaLFFrYFpkNTCf5rDwxEqTRrU2kb+LY1QGWryvv0tlFjTgRE3bXqaf4kX41g6Kb
X5iwwewSwUo1/Uo7AESsCn45fn0Jw3ETzFIWw24LIneIWugFQWWb5S1oa2dhyV04a12CWfDSz6qX
DucLi03eNq9peqsdjBxSVaveM5M1/J6L16T1hofbshlfcBN+s6BHGdQ7l9od9tJoCNxijmHKM26m
zBBMP/q7cYzzleQOvex97Dvc8VapkjsiH0gQwui+6eJNgOOm7a/hj/ImiPkV8otXCvayGVBEszKp
VtrkknqC0atIWMUy4Ja7iBN9p7cfjNudpdF+DAxzVp7urVjzfOgEZdfggGn0wUL0Qrn1ENCyWmgj
5BZlz3qt+SJ/AtizsO1t3kz72iQbkSscRboVQlUMwqe4AJqUPxQxJoWODhBnEJQOXEYPbQnsphHx
d0WNwgiUdU0UpqTc8kDBh/1hiNWzF1jFIbafgfHW5NjAWSt/dnj4OKQGqO04jYYeF5AfNAifyAez
6eMeqqruVPjOt5v+TrAiUfZkvTQiSnIwJgG0XqiCncnocsPWHP0RKW27Vu1XlFjqQuwX8VKOt5MF
NvlF4O8B7XCItWTN/HgVMMuK2QFZFKwBo/LJVItpO3DIJKptR/cuLA3mzp02FssqIW8eN0mxDZGi
uV2DUI4a1cIGSZJ53HLxSQ2zWIqh9rKJ7adiVk4xusMwnjIpZYETYh8FwYDpWuuIAxgAKQFlb2IY
YLrlSTbl0VONxMVnKdir7VBBU2KrM2tC003YhOZ9EejkX8hM1Yw0Di2cjJXhrJ25S6OxsuvxakWK
KZGTDdWaEzYwQNxLdMYfmpzVVB5E6XbKgncXJvau+M2Z9TX1bbZKmLzaWell7IZZ8EXn65qzbchd
klIDHy9dJenTsk1tOjKObBryhR41W8ut8MLNErEEm1g9a8VyBi6pQ3o3T555FkB1yFCQebOMrMdK
1jc81khv3FmzsAyEFwnJkuYhQ79hlpq5861/wnMmZ+EZlltxSnCgtTtSl9B3MaOhu+8vHq40+mb6
ETDiQ9KiUROzUE2TOt/kSNa01N3FWNcc7GtGJx8mr36isfMIOBplQvYSixJTs69ewMshcEP2hhVs
xBJQE791LdDd+EqVFezBy04UBuHiWtxINJBARHp80FT3RK8q5S/JYTWXQLFPFBNrcRychPKnAPor
aidLG+9DWVPdHKdfEprFIhlqf8Nb7Z2t0012o0ZWi9d/UCN6r3hhcuZQO0Dg3ZLE3SEGqCwkc9IC
vbPChyWyaiXLAE2e4iJiV98EqdEEYtKrZ6WeWzM6MhKMQ/C5N4kDLIytyYHMf3no2/itGKzHRvrZ
hlvqLeIAkuSQSmUQyHWMxCGQAoAXjj9SLie8DVzReBwljTaukNYxInD7s9e/JmbyH+ydx3LrSram
nwgV8GYKQyfKUH5rgpDb8N7j6e+X2KdL51RX3Iie90AIEKQkEgQyc63fHUIcpvyioQwmQdCYiRJE
Z0ArkXDBxhIxgyJwEBZkzGmJn0YRRriQShiTToj6hQkeCaaILTRFgKHaFI9KZr0Yw0yQ2uyZJ6y9
woNWK3HQ0Jg/mE4/7NaILxR+Js3G5N2Q1ok+cfSJgTn6Qjvba6p2ZTYThZ/NGZMlRNCa6jyNiBSt
xDbPKnagws1CwaHXYRoz1OdCRDeaZDimPV3WHC9cS8Q7GiLoUZLG+2Lpn/NhXP2qweq4gttoAYAt
kdOfoxnZK+LSp8YhmmRNGbm6ScquqxTylGWt9XU1650LDZgESllEUWpkUhrQRP0ZgOS0LgjYkviS
KGgMstp4r8ekDZR2vSRSTTWPRyyZl4TpMiI2b2YrPeIQRss/JuhOR6hGt14iJNKKrzuy/6CzrZc8
MeDDaqmBX4LyuyjoEiJ9p2RdbYpAlWFpstJj3cVBbgu+QviC/Zaza9V0Z/E9H1mt5Gcbo3ujZKxL
prDdFSL7s+8gctkReaCUyMuuWYC92vY6CrFaW62PNKsnl1yXmlRqN89UYKN5hIUO9UVS5Q9cQ950
tSKJFG4jIFRypRQOTcy1Rq1yW8oM0eVEtJK0lPdh09ySn1phyJvepytCnPhCAEERQEFgSSlSUUuR
j6qsJKXW1JAWHZuq03FdwNdTHloARllD4yLfV8AMNxi1e1bMEl0ksYIixa6hisE91Zs9jlmhD41d
nhRvrtoLjayzTbBrKBJeq3FG/SBSXzGTT11dJME6Bpmw8zxKB0akIVhFYmyhNy8seVnbQaHxtBGo
sKy7OwiJIIMKmbO4sR9rkUKb9b2Nq3g6XGMUMELfJK02hrJvi/zamt+hawAsSbTtbCkjy3LSbpMt
97YnAXcUWbi6prmZSMftRU5uKBJzcwlYlQRdExr0myEydbEV0YbnVu52UkrmLvrOmzEihZdeNHm8
IpmX3vZxGcnqnR1wYVK5QoQnSOlFom8tsn27hZTfXrKy21Qk/7JOat6aejbcUquJLRcJwZrICjZF
avBIfLBOjPBqldeLhaq5oqnxGtbp52izGk2z+baLx+9B6zQv1U1M+QvjTqbYOBtEFrdEF8/EJLha
aNInEU9x/VUYMB9pTH502ngl21yjUFwlEr7Vjzg/SwhIkXBUyS6empfFWL6RedyD9RMNS9SFO8zq
ubvWJWNfNuV1qUDcrrqOPNkUtLIDOLDk+APiwOqyEnnDHu9owxOc1zs64aduqN+poi6YYD9PqOJk
CXc3FevIvHnrJTIdQD7oaa3OfTFGeyMk0wBOVyzj+72CpHnrvVk798YcvUMB4Qy3QWvAMULj4LfR
eygNRwevYYOeU0R5Y+nCnSmHiqIMvoNBAurCk5xbx6QALVWB8GgT+3CZDmYYfzjK07yuwUr1NmJ7
WaNiV0znSbfmxO0C6FyP4eJ8svr8ZY2MIXgRehKtc+Xa0Wnzk2SUMrXYck5tUOIfwfBnhXcrzMIy
xsNcApiQMA60uzvdiQjHy6170H8/j1cyvDFwJnYQ/5g5JaWFejMiAIQ/lebFpdZ7fzS1k4JXvQ+d
pnBVab41TBhLU3uXruprifNvipDBGBEshozQUhjkUO9lWOyV0cXAT/iHMC7MnE0uR7Ohi6ZeKll5
1pr2gOicRPbM+MDoIayqa1w80NE12aOjwwGs21skJncqQcmd+Yucp0DKqrOI3rA6CX96PVjrOjm/
tgmhd4omP8YluV4po7JyDCvVZPDWIZrrb01VP9Kav0aCj+wvUCWJRaEIBYcK6xis9xrjg5Q/grBI
7s7iGQRSp8HXmDvYaBC9Yq8mXSlrZqYCFgLI8huWdmaKy6g6BMjAPx1jvuQhgeAhsXyyat0Z9HEJ
aXtMEtVrCpoG4qspk9IznGJXtAcnpngHvZLU5iGt6AorExkqM+4YOCd7tVSc5ko99Y52QP+BwFt9
sVeAlpSxfWJGEuecaMPHttL3gtQQ1tfjVL9b6JlKFdet0TTdyrB8KOx3yETQhWGf2o0BefEEqJOl
qRtPLCue6V7kLKOoniGx3GXmuMP5g9DSUTce7mtCdq9KGL/B3GeYZhbZXYYnyFHD8ayi43JNJoN8
TowOmcNKSPPIoFGTYDWt1FHY47s2X1MumwTjOm5qdjWFstR4mj3umfsxm9f66ySSb+eBDgATVwp5
BTrxJD0klQqrBvhKCmH+9GQrUgFCnkWdAXc+vCqj+bxmFuMu3Kq2ar4JaGYlt0C35R5aZyu/7Rrr
BTbbeKioImKTCMt56ATgSqDJKq03KCZcUsUO6oCzrCzH7y3LumSc3DCvikBWwKqiek/nimVcpN0Y
cTrsrBsCv9qGZUEaqxTz8TVrxw/olaDyx65lGZdOzBYm/G6Pq4c0UsjFMyUafIzksNbVB1RF+1jo
9UhcmDJ5SjHtYqe7q6Mm9nqpejHN9Gqm9+yGnfzRSkCNcnLb2GGEmKKsvLA3HvXIvmbquxu1VHJN
Gc+nRXo08VYftOlZ7WjBVB3dKrl2dlKi3loGkrOhWt/QewtuEhhdT7hfWA0Hrsud2spCCOOAO5bZ
NVJh+yaJlKssVGPSBuKgRadzkjKsspH3ehXWFUHOdYfOcdjHtfqGBQuL6PpTH8EP5tb00ypHLyhb
pItpsldl1XsVYmk29aBm1jlzhAVqlPSPZZIdQycN4rjtr3I6nr4hx6eIAN4ptt1kJP3O6oQPQkYu
rlaDw4XOHjIVdbtC/nOK/ginDjLNMWJA9S+7Cq3OoMgwy5pGJZiFS6NByVHND2k8grIUoVeUhC7Y
aur2LGymHHtVXVqOBhoHD87CFbFiTtAP4SsYnwsXkEDhjPgdp0Mk02rKQWmnG+h1CfUozclkrWoq
it/FyA06WA2VpDG+Eo5EvTA95EiHPJgJg5tUSBg7h6pkyi3tymlXc4dt3AV5YOnzaghVQiyDcmA/
a312UNWQ6m41DsyplpvbkFZGcPBbluKYlzDZThaWHplhHJbZPLVxjpcSmRq6HuJd19HegH4z3s/D
V6VNyKNAR5i5J7pV2nUz6PZRwajad/QOUfPAuqCYz31NoxKuHmyp9s6aq71CK9ad5nEOGmmXKc2n
EdIKTM30a51NC6kFgSesRD+t0PguLKXcTTnmJINtpVdjLT+0TneQscHySc666+XooiUSWPDIVe1Y
cMMRb9dUOawF58FTsHR1syi9q3P9M+kgiNrpeEYPdb0q4S5TW3GLaoXfWgITrsEzIYMfS/UxXMtg
hbcaokXzYIPe5LKg4aT9Ja+0x0GqaA4sEnppVfNByE/9CNYOjQZijExyEO7B0FcRx2OKZSas22Qt
2xvFKHvWvg3756qL6MdGZlA7aRHoGbwRVeuQWtIZhUF4GhBTY1j1JYFymSLc2kwjXJSMcd3TUD2Q
2XBA4lK4UkK+mNXOJKaj86rBDVmQYWyPVjpANmx78ejgnXtsyCvEeBvs8LOVSD/Bw2ASJdPFyRf1
ZIlNBAp3itPc2JGbdqdBcj4kqQI5J2VtUZnWaYq7v/ZAcFd49TBjnVCSTtwoVITUOr5h0/vcNkWc
k+Cuq+ZJXRouwO1g7yRgxRq3eseYeRqiZNhpNKyOqaY2p2hQbmjIEGna4CVUl3JMqBoeM2ZSVyei
ZXAziyK4N3CDq9NSzuxq5HJj6tFSbKTKQV+SZU87uTnV63iYigK2jMhd0oRTz7Y39Sxq7OWY10xg
QPLHoboUSpOASxKPGk4Opcj232OUoacaOyOzrJzcpydvQ+Pk/25vZtujJV7xtf/jGKtQ4G6MWXC2
wZUObNKdHAuGaLvaHrxF4sJlCY64qf61iUvKVpCVF034gMzCXiLerDK2XWszwmiEB4ctTC+SnvmH
4LhzkxBYC/nWuAK7TPfcefWpx7YO9dYYQgwbdE8pOYnbZuCuCSZVfv85pBo2YXsl2e3qQEvt5wlA
4L9+azuWLoUCNY6h/eeJqQLA0BoWc6B0RzqA3Z5Ssjr9bJxWQ9++PU7wfGhaFe6aw11gC+u0QiXF
2hqkEwatvY+ZZubbRfNAnmxxXZHAt44Ss+lEA7spwqsC3gDGsQlpneMaKAMB6ZBcNb9F0gM8bYO8
YniN9QrQr4eXMM4NjiQx8GSoo6LkUpRM/LjJyfd52AJys0ZKmUtRrawq8+mUnC2EPQSg0+TF4ApW
02h+r6rUH+pyPFITGOdhSfZtbxdBTVdKmh/UCI1mweqWLiRsffzSwZ8xL0AxgDdY8bSkHYqKBasD
LsqrVNeEAnYkj5UORLakj0qY12epzmjQW3HAGH1aollMAqggDHVSgyoc7vQcZou8xoFSEUpdl+Vu
xUiJ+UZLD4C+zKoW8W3kW3sMc5W3jgOazEGevYIc2FJehlMVjr8aqXiSZ0hrKf0grDgQ+l6oEzUv
NmrrmIcD5RKqTAZJDTxoj1sum4pFnBp9UPvmd7WkJKSm5w6gDeRBffLbsv5q1Oq2k28iXT00GqWK
tuxzi75nYTxnCvmnWat9F5L50FJUo+67gjeTA2RXtD71UKTxISNWnxDtLZAg3CKzj+h4W8ATfKmi
cX7sFuuUZo+jCjs/0qbbcNAJyEOB5KRIsBZ0xNUzzXjqfZI8KCXLpwW7Yg05lzcO41tcOHfi39Y2
Dh8I58jVQdUeJ6TqVqSz08EHiFteQ0isUN6RPsrFA1D+iw7fjqcnN4/l13JgZK3W9mtqtdeeT2ik
NEaE+R4uud2veKGHXakPbX+uhoQwrEiBO7R0L+LTeTrthuvMNFeSXPp3a4zuHInFeYUtE61dzHsw
zBtv0simciMPWzYe65D1z8rtkdfCL7aWn5p+3o8qJoVxMnx1U8/yijqXDjhzJTbYgvTR9Y9qSs6Y
IRdkUOX2UYXSnKhwtWOAGrMRRopJ8Z2hmwUxIXIUk8k0wdw1JkQ7pKognosAFE1ZHmvV+TQjY73q
anpQCjQcD4vbHsEAFmPO1LDu67GrleKWjsPeGGjTo1c2kFHYIyKJxCTVniU0YVuuDJaRV0QcFy0p
kuXKRyhB9sSpAyjS3huE+KMmvd0UFVUqklLHtQbjVTInP+rNB2VI96CU+rUKBJeOPWnZKj3vUKHh
G0JgMqE5iu+jrZJy18YtGv+qw0vbfhlb+Z2xUvPLSvs1VgSb6SGfuWlHEf38mbXwJRHsRmqLznbK
ocmE7aOpZzQQFpOFjXYblTVa1ImwKPo1uM2kBhbp9LxNqyLqsk8/lhKSn9pdErP7bWU0QtcVL6Oi
Ig3dwN2CsG94cAARMt+ir82RiyjybYXp5laOjcWec16d5j4ctK+pGJFP4F3MgprE3R7zOF2YQPJU
klj4nmbdl9pBnLL1ZzPhJg2Tkduxem4t5daBELZDGILxGgzvvHmmyEJxAHYPL1fHeWBq06MT4r2b
UVIWhfEIoq5zkdL8dXBT9Fc8uS2rIY0c6mzSjSydCfRpfsnD2vhGETKrJnwldntlWNULYu0bnWhn
nzYCtqQv3dgcVX267ZVol/RC66DaOsHKA6xCMhUJeX9MY6PZ2WYrlqmAd7ak76MI+UQvNQycqVi7
U2056n7pTBoj6GZc+0A3+1WKNaQ/NpP5VQb/u23Nt4YlWGeUGnNpRsaxfd845odtgdxw2ZTa8K1W
66Vu7iy1ChadNiBqOjp+PJEaGUBwE76KCx51aDAkTiBhxqfp0mnuoNjGg442zfKlJX0nQvbgmGSp
YBDmDya9OKx975aQTgyLBdUnGfyJCAK0pJl0X2T5uR4/pChsXXvs4RrJx6VJdWLdI83F7u4mxEdM
6wayz0mjhCSfu9hT+qEmHTJzuaFPdTEt807L+wvBcW5Zmj4Chtvt/y59DqM5g2ZtksvWWtV93MmV
q8JKUAj8cnU54erE0tFlgcSKKFtI5cyfLJjSoK5RB5sAzaHT7yubUO6Znoo7GzTZDJUo0OG+s7iX
IJaiB23La6cM700YndoytftCfydDAb6xYXwScXk3LaC2bfOUYkjUtfGVgem45oynJGZUnJ07m26S
BtOOWxe1PSjse0egq7RYb71t/7bzD7nC+A7s7BHLcZQ1ePmWloLOFdS9lQ8MrhNNYTqss3xYp/aN
Nq4gqaaUkf2+ZKCVyuY9jQi5rafb1jFIcNUxNoJphroUbQ9rkHMsRycCax4NWX+pMXIwCz4Aa8tj
sli5D934bYlgM0DfFI6Rbg0M40q0T1mTB6Cvp9TA5KIA7hxoGQ95/ZSOM/ad97LRf8oRaxwV/fXU
YVqBx+k47HMCOGQmAyUGstGXYw19nO+FvqSNBbHXINHIW/w7UsIP3TpV9y3iSNxlMFdPkmCR9ddm
lQV6FV5VmHKWsBMGi1jQyABLkVEdNfWvdBhfuqyXPYJMbrWY2GE8qy9TX37hzQH0rg+vdt4EXd99
NIv+VjTlc5mzLECw3ZjjL1ym8BArsUDO63JH/WgxAZC4mE/Ze4yu0gGdQKoH0FC2HwbfZ2ijaogB
9OdKCQi+zw728hClUn9JK/lcz74qN0Rj17N2m4cK0usmKX3qttUzuJUqzU8svtF6mLHCmRKuBFK1
wClRu6m1DzFJBvDqwSWV7L1vYASETBTAYtrO7JtrIs/wA+LEQCdI8cCcwG/V6FcHN1temquyZ+Wj
28yUUEiu6LzeGZIco7o4prP+Po0ZGaLLo70o7zTNsJCcxr3kwGnQivJT3N8hNGS0eKZHi632ChVT
v1k3H/GdP47xyOhjgsJN2nI2LJA2uzUL11SthaF0OERWb9x2Q0YBqkqfVcNfMaTnUggOugZdMR7I
GODoL1ADDnpptiKtZTnGtIy35b7Vf6km/ak+wivJkRQxNd+WY8hCpWHIxFZNyfpPCfUWLWblo0Mx
tWJetjrQJ8nNJQ+QBPHWcKB1KEeUWetBOmHW+pRhPrSLqgwfT/uOaMTkagAp0QoBm60gMhUAaRU+
Oon5KsfgAlGIRzLE414er8zOzgKlIZtoiNFPlvX30pQMGep6KfFeJNgUZ84iu6ooh+gqAIX0dkMC
cwqridTlLlndzDJ8C4oijaQ0wEf8UKIY0EH4PUyrTFTktkqoozbtK8l4wfRlwuiM4JOUXGnPSl4a
db0dWETuQ1vFfUHNLiyB4Cgs1ivEm0NLkgtulHGLQRkWD5UGxj0Ih2kIk/lws9BcHYdmZsiAM067
Ah0/4wpfrr4rpfi+aaImIIg4JKFgh0c+lO3uVV1TJZhmbfUliEmdI5Qg2G0oGjb9oCcnLCD6E+gN
MuD1CzDoqu6oKqrOuFHC0dpr9vzEpYCgDwMuY5pQNFaYrKRPk4zHJPSdyEtKJjLyf4J0niofehj6
PSzeWDXzyRmijiXcoXCh79N1ObcK9wqakoxFniVBmDIdnGnSsjnU0XHFodWNKAjlBnL/CJ+a9aI+
0Scw75wFYkiFCienb7UHc5b3o5LdI+77qKMMEbJxdLKbliL7Mijr1RxH2hHIrJcxbYn6gpUNExbK
C+SEeE0f9XqF/S4b7lqncKXo5tVDwToyll38sp962kKTinQOYXeDSz1c6va576rC14xXp/40cUzw
pS4JXVlN7otkvS812nQtmCUmX9N9mF3sKrpa6YlYEm0xHL6vzCGfdphu/m5XAk+EgwvDMkIw5PlH
wxh+q04BCT5cCK+Wn3TpDSecb1lfvalUyyuthDmjjckZ45E1cCLVYPmuBclU3qhr/izk8mHp1CAY
8AnWzsdWrtxJZmzuhjo6TF1/Myqz7OuLSnOw73dhrCQB/WjbVTOUd6smMyYupR9rzCF8a6xt0mOH
uztNUWRceYjnn7M3Z6xoq9La2/Mz7Rl6hHDRdyhEPkoVWKaow4dptl4VFfuXoXkaSqTucGHavVSY
N9B76UUvX0pLRzbHmSNsQW2i3Ey8YggbhonjWsvDPrOHCbFSZGB/z0Qi5d0dVgO4o6DM8jGv3vXY
wDQOvfrITt8RF7rqULxOpMQSkP2GMHhX9i24fB02LKimawBxYqdADuQmMi9gs5ZWfpvlaHvkm+P8
O6BzmCg/o7U4dCsZMAmWc8WKzzA2fsrBXNVb0g9YaNHqNLRd3CX7ccIOvJ6VDyyNIX3naCmj9MDc
F+0r5Wlw9MIDJoZ8khcYgUkxguDiLiUJl9XZeHFK9WG0vrq0QImKbTir9Y+6H17NlFTjtrjOjZS1
DT8rlCXXsfJ8H4brWZMHylwVT8tS1U/A3YcsMYPeWemldzJxJQoSQKJyKcTaOTCr4ilJYEkXGiHB
eqv5jrzOfh974VD+bkp8EJwhIkw1MT/0ZUZAX2A7PibKfazL/XGeSobmxXwdPuxKjQ9ZA5pEi3Gw
8I0xhEo87Sm5yhpzeErabHqyjeY6Vs1kb9um2694zBjNUxKianSK9cFUpeyUcP+y4MvToFfJUR2E
fLzNBzWAJbNX+x5krTwoWj954FsPa4QM1YhujZbOuhIm76atJsdRHW87yQCdFwG9+VykXpzMBExD
rHbK0SLzmEgCUz7jgDThzMiV25F4O1Qt3ogzrrtKfgDMQWG/TISRSAe1HodLFvHO1HSEoTeC4Uao
luT5a2Mf/3+i9uNSQ7d+/ypY+iToMJLP/p90a0eF0vy/RFcuRDmU0X/5nf+TWynr/2IiFBxoLIYs
S0RuTd9/cisVhacsNCiaQ46Y9bfsSuNfsqLpyEqISdaxffphaOvyvxwHdydZtjVo2rai/r8wtP+Z
rmjItmxAfSVPFjIg/0cTiT5/C4fEFYwmqoMwS2teY+Z5wSqRduWMp+Yd5hN/OzN/kf3/Hiuv/TNJ
6f/+b/9BBm/QN9TzJGRg18vvmdjk5wpuCpbyF2TqkCCMlwqXy2ttXz0mgNqvdZB8Q/w+kmBE5UHl
48Xn6Vk5z751hNRaeRQFq0Q4YFBd/e9vVTHlf6bT8GZJDOV7UzVNdwy+vP+IDFqUToHCoivXFokl
LjZ4He1XNlAeab/qktWdxoigmhrvX6KoHvFGnY8S9vu0TITPf69M7WnbSyERuRGwsx/DoPcbnRaZ
OiQZImY2GEtC+dNleBflfJKiaT7hn4oOPgWE2o6VIdOtAjPbb1LH8bOkw9IIKjbtxYIaQ3gKbxt7
sxAucToNdAW2giZ8gBO5oum+SYa2x+O/nfZreaQB1Ey7DI7RCZHw6lVKnXhaKzWnn82f0AQrNXfR
Wt1sMQnbBiM4ZV8bjORCgLRtWiUB2FuRGrI0nx1fmQmzkXO5Pg0koXNehpr4zdmK3ET8S4ST6qFs
amxzsPDXsRkF3Nu22wFZ4ACrPib4mioLFjBtyAg37iq9/su//z88/beHXXuuekU9Gh1VMPJJggq7
2KIgFhvC0RsYgBK5KXLC9CTJ7WmLW/gTwfDzuKKXi8o2fCFY/YAzgSoWbP2J7lh/omtwLSd9uNsO
9auEQtBWNTPAA/uXLTcduE722x7TJjDFo+3Qtvl5qDTpqzExTUqiKb99XEOchLSPZtxExCffvhVg
kjP2MQlsIeCCn+SCcBTJBdtB2c7qXbGmDz+fUM0klFHbY6ufBIFTG77qGA1g2HQoyOeai/Tnw257
ip7nB24HqmvCH1ifdX9iIPAPGveE12Mu00Q7xzKet+fyBOfZrtbcUe10vjWE0LNAceIy5187ah/t
7KF6/vMQpLE8LXtVXAmGSNfY9rarQ6UZcpjIZ9qOb4f4xgFuHK75yMk4RY0AbYh4H1ZPiXsJRGLE
Di+SLMgQRELoRp/5UtzQldNQMJymyWI3KhEd44kVkYKazKeEdJPTpINUIjU/WP9O+NgCP7Zrd1yH
S2GE/e5v1ytJJFy125vqKqJ1urC93t5Ntb2lf28MAXT9JH+EAqVOKgDbceGiCW2GiqIStYp4uG3m
f+/9t5dAfsPztSMjQK/4vuQFYCvCgS6neU6kk+kAyDpcutuzq9j7j4dlSHUM5xIiWTrCGM4pmTRQ
Owo+8QdNGqSIl4fXnz+/7Ql/9MOQj39e1caEKUzzknqtznc2ddzmi9hse9sxegsM3yV2thjJxFCG
xQtXZYhco3Hy4M/Tf3tlL39LOG0cUzFmbTEQ2x4Kubp93XYXSFc0LMXz26axjXe4Xxi8RBJL258n
tt9ufg7+/LXtNZJdKPg92am/nfns36ffxP+N2069H+KGEpd5dqVRxDgVGWKIAoh1DhO0wGn7aFbE
Nb193m2jamMGu0ZGlSI+uG5Co3TjRYx6f56PVRtVsPZSLbPoBGhnEjUDEjMYsLbXbq/aHlcK8OnP
w21vO/bnz/3td0ppKPbEauKWrFLVytJuTsVN9t/+zM8xrAVsTFXb/guSJdIUB4m/uExtrFSFG/H7
9igVh2RxvcL9ws5RPJwU7rdt72fzn8cKgeSiPyNYl7MhnG85A+L3yjX+vYgP/19/d/u1n2eq7fd+
Hm97//mv/vmWokGPZYfTsKij18rq74rRLICu1Z60WAmsuc4PWIi/6mFiQE4H49w2FJGMIZTNVi6p
cw1IQyWA6R3WWxWe/WsC3iD3Swf/ox0YKNjYhnyvpRTff/DoDZQWGxks6g8y/fMELmvfXYL55hYx
IWNg65VdOntbzEQ5kQ0a9JgSg30PrT+Ii3vbbBkAPw//dkzMei30MsYrEUKQWqFMvBwnuZyIzhkW
ZP2dsUK0a4odyXtHOx+qXdb2b5yO8SgplBBmnO9pN88IY06ATSNj+vig3+rY6//576PAqK3tDmr0
CrPJDNW0PRNykhicnhaF3GI01qEUgLDao+Ame6MFIe9A3LfdDXHfNohZDDhV0erb+E7N0xIe6vFz
O0GGJpWoecuaWk+9ycXEv50lU8x3mdUhQlvTfdR1RlBMxu8h1RqhkHIpe9+bLo52k0WLP+uWg1P6
A72qE5FDeBjDrxIrrBlPz5NjDYUM1Sy8J49BEAo5Ji4HosLyQzunvOFOWp3jpJ4nhSkEKlhHWk12
MRXnuWetuywRJd50VbVKBnu+gI2JZrERjAAFdvmfzYrXqWOY2WHslwPwuY0dQunG6voI6j3uAN5P
44Q8SWGBUynouoCXMAovrUuqt7WHmztAuKALbJstjMIRaR8/xwBKRwrvEvsmETyybf5cAdtuYmYs
grMJeTxMVKoN6caKLdWT4Sf7CFHOE3QIz1IJ8yCr54hNZHTbz4biGtCWgM9Zt5qDdWuu+bynf0Qj
WCmU390sY+oplmrbRtlmaSf56yFFPxmzpr0vK/2LtsFdmSORy3D2JK+HvSYtZrrqSL9i+sengk9A
ZBawwOlvj8lUJmLpz+EM3eOf52yGjtFo8/3Poe0X//wNROegjx3UORioleF1Ym5pxCbPbW0FmGN3
0NMBczfyd5CJsCKSJwcfp+2ldcZqY3vRtoffEBwTceznie11f35lnZMvfL1JIhR/1moa8rhxEDJr
WIm22MhrqXP6xC4XuwJ2UBY+a7b+tB2zJABb9G5nhNLGcTu0PRlH04ARAC+rpCyig8zby4cWDrYt
By0GY8dyMO7mED9KrhSmdJWYA4IQ93jLZtjCbcf69juyoxZAipX5dsgoFIkYTwdwTrzi54mfh9Mt
KVlYASp5MBKXNeFtSuQkwlHX2iuk7+b7CMRGuyKRHdBreimJDyyuIZtXzI57fAof8xvKjnspCB1a
YUA396Br8bzvhc+kS55IY7I895f2vpvObQKJD+DET6PTMj4P6vuIVDXO9rS2MjWIs2c9vVXSPRrI
AufO9NZK973KPbO3lCt7xBE35P4+l+lNM58HuJwQyh0Yxle9dLQdzzQukQyW6BMqkZGJslT0UHYh
n2tnnnAR9/SVGdvrP1dY50Hxm75f2+8HHCKlN8E54PM/9NYRPM2Tsaejm5q9qK2rpW7kx09m5DYf
4NV6ipbhkWCRGN9FusAwoNGVQMPcEWOia3tL3pnFccDMjnjX3m30W5t8oqc2vYObmV/Lu9o9G6f6
3XbTmxl82CXgwiPv72R46dty7vz097IDbYNUEVS+BCTiAh/Pb9AYPYgAX8qlDKZj9ir79XPjYzB/
QLwS32qH8QAe7yZ3VmDC8Lyj6CTF4Ygo51o51B+YwcT9DQaq2FCDq+QJNozHjvi4M8z/etgprLB7
vwKP9z+I2L0l42u3kjDv6UF2kW6i7+Urfq5/V+fmPFP5e21QvKKsNCmzn/rSN27Ux+5V97+xP786
Dm/hkXeFSdceccaFe45whruThq0WiQZ4Tgck2FQVU5ZPfq6GH0pgNq99ekji+wlMtfFbguSaQ7hz
BMew2BczKIvlmQ8EGOBKLH/p1SWmbfsrqnZImU2U1wvCAReV8zQcgOdx4pwtN6U5MJ+ESIxMUZwe
FQiu7Vt7dbYueCNeyiPu/Q/mfLKhOAfJUZnwCnnR1kMV4eIdMEKikLSeUBqF5/jgXFS/vI528xv5
FmD45yhFuUts1iFKfIC0BWt3n/jlfj7gKjSFRxwdKvMez6DyHSaqvO5+IXhO1UtJ9HJ1M+3kz1oK
6jWAySkzQ0Bhh2f0YX0RlkhUdIUMyEKbcBWyFJ487VZx3Oy5Wbwr43GUXOlK2dV+9WJ8xcyDgLWw
lJ1zeE96rPULa7Al9PI3ZJGSJp7Ur3Ri7t6WR6c+q/pBPrP2uuRvhM/hNGu78odTevlpfJe5Kpsz
xh6sfrAY82vPiY45axSwnxm7TjfBOhKLkJdy348+9lXWs/kxXoo7+7U5ztcIDMEC6vLM7Y89tQ1B
7mE03QKP8q/Ia7+FPlIJyEyAvjEru7zaoS7lHfLnc5wvIMJfayftgqMUcKNTHDAeT77l6+ld+szv
9KDyKNIe1dfoK3vEUwQS3gBt2u298CZ7aV7QD1zoDiAMCoYrTJPNm+qASHd9zY/6zfNybzxIB+0u
/abxa0XAli4N+N+0/MzTvKuCBsNXyCdP/X68qAf9Sj5mGNQ9ky45vlMdZ8fOn109kF7lyrN2hOG6
gz88JjC/8TDyqApSPJ1y7KZECxrmExc9mua34ohbpApEZqKmd+UztOR99ELab+ZGDxWZLKZXBQV2
VC50sf3kIvDbkYZ3cX5lPo60gemvh+wN28pAqvG7v9UQXyDu8Bg0/QiqnTf5JrRatzpzu2GEfUOO
NBDQC9fhGWksTsQBLQnwhoj27379H/bOYzlyJGuz7zJ7tEE6gMUshqE1dZK5gaVqaK3x9P+BR1ZG
Fqu6emY/ZmlucAGQyRCA3/vd852jgGLxtbUZHr55W//IznObbYHWbxKy3PfNVt31fPNUWFjeTXwD
GjDR7/Rl+cTfdNccKMyN4SItMt6p/hatgk+IWl1GfKzv3TfgjOMAXGBRGmtPQCUmkH9Xnm0MghaU
ENUbsrDtxl/Fi3ITvfenvHph7xWhzeWK7tr6hMc8rGpqSLFkWvq78uit0714NfmdN8ARtkO8uCAF
tg9gU0CDc08B07qEbkg4kkRHtPoxXuKj+8W8j1/8k78Jvs6mPOcB/z4Kpf+4LzpZScBH3iINvjYw
+222BI/2qmlXm8DwzprDg00z71S8WVyH8oQiy743ENSIdhXqDpkMh2drtNa9jh05xbAGEbA9GSi0
rPORP29I5BH+2k22vR4CUsBVLukOsVnjXjGvSeTu5j+fbZC8WpS1PosOcePMWwHkCEaZY/+bklWb
DVXgYqDxq4kqtd0rRoL4YT6SE3VdfEbXjJatJN/r9pWJYH5aB3Gs72oiV06vaItpMvmmlIeAMibq
wKhUtoVZm6s64IGzLz3k7g4CiqCwk/QuzQIyxAYxCIy36Hs2U7aRLMc4BrdczYpbdZaqwqiv9/Ko
CeZNwa1PgTi7j0A9iA4dG3jfEeOAOTk6N/asi5VHtzHN7fpNWrX3+C0vwTLUCzHyArM9YadbZlqx
HCNNwbXq4gtVBcGb8AwCpnxHyrnetPNWRjZNTFH+qGjrfvY/uzX+vBW8dfU+4K/UqRcZZRvm3aE8
qqRb4G3QFHUICqOawcXs/YTeLkhrmvhSEQlu5pCgPCKTWO9DrANA6UDHFNoT4A5v7biEpgqcGxBh
cJvw2qKE/ITlumnwfdy+YobUz4j2tQJUc3MLIKkOhj1jLOYPY9im1D/hfphORGKMpuJb3S3ZrgOi
Em0X4kLTGteu2ocznN16cDvv2Savhi556OeCCO25qJxyTQ5g2JMHGPauNhgbI3S2/jS/wpVpfUrH
wll1yYAgM5rjdWZs4AmIKmvpzJ6I7vzK3ZrbWNep4073jqBMqa7uZg9Ds83H5WiWlFjVZ5tdjwHD
GfQiN2wZops5NRSIUYEk4VVmPQdTrsHjWzAZRP1ny7L5YlVyZHCoaPdQquCqoVmPRPl1bGKXz0gL
RiGvjU8dqCR2bjQqrs6Z2reruhLaSoZV5Qssm1uX0raQ/yQbQ5VncvnyavPWHh2UxsaoRLdUjL0D
C9QhvFPOQedrM8eQraJi0CcHmbqoitDJgMScNCJ0MsIa6VG1v/ZxpU5X/z8Z939DTdJUkyTMf87F
/Z/kSx3/iZZ0PeOPTJzu/su1dUe4FOarpnBIhl0zcZqt/8s0ISK5ugXrYqYe/cFKsrV/GUCMuD+Y
jmVYmkXO6icryWKKnB6zhmGbYPfM/5dMnGHPCaUrIWv3/X//r/n3AX1DOaigwMUku/chO+bY3Zim
rWr+mOrm39Uw+sdgssIzu2AEcZU2gTqiLkZrou9lhnIcGLjxANYj2mm23W1y8mOwN4YHP0B037Yp
T1mWlT9VVVc/tCF1p05SPMnGbwGOtklqbQJ/LJ78sjBPLZokGE4Re6iObFUdq7O+jDOID41ss4ea
jD56cj4LBWiyjmIcKKN1ks9U1p+NjdfByQkaIOJjSEF0TXRqeZuWR3KNPOrQ0By9+noROZzpHkrZ
tF2bPnqqOii1t8TWzkDY2x8aaMRRa9v3kcKZZYc8klBSnOCwZABvtJrwyaTYALUmuB1cGID0qHl1
wvymPJmNV2yRFr3chuS4bG5jpUNRaWm5ezkOXLM+9u0DTFfB4zY10QcyVcOhjn08g+cj3ml4+1Tp
X8YdVCl3fV5ggC1Xy+baz4eYOXmh0Ol3VcKOBstvxqzrWZjN7HB9A79U1R0pz7oGKgrEyIT6Lx0K
DkrXWvPGGr5rPPrir4fIk9ODWSjJDh2MHa+qDB2JyFKIjfPR1Ofoa526jg7zrJxoSnZFmdU4azVC
8FHFVfkeTp6+9LqOcBs2Dm9FvPBTt3h3vcIHm8Kd2W2HczCkQLZGu3jXtNBdZJXJ40vUmq8aD5J2
X5Tvgy6yrW3Ay5bL+lB9yFGcPpJP7H87vfQpFVUMP9gU6MqxS6KGYe845f2164WxecbuGnmiJ7qN
yKjIuTOdixC6xwek6HhHlAqZVde52FruXqy5cYV2CFoNh5Nf422QeXtb9x/kkGzaaXIvZkK9cZj2
P68RuNSX5P6Qruss6o/t3HQEzPA06ZKVMvD++jAhl9zG6jBFox/U+UpCvWvDxHitLj/JXjuZqNLk
4cd+oCRMwaazKcAgHJu1prG8rcyqlE2L1ek/YeFyBpAXeT12Bl0TNo+yUZNmU9mKDZW6bZDhas0B
g4GHMnWj751Wn/H6Stm4suNLCtd/GWuqc8Lc1uGCBxNKKS09eFFfHGxomhsrd9uDr1Ix/hJQC1mt
KPtWzoib0TeVI0/u3RjeXxsil8cMgP9vQ/Ok4pTWAlNTYGW/1oY8Dtx/14ch+HnuPEMRp7dCD2pi
cZKnd7igYCuquc8d/6FH2UCRVdB5B+bqNhYiMHKRzJzSdmgeKzPBzspRrid5YeTvSAiyqcl18+i2
U3aMSafMnTCaKHD67TAYa/M4ujwH+RUPP3Kmn1dGuhJ0d2bgDavRoGgE6kRwdkafTXFpntD95ieS
4MG5mcctX2Pcc8jAZ2Nsbq7r2sn7OZ/WmH+lGmGyoNkojak+1lUyPqJnn4+vTa8XhMRHe1GWMSG4
eQLHqNcq9khvz0MDUsNjY8dvt5OaACD9h4t61wvk2KAAbDZ4GYPs3oGOP6l6e/ImetehuK3XEXhh
SiEZo+4wQ7Wos/n/Y+1t3Bqzek3Kh9JqPtM8l8I6Ik3vnfpId4klWOk3mKeKkkxf1QbkLemr+ERh
Egusn3eF/75g3hAhLvgvChSydx9usq7qGrqG2koTlmmQlf+z4CWvcRBu6gnIFDmDbcMf9jgYlXbU
EVSLNfxSsSnT5kXRNbW9oywbvQJlvZti/pu3RFBHqssuJKHUR60Dr6mOmXmHtZb2KMcCnzCUDR53
jxrUOmlpRGl3NUcMougr/qfBggzKppj8LzE2Rc9JVw4PxYj5wdyTTT+b27bpzw4sAzWYwvsm6JVn
q7HYd8HvOcqVRer37A/wv5Rd7N8IlufU5UROdkkSS9mzAyYIlaiIRJPyHk5h9F1Tw7c4brUXPKtw
6gljGy8w54jbq1gUfaTeh5FJtWtigLCqO+1kwm5ZCU/NXrSsQFxZD/FmTEJItq0e7yE0U+rUdeaj
0tIgVqJqB9LEbhyiudslGM74R9mTyxyC8Muk4EePtW0+XpcBUCPaAI4/vcc91qSQKJrdZEL7BfOM
C6UZ3VfPx7SXd9d0P5XVdGhdH+vBdMi/eufehkagpTXhxqTg8aeJxfm3h8i/kS3hZPPxTWPbrmbZ
KEotYUBl/fCmsSN9SMmb+997G6h2AhT3sfO16cEg3hHpbO/KDpzF1JT3whnT9ejVDVU6Q/qsFmlz
tDPy4b0fDQejTHgHTNQQ8H2iHHgWde+8FDcLNBbe4TYhj+SYXCe7H8Zu536Y+LvFtzGeMBEnD9QR
on9cFaFpnQqT6mlt9vKIO7O7T4kkLAJTMd9Gu31yjd78dwV5p6gN/1sbpBoyLR98Th/EhLWpx9/3
lUoUXPYDHhFmIhKj10M5Khqr3uhBiFR/Xj6fKBt8EYk5sQM89hSSb0tdrXeFlxYXNyLWkMaG++bk
zWXUcu9HqGQbDbuUXeqKdAF2Tj0neN+u+qijzqhL6TYpaml5iNXFJcJ5HFUE6+TQ6Il8ZaURt7nY
Trk1WF8HTPswvuKzBlY3wIqrM1ZepMYP5F3iB7VoVMZ4KqjIjT4YlJY9OCaQTRw3SgQRjMl1poJp
RUoxEdCSP87tnRKzoGh8uw2ZQ5ee7MnYGfzJl3qF8InlEQHV2HiJSQ6mgxAH2UAQ6ld4QaFbn01B
bhPySI7VYUvk8e+m2wrYwKAH+D7+uqA8anS/xl2pNhAd99VRuP4PMxm08+C01quNAZmPodczvt39
E76kqzSylMeCnfcRI3ZQimS8vgrb3Hq+o3+ycXYjeOInu94PVLw1u29yAXibH4Vl1U+uFZY7czRJ
iCiG8qlqnY1ZgHKmuo0Qhu72FxE7xZG7z7SUE8RNs3jjT4AvM9MgbOpN/gmQWXAahZ7XSyvQd32t
+2cejYMnBPv3YR6op9IUwZOWK+42srtgISdl0ynV/Vhp6kn2bitKKPdP8qxf15Ar2P1712s0kY/2
Q0/1VemVeG9i8+0gPpoPo1xziL85fz4c7qd+nIujDfhlVqu8ehhdLNnGWVsjcJRX1UB7YzrcDeSs
wKBWsR3lKYgz5bHH1MOaV3UYYFzZyn9CK/+utpw1or/vJ22VGx2cOxeNp+YK9rV/vtV5QQzfkmTy
j1h3u3uU+jhPYJTwtYiDQ0dhZXAXn+HHVRTvYE8RNbb+gmTL3DeRcgwSB6YMTtgqxXvE8uXdzYkT
Y1+DtdyHHSX266jp4V3as2ovzvprkOM//vqG9vHXtwzhWJploHUFyDVv/X+XpioaCq8cPsY3aKMH
UaGDuCvCuJt9p4j/y74bBsF9XVIShaI7JzI5L3JKpzjhx7SymzEGtxsYwf2kzgBgwoJLeQre0t6i
yicTfUwfAa1PuyVUsXFpKCK6yDHZCOxZN3WoFndywppn7Qowa+dMHsXi/3yfmeMPH14wg/+n6QpL
c7jNOB/+x2OC9miCYvxd6aNT6WIOMwDmgdduvNXguHZZ7ztLgV71LVLZo3cdSto5RPBcYpAweYX5
htAu3Ia5gU3m3PXa/Hti1NW94SjKg235T9ezi8xem00QQEfl2qWbP9TqyQxb7Ig+hwORTWkDqPIX
oSZvdgS89qkbuR7FVlmka6sYa/wRWgU5etZRWZ3jSkq0mug5NfZRa/FLmJhnOhZVswRBnUOY2Pa1
iYa6ryAS0u8jp1xOha7ddSlSHHm/x9Z+FUJRezM1ZPaDng87Ny+qJ741vssFFd9nJNAU53GaYGh5
eRWv68Gt3xOLXHCIvXJdB/E6HvhSt+BfvaCSA9yCYBG7ZvF71xzJ/kbYCqW26Z8iKLQneSSboGCD
7ThOu/4wEeIZsf/nl18gBP/48rPLB8yNC4WN8Hue/12Lbfij6g6R+E4UsxJniwIIvxPVaUhVXKPC
8RENF40NUQ/2YrC25q6cSBQqmHQxXpf5NQnKgEK4OzHH5DV1R7oKkfJDpMTeQ1wF7kFtU+xQHO/B
nHrvYdQKQCd4luLLmNtkyLMeayQRkXSaz5ALJ9//xB3FOsgz5LjALpCryoHMNx15VdmTZ8irpjia
4Of8x1WCsQINZ1HxLteFxORLv14bsxUWwfQYiz95ODfySDa9E1h79BBs4uQhePqlWhnWto3jbP3P
rwK697+8DIT6TM01TCI4BgHDP78MepglcYEC6jv8m2oRemV8SavkERZhsrcp17rIBpkHzLyQXHSO
Q+Zajsm18qhqsJHsyWlg0sMZt4mh7BsKGMe3D+PjUMXnon/6MIyFaXzR/ejY5GNwuF1GLquViIq4
xFCuP12OXRtUiqu6pQr/t7H596gh3G11aNJ3HybAesQnnx3dbfz2wxQNb4xMUw5yUo6H2BnsAwfp
TpqVHZudgEbG46/9j4dyAdg/AvYfD387DXOVkmzVx4vN/UYpoJEXirtsqwErIjVxTvKIlKFutsPJ
itqncPCfDL/CPimvyzunRxJnBc1I+jWfje7mGUHg9Si7IxG5dYMXyB2wnBg1dNC/1Lr2aXJr/5GY
23C2c1u9s5VJfU+wrFloXYwdnO9kz0WiH+Q44QPSso1TkPYJtXddPKJKrN6w2xS7QgNjKFf9zVU1
KgmW//zG1cVfbx8AbHWMACydewjfZ39+40Z5riEN09PvhHl4hYU3TCTRdaAWPaR0r4oxpaWXR3oA
WUNPkxUx5oYaMgZ/m+mj7eAl5XWoGclrYpGJBAengX55WzxMvntdUxdxehyBpzW4vG5IQrXU5WHR
rg2IUqbeeXCFwxOfbS9cO3Mf5FDWZPUem0x4m5njPOhzU0wCCmkEXF+OyXVx45BxE6LdyDEqW6kl
HoMdNfAWALDeOsijWyPHBObQa76i4V3M62y9BIn1Yc2t+9u0Fffjljrk/RR65sfr/8cfd7tUWXNL
HMXy75a6TWPvE/5GVFYOyhFzHeUoj8Kwfu1iS9l8GB/mZbcxo+KZH5/I+WGMyPnt/A/reqzHFlWP
ieGHiTwvPWQv81VrH1Kuw29LTv7XoLyiICi4dYkcBq1lHry4Nw8E5aLD5OKMhO/gWkEuSVSVxhli
DFtTI7Su625nEG988KgD3tyGbqfJawbmJvSecNxVjw6/Cwjfpn9tdOsdBmT7A7PmZUNk5YvoIjib
VlBuPGK194OfrCoBI9cZHWiVI/WGNhDlY1BT2wymBtt5QlMy0CHwabxTAjV5GvQ+3oIKa7ZZFCz7
pPQuOjXZhWMXr7Be/UuRNO+pl5ev4LqKY1tS1y67bRjYuzSu9MV1bdpCBcCEYjZIK1/7aqfYxxSE
Fp7nbQ98K6IwVgUfU2CQ+9RTAc0OLbG/q+575Aw1OQSNJIxCua1TQuntIoeaptiY7+jt9FiYtg0w
rFK2csyK6ul+DOGjzSfIIdIb7ToLynbp+9H0KCc833hwwSec5IpuyPkPEtRb+V7ZwxOMiIvP1k3I
OvgCHAeLmivbI+41aiXBC74PZSNnb9+Mt4mYe4ulE4m/DfXyIrcv1NtPuo3J1dqvy3tbbSfv2ygT
uI83LuBWeV+/9uebO5pJsjiad7oN3W7/2t88Dch1t4eDD5e7ncufgFpv2Te1PvgvDwvGX7ZYFpsr
Mf/THYvM4vyV/Nsjm1EldeVGcf3NrPwd9aPFMSk8fd2W0Y+hcid1bZV1cbwe+u6npqBohW9K9Zuv
eM853+KvWmCoK2+w3EPt2vWJB1x4yRXuQFVcBge7xZtBr0FxT9h8PItUXyOqcN4yLcu2nW0KqIaB
+9aY7ZfCq8V9kvvJg+/674T1H/75/jLnQP/8eGo5muWauNabmqqJj5FTzY0dfdDV7JuA4ICfwCCo
FMdsEaAWOF16VCzq+JlQPp8o0AkWqcgffI3NmJxNe1HtEx28Ecg/cx2XqJUgSniHYSw96JIcFWCj
qGAlEDX3yHhicC4PZWOhzhcTLi5UV3skJYS3L5WuOjQQN7CDahqMvgduuUQhnp2gBK/uFuZdW2XB
AggeKAfPCv2jD136SCRVOcgjOTaZerRrbW9zG7otk2vbuAPQIgeVar5WGHZnfwzLFx7CrDXMN1hf
Uam8NiM69MT06r3smob2SVFc6yJ7KmKrYWpe3UE17ttyeuB5LNr+88ukfUwj26rl8obk8UDl2VbX
PgYrPcT/Q4Hf1ddQsYpNmymfkQxlD7LxrCEhQRPd82vifsvuX4XwSc3PKLKH0Iqyh6r100tsYTSh
lAASGs8X95RjdWEXQjxpv1i94l3ktWBbZ4TEoGOrZnW+/Qwr5DV1+L6R15PjSli9+JpkW04P1PS3
vPyee2g9S0MK3EzrxBP6YxJhuhpih/Clh2OI7boJi6bfZIlwvui9AGdmuf7TGE0NlXeZdwDuCC2/
qrDwFvn5lg4yp5Jf1dDi31NElXh0Xcs4yhQRNl7tKdHKvz0pbBs1WYScYM8nyOsqztCe5p/SUIqY
oAsBh3X7CZZS3sPf7xcwzprHNC3bUxUCrovV5lEO8aHAzCYAXSO7WufmeBsl/oDry2iLI0yrH1lc
5Pe9EboPg+E89Xyq3ipRT2sKzfHW9VrxVgbtqevc6GkA1HipemoPinm8S4dwZY5OsqPsC1hYnIRL
Inf5wRwTUC09Dua/mkAVP7tVM7x4cUeM/SnQO+NAHPtno3umcUhaC5WR59fmjipYiF+MySVjkxoH
nIu0Tayyc64wb/6kf6vszvikNuV4SkvMcWRXUYphDWdOrEUVGp8owwBt1oGB/nkOhBfzUfMDsQn6
oDw7BojxhP/Gt1qcJrVQP4cpKEYKQo9d1eZPYmSzr0bZ5xIO+NIKFXNv9834gvhhm5Jz+WyQfVkp
BvJw6G7hW4QMQa5PA83m01mYPGBxugt/hZPfM6pTtgRy28V/+QRquvoxdsWnzrZk1Mp1dOeahfrt
vmD5PSyEtsq/OjU7GqNwxEWbm3JCaks1ULSWY31bVCQTqYCsHO4Tt3WBU/QHL/GOZW80B4dQCPCC
Qdv4Y+t+whdvFUGZ+xK5aJR71fGP0ivcGLOdr+jVfWYJbkiZ2NlBCGx+HmrMyN10Vq1B4PljTE5Y
k+ADnHQnz2NZWcHmrNIcmzzYIGTbDWQXpAv6A26KYNU7dCSy6/vFbO1SjfhMy0M5KkSt4xk4r/9t
tEBtmETRsJMTzTx7XT2f7VbA7CIvFocOlB9l1V7xZA5BuK1nSB0hYPXRr3CcySYbyViEa11U58FR
Nh4Lj2ORAVYMzWx5G5NHzjz7H8eMuI8Pnni+rZJLyZGNoBU7dxkUtUoKsrVXilKqyKwTAG+t8Kgs
njcr3ryVEUVDTaiGRGUeAlyVX5QUr765J4fqLkv2JCYoB9U9DCrtnts+2zIjr8f3soKbY/p4iLSF
GN+DMDjoPE49e0lskvYz4GLPy3hhwPE7cXjGqdJ47CrzUY6jhgElN9qA0eZlOjucaErfrci5Q8AE
GJha+siCuNGNQfDczM1MQUbd83QdCVIDgslQ7ANRWZcY49JDAPNYH9qKl4BGMXltkqDHwUITFfXF
vrqvIpC0cjaYOtQN6ljsFB4clmPkh2dkKtW+HpJ802Rx+6hPKIzZsHpfe/CbYWN6P4QoP5HTrj71
NXBsdT6ppDB5IXwRrRMAYJB5qpiNkjy0M/ZM10YhD7+Qh4bqeZsiqoY7YtilsdQt0yELhVbfbGJ1
g2HxzK5LtzK3k3VkHC10ThuZ+FHTrN8hgNk7qHI+8RCRLIbJTU5e4ExPBDTP2byR973MWsWNMizN
yYn21jDZ94HZuEfNUnayVxY5RPd53EEz7sLaPTtJSFYCAXasjh6GA/N3rkM11LbRw3f5vWtlHpUT
ckL2U5gm01johw/fz6FlPPYtJgwp5Znco1IIp27eP9h5lC/9Sg9fEpdEbxOnwbuZi+82VU3fhnzc
d046c8H7ByXG1bqN6Qiwa2fZOKVIMfgVK9XuLOM6oSiWd84z7S2cDJLZckJpXf1clB1EElelfnWi
oZj2KLtOk0wUXM39qhb1trQRh8t189B1Vvb5eKjXU+Q63mL38lJDnVzCKsmXWgB3b4qoSZQNjFgX
2dcj7Kf+yYtK3DpFXG3knJ8H+anQuhfZa72seyqr6KsF8nOhGYQAC8fyLrJxy6hegg/iTvtrrBWx
cuk9d+2ntTjexu3Ynvdw3Q9+knKBlcYOjO/yFKG7hX54HpSLVaw8dhVo/9jOmx1CkORtNNxtY6Xk
vgix3rdt9FUOR6GJOUCKf43sdrzR7yK+zC4i85xnt1GoU+fsxrGpgcRsbKlrTvIWDwG4nhgZsKP5
bPtErn3OYSERWeSLIBsA9hdZiqQMvvEXmOvg+iHZPaB9QrZg9B6/L2RJc5y1wLMrrWxiHQE3UMU/
+oMyZQsfG95lN4+lctqPivYQC705aAi9d/DHlVUZKdm97cIqr+Gdf4e7Zg/N8I0c7wDsJ2wveVQL
MqsYABpxYr8O6fAgV4a6+hr1rvNiaeO4VhIv2buB+uFauAfHhJaLe7uftEOfaHa5lofmEFO1IQ8H
Eyp20fo71XQ0BOTfWptXpnYFnie+KF/KVGuWIunDbUea50X1KE/tuYOseWytXjDU5g8Z1NpKzrpp
z33fs2breWZtp6LaQ2TUq8/dOuUrzQQIcSe7CMKzI3aTbDvm2YwXzAbNiXsS3kZm1gU/XBd1ltfD
O1Q9QheOY3+OPHwfQ83BA7mulZXlaR6fDQw+FCeAXqUt0IxrSWwjS4ee37u5/mxmjXbX2MX4pW7U
Q1sBVo11c0dGz38WdeDcT8a4Mm2V0iaqBt89UacnHbrFc66G3cpqTX/GJmc7UrDjIbe4w4zpUTYa
+b7rkey2WNZT8UpzW6J4YlhpVkYoqPHHNW4fKxV550E2xIGbgxlEJH4aR5DeSR1lo1RmCxqipxJt
bnI3BWWUNV9uQ/JoUiqU7WGubZU0bZahaYyfUx33RsuMnxs7LA9y3J/HI1W5KPH4NHSVceiR7GCZ
EnuLYAzyM+HV/CyPVLvKz2Bgf86Oc1eOyVk3QQqDc9H0ZtZwLPVRtc6GGOpTRQIImFhdfu0qZTEV
In0fKbxe13oKrawo9afC8L+A6R1ekItuA7epzvkYVWd5pBP9WrLJFoCc2IjgPc+0nHFERHLLtyq+
jhm7TciTx9oC92uP2UZOyLHrFSw9fLJ5RNuYen10uY2h0A0v6OvIWZf49cjujF67dj0C1xA1imNf
Dd4enPF4aIq+JD5ix/dTgXGiqav86myXKecd2vu6saNlrAFiLsLIeMmgWRGhS607LHd+7yqVACA/
EuRKv2BLzZu4TI1nVc/D984w4XNlKIrNJhHroWzMA2569cGdSdqJoxYPyDWMxVQKwsFhAIDCLpNL
55qvWJioO2PuySFgScklsdtoIdqoWmPpDiJSTkuXYag7/GGr8uTgJfII9nHaNIK6SiTN7XuA62A6
ifZZCzv7WKhJvtDTsntvqNrHrCMcTqEupqdGN09u6rTvepanGITpiEfm02cinNJl0UOpRBuZuCdA
4exl3l42dpC5166cyGVa/7bGTLxgmVmACJXWfNLNaN0lXQMmkgR0itxq4ZlB8ykyenjDgYIzzzzL
S0ndXNnbRzmrUrmSGanzbALAvM9KdH3RqJ5y1YuQYuXePUnK6JQLsrlzTw7JJsvecW8wLiZCwftJ
cYtdnLhgIjMQv3qa76grqF/11DKhY1f2QXYTffjSjL11lr3M07eqWkZYa7HUUVa+PbRPagqjLirL
pVEIcazHXhznjBU+rvOh7Msm7AHVllWdrG4L5cSHbmvnBtowiBK/rne7yIexv7tmU5IRpDoj4Dkk
sS6t7odbowqbu5DASoxVELTm0MRgQY0/jaIV3xs4m4ZphDNTpL6UYaK8165VLSbD8B/7+d3a9ep4
GBPM1bwcFzwNi56tNxD1HQDiUy1IcrriW+Szb0WXyleKZzkeBuHP8UxLLhbPSY9696XBqO2+HAi7
FcVQfW0satyiwX+1PPwzzYw9GJZZ42tF/EEuUASwzVAzh0tIgdJRTG3B58Ovv2ZA2Qa0aZ+Bqpur
KnLyvRYk/aMYYPrKU50o+u7j6vo0+LWxM1ss1mre4+9T3i3kAqNScFBppoLUnGmfC2Ouzpt/qz4x
t0FOfSKJvuhOidCCS0G4bKT+OyW0fpBHt4kP6z505eIyDCgVFANF0bPA/HaBD9e7/QydB3qUeRPA
WKHGawvwybYux+bdqTDAbePPtTCQwCa8TJHmxJ8J8gB/t0diocaEoqEsV3IZlJajSxDl2RPYZ2aG
QslsM1aHoberQ6jG9eHW7eYxCAQtDzjzoexfF/465TZW5AMMy7jyln+3OAAJt62sEFEZRcthjAEq
+kDtua2jb0GB+xgm2dpzNTrWIu4hbjQKPiFKyC0LyGmT2uAf0Rzz57GWlgi930JOzhAeylAE1yCT
4xJ5i+rw0zWCdDvh2o8U/1DPi1Uwkks+0sFewXiEfFcbsHcEpCmP5jHFjMp/mzjMIAlwj9hvsy2Z
G9m9NbmP8L3RftxGPqyiKNBaTA3FufN2sajy+hGodvo8oiVCzte0e9kFl2HycImTtdtn2bOonAzd
lfIOU8O5Kw38HcM80U5AgtWlkrvZe4IFZhB74vs42K+G8PvXzBfWyqxq/RBhu3Jqw1IFSTQiiixS
Za/bKQptDxMd6fspTIyLZDOYJg457Fo2Qkv8ezk2+7Jd1HYtO2NkevadPVb9mqDdHqeYRdYADTd8
Nf6hUZoXuMm/uzD4gYkRuR4lZlcQTNMpIDW1r6Y+3UwOvA6kicFi4gb9NRkSVnASz0j3eGsD4q3N
aOlm1nhpcXPZGYOJT3EFN9KFH6JMzVcobFLxHJYOUKq0DM9iVvVplOWM+ZQ/mFiU3ulmpn8FFHYJ
mth70ZrQ3FiqyfNrrFUvpuM91pkoPg+29TKpaf4IJzR7VG1Yw2xvk43sygmlqreQRvBEnVcodkou
m7RYY3xit4wKQCu+a3H9qUo9il3sulkbrj9AroinC1tDSr3DIftm5gdnisvv+LCTsnW1GJsypdzx
q9cbl/TxcwC1+k4ugaG5MRqtf6eUQ+D+bXug8HXnCI8JrnA3Ne8Wpjby5xIQ543KM+pjYVViVcOs
Ow9i+tkA0ocS5HeUU/wx7jpDRDApQuFfsm1a3Bbf1ow96YJ81Kgxj62H0FOjTTSUwSuPeiAShiDd
XrtO7SySgP+E7E5ahGGIl0x72bViA9+fWnUPBNOCV6sh219qcXWSs3Dc3ghI22e+SsNXtsHnYrDb
++uFSDv7qR8/yhM1Q9x5oHweWvwrrvftFNFZHysaBY/ctOVY20fkECtxug3JcURyfUk0uRH+jg1f
1DyaVRtskGt+wVYC+Wg5JiUeatM3hMPTtlXr9JKXfFDK3Chf2xGwMe4C7veRlKsOk5JnN6M+t0SS
P4cZHtPqVLaPnjdvBLHkOAqvzw4uwYtNoWXNA1F1FUuz+H84O48lx3UmCz8RI+hAs5UreZXKV28Y
fdvQe8+nn49Q31b/PWYxGwSRSEAllUQCmSfPiZDconLf8kaQLSVY68IV0ZNs3DbZqeCCzrdeWBOn
tZQdXDHxzcFB4+rBiFAzs6Gs81t9r4h4OMnG0xuUN+Tl6H50EBpOte+95Z4dHPqaojIznty3UB/d
jZ7ZaIzNXbf3bApaNXcnRysj+V5kpnOWUwWSGa1KuIzAR/FkoCAmnSyn0I+FEaNIPi8BcTWMqGnm
r9XGX3smW5MJ8qZjn4+utoF0ulxTWqpBGUFhKKfCsD6qUU5VmhzK3VxbSH9D/guogNVWfpLCrcRG
6KK1DqXWRnqVvVz4DRJyf9pVvR8Fez9siKD30tcI9PrmBmb1jzWkXZqGcOyPhKpec2h35GGILJa+
7loyyraehu/DhN6FPDypgw4Xbl7t3Nn+n/7S3lV5/lL5HDkswzu0XQuKfL7SU+DlOuo56CMSLB9G
BeKLmf7q9r2dd55QXhrHqS8P0uTYjvsov7KVt2/I8O3KolQq0iv9+/+6vZMDeiN+wLsdsC/6j/3k
fSvYxr1G7FmS+XwQNOnhylA7iAMid23P3SDsL8RH2QjBwHPya1I90m7EUFeo6NYeQ9XKXjr2+RXn
DV83XpUgDSlyM6kuSVXlM9ahefE6cTVcIz6HLjIi0m45bOQ4mhcEtNxureedhZCL6+356hHo/l23
UWt2skzisdn6c2kH+w3l0UOmUvZk7UcRqdVm6nVk2GeP1Bb6ekJ6Z62V3Rpohv5YDZV4jhK7WAm3
Kh/4eMUzQXMVmhwDMoVCMZ+ly+8JA+BGjsrQDZiumr4MkA9Nuh1e9bkXV9wT8zR6iRSECuva3qN/
R9guawbvnNqpR5lR+jgI2LTI+kPFlDSHzrcW7B+a0ziD02Sjz+eyWNgfXo+wtTShMp5cgrmxCGot
wT/GJGhI4SkTkm2T4o8uYiyttjfgn791ZfzQjItTWFj6XvaqSeeG6kA6QJ7wgU2Q9ywbAI7vxmCV
lBW43vMUQ+bH5t1G84Rui2jp0SyUL2bc2NXSR7iF3dX4KH3zEDmUaGqV22pGOMed7UhQS1oqz4be
6c/TNzSmrGqpjEi5WWbY7YemFxu3cq2dGcHwT7GCirKQ5ormww8Kf2Vn1ncrRBFWj1KO12GMmHxn
WmdVi+prlZnVVQvamynLOs7js0czNPZZDkq32eR42p7ajmLLCRBAGeXAztG2clivUP97VisVOpLR
n4CazbAHOXzzLLVpWg0GOnF/zJROwofrpG/hzSSs9lTVxjU1zfFjUjnqEz7qNrJLvcCXhJvXIxT+
Ny+tIabmNMDOQw6Kc8Oehi/j1AGj/W3L/CzYkSEtKWNsTGWhJqj7wtCEpibb0r4OD95gBQfZlc2U
+xlppSSHe6WY+XtmRy1RgmAjL2MQKdZSXsqZzYb8ZrFtkILZJkFXPyFYSf2taXffAQpxoXf/QKUJ
GKAy6gvyV/3e13g8wWUL0K5TvpCa6L7rkb73Yu2aJpA6pH7a+g9tJ0ihh2T7nawKTsTq2FB17fRo
9Gq/1qvMeO2oYEgToT6KTDVeB3rx3JNjPRU3ckydPeexooq129h/nyfHtBkR/Hue6SZgqwN0XOq4
qJfGkJFRG5HdAnONOILwi+fcQD85n8E9FpIhJjHByGrWbRqa//SghBZjm+qPylTlhz4u87UGgh12
3+9aMRn/tP78L4d9llxuGJ8BXepLOaAZqKBonJiqnh9NVQfGPhQNX9DS5lE4r51E/QXe0/At0Aib
6L2Wb7UmVo5AemI2vabYRygu7+uk+3WFJNPWU/pgi/bqDIOZXe6j8uo+LTALlXoyLzqzXYf53rA+
fFsfH4oYvYPBTbyPAUrNIDPTrzymYAREA3hvcXt+4WN6tLjxLfwAFpgymroX6PGBasWtunFRa3lR
0IYmcl5nSznaqTX1iIQjjMz2GmJgUN20BoIIlNe+UCdPIBiWjcN9pdoGvZ3PC+O/oDytOlRe3B5T
1zWWfgfNTCG7tc0/f246xzKQrZsvb47zVaxEbxrfJEjI/vWTV+XkX8GeUWpfVG/c9uuf1RxzoLLh
O1vebtGFbvJSWLYPnLQtjvUQqgczhEqsUIZzXNnDtbPT8TokcD4IgALSJBsxlEgI1u1F9ohgD9fb
qJwQVOwQOmia7mtULrfvpBz29zVC0xkPblC9SVPKreSsFT0gobkUGLi2fYDkxj40c3Pvpor/Hqro
S/qyolgOgHJXm405Vw/Lvmzq2IMPMiqXcoG/V/2jH4X+U6mbDgXpIt1qIMpWmq2ob6YODMNqtA5y
lkZ76zQ0Z1p3ENBtaslunIPrvg5SKcjCfJNkQfoa2C6cRK2lrQIrS14R0NB3CAvXy7FXk9dOxMHR
QpJicesGVCnpbv4qe6UCltUtoQ+Z3BgylQiySHl1b5TQIUUi+xG5LOfmWcPBeoiaBtapotWgUWtf
EFOD68Zv+tewjup9NTiodc7dyBLJAeEKsSjVdHjNA6gYPNOkHnQetQfFOXYDrFCJJfrXPnTECUqJ
b9ncywh3nKNofJNjTYk4lBsWj3Ji7HvG4+gHBzmWmKG4lraykWN5UdhPng/TwLyKm/HEa7Ifcmgw
g/hV426EDvOIjNUWnVDzRfplY7uIKiKi8rXt3lyRZkdesa3haGit7NVDlzkWpCrBzuevU9C8q7lb
n+WYEwGK1aMhPspBfubpMnWrCIoWZip2mK9MdtTwG9HNO+IE2TCoGzPSyPsXziHzivCEBN6fzTiu
OrXXjtI8tRWMYZY5/fKINOqnoHBYoSGq1yvpo0azwsjUTNM20avrr66cKMfl7KiNVEQ/TJhsCvgZ
CqtX92wHiDnxyAbSIxLjaLTOsFRIpq8az3D5V83Gvqw8UJjSyQnBFasTwcVen073Zhp89aRHZgLh
q77T5p4clPZ4JP5NHbhbPcAJDNn8PJxpVLEv7k7Ez0O4Ztp5Q6P87ArQbaR8wa32CHTlg5UcZRP4
wKS7W7WSbJ22SW9DaZk9oXs183H89pGXihKlR5sPO7fH4RLbkDXpoT/TWkb1W1jydB9c4ROPoVvp
5dMUq9Gj7Jktym9GNz6ze+GokR9jH0WavirzlaeTIA8nxZjvWOY1QNtvgwamv4rgF0fy3QOpZXQ5
fLIm37llapNp91XyZre+VrmXIHWmY2rq5lWu4xQ8wDPjcZrXQ9y4OYvRA4DNS0gT5UfTfoybn9J0
s08JnCUBxN/yj5C2zoE0zen8dh10Wr7R3N5k18Q9Mp78+uJPVIuannFq5gNXNTfSDuX+ItBU4yRd
zbLvBVpHv2x3Nznrt6+0p84IIZ7O974twvGLNwu2aLn6MYR2sx1at9lE1PZJu+9Z04dTTc1WqGW7
cU046tioBEezhMAPsVXzoUVa/Gm00/4p0LaB05hXaWGHAsl9X6LdN7lesowyVSWnJOqd4tvdkwmI
71Hj/H8bBRBEKU4IiZScHKTxjw5g7cpqx/itHSDiy1L9arRJTGGhRRkHNwotDZ3X4Ks01qHTPlfw
o8sJ2UC4Ireagxyz2O9fXGV8l2M+4dqTrsM/2Tah/uR04s1HOVP38u4lQmzmubA2qIZDG81yrwqi
wSe0Xng8JzXio/Bpb6VrBxXrA2QlSDvPo+nkucff6+hjLdeJYvarfUjpcK3pF2M+GZXzaanIjGct
6o2T7PlqQyyoGfq1knNYckPEX2d/OZjP/mot/vYnftuv5aBnTNXZHk1Y5AJAS4kXLSZk16BnFejd
9IX5xEPKfIKuQMDn5+a7pgrEU6bp/mUswq0clG6BNpir2iccf58l+uec0q2rnKMXRvswxaNY3icN
WvXkeHp0knM8JXegjeWFzfk1/3ph2fWj6BhX4atlddqlElW9UuPAe4Mu5SdavNOPwHjJFZS1FgWV
x5qjT59N6LegVQzARzxmNmWF8mecezP9NoegHITkFUG3ZtnbjnjzinTrZx30D0P6XM9N5fdUYCgg
ZLI8SZ9RJanPeiiOsic97LK2YY03m52c5XZpdKxG9x/btAVaGzZCrKCSW5Badr+jGhjxojiIzx0y
dLvU7i4gIgZ4o2Ubeq5/0tRP6XEzUYgYn2Ufjr41yDj1oM0mabcmDidZVA4IJ7XdJTcgSY2SuPyc
aqNalSocfiiZe+999eKkevE59aq37bumXYswLolBJpSIxFPNLVRRl6VbFE/53JheAwHnFBSoLtE1
NI2AL8eg1vGfKEvLnzyCsKA7UAOVY9KrgOiBMoXyJPrOuBhzIzIBUZ5ooo201VpsXCCTMC4QMF85
uOj7u6k0WvMcale9Zl+wkNMLoOL84NMlv2gKTL5PViyOslEcl1CXvIS6msvc9CEu5HS0vDvVQ/vL
nXyvYAf6bzfw291AZnZnetE37hs/Bsh6iHtO01HzgpBfcN49U/Brk85Xva+ZBfevbig/ReduYG6H
Rc2yjEXapOJ5DGJ3PSm2dYyMWtuH8CnNsGr/CuUCJOo+OC2xMoba/gyS1NlokRgetLmrkLyDJUm8
O4Zn76JOg/81JsmeB1BSJJNnbEWiGO+un71ScCce9SGLXiayq9Jcx0F0UIJsWMqub8y0v11q/p+T
4CZEmneqQG8RnC604B8rEPqqaBqDX8MISSDCD3SKD86Vnyb82I+dKQQyc95RmqH57rZjVdWoiybl
RxZb8PUOvUWCeQjfyMTcZg+6ThjRTtvHxEn3A8mYT0IxMHiAE9okxeh/GmPw6PVg8hRuoxfC+FDz
zXbYbtCnGvQ5uOkHn+WEUJwoPoJMs9hoTBFs2YPH0QXOVPCWR9UjgNJxYjx1mh4ulTm7XfWEgMbO
iE4gZ+MXHi8HmeauwmCWfmnEg0yOU+217MnyvDWg3g9jgZKtdDOohaEKrMouJkwe13FEG3ZetsxR
zIQCCSjT3G3XDgJmn3UCH5VtQe4qM+vd5H2S2e6JfdY1d9QJmbw5xT4VSog2VmPu6vEf0akQo2rG
+BzFgbEtyE3mD4HuBNuMCqDjJMgjxG3jPqhNYFLW0HTNuekoYYCQ/UBwVdP45klbHp4aHxn3uSfM
WeOlKOKdYo3KoSpyeLT61H0J4XW8CDc5yl5smNPLzHkyDzld3x7yHEVlAhTU1lCwdswr8vQhosdP
nmaqfLvy4CN13G9FJ5TvnlcvSVaEwaJho+P01fgNnhGoYMNevMEdE84AoxJo7tCt+3ConidlGKHS
KqGcmLsddbqPLmr3o6Y1hLcN0JoIV3DKMTzvXOhO9+wDreJG/hQOPZ0+LVexAcmBHFOCYjgFZknJ
IoNBHeMRa99jd4yPMSUFG16XpFZsNMui43wxlal5KVpVu4HA9KH8iV54Cn8ASTWbDe5KgsO0bkC7
ycrftaoutoYpwLwNhvVZ5YRc6/orv+JhnQQUV3Nr/al7wUglO/yacDmgsVYb6O5GMOMq2mDvZUP5
BoBMeYkjl/lo2ftybv4e/8P1Pt9o2u7XfGmU02/DVUO8oMz0q9MSNxqKuPtqq8BCbPSKFvHZKeGW
AKgdXEJXCb6iKw3dbGe6L1VJ/TNIGPWSqmTj0eqOYWCr6oMSwV5sqFayr9BxuUI51T0EbsCOeWi8
q7T1baagAg+FbZfBmUoFA9/DBP4dxAnKhxbI88dYWV8dGJYeK0oYnrPUeICDueS0ivpMPFkgkbnv
Wet2IEgEiqE9enrdO6exAMbgBv1KjCQgZ/HTpwaQxFYN9HwL7kZ5Cnp+QwX7plcjhvhaM+qU3JpX
vU8FpNu6JeKTmLsKRMqlk4evUP4AMe3sJ2lussHdxUUarDz2Cu884z1A+QYqcPMkxxU/KVJ10S9m
UJpkFwnIg0n9++sw9NPW7WNnbfat9klE7NR2nnjWM80/2UH9Eg+OvcjVLppBDry4rkWbNh9ceE/p
grGrtrDqxpRm0qUwQdkrHplwCK7CVyMs/LMWENdXxGeWB++qGMVLXWf6BqxYvq75AF4Mb0bS2lWw
7JDAe3FITpzNInpN+hoW4qYfNkplHFsB6Qzi8N1zBkENAN8oPowzSBQ2KX83JWo8S8d3z9IvahDJ
YAN4lb1+1GFHSIFcOqV7BSRc7MHZWY8BUAC+t/XwTWshVe+y9ItnRsGavT3bG91Rz20h9KX0KGCV
U/LoW0PUalk75OM9NEiPdmXr6LtC21Sjttsr09kqw6NX1dmHHWkBaLEYkn/DQ8nRdJY9j6HX1ra6
c18E5BD4ID66RHhrdqL6g1GN1SLwiY9A+uUvEMuxvuddsE5KvuahDjGFbRrKOQLZuR8KHjP8/sWL
7kPybJRFcTWTINqmhqKc3F771ahJ+STg5Njd7Q3Iy8Qcmt2Y9ToVCMPwqUz5pQXj/NNL41Vlqcm3
LCSiZ1WAnahBjDddyzlRHdT+YE28sKqn1lNT6B4c157/j11A16+L8afhe/uRaMyXWkeWXh199yhE
5C+UuGoRwO6rt9DIoj3UPONSdqvAsh7ArJClm0f1GH6KIPXEBnxa9UbiNl/Zmu1sx3nU0gkYWWZJ
cGceZTNEFW/Df0IhOPE26Rr8Z0V8lSsVLTUIed2/ANMZX0ZIqeUc3dCzrVfk1gVp468Autqf6CyY
alP/IBmcLoZYK14tymnW9Whmp1QjuC+CNHsYifNeVeCSyzEQ+dfYqbbU6DU/01LsegItXyI0yZdZ
WE3XWA8pcVbSZp8VwXgyVTQpJ6/VX405VetQuvnDapfs/5qf3AK+p1asvjVJYgMmcHO+cVSIJ5Si
PgzwGDwKFwSwHtkbUfM5AuPv9kr2AmhUC3el3VQH2GrQhJ9GOyJFYsbVQTZy6N619BBQlQNv2R9z
soSqCq10lS2Pj/xczU0N5mSlVX23gnkyPxNfAsImhzVkhv8YCTnTsWPHR45S1fLqcpJohl3u8Cy+
NSL32R31zabs0XyXNgilAWZktf4JYZa3a2W3iiIHFkIAq/NcVaCxROyxI/mihQcy4rNMw3w5+tp8
OWX1Q+5159tI2Xnhoeu8MtjIyz/8A+cyEmC5uma9CYmOvE+qkZ3IKQIpm7th49dbw+DmgCqw/662
OnKiwp+2cpQndbmY8rY/yVGS6jB3KeqzGMvyeV5yaDTlTS4ZtlOzkF25ZE/2ayW7Ptub25KyC1fC
gzARzuE3qO7rhmiVTzkWJGVquLjb5FVve9Ne9BX6BrJ/b+S8e1de3W1sWLa125zI8JiU1r82RUp5
tNE5j61vO48OtVyJlU/Hu90cBkRuEzAT0oPzrfOYzKjEhkgsGap/p+oVH41udf1C+sEXbZCU5f4c
P/RB65yq+Upzol9X0sZR6dfoX37/0yigBOe2Xp74Jw82V8jK7X0zUE8IExEVso4LR/VSXprmxK5D
Xt4cpC/JPITPnQ6FhnmqbCo5X17+MUnKxBWaaFZjYKcUCijVNuwA6qZJ5T9Oqe9Ts6GxrayA6ZSZ
S/Lx98AY2/6ZYvKldLvb3RiOWe4XM/V2HDgLOdyY+glUcX+4+ymRHu7rcPwYhLB3jeeqG7tWh70e
u8O+E2YGVdrcn5xknGUaPXN9HzeLjHHpKo03/1tfN30dXCAgUFifFpF6yZxs+urns5J5kjVod4X9
s641H9LuoUMvkOSqdQrV2eYluu9f01pTEH+EQY0ve7Oqakth2xEY9ZbUI0Ir/gDp7IRy+gGU5c1b
TmFz6V7i4kV2yP0xqxcKUh4+7JvzmrIxErDFQHi5q6iownVOPQdP5ypZZNIykyBP7PLLyhT0kmJK
U/3x1TPS5logE3RNCrRiimL8gEEAdsJNGRTqa/NawUL/WnudwTUCR92rxDr/urYMiCdTf7pQpu2g
aJHrm94odM5X0CYBWfpRGa191MNkeAkrEJqByukpjLzhha2uv0VTnVqMeVSp8+RUT+4/cjApDY0t
0gFcQoIC71RtNMO/GGMHotEs3ZNs0pYk90J4I+oSCoI8t/59XF7ZZbtVzUTft22MTHSjhN6qyIiu
ulHRHURHrGLheUp7kH17Nsqrv2xOokN+RWSSjZgBoYZugvdxjPDYdLZ/aWe9J9kIG7rgIZrKzV8D
FAzA+lQ66uI+QHzPv6RmFp34viz/ssvlvCB/HmGu2MneYOno/SDzIQt6ZLXPpPX5Tpg5tVr/lv1I
u+CQRinavZAIn52B3910u3KoHrovJ21yzd++0vTX6nrgHzSrrLfmMMXoR4dQVwivRSwM7VQqEdqR
NF2f5whhxfMlfXmVwZS6MJLwqAcFdx/bM84QWplnU598GHUQbO6U4myNHkTEWphpq0iJMkD386jJ
/qHvkKSa+KKAVebdVWP4Pup8jTKzS9eym3kiX0FlUu7ADUfvhhb90GdokxyMxRO/EvsVH++RBONj
qSnhO1hGd2910BlKJ38oK25XpQ66gfX5WSdL8JD1QToPgXeqSEdfHcsin8Z3QprrVFTQ0lrh7Y/S
USVRlC836EORfZaxFT9KSAN7lPqKhQqe5PGOdACD/pcl1z6juIsfAQvXN7zE/77O7XVq8XFfox8o
FqNced9mI5gCAs3BoVK90UK5VwEaNjdUNjarbEq4T2RFS7mi0kbHlILVo7xqpHGaLA7nOlz/Nyc5
HtZ688v/5iUnxCkZdYi/gOb+tYgcvk2K7CA+tvucE9Ehdtv6oWvdFwK8yiEwB1Gd5GXYZz4VVhhH
fpDcNChqAO1nd2DsKHTkexB6REMiTzmEREcWeXYe3O+N40WrOYxYoFtG0lFmIv/npKQcAhBQHqSn
YgQbpCiRXnAH6EIoUC31GU1acT6/kZLd+r+Ha7VX+vPv7hDCU72QTGUabED1KomHZV+K+DBoUeM/
3HnNGmO8vUAkyLKcf3dvK8DnM0Aek/YUdU79Vfu0hDCusqksvT1FZgDcPuDu1QW1sgvtCpGbrDWu
WZ2Y17j0qRhRPPT4fttc7sGrOrZJvM5LyYHcrrzFqJNhvNtU1fpw4wkx9Xklaee+uqrBj1NGxExD
y6NHxa5urydNlWNmpGfbJzkHxdY9USR9F3LGoni/GI5Gw/2q89yOHWqJNASEHS0v3Ee0aiVIds0O
o+evlCIa9v48sZBO8tLzSTxqkVOv77uxat7Z3bt/bc7uA/cN2//tUsdIPAHoajdDx8FnAt/gt351
8YAzwzY8N1b/6I9i2Lc85gXANGxlbr8RgTV3smfHVXXJDK282G75fUDdcnc3SY9RR+ezhdF3Owqo
iOOuUE6wrIYLL+jG92SinHJoveYJzRBrnRSKd3KbTtuaWp3sdQicj7Uz+Q9G3lSPiin6VZSG6es0
lRyaO+G8Je3QHZRWBR9FgsQBpknjp0N6RPZEy0L3qHs+g1AF/xqUHro+Rkdk7xYqB2M1EdFjPicW
ozCyz46FUNrck43CXWCfGM33DrXGaGk3Yf9QuGVNxYJnrWorMfe1T7G5HwbKgzlODmJaFYfWTD80
AkwhKe1HNzzbQsSQIdLEPI2vDdS9qWM3F9m72X13z1lQOZKAmOZau/qLZ4UCkWv81SRJrg7kywtS
12Jr2r7qo1KEdNlUV8HDfXU1hQi0z0ic3215nSjryUjSlVxGLtiW7fhAWp13NP9RYm6GLG52RRDk
i9uf4KoGewNLezHrafSXFswUp6DpHu5/c2sZ2WNO+PQ/3x36vRDIpIDm5z9busPDfnt3d9Pvd3j/
CyLTISUS+db29pIZxw2AKmwf7q8Z2TacmRkZuPurdqHirSmF+/UO5YJVmP16h7dPKwwcqH7nd3db
Wxc++x3enfSW68t3WEMjdv8j+/kdps3t/3f7WHokDqt4+PXu5GzVFnvFd0BFzR+EnJ2n2ZdIr8T+
vrxN2nExVEq0AoZXPoM7mutd1eJUWK3zRKrsudZt95PiGxjnMg+ApeahQqZly8JS0nOO5uranZAS
aOz8wo1JPGc6EblgQge0DGOynompHxXN+CoHZVMCxjCEO978q46i+YYA6EbmQ/soaI9OEX+/+7sa
8UOe+Ww4HXXVGgp7vXKmaU+HYVVHjvYU+Ln+BEHU0Rka5RTNvbG0e3RD+WjloHSzPCjr2W0HsELi
4jUBdBQOlMfzGrLRm2JYp51d/GHz4nrjWnZ9ub3KGNXE/D19IV9GzmrMEFUQq0j3sjtoY30G3Hzr
yVlDA51RaZWQc/7+ewMEr8JJcx6lKYLwYQuDRL68/71whv/M1aQ+SI+kiYKTrde3v1Sa4HYnDjrE
Adk+3pC0GZ+x37W3jwSwf/GgRikwfuPL4J4ML8vOtaJRwDr64UVeiQSZINBExVZ2bZHA5F7qIBBC
s4lWf3m7sTrsKqod7wtID9nwCl42/nqFu9mKi4hi/H9f4T6QlO2vV8kpQoE/nv2Q2sGRrAYpYpkK
oW02HRtdKGilNX68YzsPmfXkDgeyzg7p9qo8o+7trQc1aK4G6IIV+RzrRQkcJEaNbPgQdR8gXG6M
/0R5c6qczvvpTuRqsmBgT9iRVWZr5i8SR2d/ogbfbFP70SC29RGkrgNfVpu96tT1rFLYRq+ULnE0
NQz1zJ+rPVhBZx9spXN2buZUu0Hhm2vktpRhYeeled/4cY1HoFpFi7rS3Gps+RujS3dyZDDcueIo
I5e80Lt0PN6stuEuBh4EaxAVGf+Chv9ytgzrhni/oiWbVmN7siyzOZ2N8GRcm08l/EMPYV3sQtSj
iJm6/kV1wYOAL1agY+ySZaynzWmqLfUpUutXaXf82FhFU9Xsubtr1FQaq6ywlU/wrNrG1T2LRDLT
B0Ts9BYK2t4Mdvw00E6fzZwQD305qC/RVUyBQxmYlTRQobrUWW7YJhKEJOObHPrBTA51XTTUKM+X
kw5rhSO0fa8hiQcbxyp0umI9jVn66lqkz9oBcQTHtpLXAgmqvZWD75DdrqXkKsrVn7I3KY0DQ7p7
kjPhfBFPsKQvYQrmWTw3TrYFWdK8yE4fFw8wtzdXOTeNplfTD9Wz7PFO4OX1gugoXZMeEGBLqH5H
+EB5STl/7vgpFOrCLOqQWD2NMWjhUrUzYz2F4S/blFLPBcN1DVBYEPaTjtGg/zs8O1rtVOy9MQdv
/NteiDnQ0KkxN9LpLUZtBVh1mbx3yqhD/8+TX3aNgpinEZn+3gek9c4e4E0VZfRIufr01oqVdNIy
N7kYKE7LnqNH1DNZGjuBeUriCNL5igdKYF5/1Lg59vbknOToRP4bHJL/OoKuugqjOVdNkqLi6ISH
qQkrwvFMyrsp31hgLDZykihUBZRvyOEBhZUD7P3exp8rJmUTSV0eN0SHJ5nrMKXRAEtIdBQqmMmv
queIsNYYt/q1jY0K7uEwXud8whs52I+OdyHPeOtJU9X2/jJD9G4HsV717JLSPmiNIOM1FCQgoQV9
VVo/4pjASgSCXYTxtgoI5p+aqP+B2QHYTziXiZt28RibpXiwvGmumRsgAVR4ZLutVc+V1S564W7x
tbYpn9LmNLrWIhYFdOmb5ZXFIk5z9bUILFItpq4TyDbdbQ9D1M5VphlPUoRrmFXz1zrhaMaXsv9G
fG11W6nM4l3Rd+bX2KRSwaIw/LltiHo1SZieDDUncxcPSE+qtncJbCNfOVqcvoeW8j21bfEjGa63
dRC9uipIrXy2om8AX3XK1YX1YeVNEypNQ/I6IWv1EqIH8dLVKEHFdvYkTVGNTDBVGyCr58GyTctN
Tjh9LUe5N8bHzpyFSefRAnbhl+ZwX4t83BzVipujHLfdNF23Nl8y5TNz2+5l7NJVCZ3xewuTHvCL
0FjIrlEIe2MFLbrknFffOYkh5RQPlE/MzkbqbUh8dM+al1ZPlFbdzIOVBocsn9HRs1eS85ujfGR4
GNVWHHoFpTkTefHTzE+xUusAtUxrGk7SJhugCMMpmZspaqwVkk64zDN6iGxHsKuMyL6uQlh6H5Y2
OQodHOipzDqodRIt237yzrXl26cmt9GLNSbnKyG4vT9401sxIeCQe3X5QE1m+OGbE9oSifNVoaB5
lekTWjudFj1mpG8o69Xtr1k0vmuIT/hkNhaBl6HhGfbh472xG+9Us9E5UMxYOovYcePdpFjo085+
SWj/cvZDOIhNNTvFFlVNC4tQ3aIUTc3vX/Y5XWzKlI8nFNn4WENotp96oDyyOqAbk2/VBLOSrBxo
6AHpCWBzoqpgdMNvqtWGZ1kdMI81s+f/Y55cxRTDztGq8KJOlAooNYl4T8TuUyB698mpgY841lVa
RpWgDzQ5zUqOSZvlNJvBbaaL7CUijrd1D3NZgAhctrS8+hHS2uEUzYvlnu5sJlSkQl1YTwEaK5De
pxxMjMZ60vPJuSY2MBfGpKW2BArf1LOvkryGtTGKo7VBAchJA5XtVFW0jKK4etPy7NeVtFFm1T6P
Q7EEQxF+cfufhpVXH3ZhZTubAre1NHt+eHDt1iTZy90K6RioDNI+/BJN6jdK9rtrELf5eTRG+79Y
O6/luJUlyn4RIuDNa3tvaEW9IKQjCt57fP0sVEtqXs4518TMSwUqK6sANrsBVObOvWfCv0o1qCIy
qzs5mpxcXVV/F3bDyV3eAwoT2hp+Z45dHISde2sNd2bSbEMj8b6EOsn56XKkTorXMRRsa9Hl6ow/
V9d1dr/MpquAYWZfNNavq2t5lZp3qruqoFIJiy57LyzlTEQ2+zKGmbEwo14+urVT7IsMsseuC6Ln
sQWiQJwme6cafB7VvX5uNDVZNLrmQnXpIQIyHd2bpJGGtdkiY2s2H+3CV5f1F0+3/ee21Sm8MdUv
bl/AQ5ZG/rFQGsrjZTdbqolrvfZqfHYDW/kRatkDqLjkVfP4s7oyk/ahNnZH2CmoHNX96g2s/Nbj
3fuH4uZfkebSn+VSSld2TvBdC2r51HljMJFmul8jyVsKV5iPUHRy8uopo/p71eqNt5MpZT/DHtXP
VWXgRzzoLVTcgwuqbdStrRY6GzYYkSALeh3Tsp514xB/NfLge55U7nciCacMgo73Qh2XMrd9f+a0
R0hPsnDWmNDfUDEyo/RjpWcJYtK+fEFMrfmutcH72PrGRjIdVLVRHnl0Ae9l+SN0EdljWxZsQAdX
WQlbO+rlmcKxTZp12c0DukJv7sQ6YQwU5oYsePDT0DnngQGKeTqiEr9aNHEWLGsbOpGlD+MY/wFn
X6okpXm8sm80iujhNlq71CWFdh0sIwvyItLdDev8nnKz8anepoj1fSVTlmEf1KvYRts7lGLp7Nqd
uo8HgHKRl5Xf2vAF/LH1PS4bdw71tnLkH2YedWiH5+U00Ax/JdQhfwvNLlx6JfsAcwCikssd9GpR
aH0f9ZyKjMb/kndRuwrsUN5KuSE/2KGPZNTk0bfmk0YN5nOQ6t4GflAb8J5ZPjeJ8igcoCRKZpD6
ATmrqnKtSoHKR0C+CCgm8LrqiwUmeyPFSb4qEYKxmsh/gf9e3ca60y3tXja+mkOzCKx0eHXLXt/Y
Krohwl7K3+s+iN8a5NzWDfCjteIE5tc4SYyvmk1EoY9la100Xfw2xN/FWESN84pttbZBsmV8HbRq
IeyKwUY1rBKVmFfvvxBQ3ohTEN+xFoEUrDUzlual4SN1xl5iL47yqXu3iQHdL/8vl053dOopGn3x
aW4P0n4HqzuKllD8iaYMwSkXQa59sKVJl525CLS4PQ0toj/OaFTDDBhqNqzTxo9PdrWm5Nb36uMn
u+tl6bEB8d9G5jCvqFqed133mhpVeS2mykUbDp/9HxNV79UVcZqbiSxbSRCJqliJba2vD8oiR1Hv
6mWGtqz1HsKT1nFWuabnR4ed3oaq2H4v1/w/SYu7W8908n2S+e2mguXzaLgw6tRRTgZDQsUvggv5
4ocVnABu6T0mSgtDbMjLaKjKJ2AA2bk0NXllKq07S1PDZWN9+yzkYQNHAjtT00zPwiaO3NgxdlQG
nURPc0IPKqPEL44VCakg7tLzzRaWCRKCiRwv/GGQHykG93b1WAJgdfWhYK/nzwFAd1cxasQ1KtcB
8qCiq0V2d8iH7HtWJvJjpZfNCbLFQ+y50kuthgEZXSPaiK6uK90szUP3Nhp041p3IveB7Kn3VKvN
QnjZI+8vpc57vEy1IsAvuGYGYyRP2LnhwS/1+iXQy3k0aNAxW0QKR71tlqLb1NEPauOHi5200TVl
72nUMSBRR9eWuVnU8F4yKUGtKiNjspEz9F0t06geSpsosB4Hx0ZGEDGqjeDY8vAXY6LxurpcNqpf
Lk1TGWOA0M1FN0x57YEg2aYIb59Fo+hFtJALE0E7LUtvtqAeE6qVPB8VUBM44+QsbOKICs5yIzck
OO82V/LdBWwvygzkYT5O6tHkRiYOnsRpkl1IUdM6pn9hHnR2bdNwg3KeHVVzfwbxjgeG/R4W7k+1
6eWXpJRGYEmVf0YE3d7Ajx7AtWjqp06hfjfX8uJFCfOA/EbRvoPlNTTN+amV4VP4lJayzhNqMG9N
nVgw1LXJtYgyJE3/1d5Og59sxDbQH2lmseH/LAyvUk8OeGZKMuRxqQMsOGajpoCNDN+RJBpgdRmG
vTi6N5ahJGslaqiiRt7NmRqf9xCqHqfDUCufWpUM8V3oTdhViTp9Ybs5//ETo3fnvlSKZSzr7kai
Gm2N2OoA2sgMXlVFkuAOlI1tWHnBqx8l3wLTqc48uINXfcqCx9WL51o9oeHkUUwZi0rdkTLs5sIp
ZgcL8otqD6KwPFMGHhtjR2WR0VvasxnqSFxHQ3WOFTXeKHKRgF/QzEMRxvHKL3vlwaJIbN5RTvLW
jdYDQfYJyM/rF0mrmUsle+DyGuLrWjmn3LF+0CueIEmhyAcFYtpdakveZizk8Zz7KaLhCJm+dB27
5PwL95zkoBs5KYCw6mYEuORoAbw1PnhTmZTTUAo5E33RAMkLQTg0IxqN0e8RsYZwFz63OaKvSjC2
du3bUOnJ1Z+or5W+yw59WpyFKZxMIBCMY9jVa2ESTaerzZlYwUzMudvFkTpxYt9seNxc/6wPNdj6
tqCcEKdLoups+2l2EP7yGEgr1xgrgFiaszYIbO3HIix2ddY5hOAb/2hXmrYCExddULKyF2xchsds
MGoSxloxPXNzpIo0b2E31J3pka7sYWyBxCCZ2EKUso5WwhgqKVLw4tD2YGh2iaYNe3lQgaAp7Kcz
r6ke2y4GCa67BKsTOVnLTQcxYp/r2yEpi206RSZDGBlXo1PGl1wSoWzVe9LlLJmbclV8QUfYhyeU
0GILMSnVnCmvysPanTZRM4CFy7YroBpzM2tt2cPMmAAfbSEFOzbg6L1NXctv3Bn1EtIhjJP25Y9b
Y4EutHsqZjJf++XmVqaLaBluDqsJu1jNnNzAtXx04y3EBCcwxoeorsu1FNsk96NBfQxMs7z63MHN
2jeKuatSFNDCSLArnVh9tMxU3WSeQSX/5Gwj9fKYUtozuep5ks0VsG4b4arIdbxrJODaoqtbNYKX
TqFuOouUELRB8mPiw6xpOEb0knvseppRNb/UIS/D/PuVb9EIlYRfKz+ktOWdK4Zom1jFzCbMFc68
cs02A9FV8DTLKkqKqyRV+rxqKDUvwxaOpiYhdEgS4BtF5MfMb4hbhPbGKzP7J/m5Z7cPi7c8MfK5
JRX6gwZKblXDo3o0w0jbNkOibRBNa09iRah+Uki5XFiz297/Vma8nfLsmmLHtxWLBPTOtKLeOvl8
mEgKdWBRW7HH+btd0CcbGbFi5yeEtkdj41OkGGZ6n6I3MyTLBP4hWLolLU+uQZ1nz0VTPGedpp4G
t02fucoMcKNBRGYaHKUMqjtbK3di1GqqEP5Oo92IUbIeBexOrok+J3MJwxqrilh3XzUnMDQF+Hct
frMD+WBMGiSmxfbEc50vqW5OdKNBc3LCCmBmq7hsz2sKwqKinVWaVb+PK9eT8vcyjnsAIlBiyXn3
RmmHc3Cl8ldTN9WwjLNYm30a+NQ1y4rdFsWRwj4GGdwhDhKCyag7B78mDA35OpvW0GCHXwT9D97I
IGTuu58wH74gKO5/cRJ4gqkr6s5h3Bubirocal3s/JyQEF5As22uTX1w5jze+NinpqHAYG8qNjxy
vYa8uDBmqKIiLD1EZKYNl+fXGMwC3dMPXVW5T67XTT8UtUaYkW7SOuWybAwkLyZnVALM9ajp0G1M
Xb9x4HFGDPm2lJU7zcmXmmcxdWRX/ADh0dyaXM266ea8+gSrmP0EdZHeGC3ymI1npkm99tok3H6q
BfuG3p8BSe5RfgggHTAWeTR073KuPKZkGb+5rVnNVMt0XtDzGuZo7iaPciMHS4in905iwRPoD3C2
hmO27UHiwHyiSNm8Ltsdrxo2eHZGFUuP15Jhx4ssctPHZGoGMgtkGq7CIrvewbHGrczQ0fdN56gq
mTGi2035tGy6yQKIUCcvxHg5EBHOWviKq8Y9hsTl54Xe27PUl58ii+orE0qG9UD6aWW6aTkXzEKC
OCicCmDrLJ+k44G1ymOFImKsvlg6f54dqWfRkwmhg7x+QlO1uihwDu/KLC0XXmoZb0Ob/bASI7nm
TiWdoIcm6W10/I7QeZiikVeyydX3xG9+GHxmbzxcGrQvgQWEWhPMYWy+oDbfnTKKmJaBbYMkdiwk
M5Wu2pYe5dYufJMD2jnI7cjjgV/LV2XkBokOCPpvdeutTAeEJXxvwQ+Hf4xWSsomUkJpQwDw+1BC
bJ7oEJAX8KH/qmWBITJVc+tVH3R3jdRJujaLvLn6Zn6M3UFFlEtj618mf8k1zC4Enf2LFRbXTvLD
bd8H5h4Sbxghp8aIz17+LSv82pt5HfWiWdD+7NSVrMnrPiicL37mdstak8u9zQbi7HGJ87DhJUuD
wWGF6rZ+LsfGm3fEIqkWKkKYoh0/mtVNZFH2KZ81pRm/KZPEKuQp6cy18pxv1LDKZPvVh2v3u20H
MKt0FJzxQAnXZgkziisb3atjAtcqdb/9yzOGdekVJO4a7alNdYcqPenqmemm1iFbGCxIR4ZIndc1
ItNd4tvrCE7yfdZX/ca0pZ07ZulSGZz9GFftTCboQSCm6VdtoJmrzG2++FZao/BuB7MqHYLv8DJd
bKOw3nN+PFA5owELDfrKkep6B/XrzqG++YTDJGZOhcIpHcClR8BAes8Pr6KBoEzZSxGs9JMpkiRo
xRLbWJLbUY6dNShHucu/9HZ+KcyUaHxWPlE+Hp8hdpafM0mBwEuxTmqYV8fBKC9dCJQnT8JwHzjv
odykBxnSCSfsh61nwYACvD/TD9LJbahU9M3krQOVsQabDjXT1JUG8zxFth5Mte1OjVlTuC4BatOl
MFiUcuPvVac5KnVjw1k/IQ4nYKLvcMQrwo8o98FIDdAXCLtoKMYCTy9cRN/xq6+89KewaA/PPdpC
5yIOn2slq04EWvkljR0Zvq5qX2Q7DWcUWSTrMmh/2GRCrsgEa8e+tyht1P1gzttGduDoKgYhje+u
6CJYu3yMvhPWx6NTjGHrBFE+u/UD1epnQ6XGgOrSdpn3dvFSaGGzRBQyX4uuqZk8fhwFfllvpP7N
yYd5V1MGSpRNS/e3Q4td697VqfSbT6CKfeTpD6SCpbnfIULoO7u0Gi7FEBpnOwHV2tVL3dF+sK8r
ZnJYf+90o72MdULaKYPmswzexpLfYSip86EJq5+d/tjZFiw/ke8cCtJMM1io2kUfUTzThEiRB1Lj
bhCKI+DEz/mSwOR5Sacj0tCXRI0LijgxicE2o1Cq67hXiq6s6slJUsrvEaieDN2vpzKSW55B0EKJ
rhV443GwCZbxnHsC89k9JE02pwzCfMozOZkFwARInPcftdXGqRtHGk9d3/z2d9JqwkMMODwettrA
2f8ouFkwZQ9B/LNwc3vXF3A/2g36NlTdJJtAp8KK+kwqk0u4ydhyDyst14rzaJcWxZZyQwzHuzh1
kW0yXtX3qU1ezufnv+EZQnIug0oBwsPxDClztnSDQH5oxsiax3onP+XxtSx5AZ3keq9tG4abVkcR
PvSc+jwEU/LFics31U2PcsEvPYp71NaBMxHl0uampSUXrTH0TeOO8gasNErmmRovFcMqtorJaoC7
p0dGV5CZ5r2UquWlKpfmu50nj8qATFCVyTKyNdKyM8L8J7u8k8+98M1rucLOjzIomoJmUw71yean
tI5Uu1v3hj1cZMv2FnBAq68yCUrVTMKfqXkkkwV0nB/zxexr683y4TktWqV6IMHUrIq4zsC6lGCj
CWPxzlVdskpv5mllRd+LrJ/7WRm/y36JCEIaxM8m0MBVC/XJfhw1WFoMsLy+0ynk9IejWuv2k+04
CrfsFVGu4lvgG5R32nKxc/XOAk/YvStexI3StoDiG5UJEL4J91ARh0siN8Mpccx81hrG91DJvSdK
EYeNAnHqGtJT55k9OlSRqfcXNBYACNNkeBgSvaPsp5RXZdo2r/Ci7oRHYNYjVWvE59SuytZNX21k
y4u3cEKYW4X8w4H/ZUTqrzbPUE84iwAi/2XTE3Qf1GA4pIR9Z33guE+GrhMOKvvdhD3pNBiCix60
YF/HxwCgHhU1Zb0sDWSqPT7LhYn+5ZaHi/TShKM/s1ub9Pc0WjU2ijOG/iTLMI2SeOClqOZBWgKp
0PS22zYN0evRVtI3J7beO5Cml8IJ9Uum+T8Qa08pgHZmOTjqOXV8MCw4srlFRGpY922UPnjqFLnO
muovE/KsJGiUd3Y574UcWM8F1E9LRYne7KHMF+Q9nUsyNWCWYVIld7RxTUmV4PyolMVYglny3dK5
CEfHMYHmhySx77Zc6k2iv9xYplWEW0xc6WLf1r4tFpuI6zTnvu0INkuev7SzPD1KXoUAwRhD/NRq
8QHUxVcLwOQx0Ixl5lePUFAHc3VUD2Pl7PWEOK7l2MoxR9R9Pg6+sjDqut84caVu0SEZzvnUBJt0
IOQCyiDY5J4TLHSzUV/NAT79su9/Ugw3+h07dmitnkvi7bOqdrJlB0ESt8vYG3dkEOa+LhkIReXa
Rh4AscWFqRCr8ayNG0npnK88v1cl/uI7KjQwNiIwmpwPh5Fi1XmikY4OTa1fdEZEhF4eLErqmqad
RXXzCFlQshG2e0NV2G+Xyla7ZWd12oy3kaNOquDVrjrCMJYevExslIs2MbRL5PjOyqc4202MNRmp
8UCBUbrxDBRvOrWA8Seoj12pJY8wKvBejcoe2Cu93wqbkgB9gV0WOKhkX9gKWO+KShhqnOTI7AdP
4y0ZtYlvsiQNO1/Pxh14bD4dlwxGQFH/oQF7xItg9EWqSDt0FOEuWwiYN0nR21cZeU/ZUls2PSjN
U/dKrDRgj+MHzTz2kuAAZjjdBiMBCxuYx6KwRnWh+Y4LuUv34BENdwyTFP4YSuaxBqHoUq92lTIv
u/IuPVU7Ixsxmrw1eaB3n02EAJAj93nJi+vyGZUvguiR/sT3xwSjM4fhPb3YzaQr3DxbFCNfiHwm
t6YgL70oYAhbDpOXGAiLyj3V+V+ig9CpvCRhGi0sqxwvMEw5M02pe7Is2ni52WTDXKuxrYN/xUUM
sFvQzwYQycmSd2E0lw0E3GupKQ+9YxWHpol/HcVQLSwzgvsT6TUgZeFzO+ROxPcqlttVzJPwWBqo
+0qyka8TxXGpqqTha+Bsm9oifp+OR6M0eQAk4bUupIifP7dF3mAtFGFh6EbYhBKS0rCuwlbbGYHG
CtrS0FbZJlUuSTqiuqD+1qOcpousGE4NdEAXGWaDueb63tXnqteE5mKyhR2s+d54sQETHfjRVZ2y
gFdQ5zHt6nsnV5N1Hepvrd9GR7/9QRC8PMXNkK8c24UtJkCBqHIh3RRHcCpDkyMO701tnfqiHwid
Ij/Sm7KJ0IQFX7UUv7mwonw1kLeYGbpUv3C/V+Z16HqPhV2i1BaW7tmU+VIEEaQ9QbQ3G7R51cbg
0TJ1RdNB6kEVpJP12UwMqT1x67RbSF2sXrTqIRDkTLIZI8/DB3zjbpIJx22pCiN9MVJUwq5XnUJ9
CLgJgiXRFL7Ca4FvNivFk7UbgVNZN4iR9ir8QhOFk/Dr0LWCL9o8RBk8AnnoxYvGUvRdHVCv7wDm
elJ8s3pgOz2T+yR7gvlxCUxSuk4v6m5TKa9a7BSHMgncW9fIk2QeDl24gsAFjZW07aUl4qXSOgam
+1Dp2V+UToARS7tux28tmHVkqq5GFoGXc+JxbTgugKtSevHRtnrohmSuN2X15A1D+ZQl9iWHTPiU
e1L55GidMW+HoeEOS9e2FXdNiiJcuLV7MrK8O7b54J5SxNbh5wxfvSQst4Hs5xRueNGrGRGbJA4Z
bMRoRB01GHlSZWLUlRCuSiPpUbZ1+YHnx0aYe6tND7GfgWxiowlAcvQhbyCDaWhVvKAewnw24ggC
bxXucCqqzOekIvYN0Exe2FPXGGRlnWc83qXIMp4TqpSAhCrxUsxVndZbw/DdLG9zG5DDPO01GH5x
5g2vWmWj68GTxlJR2weQtlP/JboqIpVLmPnllXBOOzDpOrSjt1HZi1JCN36+vs3te3cB4Y+8Fs4a
xRSL0rfd22hsVs3Cosx+I5zloAP01E5pWHHe0Zfmel1Ha3CjG8Ny2nPrDdYqCcb8YEf7jAgdNXbz
VpG7p6mS5ikp+xfyc84xg1lgA8MD7Ppa352bOt5S0u7sLU2CjUXYauVbMVKZdTO1WheddJAKrpyr
AdSlqb4nO7KzO7s7C/+0DOIF++cA+XLUTay04xUvIE8shzECdeQuEqX/K82N9lue+yoy4Zpxpi49
3ATwRtWkwy6NET03MlJhppOqO2Lq7Tx0eu+1JHS80uA5WIlRpUL2A7Y/1EWm0UwH0ldl7cULbO2l
+VYVibdR/QzS8o6wXZiY5aKSinINcpnnlu2Nw85BpsJYhob1+zCeDnUlKdT5B4cPh3qi5Ktoqvby
jAd36LwXkz+PouVhIUED9KLxbbu6MUJEU08yOv0cesOD6IVjmp0K0HmiB8bKOGgo9MyCiV59LCF5
svsevvNpVQQ6tdXErrUITUk7D678q9GlrSVRcng388Kf72IXMOXkdLfHOpyL/hCY808DmRfKs8JN
hvXdWbgQj2CvY8I1/+d0bsuG0SgV5RlhghX13cObPZruYqyd7jAoqXyUVcJdjQpwMGSP7A+QTQST
opBoiklWSBzFmjHxYCAMO1ooCgmb8ucozqYkc4s87acB4SxGYe1F9GNaWUxD89eDRwEii+UIiPq2
akVsGdgTSalmBpJ5EQ1jusuq4FdDbWC6I/Kd7sTRfeDudx/45PdfuNyXB24G4b1Y/z5PdO8+9zP9
Fy6flrrP/cer/Mez3a/g7vJp+cqTfl/+P57pvszd5dMyd5f/7fP4x2X+/ZnENPF5KO2AvqMfPAjT
/TLu3X88xT+63Ac+feT/+1L3P+PTUn93pZ9c/u5sn2z/H6/0H5f691dqe37J26GWIdo78GoXTD9D
0fyb/oehqPKZlZIjvM269Rs9yj72bxM+TPvbMwijWOq2yn/yv5/1ftVyhwrN8j7ycaX/tN5/Oj+b
GbbenR7ydn4/423Vz5/DR+v/63lvZ/z4l4iz18N4MYquXd3/2vtVfbLdu58v9B+niIEPl35fQozE
07/8k00M/Be2/8Llf1/Kdkqoc0vt2yAZwb6R2okhEbDZPv7TiJFoGIqdql2EWVjEUSUm3H1Ntwz3
YrgkgbR1YmTZtM57yLRGn3uVQW1VbUjXLIghUKv7J3bBENlOvTinkrAF3zKNizljoJs7su8/xbiw
u/BErcYSRixhE03Vw5Zh6oDAasj2D9BFnyH1iM+FLcXbznYQfO6o87XN6NbAUBkf8xQG0slLiyKU
5MRoYEnA2Tz5cLOJYTXS31sAVETOGqhlxFK531PnnKvy8ubowiq5qIzAhifZoL4kG5HYYWcPDhMx
1ZUfoeVqw3djUD/fFWedoAF5+5Dqnqk7BFZxLpS4OCtKo609vQC6Lma3WjVs3AJkw4fZVu8ATE6b
N8gFWVFMrMwcWSKjvt7XEkv7nVYR1PT2t/WCpGgOYRpDy/v7lMIt7bv+qPJicXPTR7Zolrpx5LKn
iBm9IG9St7+J1UOPTIn6B+H6Rqb+ahy6tcH/bQ8o1zv41aRl7xpMEkYx/T5cgBNxJEffJV0DqsLO
C4pOU5g+MmubF5Z/6zhK4ICGmew5cFwIrghe3WYI432aZI3RnKRHvfww5+ZZDeWyi5N0/3niqAz+
tgml66e1RNfIzCORbmOrVAZa9TFCa6PceaegSbyTOALs5aHbWnprF8gseW1G7wPCr3PG6DhSWTq5
3mfeFtLaB9uOYuKmgb4TzUjobIcysr4TRwimDdtESmZiMPnjJrqurnspBSfMyCiORmxWmrWODLwM
tTEf4rGmUE+tJCknYW0Rk1uCqdXmYuA2OrmLo26UCXmr3kH43j3IOJkrKYfSA7zGL9/7aKT4j4gM
qQRs/2VQGzN9o6v2t7vdBE+owqeVZmR5XHktRu4nc9AwBFXXQWEyXfWf67p1U0r1KDW0l+IiDMtT
+UTKBIYt292JxsgyFOtv7d3aRSbWjJoQooWTbwKyBeHrAeW7Me6kDwvoRU7AIO5i6bbgbdKHBcse
rlcJhoaFCjP6Xp+aMMybveiKo3vzyUadHrSxbMTm94H/aYH7tNs51N5ZZVDbpWx8yv6QsEVEAVlN
Lr7sp5fQSNldhQhKiAHibREa1IjUZnCkw0tr7ygFGNOZ6IM9/WW0DP8JoQV5Jeygx5zdfcbdtxTC
lmIZMffu86mbez3VGE69HeXoTWpSMhm5AZObHkaPAQC1rW0RNJD5hr0WrbYRHhRwOey5Hf9iTTD2
NKO6LjfjEkiVBYX/BCdpJzhJMwDqycfcJPU4HQpjPY2Io7uPmFL1K6tHvunuKsx/1w0EROW+UiyP
J7eth+voGBe9Trqngg33LtfVcjmUcfrN0w1SSgCsCJ0NkLxNKSg5cr8UBsDVqIB+LaxrdybVw1aA
jQUKWTR1Zbtzw3CS5d0mYMspVXXLBPzWXAzc4Mmu44Zrzear/wH07NVttIV58fvNsaGKuwpgzEXg
yt05hePs2Lnq6UwcigYudgMIQYWm/c1aUqbdF6qx0u6ekJ26yHBOPuSNkImdGjHdLuoAgCVhgdys
ehhDUwjV5dGrkc0JqlOZw/ssjkSTDwnVtqkOqsOtfg1Ef45iD5ADTM76WjjLmoYcdOTDiVpb1blP
45fQdSzIh2Mgp1I8oBvy2xaSyjqLAX86+id70qcv8Z81ovaJsGV+qJ08OsL9Hx2b0lpUDqFPSL1+
mcTgWHQjeJJKybeQ0B7k0R66mfCpOhDU5D1Rhk+diPrAaa2kratgLQ7jxni3AzVbf7CJU4U/c3jB
D+JYImTa91oC0Z3u7JKp6U0FRsp7XxyhE4wuiVltPtul1tn9na03fHcnIfqEpvvkc1tVWEVfzBFN
O1B6MhcjRTHIG7LKrWEqF13385eaeLMvA2Q3Y19/JupRm03+4nmpjIJ6B65fzl4UJOTPRmc+ihlh
bsfHMuelMdeJ1poNNxqdkuu9n/ruXhwlXf518GxzJXrdULh7rwKSzMP9t0v45+hu64CZoobjoj4x
jd4HbpPFOmLFT6erqdZZpHUyceL/y7y786+5gYwKhRWsZD/I1sWoe1dJLmGhL5z4C9G7N6PXlZ+I
azuGTurX9sLH2IrqN6eNSOmErf/ghzb3TCOU9mZtxvtP6zSQfu39roTvhi/xQZEra9tJOfEnaAdm
NeI5hwB5ieHYwAq4akOgl2ARzPI1jCRnGcPWNbMIlJMwTaIlvGPNoZkaknUfm7tNuCiysoxKW9re
7WLCvSvchC3NNXMzRg5abf+ypJGPH89wn6+FpCPqJLm4hkEhVIy4gwUr+Vp0YzlPTk4SnwDYRvm8
SVGz8HzUtnythuerR4FL0YJ+BqlWR+L8X5oMvV70Xg24vWdiKOwUeKzFYe4lqMAWhNU+GN0iM5da
F4Jyc6pmFSiRMpUc+I+iaXQIJNC6v4qeV0CAc/foJrcOj8Aaf3vw1gT+UUHeWynSakHa0TuWgiSp
qGNe292sXwoj1Jn+cRCESPHkJIz/7HOfc/epJtolMRCGmreRwerBIJRrz3CFRK6SP7cVSnS/O79H
CqmQVinVURTDTPc9zcuWIVQOc3EbvN8VswFmXH8auNtu99FpQB9cAunTbVU096XuA/dp96XuzhmC
TcRrk5T7ej0+Uuvfz2wy7rsxQi9GTSyPXCslRbHlNsW8gqvEb9SHfhqEGMOeNwrIbOHbS6axD6pJ
7zbT2oK0SrC3SzU4i9Eg5z+SJtCYi65FZv6ke/0e4SD5sRyWLfUxFUg6IAuT3LmdaQu3Mf1titDF
IbFg4WJPlEcLcQix+FDN7AxkJ2Wo5aoe0r6aFZr8y/U2fp8qjrpg4mAY2KuILlF2qpl6QHiRlD3Y
VBuf3FpTngaSnnMtsvQtqCnlyS8tG7Z7z0VxOocqTNa7uTllXw0kX7eGVvxVjLLNdnWygWn0AIE1
5Xac8rCi0T1F3wZ1/ZfoNVPOVvgGlO78re+05n26OBLrKplUbmHpivd91BXUr/M+pfA5nPUSwIyw
tQrVmrXjOuuxyKRTTp3ucqhb1OZ6L5/3VaLsRtHEFQCnbJITnAnDh6FpPIPrY+cl7a8j4fLBW4uC
L2kmlxvQO+VOlSGW/KM2KCQHRTcLsj1pEX8vTLVQJawSUmemnE4U/L/1CYVzaVI5J/Uq0GMkCz/M
6JV8b5iWt78tIEbuq4wpdNeLP5cxtBWJ8tGL50aQv5NKzR/JQBWPkhR/JdffHvSpp8hGvwEyiZTV
5JEXavGYBc0C6vPxIvyVYkSIuKdESgxKhlld1ZrQ/TRdTHLdWAFwhNb37QR2nByT1KC2X8vzeUeo
ZGZGTrYXzqAIxq06UCkkzo9ChLwdbNKSEFdbrfb6f0g7ky63cSWN/iKeQ4LzVvOsnDPtDY/tsjnP
M399X0Iuy+VXr3vRXuAQgUGyUiKBQMT92rrSz7ZCeKys2j5Q5akhK0dWS9euF6oR2+fMV9T3n2O6
TtPPSgpn3Ctd/f0+hkVs9CAEan8BTMvQTr6mxOBc87ngCFO7BiI118OsXnq3yYbUyNFJiFH5kVVZ
yC6BET4PRCce7iZ5Rc7oYOGcuc/D2aFz8DKQv79e7tZTkGvuDS6xrvNbkMVgGxDUs2Dbe0pzNNl7
FtAGRHMUQ7Wzen/cOVrTgKfFlAhLJ2tF1uWltN7GyOFWzSEiobhlvQ4m4p/bJv+XAblKzmccKjut
ZQshi6TzPaKu5nqtKuJmJN3lZ/O94x+2aR7RWq37c7BsNvREbDXi8v+c2kxcJ0Xb8x/TFqS+7PQR
fiNckGQVozjzobVuz5PWQKTT8vMPzXkFimy/gTarznWEZKA9JNlH5o3F2vFJL2eLDei5Uhd2rmor
d47MRwo6O5pz5Ka8kraJQHTCiucWWeS/rmQVTBrNrpmA5ennB2/e71XWzCe41O2DFqTdg9BMb9X3
KN7cbZZa+ue68LbS1JN0CWV2RrrqozPspVEWEWCIrUVAx8y5bh/uhfUcNV7+QHSmzVbRJIkzryuX
gHtesIws9ZyaRLORYrqKwGvuCk6r39qaT6iOTCSHZyVm8n/Jrvba5mjM1b4hgpUMYe8kWy0n+NKP
7niRQ4mAvaaVKB9km2MU29awkifZFirNggic5EVzNfe1R34YwotrKS8hpLwHAjbrY+4RkTrXUtAG
t6vWTRAh0Lp6LxsG068e3Mppd5C0WI/Mne8NbaDsVc1oEbygm+xLHJu/aX0CU+595eyIyJVxENxG
39qCinAMRdfWiu97G7cP4BAkfn6VhWoiDTU1COjKKoLGPxvqogZNo6r+5t45m1uRnOhXQVyAnvs1
Szxo+dUPhLvu2wKBoF8NcoTZ47WLFBsYk6FsLEjbe17H2mcaqjEznFKdpfaQ5UIrWGIt7/V7M8KF
AC9lfWyaclcbJC8H8bTNOf+H8uR3D54u+L7NV3p8jtAAvHKm/NMSeXk/e334A8kOc0NXNBUZDAST
4i1ee0pCnn7kwgkEQLvv3cZ+GOeCrFxUgCu8Y4kW2g9BatoPpubZ22aI7cXdZmiKdiLD6ShNcqjs
C8Zm0WQiIEaR2WSj5vvh7WXutvvLuB0Zxx1smqMb2N2exGyS05NierdYcq9So8UfOVcdaFSk7RuP
Q6fUz7Fhb31VTMSadP4xIcJ0GcqqYcfrpPXrnWwNy+FL5M1H9UTnvJZ8e2Uv2CqA79kQIlrB1GWt
ZRuwHOFWVqeoJIpSC9yzrGoVEZ9K9p7pQXvhSZXcBqHPAnkYUsNa9ip0U1lUFfH8sprZADsFgttG
ydfWKnKUFsAB7evCzrbcdPVnDhu4kwMS+Cu0wG8DxP8KI3BY2kh9X//oa8AJQIuFvlmCyjvLxxXJ
u+6qUSf92M2FvJJFiBTV0S4Dr4SBTotCuNWi0+MG4CbVuKqfdLeJ3vu4caOXImub90Jtv2ttuHHs
snwselW8kJZOeGRVs1IMA/1lINpj5Zu9t5WtocF+H9USnQAMOo8ofx9jjzCpeO5c4UN8IAX8IBvl
+Kj8ljjshqQlKKJPfqVAuJ57KwVg/wmwvGqa6irhp/YkC5KvVDN46s2ueCKZc8KXpAK7nLw4WToJ
29XMMACj/urfdPlWD0zzImzx3UsRJBt6Lbn2OXdKlpPQ8YlGvLZzIRuGLLP2/pC+Nlb5t2kekGVO
ca6saHnr31r+IQqmcysRpTN8Xl7di+ZfbGNq/l/97sOiiO9/rjTDykj8mFhpD+LOaJAxPOecijoQ
EIMo5FVXcE6ykPU/mokFDXdB6J2k/TaDHPJHv7vttz4FrI4Nv4fvmloKFhm88G+vdB8ir/58N5mB
b2hgWbf4rx3ljPe5ZT89UMx1yV0FUjcaAcvegSrNtzYuNubMlpZ10CYhwcMENN5t/aCjYfRbfR7Y
SqMccy8qx44ORdErjwQOms9dnX1TcrM/yRouV7Fhb2auOr43zwiH7MI4H05Z62io5JCpMVqRQN80
E1dpk0WXmUAuHZGvZbVQJmJ3y27a47Pl+99WwRvR0CEZalqLVmCebQx3bM9xXLvkqYT+QZnJr0yK
45oAoWCqfGLQ/eAqr0zB0ybXWujI/2xAZQzvsWe+S7s1pREYirmLlvyoew6S5Bxp7gTAIQbBbU6x
UJAlN/Q2sexbjRwYeN8ShEmOaZPkR3uIHkPDTLfRL5O0l1YVFIs/Lwcy2rHyQd9Gy/bfOv2aTdr+
+5SF5/49e1P4W4KcnLXWu9m5TsIO0AKZBgU5JovQ6oLvGWGeJBH94C/zocPGep+0vFl5mpNc8xyS
IHA/sRutUrtarNFWVtcWS1L3XQ4fmukUGIRnb6qAVCK7tofVb0Z5KQvdJ0C9a3SPcC1itontFtPp
3jyCuG8XrcfHhG7yl3tDCB4WJTY0L9U0f+Jpy+0YHKmskSlhHOt8+iRrsugLY/7S9NVa1GP+JG1q
CAimmhx+3Jg8RLM5qg3Xss2YTeBPxHZS9HZ5t6Vp4yzGjmD1+0RD/NXT0C6/zUo62IE0uWgh55C2
zIUt6yVDtJE2FkfhshRhs4Mzcs2LEYkPZJaeOtcaznAzz9FcI02+fBqh8G+Apk0rWZUFPvzvBMpH
eCfpltSme/U48ZaDpKkh23oL2aBbVoChyRMeRiLJPKQZh0JcE6LjjWIKL81ck3YRWMaRtcNB1hx1
MohSFGO5tZHcWkjjrahVcfUEUmF6C2lO2oJe1S/GGC3qtIrWlquUl7AwOZ0FzbtLbE2/8P92CHi2
tdfO4gBF7Yzgr7HQlikwFJK5O+OQGWH+JShJXHWgUgE7UpR1PJX2yYBQcnBr1djaOEUeOvIhVyBY
1HczD79ywlX9sKMtihr+hvtMtbXJnntoXWEt89LHZrWtu8hZm5/axj3IVkuJId4nI19xtEatnUos
5D5B4mali8o6kTb/HaRCQAKFhqT3bLoXd5sFo32Xqy355vSQdmUYiw6W9d/DyN38/0z3b68qbfM7
ZN8l1j6R8tV8fNnMRTufvMqCZKNVRMDv6W6SPXwxaptWqPxB577SJsfLKomgT8S7m3tZu89LlkwG
C2Sbky51aAkrn2WW05eyS0gWtT+DsnevNSdsY52Vu1yo4SXrG7J/Td16xBuE8pTrAVdCh3SBLIb5
eTDb5z7mG6wM9dLsOeNkl3+88VV/Q63Ky9FNxboqDVJlZrKq0E0KeTUXsss001nb2WsdTumPSRTj
lTsamOsh6L6SrHIoSat894Ebbckv73Zl6EXI2KhfTb5ju8yxwe/kdv42kIC0dZ1pXMtqPTTdGqGm
bCur3tRHK9XUo72sumKGXyF0cRy5Vb75kKxINwK9Vaqqckb/mbjmDPxaqTriddCyn9Vq9rfKqhu7
Hiiy7merrKYPhbEeffV7N00u5FdLRXUoMYj1bbKY6OieHYyloVjCf2aVKp16ljVZpEE6gyzE96jX
s3Q92Hth4ejHbaCTDqPqt6t5sU5iTNlzCESimWwwkHK4tfJTM0hRmnsnlSnWhehhz/5qdktTL1Zy
xtu0ZNYuxsxT1g1SMcsu6fKDGafoBCIXu5qIP/+qmkAYhPtZmXpzPWlBeGgrJ3vWY/0rIp7ptvB9
4nRaPz/LwvGG5tQ7V1kZ67JsV/dGXfG1pVkhsTS0Zb8DaPjmZSXJhG4lFq6wlUszC4ZwGuBfswTa
kqnpv9mLMvONRe8AnwybFr8B3eQoCLTdfupQuuT4IvrUChiVlul8aXqfB11cwInvyMto+6aDGZG7
X8AEfdGKrno29DE+sFTS1iCe+y8xy+NEd78YeOo4qS1UYmGF9mRMznc5jn0Aj2/STh4HMh45j2gN
nruheUOSqcOzoVnaZzJK0e4kRGQvt46ySNkKBXbBY2reTcoiLEn7VJsSgfDMdiANF5N9LlxrJTeh
TjTLtWX+UvMa9VrHkXrNa+9TFfraXtZkIRuj2Fv05Mad73ZdCOPUFvpUIlWp1u6bNenT2fLCcdGp
iApOQObWrhicraymivmKqvMSNVY0MWZsjaFFAZ+aCE7yKp6CtF7IS9934npxb1Kdhk1LpREZzpDf
Ov68RPZvYTSWC81xGk7RXPh4YbJVpfcfdm61W9mA+paH9EmYv1tGRsZhUQU1f+ue6CF5GczYnWgW
tZgfOKdbMZN8bvVbp5YjNw2tL4BYc8y0jIqu4blpbD8DG41RuNQKrmL0XCexa2btnppweZ7qkb5r
UiFe1c772Qr6LjqMPcpwrBOcBbl0/tfJjrdVZBg/IOzv66jFyQekge2jt7dqO3+QjvxElNNC9bPg
KKu+FgTrUgVN5sT2az1M6CPF02fLc4pN0gw4H127+pjteSnGz6TMgmXlK8zxzrIkQuqQq0P4YTgx
MGO3fmlHKJBp2H2XZiftg22hDwsz3Vns0Q6QuyE1z1fGP6ujMvSzfCHNt8tb94BwK6PkwXkf88c8
t94a8gLZ4j6n79qPNnkQ2yqz+5Pi5z2C90hZmb12bdEyNxDzxSZbY3XoT7LIq+xFGXx7G9eR5Z2l
DTQIMTSiqBZyBEEmIe7pedYym+KdxvlPgfgrWt/kJBVJv4l/JXPxB7SnhWw1w+hTXqvtbmo0QVbD
PCIMGk6CCiskS+9XR5kFBtLHIsDsC9vYOAZt2bGgKViEVA2HGFuliq1NAc8M2rXQ1JXvNz+KAle+
kpToBJL3QmbF32Lv/F+RfW/7nw1SAP5mmwkZfzQ4mU3y630a2VuqxN+E4/85/79Nc7fd5ON/jchM
yCr8dnk34fxuwlkeWva+v1czEE++kekLTanLFT6G/AGFsezBnq+ILyCBybpKiyymABW5qrfs37q6
STOyH9rdhvyaYSjHlNuY167lSDm14ajdZcSXJU1G2gUoXpgGbuQwiDZTZPruQuO5ei6cfq3JqhyX
FknOcaZqbFSftHHS/Lr2FBIRen9n8tXJ97W54U/d9t7gNm13rHE63t6Goc4iYMoKIWf7McXt1Lo4
SoVZOo9J7Rpn4l4Osk2dTXlvA+rQR1ZHc1U2NEXbryvNdVciYh2+ZAfnLWraZzVo+9aHP+rVAt5z
krNwV2gfUbO5txP71+yhupxtJ945YWteGjNPeL6mHIFqtUqIDmSDSzQZ5kVeOX6l7/2meb71k0P8
Pvkr87Jpl/JPx/HNCJufxK6p9XBhzbPKfvep5rjQ0S7yw+0lNVgZIVlZq34+bey71icFryh2sorW
OULAJqlIsuqkoD6q9hnBAOeIvoR9K/6oygZp69wo3BRjEEEeJPZPj/pkgb5N9YjGXPUYRpx5GYUg
46sfKz5mCvJMfrfJzjwFm1XSQ+uQVdlPjm0i1h4GDubb2D/mq+ug2RY1udgaqudHI+9+Fm5rH3sW
DaTAQ1oimervhlmyvEQIARynGdV5tYFdDnMCzGCplf5KzvDbpZxW9pYtHgQRfmhII00q4lGIbyKJ
WaRowjeReyJlGidbb6KWXvSpurrVyUJ1Trdeo+tDsLCCr7+1mHJQPo+Hes72mzxBluEJ6xWj8pTj
RFYh6ysKMy4UZJg59QPoI7RDPBThKSTPFfq8fojSZOPj49xFNmlVU1GaB85srZ1v9E+K3pNlDRV5
oU9ds2EDNX6O8SKQfzp+CB8mAt+QZlMl3c2eWdV0s/ep+M0u+0+Ek9z6G0mrnFFVBMkygE/qy/JS
zeq6Scz2uCnG8DDN2ru9jbSAhoDepp7FdnU2Ljt+UcFKtvqgWU+eFfOAmseW2Wg9qEq4a+e+aBw4
B8f33kCYTo+11emLuoLaAwsOGQdT/6JrLfIYfheCMzdIcRW1WCSRG1+6sEieUVy6ltDEPxFmlW0s
v1YArLnFJ5dMZvxHBcl+aLRz4I9qYnomRbM6g65GQKhEBKh3qpvJtwIARZzkV2etUvClpYRny86y
j2yQVVkUNnnsno8ijx/MzJd7R3mlzEjnvP92n16a5SR3Wx+En1v7UzLk06bSa1/blJNF0qLCdm2F
EGm55D5as4yam8woLk9Dq3MXT90o2eBAShf/MYpYquigu/rqNomc79bJiLt3TdGrXaRH4eVeWDlR
1P24vFvAI4UXOJZoJUyh+YJL0t9L272LvKoLZ1p6mqas7g3a6DAMr6m/NbuUvMP5xW5GeZlXRHZA
b1rpifH7u9BtXHFt0X5xqrg/+N7YHVzV/llIm6zKhnv1ty5RqSSL3+q/plEmz1h6yGotZet98H+d
y55fWGmKYIdm8x60x7QNBztYVDNCq4HsDwrAKVaF4urHLHBBb0nUVgw06hxzvrMczRBnr1eNKiqX
jFFz/ijjJI6yC/iBELISAky+X5i7IbFtVo+V8qnvtT2Zc9C41WDg8Gtml8/2ciq/6zGkjjAKxKVo
jEMdtJte6Q5RbeZfg9SpeUrqymsYGeVqqJX+wVLNcGvD1jg6SE8s22QskLYTwO+b5kta29GrXij2
Q04icQbu7dXjPOYl9w+ySRagHwhpVmt0A+nNuuKxro0FmrvfSrSCX2Jd8PzUlaWsmYgZvdgDPzIn
blcja+2VrS8sJYyf/aDtnuMhjVZO6jXbJLW6ZzXPozN3wDfZKIvB9z47rBZPsgaOw97WBrmbkYpb
aMlkzjyZawc/J5vqpN3iCD6PbcOB35SzhpkhPh2EbGJO5irkk7XdiG2ZQAMKQ6XnIfy3Eo8UxtGS
GrCzSXzpvaGsiy/IvNgglvECKGnAKdMQP8hIK6IMr2WTxg8yCGtuq+eabPOj6FqriboYG1YdttkU
HBfG6oJY/eLJzo38ibU0yRLZlG1lVTboOXnCUWRfpKk2u+okGvvl1n8e5CuzXKrPpicZuyhZ9kbz
NXL99ii7cJLhXJvJWt4HaGqzVLlJnmrNWMQ2i+C4CDsTVHDi7d1UuUaVr7BZIvDzgmRZd0n7mvN/
NSFpxQPludVtchbQKKq2nqfpfIhevSzNgCOy+WGaiBi2cYTsz1yThWzM5x73bv+7bexQ4Rtqkntj
ZZ1bDnRC9tQOuJH1GKXOcRiC8opGSblEpTX99n/3SJlj+OccrVaiSaLn/q6Mk+a5HpUPj/d4yuda
lbXBbuoHbakoRv2s50PzHCcfwkjiJ2kx0RhBydDsN7ItHF37Ygxwkvy6eUwiQVhzaVzYm6LMnXbd
155HdmAq0Udju/qmdvVwn8eqdWm5GVi94x0rHnMV6bpcDpOrrJ2CAEhU3x1wmBNiS1MjXkfQS7eq
6Czx2nae/Vv13io7/9vYDN/fDuZtOonmJAtXhXzAQzcH5fi3TV6pLcQLXMEepyDZHOA5psjqqpAl
VzdjO0eTRq29Sy19OkwFdGwJZW9RQOKZZL902qTsxq4lVD8T4Se11JdAP4OvBE4SDhY6r8KOkEgs
iMGJO8Cuengxe0VcYggyJDfxMzmlfrG+NVpRY+8tX30PSGngqMd7y2tuEa41tdsOAZtV7k76SxkY
9ZHjj24hqwI4+ENYx4j0VEq71PV3TRTts2yrACzEShlcZE0rxmLpXKaQW/kDDBznOMZKvCQAAHmR
0RrPXTnpS+SWgq+2bm9YKZnvXVNAFREQsqxRCd6KWRBs7iBHxrMwSTVAdJIjWVqHX6fS3GSjbb73
fV9su3gd+KC/JyKGq7/CEp3DsdGUN6vrv1ZmFV9lTRVvdduor4TUtY8crp2TJEf5u/U4yRSJv5RV
kfXpllBga02c3kdKfvy+rKxsIspemXYFUdciwTWkzoUZDDCnfl0NKaQMNgP9RjbIQisS69bPBvhx
BBq2vI9Pag5RkD9qawgQXrCxM1S0BqdlZ1yN8cVtVcEdM9GeIDX3y7ioHT70yV/UdmWA49KHZeH4
+dFqy9K5XaZekR81x8QFbRcQGZVvrQ6dG4dbjtTQQBj4yFMq13tkcdqmfxberBmeGtG3xPOWuB7b
H2nUPRjAqD5NIz8YQy+Lh8aNi13XW/gItVRc9KhUV4HGgT3M7i9y0OjsCyhE322zTxeBmlWvWYfQ
emV73aLyUQDnfLCDKMpvrh6NatfEVvuCT2LWGiO2XbZWeeBzyGN8k4127rvPfDCySRbInb+h3+2e
ZU23amepOz0RZ/PUoIv/dS7ZWCqT88+5QgRPDF1zz8Y8WM4ViRc/SY2VdLt1ZpugbhQ2P/11v9W7
QXGWaQtxqJ7X1o2A/THBg9nBijBfEi2yN2WXxetmXmt3UQX6VuEO3M1VddCnC15rzn2pKVohnof4
UQ6Uk9lmsUfBo+eZRzsCQSXZWql7lHOp+vDvr+S/Fn7Io0f3vVvhi8YkdDSIw03b1e1Ctrhd+bNZ
Vm991LTW9sR57O+Do4KdhQ8/aKGNOrfRihi3o7DQNiOMlbPAhPvrbPJm7LkaaGOILBOXt95pSHCt
okWHCUSe6mifTDUgzLhpvU3v5+NnfYI99be5LSHtSrNq/6v5H73lJNns0/tHb2kOougvN4dtPKhO
t2PnZG5jaPQvxuh/66xq/AYk5EkBQPRmiMgkucpUydys2P6007SQPcAsbvrOJZvTCwoC2tt3PdKG
pc4J/JnVJORVVWnys6y3xI33MxfK7b+xtEa2Kzd+ZH5xQVfG+dSLCrWjEq+2jT91W8HZOdh1q5y6
zhXrKe/rF8DmPVy5eviWV/p84zF+4BjaQh1etJk7vXQEtsAnUYnxmj81syLc41/saKidG6NQX3wH
Fmxvmj/7hwhF3fvf7XP/bu7v2fSX88sP9J/976/rM88f/eX7+Wf/f5lfvv9qfv/2mK8HDlBedNf8
Huht/62FAj3FCfowzoJMuhDgv5ntcBmIb+in/zVEhn0Actux4DTNHfSgaOM53vgZXhsotkp5twXM
43K2I148fobIszR+2TMS7W72uf/kGN0O70mzSBFcOdZGXFWLJFWsY9nrNgIenVjJFlnIhntVXlW1
zpA/mvOoPbTBMOzu9lHrTTxlgfqMrDNcpjQWn4qufnU4Vf0BbzdVbHhj7dTvBjRqlgMYlk1SuBVo
Pwr0tKqTrMorWSg9x+W+0dSQUHgkKaRoFVNzlkVcuM05nAtZ9czBXIJ4aVZ3W2W0+LFl3VemaKMb
/rSQ4+QQ2TAWUGXJ6azA+9vqp27SkXqr/NfcMcNT19vazT5GIE6GxEJOU0WRhL2Bcel68C9xkh5K
u0VFPSGaa+tmqHvDbldOOHrJm7NJRZ70mX+XTc9DyPbGzdlu2eMz6iDTs4N2ASmlHeKLs420mxFh
VxYcoUWanyUeSG4bn5vBBYFLWAbkY7cql/7gkFGQiItstcI5z4oosbWmB9NzC4hr3g2zmGyWuqq7
H1EwvmtwCX8k8YMNydBfWBbxEdOcJwhWf90mrFtETthBp7afBRlu/RblueACAmreYuo9Ur6QuIad
agdEBmiA3dSyOMjagGvkKq/Ka92Vw+1a4Rm7MkXCZzYQCEQOP1lDqU/qeUlm4rnKiiHfVt3Ikhmg
3pLDyeFskraVwYKC9KN3X706Xw7FaMC7LZS1r6bhIdb66ak2I5CzgOV2g2q6a6cJ6o0zoBirKf7w
1sQz8LHJgr2I2uFtdCJtwQYwQ4eB1qmMeaIggGek4YBKSckT41eBCOTPKvuj6KC4JTx6WEAX0qC6
19pul6xFODWJNG4bsY8mzlwlzx7oXZetokHnv6TbM10zJ5YYF/zaKmrxUSizhngdu1cO3KqjQXQJ
2lBKR75kEGyYvFmUDdkRmeOIR1mwuL/qqgbK0IdddrODHTCU4qEmcvsxT0hMCcUEdvvvIUZY9vgN
g4+7aQLSuVN1HNr3aTgnRdiGJ+NtaA2YcplMbbbSPISQK4JxzvEk9HdQ/KWvNu+5KfyLA8xzIc1q
LFDQMKwPDaol5/3OBgl24qZiHIorRczhymq2r+LKVVZtVLFHyjNjM3VaenViP7sVKVInCEODwLYI
RbnkRFZuVR0dNrNux2vqdxbZN5r9GUTzpjD8/HveNx95pQ1vhq32a0VE9QmFt/6UN3m56kXbvHRl
6q04Ig93tRZOb/gXCKPxK5Ivem18C5z2s0KsCWmC1FTfZH2T9s9G1hgvKrFT/Hmntwxlnodgcp9k
p3L+ypDzoC3sENKyyNqtog7xpjTg95H7MrzqnXtSeO5+sRw4mPpAcE4YojpJSiZcuqFvvpQjKXS5
nTiPA2SxY68RBzASqf2lxPmmu3bxDnk/2fm2H27rxmw+zUdGsgMqvTBwx6w7VJ0QzyIs31r8rlsf
X8CumsGvjatpL3PE0Sau7PCA6C9JkMCsloh9ia+D8qMUyvgXAaXc/cgXfwpcO9zpRajvnNpTHxsf
tjfgsekv4ocAaCnfKt9JiLupxYNvI1tddzaSs4Q6ZHkdHd2ZIC0Lb5zUE7E/6WacQyvuttuVA2Ta
afhC3VrMuWOg8RHbuoHR/jUPn42FECryamWRDQd/snEt/nkp67IQhjEcVNJI/rOT2igqx85+PxzM
qGQWAhgDYoRAJagEmemh1l38KjQfi2roHiL3S2ToyKonaZCd/NF7km2225iPQdGpuyojJrUnpSBa
xmZgrLvc0jjDmus+lNklt+Yc7BvdXQPGY+Fs0xLK31gIbTdVHEmTzG6zDtY48akn4r8RsOzah7oO
CftX+4usAbxtHwrLwcOcxWItbbKYeQpoFWgXhEyYStoaT3ykmtIcbj3MD5H6BzwUEyzRjtytnFgL
tGPm+MdS2I+c3kfXRHURmQmcx1Qv7ccsNZsDmtrhQlZ9exBX1BRx4XXO9KXW+sMgiHRR3HjaNYph
bFh0qJ8IQAR/quzrQXnE89Q9DnYZHxxTuAvf838YRTwv+WYNa/PZKlmbNJybLQYIyq8ijpJV7ZU1
r58gBECU4NmuWbDYNinralo5xzZQa05s8+7qzXIFIGLH57YlSnA0lPTD95Fttm1AdZYFXYA878fC
q+OvqPj5iy41EPboQarFTi0Qg4gIzbC79AVcLFpYbWQ/tjj+1uNA+CFp49qmKWuyMQg82FmZ0I8d
i9693/ExOup8j1CtZmdMfXwm/ZtbkTXEV6QWeSyyC3gcZzGT0i+mZ+TNVNwjCLINtmPCXhm0D/QT
YjIO+VHbgGybwC7/MtRxX2QzhN8zyRhuJyQO0mBcWJ1mv04W8rhhW7Gp9isypEW8cmu/+iACCWUI
PQc+rNvVR5Es2Av5H6Nq5SdQIslS9kpscr71xEF2ZB4E8mXlJBlYVFF3F7P2Kn7TVoUUaqm8OYFL
UqSLdyIX3bPpK0t1PAXmpUuKEM2aITsIJJS+6UX2l6ma0SdVI3wxjBx0ZTWLc9ckmQiUtUBdpH51
kXI9Ami/bTlloS/Uvu6uzpxGJjNpZcYtsZgdOPzuyZnTcaWpj33oLEknDq6TFM8TuYsHRKa7RVnF
3W4gJm6DPJJ6jZswhF+hXWSNSFkCU+YCcmGzjeET84T0jWhd6r1YKEVqPYFjEYtxsLzPXVteUYFw
/AWPWmsG2vKq5zCLyRwps3CT6TlPyl6PFYKjEjRdRWSTmNHYZ9xU+rTySbhindiebtWy88SmMQEy
ORxL82eIoo0Ta6p6UOManS0wo4tEeOVZFul8eFPxyQ83Y5ztoNcYJ9mopgb0EXxk69JEzCNxiApp
DD+6JHq6sRTQ9yNxYPyMc+Mh6lz9Ici78kKCIVTXv031fNVAmPSG0T7e7UOsGEur7oqNFsY+nGgE
O3e36bgjErszmrep5MRIjranuup/aPUEW38I8u/ppe6d5rsSm+3CcMrx2akml/+p0R/Y2bqrvsm/
sgKwUNHgCLlTs4CTMFLsZPXecKtyeBW7dXb+wz4YrbqK4GqvZLd7kee4MIzsQVoMJy2c1TBq7VIY
brYevIMq/O5JFoHDR+uJTt3LKqRyDeIvJJ6h7p4UvoVPYC6zre84qMvPo6QNmibZ61rkHmS/viHx
JZ68zW3A3C0XQbapJ29cyVF9ZXRPVaW+IUman6RpcNCa7eroIgcRu5ejNhLsCk4oLlqPI27UUK7U
qx5nLFh+7p7ik+Kn/sawdP+AW1l70ibwrrLHYNdf8W6pz7XqVPvKrPuN16AVrObRvs4LU0fkRXiX
siHfv3XNE1QSEK5oCaxMY4ZUIU24AgNb7fFbOh8WD5ewsI23INSiU08M2rLwLOdDD2puhWoVscvO
zTfTQ/4kdYJlkxMxr2lOvK9TXTsRnxZuoyjqr3nTFGtoo+oT3npradR19FaWoQZfJoVLb42fFQQh
vtVdtC9iXefZ5ozb0Js88koo2oCbs5uNgt0N3njLA6yfjJ88M3GWzeROxzLu7NcwsdZBMWGHv7LV
JripZqYPnzKBV7oD6+rhiUCFXOcIZB4+5oSFBcVQXNtiqh69oP8ihxeOsFapCZZdcHodh+kZZ7O+
d11Czdti6C66bWfrALXdF7PUTFJYs/BLbaEeLbc8Vb8Pu976AeTg1bTi/FOY5+VSrTXxlA2jv/kf
zs5rSW5cW9OvcmJfD2PoQHNizlykd5VZ3uiGIbXU9N7z6ecjUq2SqjvUEbMvuIkFgKmuTJLAWr+R
V+zZelyvaKPbelbSHvOpwcofy2EQQPu18LMIuhs91tlEccUMVMVXjYrX+MfsPWPogfNmhQbfR28Z
JyMNzIegB4bRJ/ZbbwBlUVAf2JuoSD+ofsIuEoGCqVAzDL2yK4rOz8z2yJOjXUoUHajWdjlmXzyn
DDGg8pxlpVX6zndp9l2CWFLf45pMvgYMdWNuQwWLcNk7xOzQAiDZS9lrlJDabaiFePuJo+LqzgrN
Yv9LEqx5+WtfylZrMO1K1ZMI6+QyKmY2U9WGxxlhVuT6vqqt8Ym9fnHw9ShYS2DZr/Fwjksg2q/x
gvXCP8XleGUoKiqSqdipSeRvUlcLsKA3oqegM5RtG6N/YHtR/NTrSnGwdMwvZW+uJQr7jpE30tzr
ujpu6kNyM2lzEaepv0i4h6l0yaHvkSl4R3/IGPVOyvE/0B/KYCYHGZMAEdlRC+oCNeBQ20Do2MWh
7caZDMrISqS/lQ5P9lq3sDwp3hocr5+rWUCfJCAKZ/PQ5JuIN20OqlFmCsyxNc/yTJ/PEPS/DMqU
HGToPZ5nVrPtf8ySHRTEv0/1GvHTLD2YvlZTbe50TYsubRrbqxy6z0oUqKzLmDz4UBt2euHiagWJ
51JXXcsCF+4fPC9z2U1xx3/hjym4g23dsnWO13HyWp4HabKZiSs/BRXVs1b2BN6hFXWorDozr3YV
QreLxK0DDDfnT4j5BHlteZ3r7PkTzKKzV6mnkXcyWvfOmjSYdtpQfXWNb0UeDV9EkRlL/gzphdKy
OAQYhG107HYvgRYLPNJqe62kLjtLrcueLbWDnVPq7W6Ym5mokF6OneogexFz6IAyBf1pVMPsWbTp
JzfqrTOc7uzZjNjKc1cdmoCfjZrwqfWkFm9g+JA3CszoHClu+gBz6CLjwslzEBqQhiccld7svliN
rpU9Y/tuHos+/D7dS5EYC1FRPxtW8o/TfUAtb9aUX6cjwm4efdvVl3ZqgMYwQm8Zu2R7YmNkL+C0
0UvdvrqIGj01Va3c+gmF9NSJXlojcA6keBo8bYr4ZWDXulHtGrQU38nCVax6q48eDnNGFZyHBnf2
AX3oXT1ikaT4Y7dqgkI8T6H1Z5HgTlEmd1CTWWLPJAz4GovIys+OYQ4n6bQr/XjnEL937DjEXxa9
P0JViWdhn0YeENaq3VdJeR+hTq1u4QQ0PzXxjmn3WEXdl62an4O4gmHouenKME0UEOdDmrafEuRS
9mNXYhw4NlF60VAcX0a23W5kU45T54501CkiVkZ2vUA1VCvXSEDhdcb4OHhkESKjfsWBsKRCPooV
aKQ5oYDgNprcyc3AS+1ZNMkiFnHzahqWevAGR1nKWb6vt8tUYBMte9XXEXm/VxIt4SlNcFKD492w
eo/S1Vh7xaEOVWtFWjPYdAlvcDQGOgseIzsw27ye5gh11wByT+CHyJJ0VP/joE73xiyTs2Lt7Sya
vuL9jkbZkuxj9OQ0McgsvFK/pTVIPc/6GgFDIG1sTw9Ghg3tMJj+0RTw2ZCKCNeKDedeVDl+RRPp
Zqrp6COKLz1PYUqDPtKW2CZsB6+w93C3rXMduuXKHRP9tdLFRX6QGQa7GC4k1nC8SAt1AmqQe9FF
nll1+VVRAptC4C/xsmpcDOxxF09Jfe4GhQ1np4ru1Fl1f5JnbRZ9P7N7oRzVEKg4A97DH4bijt5f
e9tu1lWxChKTMWWzuA3SnYuV1bVs1vMF3ZR69Co7ixkukoeLMXGSR1n8shXzM0ul7EZ24R+QrXT8
LbaykyVIcr1WGbrKIR0oJwex7t9iYidWGDUBbQphs8uYN5+Rd18rqk65GJfCa7z09HrXUb1dyBHv
E5IQaSnXHkpQmn9dJEz5pzghIj/zx8i4nBV3jrlyY+zIZcdPV+cDzUsYqcUdW4n2qc6cm3DsQILM
LUdLnxQ1dM+yZdf5Vy+dNTnGtHuycXTHa7KYTmJuFuCZF6Xp9EAnmKkiWrPUfbc7tPXUPcVdMC5T
fPL2ci4Zb6wlI3PaybmDygN77ANze/03aCiMeB2uCXKuQ5Fr0xpqspG9fewJoI+zv16JBWeVWlgo
dn3x7FnRblJ1+5NlKtYqAfwAeSgoHuEP3l7jqHKsYvbzJ3XImnvH1D/LuLxOONaoc7rNdGtlcK+7
ZnI+Da2p8bRtqksQxu7Z0oVFGkJDQ7BJh1U9YCtZOkF/Cwuzv1Vmen7Fa3JSXSBnP+JCF8GKwqVg
hcYI2eELDbOKDAWWOeQXquIi7DpeMsxKjjKWmnG04IkpVuW+iQB/a6zi16Wrj/uYwuZjn093TdXj
E9SQCxztunu0bMiIOASc+rl1DQWomVRozspWBF8NL/OkP8rm6EXZ2k+CcePFYBCdtrU2mWTuqIHX
Lor5FPP4jVl1wbyEIdbO7B4NXG+xaqIAEM6Mw9WmeJu60yErbOWt4ZEqUlbkbK13iIzy6wIR+dak
7g4TtfyJl0R9RCF2dtgljkbQHyOuN6r2IPosD1bjbVCW2jFkmX004Mk4LRlynYf2QvRDdZ8pmbsL
xmjYDlEyPqb68Aepf+uPyOI5gl7CS16YycYBeXEgmR7eIoGLnIwVW3842b2lDu2XRsfi1/as5Oxq
gALqGtSrYqfmEW2EeuGx7uExR1MevLg3j3NiBrj/HPzp1JVRoy3TDfVhNB/n/kZo8dKdt5os75cY
Engn8tems+ptNVyFimKv2rSxzzh4t+x5Iu6WoCh3nWHY4Gvo8EUNYLQTAyRFHtY7GaSi5Vy7RRBA
NnGtbjGg1LVqNfROVMOa7vHOFdvZWAoLr7FJeRoP3zB3qbBpiKZ732XDicjKWbbkBKqH6mqYt6qq
UrQpC9t2WSZ1dSuHeLzD9lOuWQsDNeB7MR98HfENP4vdvWwanZ+cA3UH4/kWyj1p/epZoL7gLyDO
36v8k98CP46xSwrzBxXuylpNsRgoUGXZ294U7Nkt+efEDfFDIvfyEPilsuDGbz51ZfL9ijo1kL+u
WKObtXWnTF1jFarvTC1G06KqvFeEmL9VllHdBjAJsHt0n2V4NFTSK+nkbp15VGEbW6GH2iO77QnT
d13wXRPv0MddDWC5DzhT1a9ZupL/HyanfrAMtrzQ6ey8gIudDD83cbdUFhShrGU6Thgt9WZ1ihQI
p5txPu1mKyB5qLXSxjuEMQUCKM1CBt/HGCj3bkWRqsswI+0onYE1fdxlDYWqiHtyIcBoPo12olMH
muAB+7m/7qvGeW6s+ReUv2As5p79Pvzz2gK0uatZ7a0Cs81fxjJteLR62d73lHDleF63UUpw17qL
U1fa8aby+m7LTzZ/zRA9aefErQkFZhUXMfafCNHeCd+OF1ibTZ9bkKS8wdLkTo/jhPKpD1vxh1Sj
PJOCi1dVxmsPG21Wud7mfVwX9ekytFJjmeHN17dZfzvOh6R0yKP7xbc2RQNEtmTc8ENYpOXIWhT9
5eswN6nKSyFe5aj3cDOywBF6nu7eO8qCBFZkA2CUV5OfV6udBt7VyOLPRe+vTR4N56Qe8Llqx/A+
A8uz1C1QqGMFgKEP8vKTpjXPmF6G3zKDaqje8tR1tW3WagVbQNM/6E6NqZQivhljYLy65RiQwUmH
R72Ph1VWlOZthwTMRq+j+qbVYZTovTkTOvtu9Y6X74KhXTqFC0WPghkVlj6ob2R3DR8UZ5j+W80G
cVuSDkaKJ4+xicvvptbCR0cDxpUpBbn3WMf8DaNJvu2wObTg8V5h5snhEXmWfdzVwbKq+3zHUwrZ
xToyV8H8wJWHpomK4NqORZVVC6OGSf6f//rf//f//DH8t/8tvyWV4ufZf2VtepuHWVP/z39M9T//
VVzD+680bY3VpoOcpOOYmu7Ytk7/H5/vQ0CH//Mf7X+NBaobpACbLw0KLWC38rtirLq7XsmfpPm4
kYFdySZhbaSVedSpz3IUq9aETRsrT1/LvhUzN0MeRKe1eMfE34CAVXf9fCiiuD38GCXmHfmPkOpb
Juqvarss/Gh4TtBHmDzS0rIFBhXSQ/gcNEl7n00OpFHG+IpXnyNhsvu+/f0fw7L/9sewNUfXXcPR
dM0xVOfXP4YOuG7q2JJ8maq62Whmm25M1iB70mXJU9TnF8eM1M+Zk5LIb0VI3jSILoGbKAvZUTjm
Exqu3gO01ujQpe64jocSO7eqecDkEmvEKQnuuyZK9tdmMKeoZZ5aJfG3bZUIg5MgaeH6/eiRuewR
3fC4xxLrPbMtz3TFsG/e58pZ7xf9aTDz5efKEe9xbwA2iUQdlDUgA8ciG/2jDaM5v7YDA7tE/lpb
2WvNQ97HIcQWXGe4csZ7dxKlmbXE3Nz/t1+r8fELMgxd1UxXUw1Tg5Bn/voFDZWXNn5vi8+D562N
WRZbmw9spFpWcZwJtIo8oAZ/BUtnCFYV1Y6fYnJ0S7H/GOeKCXl8ni3b8iwYUAlWp5Rc4mSgFNW0
G5IZCSsCKz5XQZJcD92QRcifywAsWVVFV4FRsu1XLiBxvzvKOTJ+HUJF+Al5Eh+BhFpTF7nIoCcY
+Jb+/ocs79pf7mrDsg3XEZbjarrpWB9+yKKMMKtUrOKzYkbZ0maRv83LAqs46tJvnUCQCJmi59xx
2iPpAeioc9yJEL5SCzFdkknxbn1hfu0La8R2kNcRd219EPqgvkRlsZDxwDPCHZvbYiObWobjGwW5
RzZhxskMhup62VIreL42anqeRJBuEl3r0dFOwo3u+M4uy2L7pUetIp4xTh/iqb80izb/5I+xs+7x
edgnyGi9hGp+xYtFSM9d45jTti8J6QGJ2/owPiMu8V9uqETQco9h5eQPc5p5VWShuZFNZWzyCySj
Xcz2pUBHU4ewF3T5Pmrz4gG/UxJmTf1tHBVt/ftvy/nbY8cg00xeU/B9CZ2s1K+/6qqs0doWRvC5
C1qMPbX8ZbJq7y5KS/vc51W/aETbvw1tQDkIR2/IZ472hOTBBofT/k10Q7J1Wj3cCjNt1nVA4dKg
XHjU5oNDovQom/JMxgKhk3rDoDnS4+yWxwoMfZXbpsTa8hbtJ9z/hlQs+lItTp429qcC7fOnZhSX
oIqmCxoT+ZOri2+kr5ob2QrmPWdTBPVRNtM27JeVa/f7ap5Z+rx5/cmwt7I3BAa4NtKq3viunh6C
GUEApKU9dTM83JqlgNtlU/f1CRAGyBkZkX3vo8peRxXWKV79rEY4pI36rx6Qpzldm+oW6U62qvcN
CpO7OKpZGycqK9JYZagRd/PQuvF3tgfXpnZH+8ZGmWfC5DC3b/LKPFc5dtXl3CF7ZVxrLPtfvnj5
xf58m+psOYWm2oZq2kLTPr5vepRFu971jU+j7ler3CoASAmlvx5ifvCQy93nvIqsDW/u6MYqHesu
ndBRtNHLki3KGslFdCboHlY0s0dIt849M1xkNWXSsUeZRh6Q/sjOju1Thm9MhWc+FrIOIiKsnIdz
x5tn//sftfnxUa0LQ+XnbKgQmwzD0Kxff9SxKUrH0CLtk615L5gr5zcNT5mfDkOP2BL0FW0ZQ8xZ
pGiF3lAE7Fdm5rm3Zarnm5jVGr4YSMqJLPcOpRNaB5WK6K5LpunG64ZqU+C0eQuboF/0xtgci1Aj
tWIW9Q4MHUXfZFo7XurtTeAYB3lWqFF3Pct+nP1T73vsfRx50nj5+7/T325+XbiW7mimYwiXtdjH
V1oTOVPusHz6FKXptyy7kG3xboYoss7hXJqV5Vahp/EKAQuxeo/Js7h19JOGX8p1QonkwEKeRtOM
CTPKcSMvIAfLDoQJ5sWsdxypQYzfkXsdhNEyGAOo806PsfuM5pOn6lDPyhtjgplS11NGgv+jU58F
6q/XF1vS0ueYjfHxzXUIRfxr05iH+FDoF0gHjqj61dltVaePuiPMg/SOwFgyu/VV0ewEmojg6WnK
gxybp/F1bAp801mIMmh3vjJs+kivYW85rbZoh/IG4KPzKVAT3IYdsBUseG3WiuLVbHz3k9XbzRIg
KmRxrXduqwRtPX3uQDuC3X0eZBcKpf6lmDw01OaObMQzqvFGvF1FkN+0gzqv9umIpuLFBN/y+6/f
lvfBL88AizWNC07Jth0wJcbHBTgKZImGNOEnawAIWNYhexnEoteR0tvPpen1KzjB1i6Ym0oPJE81
muxG9vLqxoyRTf5YCPGYwROT4dGiFM7L7QvibvZzq1HOc3JTXcpOV0dV3+NW4TD3Ovld0PePmE2U
Z1EK+0b4ob5sEcr8AmoRgLwxvk51AYgDEfx9FvrFY6VUL3JAp2T1wmrH5g71rvgY+FOyTrxB+dyE
Czkg1zN3VbjBePSKzMX21+PVP18ae6TH3B2tR1Yxxm4wFMxlJI/GSS12cX7P94tqxVbVovoOv+z6
DjT391iVmdWdPMB8/zkmB7/PVaKuvo57j+kRwhesKX651sfrlzZF3qxZ6BRDHmxbPQdAfN8SA7eI
uMRROa8V+7WPkAGu7beugRKRdGqF+IZnvdkl7q4wUJ6APVEmRC8ezRrisGVAmtaZddtlAxKmCUwf
1y33XUEeF953wm1i+Lh/wt6MYENUY39k4dEHz27ePDg6pUw9r59d8J43k9k4D6ATjHXvotUTYi75
MPpVh2sRNhYRTOQlCxcAg0N7kWMxbab6UikeJCTG+hq5zSqfkoXsvR7yZmm60XSXiN45iUEztvoP
3rukr39gs79z5vFFnbY4a96+h+SED/M/ND9croWgsSqFbi3kXMmaf79eioPMQS1wqMjtZt31uXEr
Cq0hX8XHGvPZMMdkr1q4+vXs9+NyJGA3rkrK1Jshi5ZEL8pTP/eejBb/ddki1aCdXAl4lG1nHi3P
isGn1si4mJTfZIBpnViLAYpTozt5yL0GbqoXpsu5OHqNNcKc9nY2o7/mce18UJsWuHKsX96nRnar
nPWpXfbRqK8Rq3gyHXe8s9WpXmp9V29lUx6GTGsXfeek+64ppjsZ01LQXgoYdtmS8WJ08QApxpv3
EEbNyCG30W1miOZWZN88jcx/nWBQYRbF+IpLyzfSx/6tq2jm/aAF52a0h1dRWgbFUcQ4ELz/eVQf
86SBKXMe0wKYJQQQXJKNtMSN/OyhVHPvqsrwUPtRvOrIAG/9bhoe9HI0TjOdxHG7rCQNgKUHZUuA
H4ztcsUBW8zLSYsfdN4RyCyPd94MNMOquV1bWq+vZXN04/AuG8ulbF1HjKW2NH0dW+Z63sn7CKqj
02JXG8MzjWOod6z++myH65e9E6bV13vZIQ9JD4pn4wpjlibpq4UcLXsaW70JkqK811y0UEtwZDex
7Whnr6W+DCao/JKgJ5Oi0vWSp2m2zZDH2gk1L55wcrmTAz6Fum8fArtWQsSFgOm6jXkzOM5wyaNx
uMBoSs9gOxfXERormaMSm6f3EXKYX2SY4lgNQDNTdVgsVw6g6QCn2UEM898sqY4aHj5NkNJMrMbb
Z1lvrCHflgil1ZATBy/9YqCHUMbW8BXfCXBiOKTdd5OP2kHaWDsvUkeevY59HZJwz7mW/YdFjUCC
ZW+zLB33vI9TCMgvLcB9PJcG9Jzq/PvBnZvvsSI1+Rpn3swGwIK7CEjNv+K8tJRE0LSykVFSwdVE
ZW5fApXXsiSATmNyb6elfip6/spT0SPgiQjXp8mZEeiaMpxTFT6yiTa8brJJBci3LBqt/AQMnGJy
4OZAo9v2DaaVlWTlpwnM5tarp2Irm4l+KAaPav8wlrtpNOuNnIzC1zKHtvDSK4D3Sy8e1zIeYKjd
RJp4Kia1OyS9KVbyMlpln9Wkih+9rIcJ2iIjlgjLhPzhDW8mrpSL0pZ+E9N4hy/vJxnX8LpfAdeT
OtXDazwcg3m4Duh55+K/tJajClVczNoigw+g7cawCgUBtn54G0UDo7NcxNjnLPvYEU+W2tqLoamn
18avY8w7wvGziHxoiJX+1YiyHQBAH0yN8mcO1SVa9NGlZMceLKhabPo8rb7FfnqnDJ1xN/lhBgFO
DLcZKMgl+FdvE8f6LNWotN5u1Juctd4Q1GsvShYVclgXVyiZtzA0CB8Vf9JNnPmIHkdveqC67LDK
Srnxek25GWxkXWK9PMrQe1yeqb3X8x/FgvNDhxkYynriw7YVps4UEOKLk4SoMJiK9zRmRgJAzVVu
3bzw79jhOAsDRC6JdWKW32dnoQd3ZJxPkWr0R2PQzIva+OKC/Hs8q+ysZUgeUuqmqO4P7YHMsrk3
WpYMrqoFT30MfopKZkxRsA2fIF7bl7greV7RaXnx8OAb3/IyDJ8KVa9WuChgYeEOzc0wHwo9gq2b
VTvVy5ob1bE5zGeyUw4rTaNYCjgZaxn7MK5MBlzMrEcw2Nqp0tXp2LtpiR9CHT1OA1UNn1ratxAZ
9Mb0vnUiwFUcJRHS5/609gEAXCfBxyg3UaItBMi3oz0L/WkQDDr0x4xup5jN7bWJSLB5GmvI/gt7
bUKfeGoy9KirgtskEmn1VML7WOPzEmwd3yqfMgN1Mp7qNuL/NPXSxBfOydEwm5uhbdu7AGnQpWw6
bVceWGBG1yYCWe4Rmgnl5HlwOlnqjV74XxP90Ysn9TPIvj8iEDdvQ116C78S9mNS6fUqd6zgDjJH
von6Qb0ZlHLYRdOoHpKRLymxChjz2DMsLVVvbyFMgdznf3tLG5szHAux8qtRY5PdfdW0oP+TW0Op
kuTPiJXdIkbp+rnEIHtdFSC+/nQyPV3FVsIdoEaWe+pLfYdrFjdAYVrPWZkZh8Ibx9u5VTYFfyk/
yJ4AdSULRTMmNOnU9Mn2TRBuvlIdZK+rZUhoIVMMwpFevRt6RIvcaSObFAGibU9Cbz2NWfqEvIi5
SFslPrl5HVx0XfuTh2H3EgZpviuATa8tdMZe/NzVSPsVKiR7et0uOOlBk983GU8Q4aNTMIft0qyO
kNPkA7V7aZAvXBdDrW5lLz8WRIuTKqHcziX7flVRdX42UUW62L350+fC8UjXco7RDhsdty3wWvU9
BjI5SLMSB5bYCs8+ylkrp0rrF9RvXwCa8/uM+iUFDPeLM3nU3edJAijxdggEzq/zpMCh8G7gUvky
Bcl1kuX0S6cqnC9+n8I3tqP63p8/KdWDnz8JTEP9klX+i6X4yre07H76JEhau0mxFjxLBaCfubYi
Ky7yUKXN5l82eXOuI5e1l2uRRbdN3VQtEmfUk/+e52kzrwgUFXisHQUGOm5tfNSrTH9O9eht8qP6
go6T/hwYMYCkunocSpY+/eit5CA247hUgpy7Tgma8RCZFIllc8a/bBEVMvjiuIQzKP0Kqrmxk1dE
8YuiWRF3J9k7htElxlHgVmNXfiD7E57z3Mt2QYJsNqs1eNxiCk++m+SLIGJLmYcDZKF0wOgksR7l
CH94QcKne5D9ASryfHZzlq1Q41WUjmpyGN3g2aldC/67wW5ctbZeZSgzLsQ5QRUC7T03ayWLdnEc
RZSPabpJOaCW5to72TQbC6JP0ejHwBkfeBA/646V3dtxl93HbDkA1mg+yVzuhaUfcfOGWXqUvRQA
25vff4Oa8bd0lm0arqsKcjUWoG/xIZ0V2TxNytrp2eEN45YE4WRQJJl4MHopWicN3qjRTStU82hV
GT8q/lvhTeC4nVujuPWyL7rqRPdFlcf3JZ6keycWzUIbIniCLtJwKjqT21oNlfWYF92r2vFiblOj
ufi1A3m+mPaJonevU9dPu0mAygnQ+nktDYjUEymws2VieADc7zodtG+zd2punX6+WtFCeHIdq7zp
UZt/HkHbyel1MeWHgmIVfioMKyctQds/rU4pYKIX5/tnum4dHx03M5dylC/QZ9J4Oh7lNZC48Gwg
9ooTDcuBTOCtjmDQbYGWts/j7fwecmenUGNAg0fG5MHDWWFjIpZ4nYo6p3YyS+tFxRPx5GOXtcuN
FPme+ew99k9nvx9nR+7367k/zj5cJQ5dsQUJ13S+eld3ireNgjBcskGb5l3adKelQbIRbZev3mO+
1k6rrtWMtZwmOzpTL5dmanfb95gtHPRvRr3ciH76CqwPtbNaE9x5vroXBmmsSfQIj9ahc4+cb760
sqB90zvxCBwggA+lrAmAR1ed8myUXf3p979v/WMZ2DDYI1BWsyAVkraV/T+VgTOLTU6oN8EbugNh
fLDsXW1kj+D1m2+W027FWGufVN8Ry0C3jUuJRPK+CiZrC3czP+WIGS9ycCALCub8yOeDgkrzyooB
9simXjfn3/+TjY9VE8N2hW2Q3LQMx3RM8SFxZmmqHwZUpT5N47CK3KmmEsvBTAosPG272bFNjhe9
6n2PqYONYyv2RAs9Nbs3O6uPMDVAD2og5ikjgIVP0/7NB365SEWq3vRIwDwoY3qxUrV/Kyq+IB2H
gF0arGDBFX6m34xNRWpzMLFLzRNe8pbraLhg0SPP5EEONLKmx4YkzP+lImo4Hx5M/Ic7toUmpmWb
VEWpM/6aZ4cUqSZJNqtJWzwwRVLmJ+oz/uzLyqk9H1Ldz09eAYWQBPb+Q1w25Yj3sTKWiBzpvcTE
umm+yIdx7833ubkLDhuQeoTEn9nfG2jVHgPhvoEDJQdSmyN627YvNo5Z0zsPgdizHCBC3sqQ6RXD
nifphNQgnfIivYorR+2E5g51oeFeLcoebvStiHIuqXT8Nv2qhYQ/T5AXUbwyWKSF5h/lRSAMjOcY
JyDZKeo2XntFb8pCCYbzUceSs+mO8XyQZ01t5gtUM9v1h44sRXp3IQda3CpLXUMXsGoLG3WkeFoG
Rtg92ok1nvmD3Ldph1jLfCiHNwDw8cO13yI1yiK5Psk+pJP1LGtOeYKFgVU2SPP5gYYEt6GeEq38
fiZj8hDPvR8Gy5jsrRvT3gsfsYF+8ouj6rYkH8bkTmhFQV78r4PsnBz0ize5ORZH2X7vViMUKika
DBRpXewTlUnZGPObV5sPqjftI61Nz878HlZrgeN4k13662sYzOMG770WyeK5dzZnQFEto5LoZgd5
ka5M1TvRbmSfHBWmU7VHRG9koTK/y//pU7UOQ2PP/P6pUTqoS2cQ2SFPpwlBRPy2EhSU3mo3ARSl
Fe4FHo5zkc1eH5U3vSeLb8CnPXWDnl3SrPmMXaRxRiTYPMszyzPZASJ6bpWFyTZx8o2F7IjY56MK
Xpdr2Xw/yBkVMn3vIZXiw6LVYljvTa/cmFqDto6eOZtAtZQbGXs/BJYfLP0iTA5kj+MjkiwYOs1n
8lAr3pgv5ClVq2SD1N0laoPkFPkZgiZOka0dvoZVFRXVOoU1DUkYeU+SXAM8hvZPv8yhQ/dd9lA3
s8vxqKvra7Nu2zsXFwjdML18KbKK1EtZdNgLMThw+/acRdOJ5E9y41PDQ8VOOAuvMY2XYdCtdSvq
aSubOV5PC3Ma40sZ1P5zxYpFcxPzJZnGDv7ZL7Os7jYF88xys4nIC+j1F+7mwwiG5sWz8mqb92x/
8jwoECgL7+UAhHvGhR141u0Qut1RFDmKkINbfMmuF3AKxVllJgw0dCL023Y0p4Wc6HnFHZmS5qnz
/AKxAPQB4wwwYujoBzlAlEiMKiRdOgd7vGIZp57ZPfYum1YPyR12ztVmxlR/HlboYMWfxxg+Aktm
Y+eFuvls1tpWdkdODDjPYr+S9pW1dgIxHGasGDB+lISUQDmWUkBoUFeZjRaKxNn6RbwP6iKFZuU2
xyH3v+Nv9aH7Sj2huMPSZjxXZUl5CqTTW21Oay1slAv02fF+xH+bvJbS7OJMH+51RLPuWvMk+2Sk
0uximzSBtZRNchd3pmlaByyygn0dGsYmVrX8dczqjfxbWEPbLYNmqs9pUlLCG4W4/nnR1VxlWZ69
aQY3NSYL6n4IhvJB4N8hZ2ZajKJNIYCY1i5SGqbvrt1hDD4Bvb1+EbqHZlLvILlmIL1+UZMyW1oV
PFelQ8EsM5Gqq0toD3CVSvd6MsoTjCGuJz+6RvX/Z8zfP4LrZHVbzcuC949QfF38y2tZ//tbGaMR
QwVLZtqG5X58KwvhN25qtcMTTt7OJU7aC2rs5ZvWYnfWQbnfymYGC9uqdBJmFZXBZd+Sghz7lZf7
Shfz57GLZYa+EZwPJQLh+NeZYtouq4wx2sqza29p/UtpEtb5r9vWeWVFWdKy8TsEQmR83POwd6jL
QjNxUqt6dNQQUVQrQ9vZJtpq8uw95v5DTI5z8wsmcItRSalKIQGQ7EOS04duKsk8Jq536PRiP2ZT
ZGzxX7Y3Y8ub59rGbACP6gSK+5C8dW2TrIy6sg+liz6cqB8iW0lYlVnZPgzClMczzWjsvmKmpd2C
TDf+H3Nnutw2smzrV+nY/6GLeYi4Z0ccjiIlSrIlW3b/QUgyhXkgZuDp7weQaou0291no+MeIhQK
jkWgUJWVlblyLWo4vG/Dp4gARHPFRJhmeJrZDwaQlse0whmpcjPTkamJd1AHeemjXOJ/5G6BnFf/
1EuTmaPY2YMTdeoH5h8+Xw/QaQ2ENBILATWXnZ4Z2OHShZjjtibLe23YzWJ41galdTs8ykpThDQG
eaTAgE0UJXI+LOjRVwhR7NX3Dw/fJ0q1EPuv7j87fDcsWY2HF6sGEVnPUSh6UiR76XjiDl+lTh8J
ARsgAdJwPVyJb1kfyVyqBG+96lNVxER4uSId+ukpJYINBCqxoX1NI+/J9bvoxev8r2qWqLj9jc0A
NYNLFa2vh/4DHuvEJ0/bYepqC8hc7y7tHw4+lNwG3FmpLfOpqnAS3x2rTCpTe/rdlYJwDgptih2W
XalGC9Prdiv8cfOBNPEHRfGUp1SzAwiwHOVGUdz0xtnlLEL9G6Xb3aRMrE+WGDsrw8uqxa7G4OT+
y/A+qWd33oUoDKuF2FNt2/Vcwf2/CUP8ilqy0ifZ8h8B7VewNMnamkSuMBtep9enPmqPX3pqvGVd
GvnSSC3hiwsXwfCBEDmQuVwr2Rq6XP8h9gjQ9A2KjppNzbYzNxSDKbd5WpGS6d8obRK+EJMIH2Q7
t6+6KNrN9Eiz7vwawDI0c5/zLMlho0mdTxp7g9SR2sfKMNLrNlOhw2jj9tGC8nNReEoM8JV3vRSe
PAElj5vh3QwIu6HGj5BmNDcZLNhsSfhU4HXdsnUEuC1Kr3ss/DKYiqgZXA1fMixnXsLE8yDktXBn
xAgDDj8MjHllWG41G76EhlY4K2xTX8FQk28yn1L7ru0AduT9rsnzlU/fnyL7cXi6S+3sitDS+6fD
u15GyGH4btGLZXg7h5BuRO7RUkn8a6699pxKOzxk6at6udGdvZaoyhPmP7w3fEOwtbkS6CKYkFUQ
27b2ZdfkGRXY8AeFbkjIPiBBU8n6Kkx6piE7FZEJMfyrtLW1+6AzP+5fDy2dqJvfQmrT2B/wprfD
6zkuyTTKqe8Egx7eRUVaTNweaiK0sO9Hrqne6t2uvolRsUpEH5bEqgRYA9fi3IgLY71/iPyAsR6e
2yRjlqioQXnAIgu3gbqJW1jJ8h3KC/vXdjt944mdsH4Hrulfc6QPbY6yAcYC9xWUW+V7z1ntfDR8
29tW9W6J8GTiTtLoOULv1Z+k5S07Yw2d88CnQNnptnlr3+qZWT8jpvCtyxLpq9ypDSQv8BU1hL0n
kP7CmmgbBgxRITsI6hEs1iHRhh6tMgly9Q+HDw2PcqVA+sM0o+nwmpAlfFFwaSMa2iCD4C2hY3sd
3v7+PbNGScZFAHle2VEzsWCtpXQocOaCvlNv2OOKFCdJ0iq2/HIDbgvWH83N7wUXX9lESvV3iH9u
bQe04kSYOXFVbZqYihovyZqN0/8bnjpOJF25Hcif/s2ihWlcV6JkUmWNAQCNfwT7QGOnSBBZjo8j
Qm2STPN3EOJUa8fNv0i93M7wz+oLw0on2qD3K1wNLw0f1V04vmxo62bfP2u4CElJmnsZ+pk2k+XW
uZWjokOMRG8RGgrVTeGL1Ryp4/gBmROZUirFeVYaIDA5PvSkCtJZAEvDS9IEPaGSpH6yPLishpYy
Rzq0lPR6e4ouyEtdyLQNoa1E89yN2T8JcUM3Ud2F8PTUO2+RG0JPc807Rqj6lJUgtzYFCUnUxC8u
eRBdN/0jX9pF106aFZcJglL7R+4fr528mzh5PRepzAQdIK4tYqOA3PuHri6Ka0Hj3/B0+KcpZqzP
9x+CqEqT4U3no2agS9NESr27Cia10FTCRyA/8tpUy3wm61SuUf4M0YtLdEBT1OjODBVk9fo3oLdJ
Z7VVmuud41qfs7CchrraQHlP4XlcV+1ieArua4UwkPaAVINPurjkZyBTLZHno6vxvhMvt39Hg9eb
RknPNyMo2SIOvfgalkWwzLAoLnedU32QrK6dui7FiGJI8kHpI0xOH2sqak9dmXH2+P2l4ZG5q9WZ
14tTieg3SEFkXiMwa7Lph0QV4iBtKvdPh9eGf12K5zKhhATFLxOuJQggPmQEwKYS+TB4EVMqY4fn
Xf+8yR1QTMNzVvG3506UPapiDIVLLH4RwQ9HmRi/skGEgy3Wns0UoIEbqPpHsML6wjVT70o3ImdT
mn3CSSiyT2USU8wMUeO2fA7DIHmNZTCkWSabnwTMHsCBsNg4dSavEyMKluGu3H1k10nFdrQLnyv0
04ZvSVV667RYK4B79hTTuvx15E/WjqOVZAlVy5BFwsKWpikiw+k45kWM0q1MMbVftKSvZu0U5yoi
1ueIu1c5d/LnKOjmXzSUyl989HKngbdpZZSOpJwqMUGTPIQPmxXCFig47WwFjyy58fwsX5XWTDFS
bxmlifvRjT+GQXGbKI66FgUNvXWdass0ScOpV5UgYFTRmbNrUmeJ2ELi0oQipoPmKIiCsm1RPkqq
oM6KFjoe4nbFkjpYwslKtiKq6sJSLq31HnxjiCiowQ/6RZbgSomVL/4W5Kxy1yWf0BayQPpASCmT
30QIxIyvRcmWllFWfhKsDt0JhwQmpZPaJdnUaFrnqH4Y/j1BD0ha5Tq/1VqEVeyKqjcPUtArQTRI
uUN4N4mR3VtEIFNntY3ciOmGU1uTkgUVJeKitkNl0WkvpSrHq4pQy9wgPj7V4KVbEAFHKjlL8b21
cmV3XnhJaRVYmQ7cUKChbq5fm5aNJI7gccp5Qo4n0KDkjHaTRvS6+xoOUF9AjKt1WfOp1qJEXA6M
OTgmYQ7wLl20CpxJgVuTug+K3UyEXwcib6gBhFp+ChIYmCo93s1jx44ngrBDq9qR048+aEAgBfIG
TlJ5UxTYUskrIdhGhzzymzWAY+sKQSp4bPNdNSdn6N4H1CZNw0Ym5IhMDyDEXbaCVmkGvRnJfL9Y
ddASU3ubTvSGiIHflS+RuFOugc88O66yNFx8Jn2X+PHErtrdmmi4UzjRdaSonxtfV9ZOIRqzQION
Ea/FmfqSVSAFpufkWB7Y1UXX1GZG1zuMdOvC4VdSkZH5dnrvqumDphXRWvNIVdvqFeHrW1hO9C/Y
3pVrotWLjKzpxptE0f3HTAiXklHXaJR4+TQhHflBBUxXZeokdA3QD6mLng+CSGJQ+ZOqqopNqa87
YBDznpxtgUbjpgzNbuMmAFQEg6y4ym1KbUQDRUQ7Fkajaut0539OIrve2C1B2YASaFPK7MuylT+Y
7EcnmGRzBQsdHJ9ycy/5WXkz/JMNiLCaXYyikpsBuqKg+Uppc6ByinGdko29rUGizFrdhY3ZQFUQ
sO20tjtktDfOztQ+Uw01MV33Cpl7ey1EQrNqreprRDngRpUbsNEKtxEpY/iIFXQi2dEDbgQ/Oasy
6l3tzpSXDZ7sLJKNqScoL2K9m8uezPLSNs1GjKO7Iue64xJ8LTWPVDu3SjEL4hJd28idE7CwlqFj
JDM4MWd64zzpslL9hVmTjmMGWDVKARRN0gCDU6JgKicpRiJrVhKoWfQtgi1lDaGTfgV+ZIZIrY/i
QwjZBkzw9iSmGGxC8NBGVjVEL1U2EebSzOmvjawlHW3+h7NB9BX+PcuSSH0OhYPvMkINkHO5Ynh/
s/CJKaouM9RBk21lun0JTVvMOtUKJrpPGbjZmK+KELyURdFcl7XVrRLVXO5EAw+aINYlnkqzRjsR
+FPhGQvJ3UFa20FVVVbuFxBJ4k3euTfoY0hADSpvE5VyuCyh+dbmw2YcHaxHIfHsiZz6D165u8em
WnMnrSPkUkJtmYnKoxeiIuWrUMKoegAlTR/u9kurpLtgOCh3ujiXnGoVRbk8dTWxmraOlCEEYlDU
0j/NdD2c57Vx5VCIBKl0NIkapKZgAXu1Cs9dal7xVY47eJvS5GNiqtZadqR17Qn3EI/4nwPG0EQy
recogYlIaUvxCpSIehk7mLNECP2lZsvZle/Msx5lW5avCI3fMjqpycrCeVtDTpfZQXkti0UBwtOC
EVpMr4pdWWzCCK1H3UnKKWSIwSQQTY+ohXQHM7NANsFDBi1vu9df33/phzWWkdiPR9DpqmwY5ska
m0DDZuw0J/4WG2JzV2VWinaHrdZTsgz3uSvjpKfEeOV+dKa7xP2gmf5f1MdIxwGoYQxqBmyTyE5a
aFycYuOhWooNK7PibwDx5MekBWGIOIZRCZSoFYZAGMJlx8HvpjY9q1Za+oowgLF08fEQggjQhw6C
dQDupPSqlnJVVrtfd5P8wzTpk6WAOpgrCjnI08SpJBh5oxIA+CYl4QuqNsU1cIcQdp3IAdZJpfyQ
zZWDbAMyYsmWxVm5rdTMiQGDF64Tc+Fp8jPEzOWmQSyQ0vhWuAqpdfXbWJzVdSVfdzWyaL8+bekk
tkfXwrwqUklpypLVJw9PjI0UsP8CCGR8Q2MbedtAe7LKWkbeW6JI2nZ2q9jQwZR0xWfNnRMMX0Ee
q/yemM2KtQ4JU3SYWLXT+kao0gnhSmudG2048U24mSFznkoMK3xHU3rwdpI4b93kEn4McVbkDsIN
1QwHwbvR82gGf7y+apwunxFqNJe1SXCsLkLqzCP00hCn6GlOw0dbaOKFUcNG6ZLcvdqBt5zvbJtK
dMerrg29JQFC3nUhCEiylYmfT3Z++xyrJANdSgingdCW89ZpjEWimS4bt6Sa5X61o3ywtRZOqSzc
RMs+KHURUfsaGvMG3ZKFrao+S7iFe6c5NeGwrqBATNnNMtUppnaKp2f5T1TSufnuWVBVbbMLccgE
AflCyUQ4bRfWqBf6XkvwyH6gtsxa1ar3WuIoUeYzOJtNu4KCML1McxTQSYGKS5ZYaQ2HoAdp4ouo
IGto+wjEVeiKJIW70vvklMr+FPUvD4UtV13ltdPMayhcppauxfcWrLSXVlVuNaikIrwAmGslKsju
0hzX7hbEDhsiEaDp2m6vLTkNLt1dLaFsrnod4YV4qu3CaYv0651iCMjq7eDyqkXLjSeE+oUPXvwl
Vsn4w8QtRVfojeFMxdLMqV8hW43u80TVL9Uq76YFMVtRk+4g+O1lHii/S7oi/4uV6qSCZj+UVcq2
DeLVFrRDJ0XBpWhbzEvD/qZnnov7UcWTwBCsRQBkZyGJXkmWtqpudF2rblRHQt/Md66SELZfbMui
Uav7qhdcotTvIeKm/Hqmyf1E+o79Gs6OADoVPpJM8t5QT4o7JVEOs2iX+tsGbSxIzVFdrMXkA+Mk
QbW3rS9lAx2ZlNTJNCXcugilfKLUgJMHIuW0g5fEb6FVV8KFIun5AowCkT6viD4kYmzNxc6VF12/
PYmD2uP2h8pcjTRUkBL3scDk/MXl/GDvDJILmgXgQNJlQzp1CxS57rqgqYNt7ZW3wIale8kC7p6B
MJ7arJSztszCuwJyG3AS1VSSWyrSJFOaFhoGW1AQac1zKfm9MUsQtIGhAIL0q3ujfrAS87l12vTB
Ief/V2AR68e7YCoymRhFMS0VQ3K8Y9QlL49yGKi3glPPpA6GrDoxPhWhj6sAG91Cb+Rm4gp2sqJm
h/QQsNh7yCPvjNBax5KurYbNVCUqGyFvwOvFK7lG/CQp2e9I0I1PHNCVRlHnG0VKVz6Bw6VkOj0v
AIU1EOBY66zuxIli50uUHl5akGJflcAEuFJkGz+ysyWx4eAhqjLCZhjTomwef33nThBsw0A0VTZv
pqjJYF2tE7xMF5U1O7fA35qRnM+tQHdYwW3KvnPzg+KlwZXeSPqcWqltK6D7UTZroc21q6jJ5lQv
wSdZuxulEbNrLXJT6EqlLwY6xHeKKawQoKqEQv1MsS/iXhRrzEAvepNdHlZTgipQDPjO7qaL7d9L
scRG22yqqHP9ZFPXc5WVUMv++loZPz/cb/A/OC2yySDVJf3EJmR1pOWmE8fbUNPEGUja+oZqYAvd
1MoxVh5uJmLIwQycTLyxOudeLdxXe9fJ00CUtUWoWs5m+JdYhHYhyJAnuQayknIrvyyDD1hee5Wa
+VcUNZtrgXCvWURzT8hu0Mds5lQpmRBtujcq53an7sylx9i6tFQHieJQUBF81pSbIP7qGSvW6RBx
Mmi5YTWILWWipSblrqLyaaejHU+OXglU6QqNWbD8RYV4PV5CUIKbiSmPTw2WRuJel7bju9MSDvhJ
7sR98oMtVvdRi+JJq+oCHPVRQUAwSG+FGNr7AoFKgJ3WDkVi+F3B0nBiWil8FtpwNyNFcQt+MbmR
m4ei6LxLtpwOcXqdou4oThGNrMIpQHB52imfcAmBeOb1ttTLK2uXIc3A4gO364SkYnAb4kZPOgCt
cx8C+0nU0yrrWoby5C6+wWe3rkw98a5IYqEgHqjapeTazbo129fGK2WyDrG0tnuBPluOt265213l
xDEncEA31ymk6/YOmbECqqYGy77Q8LookSPgIcKh0YdCVa2PwFWVMUFJ4KqpMjhi/PCzrmZIlPWC
irJJzA3MELUx0lXutvlGrV5J0Be3Ic7QpGBHC3VPvex1pD8D9F/bGTHipH02Q8G5xoIju+1A0poB
rZv4LdwRxMbFK63/R4X0BMG99Nqx02eoQLYZdeCXUqLdwNOpflTLsrk0IMeroRm8lT0glY0WvcRl
tlF1SIYL07mrkU25g/tumkvRR4jAk1fDYWnXb4jtG4+x1OmTltTDVSzKN40myfet5C5bMw3uavaY
UNi0xSVmifh27dYoQrhU0oLXu9Q9Qv+wzeFbpEie+3gmVyDe241TEqrqTCu/c5Cz+QuP3vhhV2Ho
kqZoLIaGJYE3PLHDFUJjjDq13OqoAUwDt8WLi6jLMq0SG4oHdGuaOwZkvpCR5k0nviOZ14gkz1x0
tpa6171EjactwwD+YF+DR/Z3oh7GBDYaaxX4fYSKnRPL+TWCXxSDwGyEiXM21GZMAj2uIfO39Yms
UCbt1K05k5wWNuaobq/F/PcgjC8VQJ8foQhI0INCYhoOEm3hJ9KrqtXmmqqRJVT0ykpryAHJTRF8
jfIqnFE6xipSumxD+K068rQFNTHykuIBakMdL7mq4a4Jevm2OM/K+9KXpWlXPURkvlZN3PhzMTYd
OJXibWOCNNKbqlg6NgmloB/CdubdVH7Vbnq9mKJLs/0e5v8ckQDlAynQSwJ7D2Cw4uTpvx+SiL//
23/nj88cf+PfG++FjGTyWvzyU8ttcvMUbfPTDx21zK8fzm72VDwdPZnHhVe0H8pt1n7c5mVY/Prd
/XXAddQ3NJAcPSQ/NPG3PvRGmvTzhn7bDuf10Kbb//rX07fIi2deXmTeS/Gvw1s90t/Q+6DNH/xL
fzQ1XM6vmgifuOryG20r5oUFcQtAcZkqFA5WtjCJncPbgiRqF5pqEB0ifMQvvevHP7v8X1/ZWy/v
R8sfp3zUjUen/pKUcdHfHQZu/P7qUej4exd/0sK7i7cutL4SHpj98VVb1oUIIZOsmaI1HP9bF/+n
t14jTvb3rv6kiXdXb1zIlJmyToAX+tmtl6wLHYIWvG6E4/vjf2kEnFzBfmr0459IkbW/Myej6X8y
ARjfwJBVnbTOz3rBMhgjcHOJhrHvhLPrBUkUR3eCfGHoOmFg8TAUaPC9FTD1C1MF7U3o6Uw7gZCY
jukaZQtV+cJSLFntr3M4TnrB0C503tF04ljDsTe+//9N4p9OCDaaJvusUb2gWBdYBOKfB9PXT/uT
sUCWjhiedZgxeyt8Tr1gqdrYTlAvhjAwuZH9rSZU/L4TJEm6YMLApaMBMeDYj70z6gQi6f0udNxQ
wPZJhJIIYQwX2duZ971gmBe6BZNYXzE1HGfXC5KljbUKinph4iKJisSS2x/sId53giVfkK+SNDZ2
+07Yj70zGgpyb9tHDgWV8U5ww4LQcH+c9IIhMVRMrAJzYjj2S9IZ9QLrN+c8aj7QCeSH2FCyo3wb
7++HgsEyClQANs+zGwOcsTx2ZVDVC/KTPYncqR2QMYayDmybmtX+OLvLN+F+G3nzWRdFCBLItB9G
+Mm6iHegEmJSKRE8006QoN/dT8v/3F1mDBDRFsl6HPYEJ3ZAktQLXbOI+6r74XZGFsCSFOJDoyxA
v12GPBHsxMERPvELDIONI4aSiu1zHQQk2ccaAtm80IDCkWE6mQMma6GJ8CYYkL2BPLtVABLfnvJw
3CDA3JEA5Cb/fBCYygVFTuTeyH0Mx/n1Avm00YuheCFhBQhoHzYKJ5bAtC7YjuiKBox2fwzdfkb2
oIcjMH9HjQX2jCKJYLR2fu4iWwrhA1EkO3R4//z2jDrk4yN7AbNISTzTAXrC4aDB946RZbJqEFEj
2LYfCvtuP6exwIwevTiwXQLBJuMGHF++qV30XPciUab95Z/dlllG0Wv0ntm6oGZPhS39YPxPBgHU
/7gGmtKvHG+DhLl3ToMAicKxDpIiXkC6gKd46iRbEvvInu7/LaZ8doMAZFaPrxhnD7ULhZiyStLt
j5n+3hLo1oVMpE7FaJ7tVICyd2wvsDYqBNA05RAYweN63wsGTjLku2gL7DvBOruxIIs4ciN7oXeW
e4OonXiJhn5hkJEl1noYA2fnH8mi1hOMj5sJ8gXJE7xA4+fmkIiJTi0JAKGzWwwpDzlEMP7zjaKi
kTLAP2Yx3I/x0zVRx1CQYYMGaO8ynN12EZBtj1IeNQgUhf0i4xxd1P1VMqreGwJTZFFgn0A8ed9L
Z+ceQisjjt0vKsTF4BvD4h3M3YlBYKtAHB2TA25yOM6wFyRrf1L/+YwgdGL2aEbIeX8+IzSihyKJ
lz790h9n2AuINo2cEWo/74cSj8Pm+MRLtNQL/BDc0UO48ozcw94gjN41q2QL8H+g39/fZIz/e4OA
mbjAGaeHDiH7M7p+TMHo249PgFYQqRJs63CceEZ9NsWAwoSwwb5/znASQKs5dhIQJiSJIFnEiIbj
ZFmg0pQQE72tK+fnGcJIOfr6SaSAK1EMY5897VeY97MA/A17qD68drY5td5Sjx0FygWKNbpkvaWT
TkZBn1Ojh0jAnq2LpJL2GdkL5FVAyoOdFn++YxxS7Qb7Zlk/P1ugUFc09vpZEWSmgoTW5M9tgX4B
cJXtZI86P6+ACRUO0v6k/nO3iI0CMSHFoLL+pyuiQRzZ1FTJIHw4HPsOP6d1UQECMXIUqAY5Axi8
TOIG++PYIvZ+AdFDvKK3kMHZjQUVv2VsL3CRIClwEA9x5BOLSH7JEDGXfRXhWy+d2YxQMehje4FN
I+yU5E4O4eKT7RI5rAvQJpJ0yGmf01RgG8c9G7VnVvs9MbDUw3T/AZJMjtVUTLPPNezHwN4nP6Ne
QH5uPAJNYr73TMNvkYPTfRLLJkBFeuGQhDy/XtDQ+B07FjCLjHOY7P9kuzRMhT53c9hP7H/wnMYC
cY2xm0Y2TYBz6QSCpsNxsmkkiqTjQeAifI8ynZdZVHTdHL1EEjRncQTX+IZMPV4iiSKRfCO7ZJ0r
+AB7Lo/eNABSJjQkU9f0h/V7v3Vi28TiIFH7LR66aZiCf2tG/I0P/VHbAtNa+G0offG2+bv6mb/8
wFt5yI8NvKts6Ws7jj7YV8Lsm/5eGfPvIxz0kEh89+ZbYnH4ncPXDxf4408f/dbbVb29eOlts6fs
xW2HN9rDafZlR//1r/8On56foqf3dSnMQZbA72fyQwHPH6vjXzScByft9tm50e1mXpfExw0PeOnx
DQdPcf6Uv51iX6Cxh9+ObXn6FHqvSRZ7R2e9r4AZ3Tb05dnTt+T9We/Lqsa3TLnvS+FBQ3PU+ABD
Hdv4bBs+1U/Z9n3Le4zj6JYPdWa/Ja+/TeHUjp6Pu30Pohv7K5BFZd63o/uJn9Pvpce2TEFg5hyf
8gHzNbblS3rc897OcBjeCmmLtxd+Wqv3t6b66tuTezQAD0DNsSe8CiEPhFTw7QyHU94jv0Y3DQfO
04kV2deejG45qY+HxR6kNbbZqx9t0x73NLphGihfgvaok/dgorFNXyell//QzXuMyti2N1AoH1mP
A/hjfLuoMz/F3953xwFLML7pPH96cct8WxRHY/qQrR/dvvfies7TcY0pedl/YIZvPNYCyHKORjZC
1X06Zfxp57nHX5oe2aZD3vafaD0ps9Om/5ETT9C9OLYhsjTkVsae9M32OXs68Z7AXfVpi/FNV0/H
69YBOje+4fq3y6cozV3veFmn/T7T8E+0v95m+fbIUlE22YOd/onGN9vGezlaxmj8n1jRb7b1b1+T
LHg7zaHyd1/uOfq8k6xwf5s+ZQkr5fHk3Ee2/5kfmEESejL39yHjsc3fut5xj+9jsKObDUI8kuNd
zaHWenTT2RaFxaNbuY+Yjm34bhvHeRtWTyfbBHkfkRzb/Ec3+bb9bZX/sLbta+vGNn+flH8yEA8o
pH/mB34ciAdMw9jmH+j9bZ5vj1yKA4xsfNvN8a7yEF4d2+6n4sl9PxDBrfbJzLHNft5mESvbW0O9
tToU341u2WNnczK8D2W+Y5t+fGLdgRz0eGqSaOkjuKMb3+bFb59/dvL72Ojo9r38JYlz78isHCKO
o9tuE8hXnLdOGO7mPor365Z/Fmn6A+v+Y/zpjRXlZ187Dq71n3gJt0/Zv/8fAAAA//8=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State of Province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State of Province</a:t>
          </a:r>
        </a:p>
      </cx:txPr>
    </cx:title>
    <cx:plotArea>
      <cx:plotAreaRegion>
        <cx:series layoutId="regionMap" uniqueId="{338DF379-876A-41F0-9D26-4E900DA4B720}">
          <cx:dataId val="0"/>
          <cx:layoutPr>
            <cx:geography cultureLanguage="en-US" cultureRegion="US" attribution="Powered by Bing">
              <cx:geoCache provider="{E9337A44-BEBE-4D9F-B70C-5C5E7DAFC167}">
                <cx:binary>1H1Zc9w4EuZfcfh5qcZFEJyYnogG69Yty5btF0ZZknkDvK9fv0mWTna5rYnRbkSVHRR4gEziQx7I
TID/vm3/dRvfb/MPbRKr4l+37Z8f/bJM//XHH8Wtf59si6MkuM11oX+WR7c6+UP//Bnc3v9xl2+b
QHl/EITZH7f+Ni/v24//+TfczbvXJ/p2WwZaXVb3eXd1X1RxWfzDub2nPmzvkkDNgqLMg9sS//nR
0Urd35bBbVV+/HCvyqDsrrv0/s+Pry78+OGP6e3+9ugPMVBXVndQl+Ej0zKxSamJxh/++CHWyns4
bVjkyKKCCEzMx4eebROo+EZqRlq2d3f5fVHAG41/J5VfkQ/nrj9+uNWVKoeW86AR//z4WQXl/d2H
T+W2vC8+fggK7ewucPTwDp8/jS/9x+u2/8+/JwegGSZHXsAzbbPfnfobOn/F2x/bZPvYSP87MhRa
nnNGOLJ3yNDXyAh+JBiilCBi736Pz94B9AaC9oPzVHECzF8nhwlMHvRavScw7IjYlABPsF27W6+B
wRgfAXCmzU3+yFI7dn0A5vcE/QKYx4pTYL4fJDCOjnW+vdOP3fYdWEYc2bYwTcTIXmGGkXlkMktQ
Drz0EpK3kLIfk+eaE1Cc84ME5TQAJVPo8h35hfEjymzMqC32omKzI2wLioClXqPyJlr2w/Ki6gSX
07ODxOWvPNqqYgva7700P2VHArgFUWzuxJh4LcZscgSQYdM0H2CbGABvoWg/OM81J9j8dXWQ2Djb
OPipcxW8I9NQ64iYjHMbP2h//BodjO0jji1iYYb3af+30bQfn5d1Jwg5fx0kQmf3zYfVNkkLP8jv
34+FGD3iwuTYfjSeJyaaNRjXFif2owk3EXBvJms/TpPqE6jOVgcKVb29e09Gso+oyRkoILpX+2DM
j7hpUts08T5r7ez+d/T8CpxdvSkqXw4SlRNdBUWwfVczGh3ZAppcmBOusTEoJizAwEY7ycYeOXZn
P7+Jlv2gvKg6weXkMAXb+m7rv6MBzdgRFTayyKNSmdgEGDNgFptaYGG/BuW3hOwH5KHaBIz17CCZ
ZHYfb5vteyoYah8Bg4AGoQ82mv3aCrDMI8YFZxSDKTf8JjbaWyjaD8xzzQk2s/lBYvPlPk+0ek/H
GTtClkng30R8gceMc8JtLuheTN5AyX5InipOEPlymA6zR8/mB/3zA4yiq+THu9rP4ApAzLIAoh0K
EyeNZR0hzIkQ1gNnTTnnwe/6Vur2Q7b/HSf4zZyD5Kh1HAdKB8WjHvjf3TcMHWHQPAwcODvMJtpH
2EeYCU5N8SwNX3px3kLRfpyea06wWR+mz3MBnrXgPa1oIo7MwUImdKKBBHgJhEUZAQfO+ANp+BKT
N1CyH5KnihNEFoeJyPV9+67OGwyKnwom8G7QgibuARtGPRAasC3rQfwBK72E5bfk7AflodoEkuuv
BynAzvN7T6vHdnkH8UWPbCrAHKN8J74mrIIJOgJnGsYUwHoJxu8J2Y/GY70JHOeH6UUbvBmn921w
+47jGfBxMoIpOMl2kRg0sdUw4kcYgaGGxASTt1GzH5eXdSfYnJ0eJKss73Xuvat5BkYyg7CyeJRP
E/NM0CPGGLUYenA+T9TKGwjaj81TxQkwy8Mc/38ut/6jMPnfJRgMNymhFjT5g4E1QWWMbFrgmSGc
Pz5155P5HR37wdjVmiDx+TCHM2t1987+MfsInP+2Bc7jveoE4v8QghaI2w+ZG+w1JG8gaD8qTxUn
wKwPM3J2fT9ENIv7d/T7UxNSL8CwAt/L/oHKEPGkEL/5hd//TSTtB+dF1Qk814cJz1o328eO+79L
MEbAK8O4aTH2NBx5mc5k06OBWzhGD+cncux31OwHZVdrgsf6MDXK8XuHmQUMEBmoecvaIQKG1itE
BLicEcixRxcn6JyXxvHv6dmPyWO9CSrHnw7SADuGJqluo+6xbf53ToEAs0ksSkCGvQZEmKBXACzG
HoYxE73yFlJ+AcnTS0xB+XaQoJz7wTuOVcD7xSDbAlJlHhhlMlYBT4uFINIsyEPAH4aXLxnld9Ts
x2RXa4LH+eog8TjdBuodtTwzQYsPiXwvJNNLycXtI4I5ZqBwdlbAhFF+S85+RB6qTSA5Pcywy+k2
7+Ktunvsqu8gt8CxPwguc+JdsTiwB4bETPsBjcmI8S2U/AqQx3eYYjI7UDYpiu2tXxX3ZVm8HzBg
ekE+EgzZrf2JFpAMw5EJCctiouFPt2+k51fwvKo+xegwrbDToCiG/2kavB9CQ0Y5gXDyU/hkwkIQ
X4GUZQKx/Yf02Ylx/EaifgHTyzeagnSYRtlpcOsH3vY9XciQkwkMZFviQcf/3TYD7gKfwOAZGH5/
Q+j3FP0KnseaU2zWhynkoLvpKn9P7oGBCrcgGZY9hFwgA+alOTDky1oWpJabD06Bv2Hze4p+hc1j
zSk2B5pjDokY75pKxiCYDxOYsA3+4vE3MZ0xAsnGIHrJ6dRG+z0pv8DkseIUkuuDZJdPuir9D842
1xDUf0d/DIWYGAKTjDzGKSfICAS5fuDkB8/yXoH2drr2wzStP0Hrk3OQaJ3d/8i3RfSOOA3TACGX
nEK28o6DpsLNPoJczSFYs38ywFso2o/Qc80JNmeHOeIZgn+b+7y4797PcBsSYyBGaZt0v+qxICsT
rDqYirpjInsi5d5G06/weX6fKUKbA+We5sM3nUfviA+ByL9N2DAZc5/+gTRNMKsRzBR4GJtOTIMB
n99R9Gt0djWn2Hw7TGx0/v9GD8HEPwp5yyZYz+NvEtm0ILVMmAxb4Igef5P05rM30/ULnCb1p2gd
ph666TRMUffel5FgUEP4L+akgQqCFBrMGARxdjg+PnsXhn4DQfvxeao4AebmkNloto3edyKnBUkZ
nIK19pDZbL8eAYFygqy0YWr0ox56jc6OiX5P1X6IXtee4HR2mK64m6C41aoI3teFwAEek8K6AY8s
8nKYCk4eiPpALqe9P2HzTSTtR+hF1Qk8N+uD1EbnUQzTa951UQfQQ4ICFz3kbPwtbxPkG+SjIWSB
j2f8vWaht1C0H5znmhNszo8PEpsLSOsourjevuu0W7C0hQ2zbh+sADTFB6YNCCrEEMzewQMOupdB
uLdStR+j17UnOF0cpif7yoc1Wj6si/eNAsF4FSZvgBh78LXZE0fpMPMWC0iOgmU4xh/4HV7i9Faq
9uP0uvYEp6vDlHU7T8nvlfN/ubwQJOBSGPbANOgdDhO7ezAZCEUwO5dPxqxvpWc/Qq9rTxD6dJjG
wpcAcnDfVdoNOSAQMkWDC27vuFUccRtmH4L7bncev+ait1C0H5/nmhNsvhymlLvZwtICyivfdT4B
mNswWcC0xC94Z5xPAGnUjxGJCTpvo2k/Pi/rThC6OVCE7ovyw3O32ymDd0lHgDW6ACPgo/E3EXDg
4ObgVgXv3QMLTRTRzVvJ+gVOr6tPofpyEKbd7T+u9vYSqVdX/pcr3UFyO2QfmBa44V4PW2GuFOQf
Qrru43oDE4gmq8/9mp79EE2qv3qF/09L2/162bunpQFn23I7H9cUfLHy3T+fHV8XFjucVH2ws/ay
1q7t1nd/fiQU1MoLBIebvLLQXg/3/1bxfluUf340bH5kwnDXtAisL2XCgjngkmiAJ+AUpPgeoSFD
GwGyFvwB2NXghoNFD4dp9ZA4D6cRgZwUC6zHYoiAwSkTXLkYUUi7hymNBFZHelrU8ULHHUwYe2qU
h/0PqkoudKDK4s+P2KLA/+nuwuE1GQwVYBoLpwQoNAXDFByL6e32CpTFcP3/YbZIC95a5IRKEqN0
M27iMqC9U9J+GUDQZUnsIN0YKdebOiJhLJ/3x4Ml8hJZG4rPitrTmy6nqnfMfFMnDK91bxuRjHPX
daKmo9JkVdvPYx2LSFo4UZs8CtpF6xvnFfghNuOmaQRKVgGt7XXUOTQWauPlRaZWgRnpzbhvEveY
tpm/rLzEW2d2IysnuVI18ZzeT77EWnz3O3qFvBitVH3WprjfRDqY8w6ba7c+jwzVzlTY55Jn6efC
668T1FQnTZOsjYbM7ShAkndRugh9gWeWJ5TjMXHZBOExc/1KWj3VMkr1cWZ35cwF9Oaty1YlxsnM
6zJYIDIJaumr7JZqK5KEWxcp5V8zEV0VmXfZofImNjNrRswshTcM57XoPcdKcLE0goBIbronmSpS
pwzsn7ydJXkSy9YMNRwQWKq0PLWrcCaS5pSVpjE3evMmS7pzM1KXmAbfzZTHs7hJLlVqzRRx41WP
rjgy9EJU32vb9CTMmW1mrdfIpA375XDD0i9uWtPfsCCSXat8aSZJIaOm7WTh2d0iCVJ7aZltLzNd
M9moK21o7Lga57IKJQvpiV+q76kHrdpaXuJEPHYlxf0xLHv0LRXi2u2yTzjLL0RhfbZ9/KUQVia9
JlzZCT+1sQvtHhJpZZfEyKVR5DJitdO36XHT5OHM97K7rKSt1FTdCSZbWPNKxr07j7lal01z2zTF
raBuLJOqXHjR0g/VvC/ijVuYm8oLFq2RLigK2pntujKy+DpHrJUF9iNZK9Oda5b9hLlFtuxQ3y/9
qvOld2lb5Dwu8b0ZA1pxep3UTSxL1WHp++bPxIsdM+THYellsrLKVvImTWQPL22E5syOMbSlVUHH
y/3vQZN10rJ0t8hJSReWlkEWW07T2D9SM45neZOfK/W1QTSRdhrkDob+IHtTf8I3EYGmsnFiy5rx
BardE9rai6E/pUivNBKXHu4KGaPCd0gfXwTxWjXGedSzWZ3wjWHxc1J3hUN7s5YsMJaN7lxZRN1d
j9uzmGdaemV4XoHnYVlG1HcqE2ri5DJvu0pmKPqSY/eGKvusrLjhVKibe4FhyiapWmmk5I6V6MKo
NlaJlZNFuHdSEa5MSiKHCV9Dh8ALkaafzYbfVbrIZ1FCpFG7jfTz+BPYkP3CjMK13bfn4OBIpG50
NiM02Bh142QZt2RVsAtluanMYvfMjLNV4kU3ma0ap4pWOS2Ygzq6xCQ4zUV53URN5MR2MmcKejIn
ZS8Vj7+kpSdk4STcyGexDhunTMNV/qmpBYBsWZJ5aN505qnZZ2pWRdyQjeldli097mN07FeOCY2K
FEGOiEgq47T7CQ/4lgTswvCzUkZ58IMl7RrVydwt8k8uD39AOZBFw1fCMGzZhkDvOg3qaEHd8CTI
vCvfndXVsql1L/XwPoXpAVBENMCkUesQlmQOZGbPks5PZaTC8wKLeuZlP8PSWHn2mbLz6zJHV7aX
Rk6JgafrkF5U/mmcW7EM4uKS0+BLw+qFUbi2zMpq3RgNl0g3F0R1V1a1jEFLQPcKv9dUhDIp+M9C
lJHsyyiVntEe8xh9skPozLDeSDazyuYemWeu3a1aT5wXcXDv4hbLNG6uSpr7QGR5jTWtJOtINLN7
5c/9gs9FDyrFr9xPtV/fFlRfobT+3qZAJO3VGSNd7ZSGvYQ3n0Ee2oVvq3UTNmpuVcnWaPPPuKGz
mrDPOs42BeuFE2Uyw0rLOkZXLigBq+5+YqKumyZbsiD82XrqOGz7hUHScl55oE3KknGn1tIK7JkV
V6XENJJhls6JPjOygMML1k5Rqc8Ibg8TEcI5cnEsI4pWccLnuVsts96xb3kIsqLyL0Jh3vYda+et
L+AmQXBqi7ibmwrkX98rIcuenQU1O/ZitYpCduMG6N5yyUZrZsz9nlVzn1knLqkXdtscWx12nTrp
LwK3Om5RPmeszoCm1EFJ69QEHMLNAiHvCrlR7CTlCaXrNkouWOJqaDMD9GBqzvPK3gSaOaTEyzhW
l3Ed33shPe15kS/sut0K2qKZaPVFnWEnGLir7bMFNWgose/f92Y/rxuzk27p+jK081nTxTNqfOdF
KGRU2KtMZLL0mnoWRapywF45E8q9rVWvnAKnQqr+R0m8L20bXHmic3QdJrKsMroKeBzLwkJflVuK
hUn9UhqiW7cZ1Y5l1WuS5SetEV10PpgTjeuYFgh5ZbgznzdLZPZXOKk6mYX1SruZk/MW7huxU6Ra
MQvLaNmEfJU2eJGZ1k3b5r4z9HabpHhZCJfOvLBbeC355jWB53gF/ZHQ/LJuPOkF4dJOviofrayu
vbfbcm4k1mnc0M8pNj+pFnvSaqtvoeWWy140m6KnTlVxJbVRXGVe5w+iYV3aK1wI32lbfUk1uWK9
fyzs0pc4kZRk0cLO+QUmuesQuEioazuzF0UabVlDlORB+CXtoSOikMqUJ8eFgaqZZaYg71pTGtrK
llrpSCY9aqQyod/UOnByt6ydqu99KeLsq9kkmUQmHE8R9Fzldu4JmBROoxFoN+ghlOVLT8UrnrIN
R2xTcyA4DfrPdpsc5w1LAfFvAa6DddjzOz8iS25l8SxsjB82rF7rpOa5Gfr2uonoaRn7XBZZ/L1s
TLTUabgUBV3WUSMchCK0aLwsXjJbkePAJLOqIlqmgbrmKbA4T7ItZeG16kDk5Hl2T7siWojsM42Q
PQ/Txpcqjk/SEuwhVxvADvSzroFd/VR8sfTMTMXnoOa+Qy33Joq4Pzf9/BsR8XnHdTrzdHjFExf8
9DmaGzaYT1bYz/Luhpdi4wbMdQIUgLxpSkmT9gdN09ghHjpL6Y9eY8ma+BrbKZXWt+SsZhRsAVzX
Mo9BIiasuBaMhU6coBvDQCC/augJLvIWdQFVkBY3bao5GD+WRHWZSpCYG8baUlZVU0vNEyeh9Scs
0lvTvoDR+ffGFHeFr4F9iuYkKgSRNgtPOz+ZEa0/u7bfyspHF4WVIhn2kRTUzyUpeSNRw2ZG1BLZ
Cu+c+KuKxesKBWAfRd63mEY/wszbZlF/5tPwqiThGXbRqdVx21EJOqYFlmWRzPJeQ0ckOJTcb790
yi6hk2WfekG/K4MfawjYSRzHn6qYn2gM71i0rnYCY5GEzUWjvRtTt91cRf6xmVGQu6GSIP5mhmLX
BvGRNDib53ZYzFTQfjXD3gXhlV64YFjDq1S+7HhezpoQlJDvnWuTNLJNljZZmXF0pzAupddvvMQC
pSW625ArB3mWIXNLxQvR9bIrzGOwyA2WCBmYejHweda410FhlY4oUSpdPzhFtlfJ3jepY9WXmnrM
CQsQcJ0fX7mGCc8uPXiAqXoZ1e7WY/41Fz2YKcqljtkpUGeFvomw9hY8u1UFuwqNjMg49retaL5a
fn3XVeU96fkMLO0fga08mSJoK98NryqD+RKWmdrkdr2sWRmusFtdYZIsO7M5wbl7zInpOp2Xf6+8
QoDdkS8CvYy0kxZhuAoD6ysJk2M3y376JajYDsffGyJmEGdYlS0Y9D2JLnGV2o7Ixa1fGoFEqjnF
KDq3cW1Jy+c/ypg7rrKqeR8NCq91QI/rCgnHa/JCBjxZC26QZYcyUP/VJ6bFDxq6Pti9YgkCt016
SbAVyghm58mmKizZifYWBM4V9U1pu5dNSpzIaxxVhnNX+9FcB2E0s6LssgmV7VBb5ysfR2Ayf26Z
uu48D9S/4yZm7NhJ78Fgw8aOjwzoLyE7BoNgkVemKTOzXQeiZ46uyHnvW+eNi85JmhazLivWZdbC
IKjgTiCSRU2qk0w3n0je+I5R61XVkxl4Vm6Z110VNDZXeZVddA3+glLxzU3DEyPkIF8QMJioxYyr
UsYFh87bJE5jkHUdAE+VEb/rCnwZGWKZtxXYA31w4iuQUJn9hWDXW+hChHMaIOTAfKzznAZOVOIv
keXPYYnWZebWraybZBVayXHrXocNMyWPB6uWVbLhISjAoJGmEZxWRe4vAtpWDtXtinYgo2y7FNL9
5ja4XFeJJ7Hnq7l/bcA84pmyylIWnXA3PDmhTWJJN7E+U+Z/EW7t6MY6S6FdvbRySh3fVwQtcVaf
KHLDSH0f+O6d1zdfbcv8Ufn8i8fA3rbFBsbfFyy1fmZReukK0c6sIF22fuo6BVhIvq1NB5u3IVFr
jNuTPDhvMehLz9VLoe1axu4S02qVETAWhq9ayKrp9DzgKpSeTq+LLN2UITedSMGg1kZZ7vRWvE0y
GET2fmvAiM//5ufnLCpMx0tBzduGf1IG0RXpaTG3O/8+FGxRedcm6D3C57dVg5NNywJrpVwm/dBN
NuMmGt0MYzEsXU9yjoP5uJsk2dJPoa+3fdIlK5U2jud2/aoyMrWpB0+E7cHcxKxZl6rO5naa3o31
4tYjMs0zb2aXBFwY40E9PF65djg3ee69ONampFqGRut3Tl2lO5rE4PSoa2x0TtvF7RyRfOsOx8ZN
A5xW5aqoZ4qHWiZZwx3RZ1bsdL4o5kYAr+bZAbgUfOR9r5sUze3CdyPJWZgsyqj4VHe92vBInDdV
3S76nTOmCaK12USyHBw0sdWVsvSDclY8va0a3ss0C2+GTDPZlEMLjKUUC3jYWLSTNtmYPnFXFDqt
rWtoJJPZEdglQ3HYaMNTs8hYZtjIQHk3Ue+MrxUXBuvnL4rj1VYngh64lqrNrtjH9ZwrHqzG57VF
0TpuMZh1N31LNmPL7VopMFKpzbibje0/tkpUgs4vSgxelwH/EZOxxlgaj+26w7g/bmhsx2Dr+6uM
2bOyqa5G4AOrBGDHpnnuDeOZvG1g9GnH/WxsipFIUufQPqWnCVjb4O7ozOxH2RZzUcT+rn2Zsup+
bjC6SGzXhF4HLhBVrj3qL1Sv+1lJuisQsGrDhk0ScmvZe/3C8zKAFcEYaOX1RcUluHb03x78goax
aMVUSUx8srtyh17gI7Cha0pm7dA5/MGLVuWGXvGCztqrOI6CXeO24O6L5AuuEcRyO2dsvGkL0sw/
08FSGH2xoL7C/TwU/nejStD8uYWBRTbEEgp0HPSqsdU0qi+SvKkXIy21m53HvEeLFJl17xQJMHpD
jMXu0oGvxprjHX95zK7SXvqgbmZjT6jDGHwJ2gX/D3QE0nJrxVwin7vPcAHPeriAgVmcet1q7MFt
ZTarTplOX2VzZYFbyhUDp/3yuVzHa9dnqWMr6snx2eMjR2r78FSA6Qamoeb5eteThtYfe9K4+3xM
W2w+SCST9NbctbJm4VvxheUZ0BHH68fNM7e+6KK74ni+Bzfoyh78IENj76qUvrk0vpSFWuxQVZlX
LImXr585fHy9scp4bNz1hl6I6npRlBE0kxUsxnNs7OzjFc/1p11w3B9RG0u7OuP+rjg5P+5Oju26
bZpx/iB6dAJWlBmztZcWlYzJCoOP20E157v2gUyMSnqkkKQji7DwpDALGA0NYrXhxJpz61z15aUV
RuCuFCckBjMQaVk20aUSdNXk1bFZs3QDvsZLlRzroq0ktkkJPqII5StqoFmaGdXK6NpyM260rctN
jnOOnHHfigWJwdrzmpmlrRKsMRc7QtU+eEEzODNev7+ohJsuGkE+RXHar2N+3bHQP26GjRs0oAXG
fZdwzZ2xWJE8XwU5Wja0bbyFbXLveDzheaAouKgWPAEJnQzsM27sQW087z4fa2kLTTye3hXHU2Ls
9s/X/8P55zsHraVXLCdhe2K2eb94rv7idruiNZDz4uju0S8OPBP4fJd9x56fPp5tufldubnwlrQw
55OTz/V3jyND55jcvs+Vt0iD8vPuds+NM7nuBanPtynBBSYbAmOp50eF0LlwjL75Ks7AaKzAb/Wi
2AZVtiFJZ68q15ToKfyC2zzdjJvx2Fga4zLjbtFGi8pFxhJVQQD20xCXyUj7sOnGg15EweXYet4c
nOagRvxBxwIxIPyf96Mk5Q44qsAIHeW+Gs2YYWOPHcAbxKedp/lCU3w5RmbMpAF9Xw5mAwIFNzcL
GNTkoxXRh+DT4BYFPy3YDqLJwk27i+lkowlRRrW3YpGYw3gZIkKq8H00HwM63qCPUGVIiGLxldW7
YKIwF+JMkUf0ZtxHSqWbcbez8+8JxA7m2KohWjUw7VgCS2LZ+H0OnsrAkwHqg4UHQ5tY5goxGaa1
N1NZX2wEyopN+lSaHMtzZMEotEnApwERrBI3D5vG0/lmdyxE7TJKtIN6JscLamazpZ+BLTngGYCb
ZzOWMDTMrjQeCxoCfcDEgey6UK2LvADrFxZkTDdtb0NxRHjc5zn54mrtzsfw2hhtCyAyEssR5ufo
W5fmkQOja/AYD3ZdNmzG0oj05Bgd7EcY+9yGo1G8i8DtyiPQtQKfWilsZ4RzhPg5IsdHVbTbH+3L
HkwvVWarMRgXIO2DnhvMly6BiAjI5FJvoiC7r2EG+XxEkBl19BLR8WCoNPhmwVatDAQt0Pt5seQg
5Y3QzzZswNatqYphMAj7XheGiyyJP5tFl23iutTNcarDct3xby6y841toJebfcfAA7MyggIvfUyL
TWdUD5tSgRugsGg0fz7WZV65CT3wLtvIZbPcS8tNH/ygnp2uwQdpzpui/mriHnhwxMkbIRqLFYgQ
l3j+AhcF9PVnJEZgntHxcwyDVKvrnBGC5401CKfn3ZEz7ZLredRF9yMMI0D7oKoGfBpN0pUH7q4R
lJTbC5YmfDly2g6ikfNEWJuO6hoIifhWtqkHj3pndavIVTFyQhLmm8E6X5tGKClYoRBMiNJbFyIJ
82ZoOw9Ds8eC17Ec93dF27NqB/kwfh6bEA3tuGvvoTTuYlbD2DGAANjALUFIxLyIxM0oIEfesbvW
7p2xuOMlzYM11+A/SwWEpnkiWocC+g4ZJINvYOKg2HJhVESiVauaOcQvwdE8nu0HSeGq1pjzPv0y
9qWMpdlGD5vn3bE0HjMNAwIPYECMPc0fmsEY7vHyM3+vovG3Ou3ywPMfvrL4tPufa53A//G7f88H
h480Pu/BLP7d1x3/8SpYN3KYYlJMLxpSK57u9fyFwSGd4elzg5MEid33IH+RPfGPJ9+WWgGJRpDB
8vQVyL9lVjx93+85qWJX5SGnQgwfhoJPC0IW9JD5ByukP+VUCFjMy4JFoGGaFMzRgS0kTjzkVMCa
eJC1blqQOj2smgNrGDzlVFDI8YTJcTApgXNIfIePSv1XORWQ1vYiowIGvCYsrT+QgciQoDHQ8DKj
IsQpYQVlxqpMSntBBAT8aG8fG0GjV6m3wEmqVpADgKRXJIlsYytw+tqNICn0qc0eOter1I59ZFgw
pWxY6B8NXyt5TUaPi7yr+9pYZalOZRcTcVy61Q+rQHe2KiF6CJH2oEiNeRUJyymRAQF20tLVb8gA
MKatYWNMIZuAQqomLFb0mgxIOQkLu6buCuUsnbkxi+cdBrea4Tq0ttZNo79G3L3ggf017nIDhnGl
k2KIDfdKGcuC1vUZfOc0g8m4/9g6MKXhb4RB1htM5ILvo8KEIVib5zVhLTiXMmzl7gpihkomqNJL
FmbnWPviJIFV+WXbsnamfd/Y5D1BEqJCeNaGBMIjWVHBuKwGcQxf9uFLt/I2dartE9zG+YllLaPW
FScFUf3KtBNwjhN20j1t4tTKZz44Y2ZpJ8Bj3oAzrQL3/nmfBd0mMLobN0tScBLmraSBoU+9DlQI
1+jeyATfsEvTu8pMr3IgXLjseKmk0UPgycPqp+2CVGS0QE7mhvOiLFYQtzmF8GUx5whC+nUelaco
Ke7q1pZm36QOvLY6RWH/SejcXRjdreuVzv9l78q2I9Wx7BfRi0FMr4wxh6e0M/3CSjttQEggBgHS
1/cO8t5yVnXVWt3v/YKZwYGQztnDwRlplwHP80sMv8uUBz7rkkbNx7LZWwEg3Rk0rcedrDf6i09/
haq5I3SpjqxhYR72oNqdnqljay9PRTlTSE6kl47h0TQ4BhW7PTEonzIrpDJy/R1KVi+nrgb5P1Rt
4s0YZRoFfM/2k65g+6Cydozithr+qXoT+hzh9ZFThR/T7YG01Xpe6hfueipfJ8kTXc5j5NEyaXTP
4mUkiGadKamnAAy7VeS9qj9abpSgg7yUh/2n3+q7LizveseJ6Q0oWOf+nj4iYn9bfD4gtmqHmHZh
MkCidW1GFWkBrHadw2QsXRW7jphif5hPJSf5aFRG5EmtQEWQzBnsO10MO79tgNqG7qPleF4OkmU/
y4rm5TwskahUgrD6G+qq6chQvUyNtWQHsfZvKBOZFf6dpf3X0tdGJiCniIyqeAnXmiXCWrvYcEyo
E6aL37APiyhEpBwc7sC1H49IDkEOzRUw4h+WeKwtvkZhq+orNd/KWThx4yZ+oIExcTCK5mrmTrN8
rB3geTGBpB1DK285ABAqGMv8AAorjKJnqawxC0rpgHRudcKGCq1CVfk6DGAOufeuSsuNFbWmuFPL
J4PQLm4siE2YNILI8rwiGWXPc4uVU+bUpZ9QItwzEreT2yxFUveAfQU40l3InEMnHRfcL5EHA9Kx
AzF8F/HWbdaky58TDqgj6Wktom2DARxO1Uyn3EbKLtbq6pWjm21R3LZqLgek5dvyNpnA+SPlZ3/s
sq1vbsdvR3wdu637WtzmBgijgPW6uy08a+0Z0OaykpeyqLz0K3Le5sgN5yGKvdgbcLbFcktNuvH4
taO1IODvBt9Lts3bpAutCrq8W771OxPDTzrErQHJzXbg75V/JGlIG4JILw75fdBXvLidQ3sycKAY
uCVsf9yJMs1qVygrnUazjEhv0XTb/evegi0d+H2dba3abn47vb+liNtsv90uupA2pkUdEYhIIpeG
H9IhaF4GmqdRWm9LA1kgNC4E4emk4qHsj1NVBtlMi7uxAMixmEUKWiwZ1mE5VOv8VJPxF5fXuVD0
Gd+6ObUQOLVLO9/7vX4mjvyc1uUgWMfj0DVYVIhqSpmSfOfoUUd4L8y9gY49ssoyuDBgKSBuH4jh
2albVzSaffpAnSKinnMtQEXvVD/d22UQ5nMrXxkLoUepnAhaCpJUIegNtxRebgXkUrXg2tv21TKD
8yqCJpmoAnxjNEtUhOJjmqF0ab1h1zr1Ehf2sMa1SxkIL+sxbM0672ZxMdaiOuiK7QmQ/Cfb6fLC
GN9HX6W6JnY6tMsac7dr0D339wC1QLEU45qICohP7Ygw4iGEZ6avjKhWokyUZgnEn/tiqim6A3NM
xyoERsu4jJp1jIdaBalfcxvdr74arvXR4/390curV8kuqQ1HZ9Ovxi+9k1d7IhlA4yR2tcpUTrdB
K+xi6QHcB+ySBaOUWR91qzkB7FYgVEWtkqZbvykP4IjT2kM2G5DuYYAb18q983W5W2xVJDa+upLV
8tew8A+i9dtsDt9cY2gfjNnvd7YR7sIGQx1kG+KK3ARiinL0Y1PS7kg+Ee+FkKqoqJv6NporxaBA
m3+Oq0cjf5AWBAJ1l3oexlFzsI9VcwP3zMM64g0b3CaeAd9Hs7YwknIr4pD2RP1sz1Ehk5HdBWbX
3mhPKBdE9Vl384H31tEd+l+g75dMlUEq+mu/Vt/r0HYS26fV3u/lgYNn9ZfaefHkzxYs4hEOfw41
Vr8CbjYeLekM4IF57ljg1FrLe7N5/+Gtqw0tRt+nSpM2hmxhSjpxtLz1zAKiY9LpizYgRtDuGLm2
0UYLwKLYpAWyVLQAu3cy5LF7i7o75dqnhqkcIcbO1CbkfD69enalMrNEvEm8UuzsLrNs+9iDK0qh
YfHBoDTGXYdoZj+vHxpUSNQUYCNoAUZiWl7rztQJKZmKyuqe1fwdr/h+dr37uvF56gv3pAeeNH77
rZhA91Xd8OS5l25+CIibBuv0wAuwfMZg/xxmsQNvwAFyBFVUB9V3pxaxZwZNbLZ6BeV2pZqteBLd
ESpCyFShIA77IJ4Nm53gRbozKx/vnn6YPedB8fn7UjhB7AfregTfnhlz6QOQukPkt29ugjq9dsj9
AVR45fowWISDA5AYcrXzGQYN2pZ9XDsHxJvPw3QWIg+4+br2IwfhKd5J20zR4kPix2VQRn2NUayp
H5fQLqNwnp1E5q1/9hxxXelIMEL1VSTXMLVKAFvQA/IJSF9wF/j93QgWMloNEiFw+rEWyxkfinoe
GnRNIUc7NA59MAv02upurUv80Cq4L4Yxda35qQvmEs2jIugm2RoHRvjgF9AJFlXlxFUJETLEQhEd
1Ji4nb0T/vxCTeT4QUkj6gwDXg4GdV6fTS3pot6pT57HD36ZlN5c76pVnbxpLcFDm6eWgRvSszwO
GrxrZaeBfZNJFeJVOJDdSWI9Q/TKo4U4T74+BrWFp1hUZ9NkT4p6H8Fq/lRr3BjFN6PyDg0ZLi5C
2op2j2XIh6ig6gT1+a924S+dcFhk1rvwqGQ3QxjkVwlwFnbxGSNm1KqVX1jvOWndKmRTty3but+b
LeYhlvJU2oBc7jHI7Nhsf9/2KgQfUiHXKVYY/i8GgpjcNtFsQN5CUlJYRkYb3l50G6qTvRJAUFxd
bEjoJtvgKUDbPmo8SBMS7QH8GATeRluXid+HUPn0xRiRZoiLwPz0d3PXq5NT9n4KK9bDQIo9Pvjq
n53J9s+LhUivg9I28+UQ1YLZsacxpBWmWM+W8VT7Pv7D250Qc9KpNxYcvaqPn282mzSE5mkZ9JyI
mxjCrD/LSbfX1ekwWQcor+f551IN4MKbkOHBK5E0wVqcpa+c84znrfG363z81xM/h8L+sMObOsJY
Xw3hJMwuQJU4xYlOa7DnZnc31rWXty05t26T9LaWl4A3dWo64tMwvGvjO+tBT+V1sR0Hg97kXKxy
jvyCsfObSWvglLrbm523t7tZHqBkOZPFGi/lat67zDb3Ph/5SSieVIEx4lh/jKrbQxSc06xkVRGZ
oM5iKC5UGvRzAcnZvFeDn5YcmJGxekdJ+hDCDyEvzbi0l7WCHL1oLiOAwp2l+re6Kw8OKaZjSJfm
EK76oYAI4ULWgAAvBpjIm8/Kwz2GDciCGZfhaFkNtNaXxW3O1qxuITg09S36fXc0d5bdJ93k/whc
PBU2rAK5n5ov9mDu58bcYVxShypor6yxin2LWDgmblskWvcuxn4j7S2lEj52/RH6hX07BcuF3Sah
vXwswUgybqKhe/qZhYpH7o4uYNK9CZEL8SFbNYtiugRO/RaW67Kri6A5+UOXcHAG+8LWv4JuvXPD
N69O0CyWwzaZb3PQDCor3mZHaWkr3jY5pQwwSCGjA7AqbjjYNkcrUJrR1/K2kohBsGibrbbtSOT/
2v/frhxBpjeO7qJWdtBX34BF74bYbnP1DUz7j4vbLsPtiG3u69jtsK/Fbe7rVAFR6KsYJOzbmbcT
oP92jSnYFzdQ2LjBw9vc1+Q/rgtaAoHPvzuuR8dfe12TFERDUHY78zbxbdqb8dcy7/n4e8vvc31d
qrbDv/ck1ZEXM9n3TjSZPv29/x/bSyJDK91O2mwI69f5t/NJKV+HQNkpQqXJjLvbNZse8ox0m2Xz
uGel/Y1pE1FBQa+VAcln6zjsxXN5PnWldV2MMYR6Fq4AGynenpbjFLcNRI6tHxRJL9mUNiW/q2h5
D3avjAaNVi3BnVYe75KBdPyspD9EZOIjrAgFOwccAmOjGsdoW5xLi51ro+LIWt01W8RCTtboPFPT
JTm0PCpibmGnhC2uSDxP7up2sPZBEDgnnw2gaIdHX0VLRehOzgM70aqGHrSCqtd0MIZZlRdroPD7
YDCv1A+hhNKuGk4KtxeVpl1loNb8SXcnNR++IRHXp7k19GmbC0BVZkYXYqS9bbBuk9YJDlDT0P3Y
13/tVsLKcXI8NWSNBQlw6+S9wJ1o90fNvfZMa6hxtUJOMDZmHwmnSIJJW6k5lfEAj9lhZkV5gjCk
PFnALkZaunva9zCPLMRL2IUYxtlGpnIo29452uUdw8CG3wgnRDqP4UV36wm9KUjVkj/1cHqiX8Ye
Q2lAJmosS6RAi6UjLDCR4QuONJ0BYVjrZ98exFkHAUPsBgYwJO17hcrVWSFFNIZjvwsqcoSO2D0a
87SDrLA9aAYyuAspz721/ln0a5dNtP4+hF6dl0FnnkwWmKdtbps4izJP+PyLjm3WIl9yIRNAQOXg
Ecy6sbtk20uosM2AzLAIX4l1jz1vvSMqye3aIfATZfnvIdL5k+8OwwEOZtCDWJK3loL8Ajgl8WaM
VH+vq3xAK+sISmV5EC2iXqo5OW0Na5sLoOXOqAuZsbRshcBxOslFejuXa+cULpOTN5S+aFSEhEA4
XhvXOvm3Tdt2WHecUzDthooh6LPxr9TLkpZmp/euQEapuulomOsQ+a7hI9QKipNtcuO0zbEygPTU
qds05OJc85M/1eOulq7RJ45rtClj/YuW9mHwFp3a/aKg6Jmbk2ez5uT404/ByUOyWpCuYG1pqCHx
HNCMRhfQk/+PPbfdt4kfHKknn4BHgw9WzXRwZh4mRGEkrm8Pq+LkJn3FbzjdGv02sWTdxdqyBMZW
gUTQpUddLX9NjLqEMWJb/j1rGFTdsnYI+Az9vG2Qt0M6KuU/7bht2s62bd8WfbOuIqdxrN+X+drw
ddVt3ddiOPVOQiRC3q91XxcVzggxkHxxaDB10VDVzR+3LkoPKQAJsz/u7+uKX7fXb3fOZiBnBbgA
eAXxzy9oXCGhZv6139dlv27lX+522+VfbmPbedtvnup3JvvzAA49LwnYtPUmEXJF89hI/xQslYSn
b5oSggpmdx0A550jnO8dI8aFDjbchkB+UkTp0JEGlXsOqyZb/FFfii48Oub6bg6GiHUT4m0YXJm0
LrMOHbPtE8DHu9LVINLLpFKTvpb0BX6LnAGzSO2hebcR56YBPq6BTgqZLkS+MOnh7SQl8FhhOuYt
t6xeIdqqO+ZHgR6DdFlWDV+gbeZQbaMF21ZOJOSzrTLPnmTfK+Q1OdANpKPOWsdYtPe4iSnyR4SD
bkiDzLDuSq3Ksy7aV26q4GWufoqpysSwWle/jvgwDztjmO/bGf3sNNUyVkieYh3MQ9q0zY/KwLCs
F72cSA8gaZHOuyTjOzhDsr8hHelMpzqaVnqZyPxjLII77ppeZpC4rJrxSK0X5GnukSmWajyjFP15
AZGyBUg1WGDkDJbYkFX4WLimHXdUoSfiAQiAtU8KVR4R9xdR6YlMw+0JFSB5c0U4xb257Fu8gg92
17hA0CseT+XQ5KHZuYlYxis8KDxuu2kBGrzGFhnrXEuvie3RfFv68XUyXSsjMJF2GhLBWnzX1C0f
+djkQWh7GRrJeVlAsHaEwq1j15k/rFcY5y6zAqCDV5kcYO5cSYMUzIjk5A33ZjilsNWKVMKVuytY
sRxdraOlvhqTN+bULA4dPh51WqGcT7rOrgBAS3GZXmnhBadlVuJpCuvDBPhyD+cOiWRbjDHALzcD
00pjC9aGK3y8JOo4aSGK19k8C/fBomXWDhM0WZ13XozFOhdmkVPBnQNr4bdlRRUcoXP+sNtS5Zg4
KeJseMigvUyBncERHMJ4WXDbiMZCjtHslsYeAUmXFpWRNkiJU5ObU0x9w8qqmzMKGJlxL1R1kcEi
917LgXLAlBO7Uti7TtFPUgXN1SRdGAVoUUDaHIB8Sw4rtcxCeAuzihluKtnyhqwvoqun0walTPc9
D/aN5U2/abm/HOz/T/r+QneV/PVt6r+LsdyM5iDZAljL/8HR/Q/W9x9fdfuD9f19zBft64cw0f8u
8ku8G6/6l5UetC++ZHb7phYgNJjs/6B9UYgJXB2+WIMvbeMrm/jU0xft6/+Xjw2o5+iEeJVQI+P/
QvuiaDRO9U9UJ3Lk23fu8cE7x/b+J+MqbdRg0dCv71WRwteXMw+eSoPW/FooWIzh949ZJX0kqSv8
wBRxBFFB5CqYbBmhduKsJCesXZLKhITJmFrvIBeWc+nReBx+wqVjRAir3jxfqIS01j36Ybi3mvpn
71dVtixVHXckmI5dJ8sE+O4KOqYr48WrzNNo1KnuDHhz2xGWifX7JN3mZDY6F9KZj2opIfWwb7bc
voi4D68Lgo8T0O0qq9R8mlXYZPCLDhFCwLOLGpmJYbcNnLn0TdlTHxsEWDI8QfCbjX0sJvlgDEU0
hGSE1XL2Eng8rFgq5Bv4Agewb5j4Kvheleu/dhDIZ4pbSYnI+tgDGMMuMLqVS26UBY3kbHVnC+Kl
oTsIStpfruf+oIzDLm8K9Aric35BfZPMJSM7yo4GSU2aEBg1NICU+7kyKI09owfmVBL8xCssY7Pl
QvVppSxcnLRwEfd0gsO1+7OS4UcDzKS3/RNnDSB/64oqAnbeezrWZOmfXTiDhWh2SI8qkKsg3wiV
p0HOMq7r6o4PoLjtjrzBPjRdK+K5kQ/d564rzUfjkVdWmdUjoF2Hi2iYWnkAwZkqG8bqsAA+0stP
Ol1D2y5fljVAhr80TeL4NsY634eYFbaQHnbCNaz1hXCZg+l7UDVsNwh/vGvP7huKC84WTbyGLemo
/fJuhLV5zyfjwXBaK+675pfXg0WbtRzAkIR9TI2lzGufP3RzB/+CZeldVcOCSIFwJSgqcT8GiBuB
0JjJLNg7YhB2oL7IPUDxkbUsdjL6BoLdwPhWt3Dxt4NzX1VIFOXMVVYruHDh04tWqO3S8blbb8gQ
Uw+TM1sJQIpxX/jWmNieAIU+wNBQBMgieolA30WFBLUclbmUsDlbYSoLJdPJ9B4XoH0vEBDBM5gE
rJQJCB+SQRcJar4EUt5OgM51hSDJlywBRIDRSi47+KKeG9E9jlq0SYH6B3t7HDOD+UiCUZpl54XK
jq2m7TOEr0hTOVI+2NoRTCORqvQFElN/IeuTnIH7FgPC4NJWewqaKYCILVE2RAvl0qe8669+gPIF
aws7rOQwudi+f7K6JnNH5sLOy5ZkMaF3r83xZ629FzkqaIkXGvuhfLXpfKUKJFRQU/itJvFgBKV7
Yv09dOnBpaGoQUEpayJ3NimA/Y8GBtb9wuek0LOdW/gKTmJM5ZvBqgyUdZWHmr8bTQMToAFGYB12
Np53CgczehpDRY47AFkM4rqF/r8RMwBBy4gdi3rpqohOPDh4jq707lQLcrAjnYtBfvKypY6XyQfH
2E/fqeqPVAbVjiFAkoF+b0FZJLX0ziUVRdKuAjLncrqXrvxozDKEdHEiMQNDhHwKTg+4vKOJ+BFs
UeShPzv4ucjUFajNAMxUO4Cwp5NtA0a0zAQBxGWC4DFpEXWZXO8a4OBJ1WnwYgIdEHFBy1iB3s0T
PRsOzLaOJ6qUAY6E2IhEwuqM2OCmH0uY79A69mu77mgpanCS3pLQtr+vWh++nQC5ICgLmAOcM2Ho
2uvQMaKJVqiO4MDA7v9wC4nIkPPjYrwwW9YZl82LQWwSgU6cY7WoFpE6uTfCHoGto8rvDWKkcBVj
ZE4t+give6rM8Hu1rG7aWrNItD0H4NP7n2VvX+a6WtK56Z4DJfzdOLtGUjXtbljqD6vrlvswbKsY
ZnhUpjCKjAD0euygTyhrvuROV94VWj6sNax7pWd2qTXAiRqiH7dk2yfNeovuEKeHwWdp1YgLbflN
TBwqk/rjljvmHodEYXH7FDYmN6dEftdQLY3a+x4Keu5M9mCs5sNk9r9IgKSwnvmU+UtwKhiGvBp2
yINar5YJxYBlikMp1jK2DTGncJV1cSXzUptNRsGbCfOy4INDV2n539rK0ufA2qQWlZE7/Q+IeGuE
8MbJaUIDXgb9c+2pyLVVfQBqXE/U/7R06e1ZuG8hokjwFfS9ElbaUkve+w7r4l5fUW9BP5ACfajd
FKlcpY1fgardAPgfoh64LevFvdJQudClqBWKbLZEeoBudnRBOBIJW7f/WC5qbxumefUmJE6rC7qL
SZEYEp6kytT9aQz0z4K09NCI5tnzTYC8woVzAVUgXLGKB77Wu6YJ4Ism6A28ArUk6tI9D317v9iA
tPgIc7cMBRDUwWDpaIoPAXr4NDQ2ev8aaL0NStEbvAHmGBoH3KbnHoUmoiKA3cyVSJNYW8ZwvI2Z
5zoqtooQHJq5vGnHvZi0N54db0glCd9mv1zTqQ/c3Ke2yFxOaNR27Z3hegerxHhbh/pXM8s3qiTE
LYQC2EPtkyM6JUhjHYzjvDq2gfuoaLgmBugMJPAYKqS2lkRN/ZMJKU9kcG9OXUenwqrdaAW+m0Ac
9dSLBuqzid0B9heQvoxeZndmkZTWUyVCOwYQPieTWOl5mGaw8Ya3XwfewPMFP51oYHTRdOLJan3a
4EDzQHhnfzJ3pYRmQllw3WoYrxuOAbrfhdqCrNW5WVOFh+jLMf2couISaMymioHEX1sDVYss9X0c
Sp5MAMJoXTZnZMIJR/x0VL55Vyqo6m09k8s0M7X3ZxsgGcwmni/9czmbFVIhw8pdvwljk0y/rNJd
Tz1f6sRlHGpS/Cf0qetDEVvd8Gv1ZZd1VvfNI/3rJJx514wYRkoUrEyn8ACwiT3W0+Ak6A0DawkS
YfAXWBJJBi1qZComsmpuYfM2V/TZAvJW29BvNUzksUXby9C5Hkb3yYqtmjyjEoSd2agpE7FsDodn
cWcWRt4F3Itq1P1JLGGRLJjgxqYzQ6WMArKgTr8DHrEjG5FexDp5pHZTJsLn6OEFNMai6XOhzFs1
AuuHIacRQdyAjg0GYBQiYHakUI0prFWMF6WHDxD9mtV7qJcg4OOdzStb+4x1DlAz6UmQyNBEeC3k
VxL0fmkgBuk0fQ6cHtguP1dG+Fg3k7F36gkMIYgh0i/AA8Yjp4E+TKqeQbbMCUcFIxCrzxod/eqi
7kzYLVnAICcBfAupDLWzoaNGFnSIAv21309Db++n4oxCy+LSEPO1qgWKWCHKR/2jJYQkzKvVsajc
Pl8N8wBq+xGf/4NArg2g/HYGKN19BctCaJswYwrRjunKq1/csLqDx4YuXiVs6LCS18U6R2oe5oSV
gNWjgAxdOt10KEFRy4N3m7idNx0yEAt/LW8rEWODwh4enOVmExgIHAN9g84Ux9K09PH/Gt2tXpdL
VpYGC/jbbXNbT2bmSvPaSwjpMYr0h23u3y3+u3XrbPsxCmH50XYsG9gQQ0Qu4v94lm2/ordsCLRh
ko4REc1/7O2C34SH4XY322RCDA8GkGkAof/Y8sfs102VnoOiU8HAQEr8fbRhACUoS/guTVQL++u8
/9v/Eg5qZF4C5lq8Aq+q96z062q//4PtVI2A0pM7Rvj7wts6VJ3yosJvgngkMK6ELnKqqXN27tYU
Bgf+h21Dd2sB29zIelQFKzCcfW0YBnQ3/q2VwevCY2uaptjbzATV5iMYbo6ebVLQ9tghmIdgDg/9
1tX9MdnWhc5aJWXb2BFHSbN8kmy3GUo3g2HD1r/dvr7NNMQVfZUx2Cjs2wOtOFro5uX7sgF++fu+
1hES7EyKKkXKR9xytHu3vZX1OEDEhgjQFSisc3OfeLd3x3YblMgxB2S/VWu7uEYXz3UNGqorZ/j8
4SL+mvyLvXPb0MGvwHzt5pvZd/NmllAyZ8XSnDa38Nf6GVLWDOLa02a8lL5Axs1xzd+W5Mp7qFAe
KAvdm035t6N22+L4MnFg3d1tNyxuv/U29y+LtlIy0+SIFn1yb0XwbnfAxqnOjX4cDiiGB27xNhfc
uMBtsRIzrKYVrZMvLnIjTLfF3+vQ7pJCRnmzv1OZPqB6X3RHBzQ0eAtJ9mKGUY7SbUDBH4Z0yZpT
G/nnl/UAicoeVS0SaDtyMNajv1tkTN3sTh9eliyHxi3yIhThAFur6CksUkvvi0cUYznwEwvivHgc
UveeRTI7AaKLZQIZr4pyfRgTLxrSH7eLndA5g0e9a4bkhQbxCQqE/UvrJy+BkXlX9Y4VMsEFQZA+
omKa7n5ZUPA0UMtGOT+9FI83DzQCnRvWFsT6UO8RBd/j3qwcIcB9jnOjC/tEGZCoT6wDJJLJhMII
SV8l3ZCI8JHrJq7wWygnxn+3fK/7M2mv+Fk0z0d917nv+HlUY6Za70P3O/xv6+uqrm24QB837Sr7
0I/phFpuUDkZ2ShjFOIK1bXXd56/L8p01XvTht6qu+DaxZlNZcoQqS93C5ixCIjw4sQ9PbFmN0Mt
89kGMTALnyUw6phWEiwvuI/mJIMctwG91QAKE+aXzMOgsKcL/i0UvxtRGQh4Y5liBoshyeDr1PD7
V0AIogk1ya5Vm5sLpAAxmEo8BIQEXngOkDC/Oy4G3AwokO3trNe5SLEW5Z/EkhRlMjSPywR1mhOT
8VBDlNteEPzfLrZeLJbgKXTfNcmga2skBMBxh5IBXgLnDHSAQHRYYl41xrWzLGGP3KNZREDYW5V6
PfonCGLgW38Mrj0o2CsrUINqTfGHvHSpnaO/s+9h4XIBh7NET3nzDN9S/excoYRBDY9YQIjy0J5t
qA3O1QFVDKMDQRmTJ2SYVh8vwZv5bsqdi986yKs3845NEX6w+aOv4vYVvw5Xz8UDesUotC+oqIIi
JVn1NCd1E6u33fhkZumKnvXU7evhPBlg2T5El9jGnsfOA0q9vbX8TBcA5s2zNUDEu0LmdDYfUKgg
qRMzCj+LdwSLqGmFPvAizpV9nC7tNyZOxv6T4MXplx/zfmX3k73zs47vXfQYKHjhxyta9FytSV9M
KXccCCDhRD6gxs0nJPUo/3SiP9EEwPNlpr8nlk5oKh/nC/8lUJnpGVrvYMq5EwuV4jlBsCruw5vE
XTxZYIb6+7H9gcOnAfqz2+9BruDkoQzCU7eQY/N0hUgHYm91RXvEI5Pxiz6Y7zk2yu/ASl4tupvj
+WYfjRsUxxAx0ztYAViyxnp8ANPH2yuuDSYvACj4+d/snVmTm8zSrX8RO5iHWxCapVa3etQN0W7b
zPPMrz8P2J/b9n7P3t+5PxEOGYoCqaHIyspcayWPv8hCXkJ6EkJUixODyw9WgTF/pcaTNa/ZdAqe
+eO4JC9EwIM16odmdEt1HtGx4ozCmoE/TadM7UC7kzBiqbKu+4MqQOe7jvJ3oZv1vt4ZyXW1k6WV
JRwD/8SgREVRKRwNeL+0aseKH3Mw632y3KUs3sfmU1k8grdrla9B6SDJ5ZbVLq92oBgMAlvVmkuG
iLZUX2qP2aeyNfOqVOtUPnY4911SA6XcSP24ldp3xbsAfEHabJeW9/GIjshwK7M3kQxCkl/k4mRe
J2lfNgA/eSJ9ktu831I2ElkB/ai5gbThEhQQeMmQu3iuaxfiPJaRd49YoGZXvJMIVtk891ZxOkf9
MCV7XMfQ/aeLdTPveMJyteW+ds576Jh3jX0OgwdtM37wBuuSjXniNcEs9NUWYKGxTa27XnXflXtl
M3N2HEx5fJxSrCdbPA5j0+07d7bd2Ng3hhLfsZH27Qd2dWBRNLqcNO2z7/ASCpefcsyeiTONaxlv
DJyGZPvWe4FC5FX4VhGou/Gq1BBSPxBgcMEFVDB08cnP41q96nfGKVhMU9huFAIGqavsGYT8kmE/
vjZ2cOYeEHcjirGZ1NdWWum+692N6162/UcsZ3jkwQHI5W4Z7RM/QaWzZjidC4/v1RzW4xog6fiB
9cGUDrxrLcA1pkVvK+3JMDJzqP6qc0OnmK1m9oyxbFcs7lubKB9gJZu/wdiYoBjvzJiZlFEvPKnN
Jvsu3FAa0oV1t+dhEcaR79DKUX033VkGfqmdRrc39Sqcvg2eK35w69oVv2KUVrxJvI7z5aMXIimY
XS3coTHKG8xRTPXy9Uq6EQwnPxqF827cXO6+8GTcAxB9NW3rZtwz/fEcEfLQ7OC9/2Bj0694q5lF
4tCOk3Vjk1RfM7GLPOh5JlRXWAdpLzyhGGDajA0luxTAGEyALSsms+keRU2XocVvzezQQexnnIdD
ZQMA3yvcLlzJeDf/yY748c7IY7owHM9u9iVgmpV5x1Oy7nnrJ2biej05IMjuU67HfLB5MW4sw44F
Fw4QMABEiCrtRrwTTsKTtOch8e8leh6cD26CfoVlhC1hLjhxx9nk7+fPYvAzhXb7+T3VDoUL1BYt
knumF00HlficPMtXHmN+ZHr2rsapcRnRCjZqY0WYLO4VaEl+zT1vWXrkstF7kB1knh+6bK4wbvnG
acNUZtoF4IlNbzFmGCysSTkTU0mcdY0VrV/fOBkfJWVIW+kBU+nvIGOFRx48xid5xgxKe9488iVH
/jJswCuTu3Z6469Qbvw1fmgzh3JnNbtxa2HNVxm3t6o+hkyoNz6IeI6galf+I8M+3Y2+a9y3AgO6
cHkuGRp76+A90w418+QODN8KK8lgJefDDzA23OG0Win32H/OGuZBqiPWg5Ttd34Wkz9fwVIcPaJq
W0CD+OC19owNTyWbdkzZY4zb4PLV1qlDFGiHFyUg8oeK2nYwr/MoVd1E2sgM9KMibrxyR9B4wFlQ
1/0l+U4s3sTb8x8g90ybcRquxA9QJ9PbJ+bNBpta3mBwwE7vL9yC/BheotGp+03bOemug5jvZgeP
fCsxfUZ9A+xE5knaReSk4MHG9iQ8gJsMtwO3WJP2hVUfCX50xErAhtGvatdqpx+SINwCAzuku8ZY
k9QCG1fUF7CTjf5YkD6AtOhGkqOd3s0ri3SbDC2mYZiNnCzZFvyas288XcbyNUs3IBjCW8+DF4kG
OL6g2LGAQh0yU02zM7zpON98KVtctHXYX18SsPflGrepcJlWze4gX2XpqKd3mCiDsET/MeylkQjG
HAQoHDIi0Kj4zopMeuSoEWKAzGpD6Xrr3DoV+bN20q19wUMkISJtPG+dZWdrcNVuHgZmfiqqOTbs
PPlo7k3mOajW43jBMxf7jZyfAoYrHjGyZytRgZ/BYhs9ZHt68E9a7irpIUi/gZQXnplajaeIFSUD
2HcV3lN/ReoHn2YeYMcSO4Kv/8GYZTrHz2bsptvBWvWXSl3Xb93ooAzWaLYEKERbl69juxN33poH
3bbbSF0P6po5MMsOgQmUYj3cD+ZZEpHvtqG8AcLebDYYuaZ6EJ6qas1Iy1+xV4yAQXRgJYjDurVO
Ke6QvwqLkxquLDfeAAVFFm82K6MzEQBDWE1fscLAWxkc8asZbhRUGsXHvkNSGwDiirG1CfJVzXqH
6RXfzZYL23zMIoe4I046M0bdbiX4Oza+QYKfgiPcM0E5ymkYt7K/So/1x1B/TzOSf/dk9zKNm9lo
e/lRupWrGVi7gfWPjGpQHVDuNXGNMcgquOHJ9oiyJ+JwKYlINwh7G1+sSmLBH7yVCI5F74CsANAn
oXVNor3WPMcbTvRZoq7D9AEVCm4FUOpbke8GY69qq6hyA3CTjZM6YXKY4rvwXnDxLV2NwbXFsa1c
BmBToV0dHkUcEuVUvzW87umGiRSvtXnQt6QsEPBrBUe0izOc/Q9euTxyZ4YeVBuRa0MwiXgfSTPg
yFmrLNsR+YL190K8CXgFmqegkMqP5jvTlHGwMheen3DCmPBwAxXh51MerXxhm0hOeupPBB9Jdtb3
aNBN6Y3kbrkn00L2JFiLBBBxXVLU2nwkLl1VdwNnrNC5zu2ecK2+g4DU9rbgDBWJWrDLF/GtFOYh
NPAqIxjffjWtwL6UAjJM61QgHPvVDC5AWbP2uSfTre0j4TVm2FRgp05CeaBlZOX9nCOUdx6zNXKu
KpYf4cLhddBm/S2nXoktTNNvuo4VemuRqSs2Ub43OUL2COXlbC0qrNvum+DOEt9JqPOngG6Eku3j
Peto97i6uI4d8/HBcup1cF4cE5lVm+3frDMvjvFgaZv0m/80XpjwrIkM3UEVDxGRXRmygL/tCAQw
66YIMLbZMVJwQzaCM371CdI/tOoqPmRMg3b2IoBASW3v0duy6B5asGtKvsr1ZC9GaH0LTU+y5157
qAkMq6uoBHrFm9SISJPcDOxPeQNkybNm5RSscO+F2rYqR3vw7nXoUV8TxUmfvZsqYDJSuzLt6Oqf
iO9qD1aLLOUXsyCxtivKTU8y8gr3FOoLZky6eUfroUEWOJ9l0Cq320YRmrE3HrPa7RD8ko9eg30Z
9tgfhgIIMVxVwU6UbWkcteZckWivDmN3H2oXv3+cklfkIvJg3ATBm7LIfZbonqOhCotXB3QA2tWp
7pKPCQ7NffbW30oAWuGKGRgreUBQfRUexxX8UWtfH5mVAcd1jV194f/gLrmTn5oLiZjagiBsE4zW
uzurOwN7QLND7R3Y937kCqdUhgLslkTaAB68YzHq3o7Q+O8Rs3eALmSAaB3tWOz0zbjn3vUwfbzb
tAZ4ewywbm5z9CUsIfwg3IN3c3Pyt9Nj7MY9a0vkGH3uSLerDZg0N9ALKxhcobHfRgW+Mus9kIbv
tWBeRIN3qtihZHmz1tIam8lk7pbPvrkyT/oTQRZXJjQsnlTAiZgqRu1L0609aZ2RaSdwRx7VWouR
XbC+2iIwgo/irXSUUAFaU2dhHR98HHrrTjgcxnRHGkO/9w/lxn+SEWSMVjH41xVKpwHymbb6Fp+G
gybayjaNXWWLwviDJVZ2cAwwZyu0YIWDdofG5FXGKsR0G445QF//XUFhh+HjVK/ZLiP5s/Leyo1Y
EgHY5G6t74sN8N0d6sPl5YpY+yo4GncCIQXbuMvd/CCCWryG2xYBbLxQ+Zh+H1jewaFbDY+hizgb
aozTq/7m39qnRlyJwT5alU8qd3zLL66daDqK4BFA31EM4FS8SA/on+anMT7n8iE33aq+8qBrB0jf
ZMM5R/0uXJPa6oVthVi+j7O1yU99udjE3LGw+eeiseWd4dav0QtWVHwjQ+ZvUG1ulF0YYb8PuQoO
Azqa25a3InyEasFbLD2U6mUsbHR+J3VnSt/xusxqi48gVrsodDK87jQV2QNX+cbSiekPD0Ho5kVM
mgP6qAYExPzX+f9cQwwbp2gVHU0XOLaLhni9q5wqxmYeEChNiKvwW/xdqiss5+1JdxqnPSI9CwQB
n9Z8SY/hJtVMpw3HTfUCRiH3gdc7HWoTbiEcSGaxqiKlQ6rNBBiEbq7d3qvmajzJFlqblK0A8Itw
rDs0u6zdygMSu5seUqQaPeFuskIfX2N5NY0urj7SPtZlku4J9Yu7bF6zgyRxQ74E5UqYVf1KOI3r
91m3CIkcZoENaZsxumU2L0TjBudg238l9ceqKaMeA3kT239KOtaehtu8WPoeiIUdPrfG2s+26ilH
A3W23v5TQ2rIVtbDa/w9fGm/QN7LCb+vpA+N6MnK2sYol1uON+7E+hiPt/p7UhS2AmICO26dBP6c
0uG9+K7XNjYOdAEex1EqV6TFSUDJ9ZFwgEwYJXBLO9mRZgIfRPgABBAeAlYeREchrKLX4hrETr3p
yWBszR1O/nVCmJ5CJCEjI1p7xXt+j1SvAbkhPoB/IjhknYM7tbelbJu8mMxVvWNqjoVq69cok9x4
l5rtsVY0xeE2Zu1q2Idv7UogUgQyHQfiuZM2rbzSJid6EIAxsXy2yrfimZDqRxPd42kJm1S9tDNw
/mzlewkpW7hKTT5tMR0woWC1CpHT7fqz9GK+tYK9KTcs74+8ksq6uzYv+luAFSUlvs59lCnWrTag
JHSJW9Br2gaoQPuNO8Aq8Ht6lvNvmsY9VY/Kw4A/8UQFBbk7xe8y614fmK1NEltaA+51PHh46MCT
Xn4pvhRf8g/rpO0rVvbENe6AC4AWUMor5FhYk05nw0Z1lG+RNcdH+vBinZUDoyNEDtoxN9odMn0+
8YU9ckLSd+/YfAmfipfCnb2yO+8xU7Z+c+eXtqfY0hCvdO9bCSdz0mdjwJSUhOtMfjLDxv6G9nfk
TFv/QGjAcFEKFFwV42bjAWCAt+Gm+wKpxO54fbhqQNLtMGyb7QAWwZnv4xZL4t/j3p6sc1naj8U6
P8fGK3xBcw3jdso6G/DG9cE6+zfyVdAXMC3ilRjb8zsJIH22ts/BCy5UxFPma9E1L5/MS2Ktc3wA
CCfY2RfjrKHAwXSnYMnhchD8tKO1zDp+k560l+ErSgb5TXlAKHzXqrbxEu6HR0bitxLMcFYS0H5W
/b3x8KhCCrc/Sid8kmzjTPGNqXaEc7wXzi0zMkPBuySrZloB5rbb3PFvKZBF+y4Otp3syuLrdNAd
iokAw1bdWL5vem8bI5FrPRq5cGwE/+LPCSA/HVj7L5s9XNHJgY96D0TTWvt9rjhi08XkjNCoHFth
LoHTkfrokZ1b2qwyPBTgeDbxrCcWLGpjC6pLrghJRmCAnc8j6dznc1f1ocdG4mMjZsCw5+zccv7y
sXRt1IjQzhhr8EsHWDh/nR/L0I/8fh+KJHYaQYeHNn/48+7S5hU9Lnpgau8oFBE2ZzmMFsBvXf86
czldo9zJb11QWsnXCUq9mmYC/qsCl0QtBBwocsuHX87fsWxqJOzhgM2HUOGtJddACG8Dcx4Z8P/p
3v36mZ9tli8gNfe5v/RJkypEwNJf/9X+uftjK0gD0VnO+DwSqwgelCj+rT4PoKrClyz7+axVIRWF
tVpO+e3rlxsAIhTymDDyWtU+DiTvdFpYnQsyiuDXHMOF17vuCouAXpnuoq7capoRIC1vihtZKU9+
Ss4rjIhdTcqjBO3JVvprLaGbWLD8ixV1B4dJW7XAJypYHU3D1K4H5kPoC19MNG9qVb5ZRrMZM3CU
jUgYjSojaau8BErVU2lFQmEaQm+gEv8ZBTV2wPKiMG9FE7Fmc9OlkkTEuFOBuUtbsQJWEHuGtVU0
YLJB/JL00eDotbZrxgoMnvhYLFifuIPurA5PCE5hBfPo2vcTnD/cMxF92W5cRdJWjix3UPEty/gS
pa8+VYoQQ7F7Fm/Ult0J9YCrGKVE5RIqd1Qh65XwLqjTtSohMqoo/mV6F+G0Gm0JuigS9mpaPRWh
8C7q0z3s3bXnf+k7hVwQlJJZOM1CQL3KqLURWyZZUk129bY5Ga1EAHQiqOMZtwG46Fyb4gLUzHfy
qtBYHIGOZAVA9pVZRLPefB+wXqES0Mn7TjgFybn3jG9jM8irmGJAIElOCPS/+jEQVrmdNkP8IUl7
v08+sr6CNE6hEPKbNfjV9nuQmV9II2eHVlS6DQIDwSYIw3UhbKcSaKKmsZxuZGC6TfZiwNKVGmlf
leMeMMkuTcmzTN5xCOWHuuou44iqVV+BjkKLMCYjVGWAslCjaGKn6nV8Mcy9V4FqVOWn1tp05iPi
FZGdG7LbatNG0s2DT8yz0W7cpi81oD/JSu4kOfqi4m0lgzVQ3Ml30bTpC6IeKfdMiaRvRdR+qX3R
I9kAYV1kjq8AuXDHRt04NoZU2UKlBYdgQsi9kVSaydVZpaKviuG+9Av1Y4rnQh7aQ9qMr2lREQe1
WqKpSgLOKPsm+RmUtFY49HW+GtScWjKlsRlSwmBaSwkFdc5T41hGkTDugjL6mqeOKhviykdaCIEF
jF6jFYhA1wN85eg4gAda1dqARDWqPamYFOewFt+mgnI9pWwKq05hPZnKz0Mr5bs6nW6xPmFSZAms
DNWbgAEI8PT7N9b6ZJ98R0pAXoZVtLYU9RsjyZWk5tnrzfdm1O88stKTAVRjEoenYegOXRK6lV6C
3O1SfyWJp9Hwr0aQ7VNJaYhYEf5QevlheK5SAjqJ1cm7iFxmITey44fqk9KaKENo8nv5ISrW9zJO
u12cc7uGEv1vYzzImuSt+5KLW+PI5NV5h0ajIptQUn0u0PZSIJwn0VuD8PXOgF/hiTffJNQcVkgt
XJNCfwJNXgHEBH2LiuFp6rR3PQO+MOT40WTEJqSjXKESyVqM+ddoTN3RU9q7mNIf0MjPgJ/vpDLG
/6hGa6363ndP6aNj375qEmauFIe9lui6Kylkt4ORGg59ZWVOkn6vDM9prJ5Z3DTvK6/GychwyLvv
0GyuoJ1DcAwsCz0vHFClig66Xr+ELauLVO4bGwQgYRh0z1aJWcZu8ZxIqbZptOlcCMJzwLvJ3dVe
Q90q1pJARCYUd6Y/kqvUQ6dto9vYSzCzgH/JVeNvRIEVcxhokBOorQVVOECQvd8ptX7STOmgh0gu
U6LgnAYJnmrvX/JvXVV89RryPBoJyHSvBJO4KpHmdwKDAneyN+sa1K7cwRUzNHl2Ccm4eGOITFd7
yyeyn5pA2FPA9myrxCNiNoSXICkpaVc/lVl/5p6fp0reUgZsNbQRWVNBfPFNgl6x9ej15SWFQyQU
xSVU0UkRMiaGyphE6iKE39XhSlUF1fYVHXJEHlzQBYyBBidE5MXYiagDbcsgTB1B60B06egVqXHj
iF3yAQ8zAFzdoDZDeAthiJ2vxl9ijDeFEoMvZjVFO6DBw8HwWPJjv+GjIxkTQ/PFJo1Gc63b8Du1
bMaL1DD6Jx+0ukrNKqDVvIFTnK9TswsJD7aRG9XlazxQlKBusjvlohAJEQoQLOk3LZVl56uuki4o
g7ek+aIHE6+6KKMvMYoZJeOorqhHiI3cC16F5EJZn0FXz6hSAupSPrKyQZHM6xOyNU36LATtF01W
CjSC5lTXHKtTq1WXJmin5ZnA9Nw/hfpU451ad8A+KZUBcK4g71mMANhlV0ioDTmgeifmKmngmIpp
ORHzoiEIYoLtpQ7ORcnIfQHFhSvm9S/iAGsxVM1dlXuxkw1yDaZaexErCNSemDFq24ZASBU/ipP8
kXeBm9ft3qJekk+wtqC6CxVXUHqRUGSJRl07KhGR9IbVZ0BEzM1TqiR2XtLt0DiRUIBzFGUvtEeD
yoCOIpJm8D0qWhVDspVizTv5hBytFNCnoYwfSI6VtlgTMkpTQrQdAf3YPKdtTgGqrqVkzkCeBC7b
iKcjEWgvsoe2Lut1p4oT6gOEAEx5L3rUcpTCYViFHmpwFZS5EHCYW7fFhxTrPyQW/z+l7EeJ1o/f
q+/+TimTZwLW/51Q9ldd209a2XLeT1KZrv8LchjKlJZq/SElKhnyv5BtRj0TI2TJkLp+KYka0r8U
Df4ERVOpqozeZf2jNKtkUpqVecWyJNmQKAtp/D/xyaQ/6WQziw0JUSy1IgMDVMy/BTwTCd9F6mPt
G6XRTlomKk9DmcgIfU3WRup0+alXS3mVTpW1WY6KpiD9OCpXmfLjKKUdfh79p3OXSy2d/+lcyXoP
/RxgYVcgFDJ/AOotKQf4a98aYHwY88dfbZE/EXD50SjURz1riCGoU3X8/EgK6/fdUE2FQx5vKYem
vPhFQtpSt3xHmHdLOCcwkANjI+ul+iIbyJFlTX/nU4mUanVubuB2zORQpogS3o9kEfga1hpTOoFh
0aAEZuJN3mEcS++wbOmF5R0yzydL8LkfexL4hg62zSgSNKPwBagcBSFJs5+kw5AgG7OG5igdlv1A
b++E3BO/FHEYbUdoacdoCkgnzx+BNxgOaE3V+evAsrt86GGVHyEI4GUtm8XW8gEXLseSATC3Hwyg
e/2RQhkKycII73ZNMRzShvPWNAyE5izCAlS2y2ulfqaOjnBpqFewiYW53mbR5edu/vCEmA+jxJMu
sh5mde+3xH5TPV0VpW9tlKZBgqeZzn4hqFcpJ/WMu+SvkdvTroFf9CeKLjyVaeoRiBW17iGOo3oP
aMXQtfqhFZPmgb+j22ZhGP5oWw7M7wqVBQhWLrv6JPsP/+mk5UKJ1m2VKs93PTI15J/Ddjz0Zvz7
x9JWyMbw24GlDbnwp5/P3FTOI2rmqtQncymm4OpR3gv6gi45laoH16GmfGvXI5sX4TRtyrhRDpIk
t/vC6LutKZXhGbC+7mbmlD/Ig0n1LyEOXuIE5ah+sLpDkZXiKpeHxIn6OnpetpJfW3UPyWxp+9wy
FFneRlTLcyXW4Y5kZNrGCjy8tWUf9UJt46cW6SNpBJk5BUR/6j64GgNcn6liSYx6kvlQ1CA+OiGN
vgZDD3MjSG8NUo2rQKV0lNbI3tFXyBYhhkdSumVCTgvPB0wiiuC+LAIPSE/l52AM8jOpCIA+80dp
9NAyUPqH6skBVGXIeCyHhYA8sVkWH0Y7kL5KbpQgQzmqsEpUytjNsg68So446V5p8xuvJ3/Qr90q
U6v7etpJypSSvWuYWtVYlQ5RlkAkaOK8cZUegOTS+ON4VEtf9AKGgZFqIVkjgXxnJ7AG14QPoUmH
Ezwv5ZwOVDmLjGR67hKis2IZLnXkfLKZElhkG53z8WJN2vDjI1OhBVhEET9b/MG087KCbK7SdUgG
hwXhuEkMP7zPvZwg8FilH3i02yFqhxetrs5GVm7i2Y4sH1g976DNdmTZTRdj8rnPA7zzJoB2BrP/
sekkGAyVSlbb0KZX3xOPei1TWzGcruqkhS+pCX5V1KgHm6Ofdwot62dXKmoeIzXNX36bCv9RHXrW
Xf6t7jdkY0uepapVS9eZsMR59vn4rPttSGlIxa/A/BbrlAr+UV7gs7JAs9T5XrTsl4/f9v/u+tv+
v23+fW49gu4VGvQnVGUSn1pq35Ya/LA0DKMnEAIeumAUaIFkh5a7cl4+JH1SsWEpUDb0iJamVM4J
Ry2bCA6lzgDV2F36fZ7264zPdqrr+KRN/nffUWbVidUGyS0TNHLd5f19SNmVI94vCTS9Kd79uNv7
qHo8pxYIHNX00rVfmcU7aXyYQ+91mtfrJszNrU6w7xkxiV0aoeM2NdfBn6BY6Q2L/aBF39loX4HB
B9tJp0gicZ32lZpjKYoYdXCXUpNrW/kGyYOKbJRVjQGg4JqkrygOyBmZ4zWNy4sxt9fmECCQMHm7
MtQyxGZEdIlpb63IwEGOZKQV4uAmNXf9OBiv3pgJ266tVHdp9hGjaqIifPItOOSNOqFz1fvhTSH5
919GnzlXlf9j9BmGgsVTFXPW4GYo/jn6pkgxa13Uw6+UFFYIfDB1RXDRb3jRutOPZGD0wlMe2gmZ
ED8fb2Ji6Y7gN/VxqkflIfCFl5EXdi314BXGxIuPlSLGR+ImP7eWNsFML3GGxOhf7UvfodXREVr6
fR6O9PJSKRV3/B8ut7SJNTJ1AZxCTc3dgWqeR7FJtWNcUf4vzSf/tdGjO2N+uTVPu5S6Kr4sXeVA
/dm1I6jw2TU3EuNrLigXZDKkF92jUB5crGBVBQ0EclSkBYjKF7Ptd7yS6z5SI9a5bImJiqa034LE
WLb+PPp3P2Gg+nmcc8af/XKzlvZy1aqUKrLEozBOv39YhbSLFL3a/dX+2Tf2CvG47OoauL4h9bZh
DGnC/uzyee7SpiFaKPfJQI0JTl0OLu1/n5Za4oMQzyXq4Uh6UzI+MnkS+zOl6lUfEXpB0Lv/Qk2O
0xT7QMwjFoNhKLSElkPQoppVPUhhWrGQz56kaIiojCrKT7/2JstXnsKwfJK7NLqT5r352LInM1N9
9vxfnTfN3/DrKp/f5/MNy96vY5/fNx/73Pv1y7QsMXZxAV0mksLgZBZUKQXdghKAofqnpW3Z+vyI
lwN+ogIpHn72+6fOweB5/0XeX/tTRV9l7aTMyyRZRhQHHXXjrxe5aMec1I9ifhX8RNIEW5NKEkXz
+iOn9HQrC4/LThxvIQkJj4SZcoJY711qHAht+SeAOvgTv3YLT8SfiHrvx1ErNKp7yx9XIpaKkuzy
EeVof1sXonzU5i1lblu2lrbPo3kBvfGz37LVh/2DlFG4szcIJhiqPKybsqrv4sn/+bEcyFtrYDnx
P21LlwnzTDyXA8VSiRmMS30nzY3LZZbeS0crhi7yn62lQWWK343lfI8V1WQNqEsqEgd/3+MhCKnx
UynC1zASr81UmfeUJY9OdQwaabGauF0fLdp197iX4an81W7SXv9q7yYIlnkpj7Ob9jFQAP23/ku7
4hsfifceVtaD1SRkbzGg0tH7ZRl+bM1t4lTDCA91NGyDGjDN8h4vh5eP5Y1etpaOeCAwLIDVtfbS
+OPipuTBnJsCcYUcsnot58LKWWdlh3JeeKQ5uNVAVMLVsitmJtQMVC2WvXzuoXg+eOUhzSktfZsa
EsPeiLxT2dTokvaFQ8HQ9ANBRLTH9YGaUWHkfvbQta+eRrEkU98ZCvKqjaQz8D73C+W/eFz6vz9F
g8WhasqWqiEOY8xv0m8Ol691IdpxgfJVy9AGrMNQOlKq6+eHXofcxWWfAvV4h8hZKejH7T+byozX
Kwk7BXCUpp6FMFbRPk2Q9Q3qkwo9+yzPH0t7GKFBYo2S6vx1YDk6WDPfRA7dprWEZpdPoZGcRYSe
VqGcvpZDKO20XKvv6qGt75R5a27PVX0EdjH3pYx9jP5TfOjUTn6a5Ny6GEZ4qJDPo3b3aF7mY6Vo
/nasnvdUtX+kIuLo5rJQ7uq+QEpu3or68edW8mvr8+jnlt8b0SGW62rzn98w89+smCYjDUS+Vdd0
TJnylxVrdNK2Y0wB+3jMVpJk6PAMppI1i8jCRZfM9LDslppHuqWirFI+FfRZDv/VMTIDAx7DfHa5
dBrmayw9P7svl1x2l0uahXaXyEpKsrEZz4StidI3XtKeC4j2tCDgP0JNnpuNIvLIootggXgFyXX9
Ok4cCwyVgWTNJIXj+cfhn1eRWFfbVZVqLnCgojJbOHdCWx2lCK1QUrpsLh/wz71DipLa3CL2anX8
rfNnt3E+EogmRW0SlwpfXG5p+rHptSGGlWjr2quT/FRn5HYLvBh+e5eflrblQ2OtNdjLptkbx0Ik
eaoHDTCnzz7LVmA1P6+w7CKmYP0oxUTtI/9b/k/LIeXfRoBiGiZRc41S0MQDVfHPtzMwAi+JRrH6
isr8VEPdKKx1FYwCquvlpRCA9i17P5oMifxIlbVEkhXTgtK07M+9l+NRTCGX3qh2Y2YKJyUNtG4z
Wvlvl1kOLH1DJJxWVDIDbFhUEQmdSXjT5OwhLypU8IiQjc0svOorl0HOylvvFT64t0y8igEa6Vku
eKeyEKOdTI0cincHyinGa3IpHlFdFdjA6DwG/m2+YhAbVHOojqrnxw9z9fiNivizTao8/VBFcVMO
/fiKfAekTsHo94hqw/ybeySVjlZxRCKsWezVbJ8GtRWPxmK0+pL0hQbred3+OvLZET2RBClvoIJZ
r9T31gBoGqn8K/LNwVXugTKFllmvl7ZfPZqBzKA0eA/lHEDQpiBby+S7VvW8u7SFiZGuKT0QocQ9
hxz8X/sZS3U4dXRc2gQripAdiGqS4Rz4vFa6RC4yqJ9SLTR7tQTrhfzBufUHAiLzliGn+bnQIHFI
pY8kwh/tS4/l4Hzm0vXzJG0+s5rP/HXZpcfSvnSTw+HHZZemv07/87K1lf8Xp01S/1r8G6JGMQCW
X6z/GaCK+ddo9y00Bq2iEb7Edew2xC4U0tPka6S8RcVjnlk+5xKzs4azeVsawqyg6zKnjKmCfMw0
/ey/tC1nTuE0nLsPBtJ81c9r/Xn9H18aIttiYODiIa3v4YXX953xEIhqefnh+c3uH0vwzxYfHfIL
NdvVFuQsVug+bhLtaqH1v6rVnAoiHkV2skknLVqCUluOUptcu84nUFOy/nECEVdOALb3fyg7s+W2
ca5dXxGrOIM8tWbJsmzZ8pATVpyB8zzz6v+HcDpKu3v3V/sgLC4AZGxZBIG13iGp6wyKHstVao7t
kjdEvpWhjxs5tvcazglzLw7bv3pl5v3aKzPvsledB3+6VovV7JKnfbqbiuGnN+qIKatB9nFQ/O77
VMTaTjbJztahahXp1c9Uq7P7RNWn5YCnBL9JmmftOjJgw82rmqirYcXqo3UqR7U9iNpCjrz2/C/I
cAEiCIzXaUJHxS8xDxlaypZFFTx2pRE8ajHOCn6jnGTTEA45i6wiWPZWxBTXUs9zMcJB5jHsIO7k
7qlEo/8k5rPC8mHyggLYXTuG2DWPpTIt5LBru7xJi3X6Hx3kCgFtqgoLiBAB7UNXlWQ3YtbkESVC
VbG/NaAKXscuz9ZCs8aNXRTjq9fmJ2xq+nMcBP/rObDm9zrrCz/PZk1Cti28aCnt2Kg+ohnH0/D3
WV+kSlZ2WYelgYdSV4oCzUHt0KC+MUKN48e57VnWoROFutAD21xYsutjgOz6OFQWTIMeRRCSNqDn
0LP42AYVc+g0QbKSXxUvt4tNDt10Jb9Idpf/6o26NEfKaYBETEb2mqBt6/ZSiTbcXduvKdz+r045
XuZyr8Nctb9EU33OUW+Zsji8xNGwEl06vepaku6CMFWYmavx1e0nKCKsTe9it/8YpuCZeEwHRV/I
BTuZbZyoZuvS68pednxs7v++S7gOltuH69bgU3i9szPfWYbXm+pDd9ug9Xty0e+R+ZQ07B80rHRe
zAo5KjNKmltXid1bBd8StFpBT9VGBYqF7WUrF7aoSftnYBfxjVY05cm00uGx19W9Pv/SRm2l23qs
2K3OoRymU4K5LTTwFrk3YnHB5uK+i0gisTbMUP9JL10xqHu3zVE8Q09s2Bopz6YcIg/NPBg5r0vb
5+r+2n4dK+8ZDh43UKz8435RPoaLGvNTAMZJfGYFja9ZbbmrwrWiszzoafgFoevxICOv15x7L36V
gbwmEJ6+MxoXat18zb/dZ8gQTfjvdbM1Vzs/PUCG7vI2oThizIvnT1nkGBe91Avy4ksT6Ome1XNw
TEzXB6M/pou4cEGx1VZWL2Xjv3XLjqaw3uraLA6tlwFBdk+t7XdnGcRVhTCg5wQbGSrAkY6qN5xz
K/WKRRyrP8pc+Ldd5eB3o1nhwhsGC/k2OC5LA+dDIN1wIpF9fgmzdMC7LqDwME3uycKRAuPjyXhB
oz/ayzZ7nuaiUWF/65UbGU0jBCBqhNRk+q6oz2OegyTOPNd8cIIJNUJ+4FSfaUWxHawmzFYevbwN
HkjALWwULB/lCCQhSR9kSb6TYSlsZ9/PLygZakZiItkzq9KaU3ZbYDvYGM54Zxcja/+yYdmvBSpC
5K3SoKrRZvZSdtWK+sUtHHM7uv608H0fYb4x65b+MGjnQNQIIvFSOvtY9y2H+Sya23JUwmBTDdp4
ELHm7nUzJAWYBPdYB7Ddmw/1nN2Q7eQZ7mU0heqK/Jt7cOxY3E9K9yanjjrHG6hDmGqDwYl/aJvI
3gWZ99AkQ32UpbYGldBd4KIFahtt8CgPSuo9xLGoscuh6TpClurkVb/vIUeE/gA6nSf+5jovyslO
1+rg2HjfPzXLEHWuAFGuj77rlCnnR9nntd+vk6U8K00oqk5l383Pd+FEsy67G4CZr0niRxZGPVpO
kt9JBtYpAVYbqhU9t+gQo9xS5l/LtLl3UfP5aTfvXTZCYFS0YpVT+fxeN9qXzHazNz+2UaFinb4v
gJYhX2GI46hH4hiJRhxDq853mRY/4EdkTGgy0CY7MufRDtLw1KmKAzt88KNF1un+5rqkGLIEFmp3
5Fvw4PiB+e33SeJHHy3RXydzV6PByAm6+GAj6n/EsgErpL5iSYSQRbWWja5G5XlZNrjTZ70IH8LI
svaFOoQAERuo2zUii0tFjd21rPAy+1QP0XhKFGdTUmq7vc5/gk9jHU7MCR9TX4ecBNYvK4Fi9K4P
4+SJ8a+aZ7bvbQh7DQXw+IxmD9RvtTBWZcXWB88Y5FkYkbca1Juqio9pi5qu7cHNBQyp7xQn56U7
ewwUs8dANR9keD1UJX5yRhLsrk1ocaOTiH3v9KxVAFLZlq5MUw3udLIo9wPZoXtHiWyIBBN0e2Eq
3g2K/N06KG1E3educx4YDkF0q6o+CZgyQpIgcSHUGe4mSqppj5szppdxo61breLLY5rmorY88VIK
69sA7fRHAVRQuJQf0RMdt2jVDu+xMksmtTUiuSzmb5wurx5z2Hxow9oPSe2Uj+jwhyu1jdGgmDuN
sBEnT0E7ae6UTb4GhKthIbWToaImSIH7UDaQlYVdOvXJJYmM5DiVqKEWFjiCdVmr6Qq5SPjGyFYd
cOok0yFPZaM8xHP3x5mqg4YuMlIk1zEyZLq1N445KPvYC3RxM5hVuIdD/Trkg3vySuBk3XyGpDmE
1hjpCtmBrOuw9bC3QG8CE8vYC5lWnGF81XU2fIN4QV/JO/hDAWUP8lIJMQlrggzznNbSo7M8AOBt
vdK7V1gsQ/jNhoM2Vl+u/QYaaqu+AKss23QEWPHPwSjoRvTjgDY4KPDeL742VmovkTqG/96r4k7T
RsDic134X0YUPgrEfWG+GuaYn303WBsBBQcZIej+RzT3sdIgVTaPzDV0+35Hc99o2/GPlPfbAc29
6L6l1vfxvJUJm5VBoG4lnzcJmMjq7uCZFBpxurobG015thzolJhFPWEb2J1VDQpwkivPZjZrERqg
/vp5VFT0CCCWQYEtBb1JhAZgUBegIrDruJG31vMkAarY/oHp6Pou31Re9OsnQAESJxk/jm7qGMuW
YdLPbSqmhL9MmKw6mwwFuoUIPMwHtvl3YAEtxJnqkyWTwVVNHisIGzYdc475ozEZrXzT6WQAPD/i
FYZr3yrUY9QwjC6jhK/0Jwz2ZMu1+To00Kz0XnYkqTbMQ1UB2B+7U8vc4l6nr8jBwpS17eRHTVFM
y70fInVCdjZNc7ESrBF7rUUsoNC0g8C6DX5mpSvLjwR5AkzVnroL2PZq3/ngpH+3m4OBHuqUvwMl
NM68fJDPMdwnbSjdJywWkBHoi7OMIk+8ap3nHWWka0iidm0JV2se2vmoKZAuQ+5tDkPDbjZRKPSl
vBs+NONe6IpAogF1zw5WwUrXXVIcXmXdqiY7wkqAYe29Jnjn2XvotNi/YAnsbAsdx141zMvjOO/M
8wYiSaWE30ViQKxCwvQR1KKyaQPw0mT2u3MyQTiTQ6IYGSay11+SHuLi1AUU3fS0+x9ZWPNfFpNC
FUJzcM9Gl1T7tBszqEf7mlskX0KYrHZXtvcaIPRz3OjxvqjxnCP335xlWyFqjUk/aTcylB0T7MxP
Vw2Kth1zt1EeLRtXo2nhDG4aw/++npASTB8MFQ+drlPIZAmjqQ/ygGJ5uc4t9eukKPUh8xG+u9GF
Xh/U+SCHyNDMGq6Tp9eL/7hG3mcYq7f/XnxrMieZ/7l7nRXvQS2C3zCpDn3+vOpKrYM+Nfo3vcvS
derD1zXm9YQ2H+RZAQx9gqrbnKtQRDvZFs6Lir606HBat94IBcNg2djGoQNP2hC3cSfYAuU+m1Fb
O3066/RE/2gbfp/9/4/rsQJtLH/ayPyKBZABrgx5G7ktlqFvRvFBJlRkGJtD9Ecoe6+Dr9c2eefc
fBp8Df0aJjyWD95CHTR8WPI8PzljvE3npKQ8+AXaTKmLrIY15yiTyc1OtkBvQlfL9yqG6Q62onkA
X6Zvi5hNZOCYMfsCA7n0obO/x3DR+Wt/t2PIlWkyRPtCY0q2ixr5iiHJXn38z1dKMEAUnsNsEE+Y
tGUPmT6VJL+MO8M10tcwyestlidApGQYYeBh99547KNufDayHxHUk9ceX42DYTrzN5t7gZAKl7mj
1nvZO5rKAm56RaEbzLz8CeTN1DT0ceniJ/gIzXmG6rKH1s1K5Aasu9RHO9+yonDXUtbFeBc9nzRB
iCZEBxjKbBm+83C8YTNkPBpqZOxs3B/XtRVVXxzxrjQieP90oddq/6OgBtj+0+bTELatCyo2lq7q
piNz+n9U1CaDWVNx7fQZt6p0ejaR8V7XQWSPWAgukeP3DopteIegQ8rb982NjGR7k7bI1FxjUIDO
oqR8te17EzUfO2KPF5hwaITewpT0pnpndNZwLku7uM8RkPYr9OtlU5YP3RqflWYpQ9lh6u6jXbWU
q+eLBKDC2zqYLjKSh2FWw008sirw1txVpIO3FFMtNnnrTashovzIIjNYVGqT3FokUV+GkGwqJoUX
KoD+roxQgAi6zmrmLD7+W6bA9WB+sj8eefkohw2W9mZ18FtVR8vWTzeRO9UnMyl+HSAn6DdmYiV/
dATzEHmFmK+Qg5FMfscf0gb3V4Dr7fy2PKhujE/z77NK9sjY0HEdWziO+DYULkCVeSAa4XeI9t9/
ygPI8NoWzppytXkrW3JeR8dryqDR8YWuydPBvsyCPcg15dmP0Ldg7j/JCHP2xMydS6p76YMqoGDN
Y+DDDAcV9fBFZbXKM+DKcIPBL8RrKr5ngIPZmbk6eqj5gwSxaj0qmNM9lkGf3yBwXmIWTAhbcZM3
6bjxoqI7KJ7SHpR87A4uAkUoV/+O5dl1jDOPliHbvjt0XQHWasP2YxMXkLzYB15xkelfmfCVZ2YA
FXfIXRAyY8Fmz3frP8Zh7olsnILKqzZo5gk9bWthV6ygjDmUB7XxrVNmFg9zlXw/VhYKvjBuvWPV
zXrlfxsWlWhFfaB61ckzD3FdBVjcc8AiIL5zxnsZkA1sMbYzg+e81Se0tHpkBGSPwLh3qZmaspSh
y5fp4CC5z4wTnYcaMf+8T+5lVNhxeuuTh5SRPKSJW64ncKEsLxgvD2YRsJYvnEWKDccxq8bvtdcZ
l9guHBkVGFNcImX6Iwr+iupU1y9x7P3R1wHmXJJ6RS6psKe9FUQqKvSc4W40fZzJNvDj6Fj2CcCi
NinRMHOKvZFrnrpC3Ruu3se5hmL7Jo1m7lIAJ80pR4wD0ja51R1EUWArendtDwNHAe9zRlA6xKcl
aC6ZVcLw76vobejCHxH7yW9WpvF1HmAtRdg4mV3IpqOusJZDGhrWYNLepqXiwO6pf3p247xmLhZG
ZqGlF2j5rI0dQJT/vaAwPjMOHGxVVDaPTKpMpnR/KgvFthdkWFKJS9B4KgSwmUVQtOUCfmuyl+nr
QQFhX2Dxu5evXtmbhvWvXlVLfvVer5W9ujXsWj0vHv7tenk7eUGgg4ywqgrjvqwcsENtguzmE5IJ
ezPMDZwOld2PJJYTuTiC6SFE9rCF61h51cJ37f5ismlvqdEiFH0yzbB4mZxw2g8iVxcyJFOorhzf
GJkk6bV9ATylbMrj1Gj5i2VhGTCWyaa1GnflN4G9BbNYbqxOty/tZJ3lRhB/NaTUAGo8Rr1lbWGA
QtBvInFROuMcAvHc+lZgbuGa79U6z94sBbhLyDL3aGKGfghcHY+a3O6e09p+llnu30PTOvs1VHSe
9jHUcYeXvEd6AqS3OJoOdIqlloD5jFBnb9yANV2LH/lRB6aN8XDv4Ck+nW0eyncMM3+IYLDfjALj
dzf1phfQtkC5bbu7DALwWOrqLWpWGTJsLUkKVWlwaSgD85RlSof5XBXceVWhboYWvrLdm2KrK4ML
bU/A8lPyYSf6Xj04ZZlvRxsQsxvm4aYdCnFXRJaysp1xutepZq8wrWjPWZQnyyh0mqe60mf5nax/
ZuIysEoZtNdQQOWui175Iqbpld+k+sYC4CimUvywetjPbR7sfYo227Ln1+nMLDmN+Vg+ZEX5PkSG
9qb5prqsfa3cxzUAbg0nB9mOHYDYVNTk1oMv1LfAt7ZB4gRPfXuCVhvvJneMtgUUDxCeNWqIdRd/
M0to3mXc/hhLRFdauy0uoZf4a91SjAOW8+gq+RZu0Wrpv8S9/dy7U/tDiaN12yJ0aueRvh3Z0yxy
I27Pae4Za6NVu4MAc8KE6BfrtgqKxzpFxSsJjPTdKqe1VlTNIc5DND/jwjmUtiI+DjLEu7BmDYKM
gezQhIZ0iTxV04hTOejj1J0vNzCMPsThH7eRg5HA6BdCzZOdrrj1cujV6s5TQ33fIsS/9qm2PlGo
hamtmNkPI3jrpwBXl5ndNlSZ+qCXU7ZVIqTBTcXX75XA4dErRQkTulrIazLH+dnqan4pUoRFW756
B8uAUaJoKLxpGqq6uVepvBajdM9s+IjdBKuP+WDMqxTZXrXT47Xp2l5P2qOMek8f4JCG+EPO9/h/
tsmbyP9h6JLX1FCDhR061hIAno+fD0TJJnXudSUKnmSTbTX7OtbGkzo3OS7G9hZIoY3sjCwn3eOH
AU93vtzVR/Jx9sYUajT7YHWYK6Z3RjI1J7tRmscmCA9+EpPG0rpkW2oW1ndzVgvKR3TT6W59Kg2j
fdRblEh+D2tHKsSp+2LEYtwWpOlStwdro6OEfztY46+DDFNcfJeDZWVL0kfGvadh/BKFeygF5Ctl
k9JbXwycAX+1TTYPuqfm5Ur2ssooDv/9PiHP8PcFugPQzaE6TWmVh1PTVOfv5dXSyNIpj2aplSag
GLNmri32/eRsbPJuD+X8Ip9cdwPc/Fc0912juU+ObObX+vC3kf+8To6s53v+/h9+XxfGSrXpZ21p
r/Mop0gvcNu9VevOOg6OPd7JFnnAV2PcKBFiwJ86ajthFyATxY6TqksXiYFgJpBCqI7w4ArzO6vy
tjKSB6werQ0TRbXQrKCPUS1zkCN3HZTQsOGabOGAXW7dkxgx3gmN6CHMIvckm+SZElKuaf1J4Y3x
VwfZrWqdpbgfRW69MtNJv/fnFeqYlrPIkFJuJphFj4EWqQfWD9D+U/29Is/7FGrOj6nRg0ul4Xo4
Zh4Su15s3ZmwpEE6+PWuyHtchwcIWwbUBFGkBbKg2SZO7fzFzmCvW7N/mwwHp9SZtawGllhWvIyT
Hi4UbW/nGLIrSZYuyUnpoORym8e8x1Tdr1aTVpt3Sa0oO5YSzapLAe+jPTp9tXQU/ca4a1Zkpp1L
W+hng2Lrt1R6huUgmexJtbeJQSX9X0aQv8yXjafpGwCI2noqGooaeor2Qzqh7Fmo6TPvsu/gm7wf
uv7WNm2NvE4kzK0nKtyITPQ2dJFY9whAa/uITMkKrJD1qhbKOsDe55umJL9G8NOr+xnyvBKQ2I91
Yda4G8QswWeoAil19K0r9soYrYSvKNiHOIsi1TLX2ryg9W9DnJsH1UcNpaaK0ig4CdzU8N/jsdfx
XzLvSDPH77De8TDLXe/FKUpkSPokfhq7UMNDr0A2PXSbdQbk5WgF6eydqerIInZIwmB3ss2d3DmS
bsSsrILKxF8MMplBQXn0U7teswafjkY5237qubHzVQU5r4F3QDG45My96jiAEsQ7m3bTq6elEQwM
m2ekoRz+GKZiNX7TzDOYMmbcrbF+DYsxq09j9yev9vjF5COE/FW9+dC0oKU7wS2Ws9VdosUemK1W
f9dgTPqq/S1UEXSbmtg92b6r7+sGqdTC1suXOE/vUju2v8FI/5EpffUkyrL4X0tf6xMiiqnKRWpB
10inqZYJTPfvU1UzxJpI2ny8qFbqnisT35mWiRea397qXJBOSVy+pUjQ3NhK0566vjQeBl2DEkh7
DOu8gw0fgJZcGMUQI5jBjCXDsLb+DGWvjY80wqIP7uQkt54WYkJa4QuVVDFSl2Q73ox0QkK6QF3F
dXaFJcqftV18NcbEeVGATS9mtaQdxZ+fTVOrWFLXFG/aYvwSiOxcw3R+rOb2ABARMmDG+KW7LSMv
P/UqqXe5o8/jSV33EyqJcr8v8wIUuIZjqGNVZScCEW0rVxGPtYwIbYSOlSWEF2qVTlb9SqaLHvnh
xutuRZT5LJDUob+Vsefn/a0/WC1ViSH63CGH2IXNJXJgg/LdKnWGS2Pa9+qM1JO0Qdg5ye3cpAB2
eggKkUCNc3pswnT16IimRAtp3gypagF1MRy+N9A+Qt23fgqnPEeeo7xChEL8N6q0+wmSDfO/Ri7u
9+Whl/+6nE/u43Lb8s2fVdidJ2P0Ty1aBVsRDtmpBg6FkJ6dvVZV2KwdYSP/XdXZayDst9Yz+/uw
nMJHFyi6bB7dzNlC+oKaPF+Ujez+TL3ybk2kaF7CfGsaXvrq5oV9oEpcLWQ4KOMjKNnTrHD1Jau8
OxFZ5ZPfN8mh19DmlO1+5p88rS6fjGZECHLSEIUv1mbTsARnJX9bj/2fh2ubKpp+ZeaVcSOHXDtk
2DpWvwJZLJZZX4+IDabJg1tm7orlhnpnu2G3CaO0RKVozHcxy8J9CnLhgL99uTWitoXbmGro/XbO
yYqQqx/TaDgniYsphJPVl3h28Rs0rX1VgxqtL4wNv+reXAMu8h9VgW9U7KHEi+GLY/kuEtyIfbYY
GqKKllOE8UTzrfXDR6ObsuhnB5hiJytmQ01dwGvjB3Wun+VOuPeY3x5kHxWdjz5jJvP87pM1uX9e
58YVylY9GqD+zIF2zdCGhugGW9MywA6yyNnnRQCEeuYdNL5Q1mafFJDL+Ua2j67q71jG+z8B2O4C
Lw/fyIVoTBRDfJcgKLFXoeSu00gXj05FFTuEUvojsnG2hvpVaSWG23qmnB1tyjcNi4H94EPz9kvW
myU2mW956R9CN0HGSo2NjSCTd0Pi00c3aZVmpvFTKZq3nOLyi2jjYlk6LU53ohhR1taLneG15jrG
BvIQR+jeJUGtHYxKC48q6l0rQF/xi9Enz/CX2h+gXNYtUl9fxxi+YWGPwb0ZDcw0ZRZs/aozHsTs
llaOuvUu+i8smZGdTTKjP4bDiOaijWLJYa5P9lkwHGUHiKBfZ6aGo15jIdyojpZ93/XNW1W4w2vn
jCM+Jia5xhmI1WjIX7eK+zQmfXkLHjNcqI0ZvuLrClyNr8dWhu5UHdva78+V1zQPfR4/4iUZ8kwZ
yRYFJci0c0jyjsynEnzLrL7FppU/Q1wAoryCpKZwFFSaQ3L5v8FWY9stFajyJ9kkMhEiRBMg4J0b
hyQerD21IHdjFjUzg5ooy1pr26fYHtDNrLr+S+MXDxHfDkR28ayO4xzBkKg4jEbnvzeTBllmVjBS
sXKXCwMl/sZE/ew1pvFSNLietSm6kzJ03a5dKApP2kcvv1af+fbdf6/T7X+8+2zDIEGsW47QXPUf
zBStn6B22KXy1LuZBrbJwOqgnLqT2qfxvu4rbw2pIX/yUGthGkvF9wJcoN/wEF/HjrAPduivsixg
eFhkT0WJBmCRG/Z1eKrCpJe3TsBl7z/Gzre2MgHH1kPc6YNgkk1oWiVJcmjI+P6o0Psa2jz+0tSd
uQibKLs3YwSAcvYdWz/Xonsfbgci3zl6hTBJfBbl8qKuFzFZUHAaE7gJSesrrDR8EliJ6nN1PoCo
/xT3FH/nGUT2/Y7GePrcN18HykX8DzoskLnPGyXbMA0YdKpt8M/8TMYmfeOZwAnFk0Fpdxm3Y1y8
JBbmrwE6iADF6oOj9jAo5GnVUo5s5sNHT2aO7kI29klNJXIanYWfWiBJ7ekocS4SDiPPPmFiPoV9
j21IOTW2uYWFBKe57VDipJ72KDSdRafTtQdNQeW5iTF0rKGrXaBYouk/f+BpcQsV0PouL0L8motE
1CK3zZ5fXlTjC7hSA8e4iASpTgvpZr0Ivrd9v3L0mqek9POFPQKGAZX8VTT29OpqDWK/hmqdVTQb
V3kc2scmMhGGK2J1F6txcLSAC6zNqVf2bmA+Bx4JtQSQzS0pOvcAPjRaK+nUP2XABXlX9uMPDKWj
xuQLAh4PvEcXXfrYtVAgqn5dRCI8/LiIbWv5+6JRIgUqJAaqRA8/Lorm/2neNn38T56u9E+qZ1Mi
AQC06UzcazKAneHz1PhfNRSzbnsjjvZTgbCpzDLWHmvZehj8rTnnIEtDzW+scnQ/cpDQ4m/m/eal
SKxlr4LfVBTNfi26n3XSjV+athnWFfmUrWNFYm4ujSi/R5bqNRWph6wDjJq61l+QX/HuZJM8yNBN
MSExcLr61G7W6Eu1aV+tsvEct8Z4CGbhFiogUH7ms+tBtsWovGzjDE1w0+nYt6mP+NABOE4861ab
M8jCBk+rO5l9q3e2fpG9Y6tat5X76FdDvdPT2HiJJ3dNkc5+VAcRoJnbPyb6QBHMrN2tlsb2UplQ
AFRaeMx5UWXbnvz7Uj61mjNmW3d02o9Q9uJSuPO0cWMVzU9r3poNngpRGhgXTYRKpB1L8J9nL/9u
jEK5rd1RHOUCN0CuVqjl8WPNqzt2M5Gd17slyWmWMzGqFL0aofpQB6CrWaqxy8Rcqw6C2yIK0kdr
iv5sn9j1DZmVPs7jrTZ130wdyxGDQjsipZe4DVam/InCtNix9HeWvdGpW3uy+AOkAYK1DVKKTRzk
F+ycV3KfOWZtgfAhCpV9rLeP4xAUm8IxorUsFHpxatyksenexnxkL1l0X6ja+Az67OkDBAPWy1hO
hoLMfVSJfeq1ytHpGraXUVO+Wk18jxhl+6OLir2dZtZbj0kwQHE3PJVe6O1cpa43oe+a5yTD49MB
q/K90ddmXP/MPNV6y/IzyeBZ6PevEwXj8b+3/NmVgV5AaPyPMVnZiDd0wJ5lyQHsy1wjEqRb569T
VlMy0kNc1GVvV+2AXo7vjrjJRvbqHn/OhZvkzV0SCnzarBw9cVGLtzatVnXSaN/SvEWxXYunh4RF
EkBA21knYe9e0qZ7kiOqNGTDGiaXpkgQR3aycKclbXlu5+SbHCHgSxVWNx4L5rRlM/Mkq/nQq1hH
qwFW9o4WjOzr7YhGYRuLpBXRBSW7O0NPynv58smJuKC4l1/jue8aNYb/R/T7Os/ji/jfb39XFf98
/89wGyo/GoW6f/KLDUupFV8dxqfJ3VeK1re7MAWT5Lpmt+zyyD5IYoQ881uPDZCpJ+EyqtE2Q/3R
W7cZVNou6uEPkZs4lCbaKlmgPsVojK5spqrNaDYRRscZWeEZWixBxtHMsG5yOL9lAXUfovDBZmZ9
Fqb7nDmxfpKRih+NkUVPcUjWRrMzb8+8XWF2Kaw3mCLfBUC5B+xlEDGekFtNrV6/G12lJAcxPARN
V78jsfHdQmHrrSKzBnahG18io0Vnr0ru49Hv7xAgLFah4+R3lSu8baThR1+xO03ZQ67GtuweB7RP
b5Ow/aJhzP04lpmOuXLnr22XqkLBu+67a6ODyGe3jbVI2eIU9z5W6FekZlrwefjGstfc6qvG057p
hXjBjN5DYd/ONnZZtA+BXRyRQNTfktRYyrqS2sCKH3sECkVUPvRKEO2GIbQPXgYXRR54fYJQzEtk
Im58XqF5HnY/e533LRWasHRfg9xDIMhQq4MjRtSw+REXpAzGlWHhu1vFnnmqmJ0wQSydtdODKLjB
jwMmdBuLs+OpJwMY3FcNwMxNXuQZjqdFwYZnXOeq8xJYWffuOGGObV5Vr6KpjTZ2pWoLZoD+xbXt
8KYyg+6bD42n8ss+uGmNJ8yK3Z9WpzywKd42VOdREYWxMMY6ir0a5llpgPmX2biHfKiHre0oe2/K
URId3cOU1N2NCrr6ZcraYd2Bi1vnXssOHAN1vQC/VwM6fG/j/t6h2Ioeq0XORqBp7wXOGppzs0+A
xbidFdwxAEV+D2HBu2ycsOsYk9vBD6IHeShLVTsoMRC+uSlWlGoRpo61QndQO/ZihH/QF6+DU9yX
dlY8Abx90iokYiF/qxc8X59zXxN3elTUx9Gq7iECAOlPo4gt3I9IxRFEDf2zGw3jzhdpaN5UYW7e
KiSg3dUU2Olbb5M1Llq1WstQQT7VKdge2nrX37V2M+CNnGVvpoLFaKW2wUF32yMwTQf8M8x8yaAJ
XM5KuOZxEfibFE3Pj3bZics0XHM5RMYw+L8oIs+WnTdeqIxkpzKJLtRA67txiHiSpl7b933dPasO
MzXQ8HRDkuQ7793+AclK7HYGgTC7GYQL5BxI6JlA0OdOdfT6h24QYl9M8Ts1Rkb0MLt2bgjX/yMO
UfLChQABc2/IulVBZvmZZUy7AnrPa20ObcPGT9vV2l2Grtw6dBGS75tagaRtG9nh41SYLdskVlyz
rQGtsc8LytEVlJPvij5w91k93pdjZJ2ctNmw+1yZrvE97zVWeFHz3ptWdz81abHQcwf7yPBtqgD6
Rux0xjaqf/bmY++I/lLHgXtbIgN6I8oEWkXcQiKJmNKRHvG2ao/wf8HjfJ8qbXGfzWfC1O5TJv2D
bJKdXV6nm743/IUMATeld4pW4WOAe0UtrKcqVlHor200hOdQhP5E5i3+GimZ/YQmWn9GkXKRzFGR
45Yd+l27GtRBuUVgV2Ednv06S2IUlbvA/nptug77P9rObLlxY+nWT4QIzMMtR4kUNfXcN4h228Y8
z3j6/0NSFmRt29s7TpwbBCozq0BRJIjKzLXWGusZZUVpg6u/znTs5kwX7++VX7qnsWoQaOx870z+
MruJTC24DFHUHMPaSO4pJU4HozSqh9mtHbjpgSQOcMF6/DLfFFmRneFRa08hX/8bxOHdOwOGp4M+
qfPDiHLy3qfv47mbEyjzzEH9WKZPdW3RdeDO2RN8fOhbmjViGoHXPkxRF5H3Sutvup9f1IpvepLS
W6Dlzfe4hgGUTr3s0aDsekMjlXrTo9+Mnq0O3I4s6q1ms9pgKctPxlBtXcfQfthsLHS1tn9zy+yD
xjPEtiGp+DgYyh5QZPm7Cags5F74Leh5hUOYFI9WHnU39dTeu3yVjonuDsfRoldGdVCEK+1Q/6Ja
zS+6ncW/5/aFLk0SuXyZH21qz9+cEAW4qteaZ2Cq3aFK2+LOHWsIiKkJ+oHSPIIwQpS1oRJQFeM2
LOr0NzVkm+XlPJPYrpkfgBcWZ7jQrYtOH8ku9Abtqzmg4cFDOIVKT+OWfWhUu/oBd++8H1wVbnlz
cJ7zZoBKOuFGSdWeHXFjP2VNF5+NCMZTN+un+8xbti+W9UuslZQ15xYlzbDtkN3jEQligaeOLt2f
Hm1yaFhk0/OUmQMd5rV6qPO++0J6ggIJEdHy4OxWRfakQ1lNH0BzozoBZNazZ99qc1zc8b9MjpPa
2g8eaPBdNCwo6zH2biY9mu7yknb8MfL8j5ZpNo9OPZ4SaJcHA+73inJvMLYo3kD/cqSC3O6luSvg
vdzZQ1TdSutXByEjnSIukkQWrV9N5246uJg+qmqfP6tIthtla52tuocW1uyH266D2Ht2tfwbQIzf
qLqMj5UHtKMwwl+j5Z5rJd6m7FEyiXTysJOn2rd91E/HsU/y50BHcE0tuuan7dWQEHXabwoli0qN
nE+Vas4QYiff3Kkud0VueI/Zcpg0pJX0mA+qby9y5iSCtN1cO2gn+rX3KIGeZ5tHNza9zWqDkAB8
i8WNZVlFwlJrtB/d69rXxVJbOwZ0NfTD/GVSgnDvFmV+UQISgOADeX7ujfTOi73vTmJ4l8hgfx02
H2bDiLb6rEO05Z0hk/dPjudqlxKAynaGF5DWE8g8vbTRb/M+nR7K5RDd5FOWH9gcRzclO4WdaXf6
F2iafhj1OP5OfW6mU5kHFXbbtZIibd16xX4g983tMg3mk5JyozYV62nkPnKjTqjcpIiyf7LjwLnx
EwXJJ2TcyF+lX+mZWURqURFcuHzvZp/ukcywnENsGyM4ZniUXXVy7oqq61AqbLsPVoH+ndjWg9a4
f4Q0rk5ezaH9i6cRmFSa5ovbDOjIOmb0uYeMEjZky3hMvJAtKr0Q9HMfY2MGIgAggf4eaIgGvUJK
I2ovQ22wBSRD9SGjzrSpdHO8FZuWGWhuz8j8guB6jI3I+Y1aFOyt29YP3OfA4Ck50tUfqqJMJzpP
55OpgDTZoHS+iaYlNVEpAw+CyVelidJvgxrSsE470NK47JIAD090pffQlBj2NhkRd7TpobdCdEjT
YFGUK8f8Nppzvg+lquwqZ4bRO/T858kZngM7uICNDsLtHCskWJIO4fW6eCKfBiRZqXJwbK0CEoOn
JiC19Se7mOLLSF6DVEhbf0rKwr33EvMjnx/7I7qY6gKXdbsgeUD21UknlAQWYKwcKnZxu6qnACyg
WrHFVePft+VPGdhhqO4LZ0h2jlPPjwmQfmQb2xFkgjE/Xm2qZR/11KX3YgkRB7sF88FS7sRSDnGy
Va2cB+CFyWT0nOqu69KXs9QoYYnuqbsq0dAgl7fEXE+5E/G5StX+ANUndB4WVDmKCrQ70zz/Igc+
Bt5tB9LK8NBJtmqbH4AsfmorhEWgwEbDxWydJ20eh43PO3Nr1ZbzJLbWLU560sw3RezqAONBdnWp
TRV+hLMFYQ+wJNM9VSeU8qbJ2hp+GDyFvOrj5EzpjcLWstKDGTTatKQQHuhgRa1WNfmZpnPTK3Ww
OLH5rQfUdwn7XyejoNDaTeXBc0ncllHinBq/4VlsOdMSmA+uRhnLoXXuqfKixNEhlUbalBJFCRJy
UNJvfhIm3yFBhUTWVNrP3O+1bRv7wQd6UaK9Gdf+g63yoYiSH2yuKMB3Nc37ncVPyzKUA+z6dNVa
HrkAcG249NGxT4idKkOqPxrNc4SeRLxV7VQlneQ8xF4M45vq1emtb8Nvns+agmDQTD7ATJC2jGbF
eJJDFQIJ5GmrO2iB+mKrW+QT6lGvEPWuzWvcoGn3FPTsu6SwvEMZL33ijmae2ohMiwf33kcttJvn
oRk2KsRSH02nR4JTVZ6WB3W/a7QvBh2rdyQI/OvQKjPkxaYhPmR6GaMe1cPcW0JbekzVNKUWW/x0
/biA8XQYTnzXEDNqzfHJKpIClv50Plqe756RI/kcxkXyPICQNLu6+RhMU/2xoBupNFrtvgyU+qNn
INTXw63HHZYh7NE+NNCkZvwWhbWCpiqgW/59Htu/avMco/gY17eRGlIR8oLkiw1aZm8OTXQjXhAR
UM6EZkn3Cl7oceFYS5QPaImoz/x+0MaCeXR6cIthYW9sNppnR5lpGOwt48YyGqSWfRWZBOqcNxkN
TDtw4PanjFQCvLuuuiOvj3dSka4u+HlXEscixRJCO0Ob6F7m6l4fHEut7PbXuR1NZ/zak+dbgnnC
aw7FTGe8eFFTiQ7mNFfXIW1a/GBNo4rgOMH5kFLfHE1Ih5brqkGS7+uOxNh17ohInkNB+yjBRt/q
ECy6/tWb2k23o6Zb3VznRgOFt56SkPwJyRwqWyqsKHx65o3leP1DD2XnIYvm8s5NznSfRB+VZttr
6vBR0Zz+Y1aPn0FReZfCzMebqge8qRjj8NC1UGdEvQd2SInsq63VflRQ+99fTT1kBfcmxWZfLeHn
itkx02gentzBHR5kjbyOUiQGc3QY8xHxoXzgES9ydrRPp+cgAPgN6u1nTnLqR1mG+oYuD+sh8634
JhrdU9vO2WNnJZ86NQm+gEfWT/DxwiLnjcGXOmnbA7n26SBemgeaLTVC7yTewqw/ZE3Ro/DkGp+7
H02VBTd6WKi7crDqTZzZ9a4Bt3psYoqciNPN08krYTXex5bzx2m6nJpaVunbNwFvTs1MKw/JRPog
QMgSEOZnmz+PgixtvKMXfDb4tD35aYHiACPFGsyHOJieZRTPOcw9+fBTRjV/NPBthCajsQo/z3XV
nd2RGp2sGrezgX7oXO9iWzEeJl99OZjKraMMwcNq5oG/PKU+ep9L0GpPzU7bhxOV4neOIkBXsvJB
C6zBEkI+gr2O7d4Nr5fzezaMVq1pn8DDH6Khnb65s+3vZhRA7iYtVy+qTrqL3umdG7NHDqc63EYL
SbMc4IN/OUsNy+XrnfMb7sAfIl7t9SwtMmSGegAl7xwSLN6hQ+tn9QL2gTbaHhqyEuRer6s2jbtJ
m5nGvQ5QMQmWRZyraKKXQ8yjwildDnK2Ota41fEu7l+ErMvPNMQnG1l/nSfDNWa90r8IebfUOvdv
X+XfXm19BWvIu+WbYGnMe+d+d6V1mfXFvFtmDfnf3o+/XeafryTT5FVq/VQhVhs9r3+C2Nfh317i
b0NWx7s34n9fav0z3i21vmH/09XevYL/ae4/vy9/u9Q/v1LoHRC59o1iC0EIj3bR8jWUwz+M37go
RTErX6TzZNZ13C1yeW/G1wlvpv3lFcQoS11X+W/x61VlphxU6s7zfvW8Xem/rfffrs9mhq33ILJ/
6xWvq75/H95a/1+ve73i279Ert6CgbCqoT+sf+36qt7Z1uH7F/q3U8Tx5qWvS4gnXf7l72zi+Be2
fxHyvy9FT323m2Am35jx1Nx3Y+jsazritzIM+4UywMwbOnfw0qOFUnXl+jvFbQr9mDaIkTS1xxPl
4pbAcQroiaN55Q6Qen3SC7jmd+IOkCg3U+9Czy8IOjH1s5eeK4+nwFIv9aM+Gc7OpKi0Bfe3pcxA
6+UiM3EVoRA9CpGiALNXVhs5tcY5UbarQIXuvExcTauEhe8bMexsTfrDjxrl1oSqbptnWXKkJkU+
Ss2KZ7oyb8wqb+8hW8qfFbIvd5bXPopPoiq+uQfPrscdsPD8WcL0BAmEkGTLSUJ0X+URKefRlFUl
IC0LerjMmGbB5SLi+JdX193+0bF0ZJr+6sreBPOS7v8S5AYZuNwdLjOdWPSBwf1xkTEiOcg2pd6L
e3WYryE2CuWoqo2EFMPLNJkrB4nzXlexqiQ8FCbgXa1clPfqmCqAnMqBLKETA53BtR6uQYnrXui+
nI5v5tB5+kf4G2sRaqmL5LyKeH0D9STqFPZ9r0XOvZylcO72fd5d3tl5IIp2PJ/yGXo3YWzDuz4J
YGv4Yw2JkEPJ9hYWKLs/rjY5C1OnvwEG+ds7uyxSNu65Lmf7JE4xOelwyNRpuK20waJnkjohBPQW
b5Gzze3au9rFKXY5Ww+019lnGc5CgCenLsUUv45f5sq0xoz8XWTULVoN2XigBaDfRvGsexv49ZrH
TaWRJIGMXeFTSws1aTuEymKvaB+HQG0fa610Tg6ii2Ja7dBvfbSy1mWvQagcMtqRDzaKrttpmSm2
6zVkpdUo13GdYLpeRxxqOX/Niro5CkxXziCFenrB676D7kLC55Wbq+96LphdQe+G7US3Q7tDlfYS
UsM9qa1hpPAxVllzUirF5txX1PpP561m1OpWwv227sczYov2Jmj6bNfExgt2OlE6FDjVBR29Hoyy
QbiIbL6Y3oS8R16LP4hd4NhvQg3FH2S6ALGhL9hEsPEi+EDO2jQASjepa5/DpSkCZRv1e1bADrQQ
wK4Roa1pt0Y+ZFv99l3TT5LRfH4Qo7OoHIF/tUiA7IrX3iA4jc65HVA5WjKAfFOeI6qo5zX7B5Fk
hh4GAnpiK2cVhPMS11INu8bRajHsYT1B8bUpm6eFoeAQtXW8C6GoDLd0Cua0g2TxbkDF7akcpvpJ
bNpi66403uRoDzIW97t1RjV+aDo/uO3tZrjrVau/8wYqxBsZx7Bnnl39vuiKMd9dHSSf6AcYne6X
EFJuCvd6v1WVoNytK3R5/LLWO1u4rOfr9+/MthopR0Ufn7pXdaM3vysv6ke1P2/JIaBh9xokZ//w
i3T9kRn8SN0GND1tQfg5W1+hYpql0ZcBXNgxX0Qy5JC+nk0ihrGOxd0PyXXGO7sM2UH3Rzr/vzZD
584bEp+gpjxAzJkZKZf1kPvNy9AM0A6nTeROnGK/zu1B42yDuZ736zSy6v6uLyttC0kSakQmgENg
UANkgKYRRTQBa8hvOs03Y+qy4NTmznCXxzkb06iBUHxGnjExUld9HixyBypqtluJqZfARKAKk0dn
dEfVjTzkvZjcUC+2PIwO0IM0mpptUYBMNvPozCiI+toDYFb9Qc4y9Iv0Oeouq11HcuIu0y24iwj1
VJpqN9pYWkeHlw3ED+N6IK3HX0LX9y5CeJjKwOKOTHQvtderia1ZLjkWCiUZrra+gLDOm7u+Ma9X
e2PP04ruGPQ8hlm/ndOoguMDumivyyCqVHz7Vx3S7bDLhl/cNh+2NaD+R/81NjKc+V3s4HytuUxa
hfd2oFEC6BrI0VKvIZ2UBzcGfE3D1V3ZERlJOh1ebAXAqgLduYPMuE6WdYZwSepVobtplrVqeMzQ
K11WtEeUxpdLvZ+yrA20NjrLDPEWVrVLdccZ7Qd61vO928SkV5c/0Q7BiWhJ9SO0Y3g9rCZ9qOoE
zTJEWA4WOJePEit0LX+OVfvZokxD64Oi18rG0fhJEsxAo/doYVoJwwVQoBrwqolX0AbidVwaHcQr
c4uOOqSKGq5Xb33W2ZrUyTf1woNPvp4MfEX/1DoUb7Uw6Is3K+B+r00amhrtGNPigXJm2jxAVAKC
ZzlbHastXLx0cGhHOwatIHFyGFrnxQF249eZCt88DBRR1wlyiXcrySUm2E424pDg9drp8qLovmou
FW1NhmOWe3uiHS+yx/gbOChI29VvAW8AxcLI3NOAr32rLI0mq3L6MBUD+DwFOc+qD7RvTq46FD9V
xDjTWUW4hQ/sMl1Wzdu8vh3J9/67Vf1RhxtDUWDh5+Hx1hpc66j5Pchs+rM28If1d5EeBV/Ccr4N
KrL9rRvPH4uq2I4LMRr4ueJe72A7D5YoQIs8O9twY4vXS/SKP4UlxStLgsobFj1l5XNkqm+WzKec
QjFruG3xKyUF9J59r6CD3umeVSVpbzs3tA9wtNuflTm6l9/hNSKl8fO2jBzrEDZWu7VM2KmGTT1b
1VGek+c4Ms6mk2/fPSsDquQJfFZV42zFL94Xm3iipn7jmUZ+WTbXR3UKPjdG0XxIFtkZI01h0TGb
U6sOynD/OqQoGlzkMOfOLeDo8mIrqKmwUHHTaG70LAePBo8yoRdPRnBb6JfKbM9Gb0JcnU3ZeMy6
oecmy4SZ7/+zk6Xo6EYRYoZQ0UFu3aqnsu2ci4RMuj/c2+58XCfo9pzccAcFVS8TfLVA+N2qomvM
9bpz8lAWRXhdxIDeEallCp/yKhza8JGb9K2NxMqBrul0R2/TcDCX5WfFLdGFS4IPSrpTY7hdi64Z
PkxBrW+jAcEusY103N7RFfWrt/C9iqkqTKiCMvXiLKaB7vRDUts8RS7Dkk3fs2F9FZ+EmzE4Ui8D
stOqvnmaMv8b3CHD2QuC4Tz5I13ocioHbu+K0p7XgPdR1etUiZGhX7RBtZExVGfRXrfm/rrmGpMV
8eRv19myrlVPL6/juoSMy8z5qA51cHwXYjcqv6iB9ym0ahOaZM88ub0S0Ts4q5zKYR2LXyLF7UCV
9RIpY3uNvLoklILEtNUCeEYkSNaQs/WSNjR2xvYvryaR7FFDWAfpTFT1ZnxwIBjcxaOW7GXYeyG2
3hgfend2NgMcFId3Dn9Ifw2pt9y+txfjKSwz7VzndWpvZJHR/aBP5XAf6EFLc1LmHDx2lk+2mtUb
v56HWxnKIencZ9Xs4zsZVXGsPXUItOcQnz8Uy8gzg+AJYOY6pYKF49J11o0/NXO09boWlgEv+6EB
/46QtTZmviI6ZH8yfbnwaIbDoYnQRS+rekt7z/BUO2r4ASAAfZX+BzkYsd3SQWT5p3SxuQ2NqvOs
tDvxUq3vHvJAP1Wm9zJB72lhsNC/EBNQtGzvzD20sct0em/zu75wfl/jgQbS3mUjyrAEVH01bYM+
nG5kOLdlRzMaeuQyVNzUeM7Lz1mSvlwNVqSK9KXt3Bppm9B1UxgkbdxFXQQu0Zi/DNFWKNaLi9ii
wqKJeB2btwZAuYsY/GWSRMlQDkZkx/TRFAi/Lt7VsQ41SGcPoWXTI/jZ0NzyMk5G8ASqmGLTmBZb
i8bHXTs084EqPOqjbhQ+qZGLWnWZ/YdX5pqdt5HY1HCDDzIfcP/7+RIRQk57jViv8Hp9ca5r0BQM
ly9N6J4VgQ8I4fBKaoRuNjbgnYurtHuQGQFEAtbws27j4BQvPdYbie5sRNun0Bgf5dDCmnopfcRh
63Z6zG1AHlnsZ0d5TVBMf/Mbq767jlzKaI1ijZtE3o5Xr7y67C+8KSmxN3O7Ze6wvHW5mlg31KoD
EE4p0JukrE+0C8ItRQPsoiebRkvBf7EUauzxAJn/Lq5rUO13+7Ryo/06JxiKdDP1wcs64oDM+P/j
Ouu1x//+erp+VreGBUNZlVrGXdHoxz7WrdvWN3jeSvveuJsqluHRKzXuUtuITyMQYNRMjDsxDeK9
xkh4BShnr7UeWJJlikTK2jJUxlmlRQBJ0k2bVNNejOK+XlHCR0BIe8BX9SZyo+TlLl1O9PlsStOY
brq53aPaEZlbkhrmKaoyi9Zt7vltwE/enYw9ub+Ln1zO5O7Lqm1vXp5r/DG6Jcun3PMFCR7cLnUP
Y9EacB3/YVMXB7odIHNq/WrPYd5BgGwJQXnxa69b5a3MF5NM0Pj47PikQIuyzBfH0Gfuna1PyiHO
RvAcQ3lHr0R1NyMde/dXQ3FIyASrtV3PQGv/e6yslEbBD8eGEa22P5SKoWzlzKRp5XqWL7YyVRAt
efX+cxwyRgpdwSQz3XT/jhtLhjptvEoe0TC7PMeJSQ512Adv5ANTWgtS34C2LQsumhMAPqO+bJoZ
Pc6jadDAHH8wFrOfdclpYi+9laFVAb2HI0mhgXkuvugaSXiyQBCOLsE80V/XmHmmeYyd8EMAWOkL
h4SvrclzDAoXdlam6rEonefGt9F8WoeAQ277AEKTo9J4V28AWdlTbJvWnaj3ztCkWJPRnUXi11/E
e5tIgQW7ivSd05fcvBBuTu5m92WCzJKDa6TXqTKS+aOVxHuHVppd6VYpuc5uOhZaZDyVAK32XUme
zLQs40lsvmK227Kwm2uIOCYW2MDMlp9KffqtCyztRGrYeILU9KTGoXrRutaNtsWXCazYU7u4pq5V
Lpo93rSG40WI02XTKVH036+RJmAtutPNYivXXF9MGsD1HdPpUtLDfhZ72nrttkLi43hdan0x4pYX
iEjy9YWsyxVfNC9xbvNYDyBMYMdoLPtJN1L6G1r9wW0pbOk3q1GbZvpuZb8o4fR8Ewlp/TVmXWJ1
rLZ1mXlZZuZ7ikbn+JkU2hcAlcrHtpisY9GZ5U2b1elHZYazjMbHn38OGCMEL+qAtMxCrDFOKjgZ
AyIvIQNUQ9vY2VX2dmguQwkWrwSvQ/G+m1sglXzT0mO9HTrLuGQJ/UCj736lv1XzT4EGXTogHli+
6lKZSNPE5oXcrnGR6GZsd0ltDOei/T0tLPMUQvF0BknKv6pS0NcBGVrUkIhhRUVzPJMSEu+0hMiZ
HOoGkNTV835sR61xsvufpQetfStxspyMSSJ1QKGrUzwF0LUjTZwBg+ZgzFqo3IwVCfuZ35Ftb1W5
+3uamtmZbuCS1GeUZeeGjqgtytraViY1burto64DFUcXrILCT6mCWh8mEICLPucyhDVqergKmDve
i9dS+/ppRhrgAgDvC7vO4muXxfMGTXn/S9fRjqT1xfTFryKU4dsm/+I7KTLcReChotAoKKKA2e0M
EE2UDbyThobcFadtxrF/HWpC9QBbzZvh6hVc3b+dm6YBevUDW/J2QX8aHe0xRh1pPCt4zsVe2E4o
n9HFPlEzPA9BtRfbSMvlvLu6lylZX2j7elnBBNC19zS93ru1Ut5An+LuE2C73/Qk/twAMXhS+0p/
GLIq3Yg9z3qUyVXayL2lqRf4M49m2ld/rtoTb0CDUkmWfAPd1myawPPv6QWcn0ulfRJ7oGfVIfVN
i8QYF4ma9tCZtBO18Gx+QbY5jMdfhzlAroDb2lNftvMN6ifVjWpmwTPbQXro7dz+Nfqut/CfSCT0
ZtOTHUML8/JkDd8kyKd8CndQWKRgoFKyRiJ+KkagBul+mpz0Qjee85BXirJVAotfs9ezICdVKrbo
9Wz1Xs/isbh0OeRYUWA/hTy93orKuxwAsZv3VuyrRzs1is07hwyn2H8qy8y9ldg1Ap53MmEWPad9
GjxD7pd/0Oo03vsqbf9FA3AsVspya/VO+rMd4+1sTuP3IK7j/VwnbyOapUTyjxHCE5XG0TaLwum7
GSgAPnKoNo+w22R8ixQVOXhRQwxRdrdUOMGuUoehbE6cZaMhfj8A36BE1tmDM7TbeYtDvF7q8qVJ
68uklDWgkGVP82basjY14PHc1BcRPtV7Er5G5ZXPE42Jt4Or6IdxLpXPZLCuEQagn002QTxkx0Ci
curD2sK3jnjdD0rP2hlm3fYZHsXpHu7zGyPnZW/VYioO1oQus8TKwVDTH1DYaWcZVV00g6nsb+Bz
bx7ZXG77uaYs6WcIHS4CX21DHq4wyI7MTTt9cvR8JxBo6FHZDiOnshOUs6s72sa1bfUCQHGbhlqv
fIj8adrDul/YIGWgxZVDaKvqSbGWA73mGXcRTumtNXUgBd0vGfdGKgWLR8IXTPvfnebBBMkLcFhw
r9U0PkXL/RqyL4saTmqxrQe4kP82+21+aMpggsCVw0zf7Xl2qmPqTs6NmAwDFnH4K/8UksfGeE6n
0NzMsHDs1rlrnJwFSXOMX5d6F5a4D4qnZU10hHIFYXa0x3dta+ePVpmy0TST+Fjrbbpr9IidppoC
nO/U+dYy61+GMvMOeq/OSBGgqyeae2JrvX7ejsqIPOPi+FubuswF4Qc0dY2RKWndDNtuGrWdFB5X
guhr2fJNHTNEvejgD8MnqVpe3Vfu6P88v5Y3TcMAJCxLdkVnH/qi++RGO8gvN5Y+ppdh6vtwnyhA
PZ38P4aizJwPZOjSvj1eVZ3/CG0XLLLczF7tsqKMxC4Rr0uL3VwEkl7j5ZIS6n23KwiYyoW1Wg4o
UNv7pq/nzWqTs4U/86IXHjS2EmO58BKC13+Zh6w5oCCJHJIKKa0hcfZFlbyNWVdsIV47Uo36FeUD
+1RV1v31/ZAhrFfAooOX1ysvkyrbNUzsbu5wP3+deh2K552NjO8PP6irjaYP6r5pubMJu0DZGL/S
UN8/BLQW08OKPO5CVt4EVXZnmvCESpRMcoIe9oXF+5+T2ia5vJRKtEhDodDMgbuVyYSGVFBMm6S0
x4uMA+RxDv1EKVFsyhLzNhDU9Z67lXOdLW5ywhqVRfJv9F4bEA/Fv5lU3m6VfDIe5TC3vbNzhibY
r7YaeB0lRCRTs1w12RYjMTkswmFyIFsN32pNzjsffRgcF+Gw0E6M+3r8LgFvzF2vHaCzzbZiW9cg
J0ffU+M41zXEYeead9EDHjWXS3Wv16MLKD3Mszm8d/DM8ZPSa3+7Ll55fA1Ks+PD5+k3MChBCfMq
gGroBThrx3xoctQzRUt1CRCTKKTKIXbemiR0mUizsnWdKFGva63L/3mtqWi/IrutnVw93Di21TzL
IdYKlDo1v3vRtWkLSJH02TNvOzVtn/s+8x77LFxyVGjJDMFgHn2V6OuYxBW1+Fx7iXaA4zwWbGXe
R6/Xkxnqsr7YJnP0HkfWl1FXal+iLPwyJpHzNA487lWJEd7KUKA73uycQaE1F8HwZLEXPMXaWQYS
FMJMD5bR/BgtuB+xE+0fk56uqdoCDLbtkM7baQ3fHJkhMSCQXy61LrVcyiGJe5EwrS3CJ78G57es
oYK8uhu4TOYtlS3Vzw/BIiWa0qf/GGb9fT2n01lMcihhdTo6c6JD5kgYmUc6LWLiVKubzoniVKdq
NGOnOmhFb9/IViKRnzg5lQMcjv6u1TRtI9sUscm2RM5W2zrjnU0WMKn6bVS36PYhAFBahuALe0Ma
BljUua3V9HylEwPu+kIYVkz13rJ0KDJ7xAUPCvjJQ70USOekzA7ADJKDaIyv3inQf44aHTSU9KIt
OCVn/65NXobiLSk5Xr1rm7y001OlDa9z3zmuSy3eZOaTjLYh2S1QRGgafZ5LmLp85F4peGjWZ7/T
vyPIlD+Is2v1DSR5+scqq73nSQ+PYg4zhPiMARzuqEf257FQm9tcLZOdeK2gUfaBh9q3DH2nernA
dcnReXcBiolvLhC5jXuAyhRMGjCX9s4Kky1D0i4yRHYVFjdN36ZJf4LA073r/Al9ZSuKfqkAcsw6
/KcIwZmHQS9sSC2K5NOooKu8BNBA6UB2ERgP60zkAcNfKo1NsOebX9M5sw6Iu/CxsmCtT8cMfpiI
j12/9LGsB7HlCK9Ab5sfV7sX1cOholGSPBfiYO+mylCRZsplLjhd9KJeF56e44gPk9UFdbnpFn0K
OdhFR6JKTuuYFqx2OaxusU1zEO7mgUSQON4vcV2nrCkUk4XeGXpt362HoeubU1/SuvRqD+hGujNG
iPZ2f5wCOezn5k1M0UbjMWm9X/oAfWm4kvVLrRxkADU0jS/2oiUt9io7il0sctYuc4ak0S8826zm
AEFJOO0osv5p0TfrrfY/LRogiNXnTeQ6Wx3k1LKnkA2I5bv2cRyT79ctymKXs3f7D4DCXxH9op92
iaC/TEfQfiRbvAzXWGdZrQqj79cdkHiv+5m+GnY0OLnn2MgqUjp5/aFJAfCpygwYJasceIQr5+Nk
g0yHsOZ3JOzcTxr3T3J4mn83x3V91g0aIdEvMj7wng+bUGnVX5X2QXS+ljlWpb/M8TXFv2uCqD7P
STHttWHaTlnBrpiM9veW+/Omh8TloW566DzUgN1XmM0oLMP9AF/ktE0buBydYSp2VFTiB1qPx1vb
nZSj7jTFk6t5FTsfcFiGB93yQh42RcPj2Df613eTtLZWYFs1i6e2hvfAnXTn1hy8KUN1ggdI8EG1
c0is3Pic1ON9Ornpz8RIQFLy9PYMv2YNxpSIUFGNz/XQo91N/uyvIl7X+NsIQGzuNgcFvHO75BO8
FNmjNDp0e5Xq1mdramoAYOFHaagoQtU+jXBsXdscstKg1RM1jIMxwl7Vwbd7LA0koIvC1E/SCRHn
0XVRmd/uZNGJbklZVHooAHY610U7ber2MaIltBbzrKI6w2OgVvkd2gbsQBAnuw7B0DdPwhurYSJ3
AsPKYhL7YqpjNb+TJV7XEROCnlsnVjTeZuj7bZoeAV5B8hHczbaePDSLkF4XhvnPLqRjqvW879Os
+ruUjdY1wmrVfhPSpOPRaXewmxgA1Ws+FTqA5qEoUw0HMnKT5E9XowUPNjKXClsXmU3RptrocD4s
P8iBvSvGmfTalGUPWQmXaL3wvXVVPNJQ9Z+O2lbYSyyOgIzadUbSe3yKF0cQl+adbsBDfBlJVWVF
ozYfXvI7g+Fkh5ECtejd7fx+Un+0yReUQrOfZPrUbeRN871Gf9MdAHYowl4C8j7a16lCP58Su8ep
7Q6W2jpne/ItB2H1KjnkECnSZaRFV3ek6M454u+Bfgi9yhTo3W2qA2KXv4w2671B9/+XboTpY7XD
jbM30yT88hfx9mLXI6+gs7GBi6yA3iNNar6lfkdZcBmrblBvKBtbCNqRu/BKbdyYdtYiGVsZXxoq
L3VLEpLkwH1Yd+VGWDbhWYHSSoHvUIambf7zpEozac7LpwtJqgL62+WgwFNJeyH6Ge3/sXZly3Hr
SvKLGEGC+2vvu5aWJVsvDNvHJrgvIAiSXz+JoqyWfXznxkTMC4OoKqDbcncTqMrKnH7ZtCOFTBkU
YRRgT6a3HsFuXFtBc0rFOD5wfSkHdy3qCuzuekQXAP6dRGDTqS1hIc07qFsvaARKR/BxANkHSeT4
eDOlQ1scVW9+IRNdPBlW+8Bk3TxTJC3fl637AxI98gjuT8gYySHrIQ5aySWI0F3UmFSNfLs2koci
6W4Op7ETFz/K3DSBl8mGE45M1rqZerUgrKWl0H2DfTk8NKYYuqMLWNLAW5CdbmbQ96ZyUUv5NqEV
kNhuJvMuYz6kjIwu9PGbbDD85WQbrccmDlZpZo9PoufIo7rhAzOB5eJDDfZQzzKO5JyUaaKhEkLr
5A0Ct9lBtDpakjfAo+bsjf5XdBaPTy64oK+QA6jatpXLqjXuGgVuMYqsXHRnN2Np7mkd1uKrI1w1
rsnLhFQHC/2uYMPEOwKOI71PWX2gZSkCSEgQ9hnNI42SEkSUOHI2J1oNOSsJEvsGqvetB71RB3p4
rtXjGDZx9ilCMysKHglooqBEulP4IO9t0Oie0ZWNn+Y2rp8akGNAvwjKbBX+aBESPjHkgsTKjNNh
J+MSgAs/si84TlvLJOENWPEwLFjF7QXQDNkZDyXwtdQOmm0Mx1+lXWot86j4LZD7EAGImmJjlg1U
gF1U3wxdgosmdwDcWy3DfuguZCKnJ0BgY4aO2lAEOTwJIieaT7bbIpYrgdEt5IXspjAUJGmgmYV+
fevUyqbc1Tx6iCbDAfUXUVrFBQORlQWO1ClKvxd4loNcRXu4CHELLZhs40E7eEFGcDcjnG7nUFBX
lmspUZaCPPUqDF941Y13txTAaDhoC4gSY0eJA3IkwhkghC3aFX5g7Xty5Eyg5l1ZLyDIyA9+VZX4
4QvZ1ilkeKk76BoUbgJBhWialmbrpy+dCqqFPxXR1yZoLkohIb8YptcaBz78VasOHSR98yNzimdX
ZeWrNPBfi/7l8RPOA8WKl7l4kH2FhIDjWueAD9NujH15aMxQQZWX/euVq8H5+MqufmWD15d6rJBn
qfJXFO0/vnIvs+e0LsxlWjr93ZSUG5CYgY17coytU43GV1vhcx7KjIEMuw3WoPgPT+j57w+oo0NU
UKXmfQZCs6UvmvqzK+SLBm1j/k9QG6HSOWVfDcswX+Lez1YMX/r7OI+MLfq300OSpeI8dOm0dsOp
evJ5BMJo7ljfIKTx9jYsvA0jiuNv0kYS8I+3MU7hv95G4gTVb2+jxcbmbGOfvJQDvs+NgnwFihDF
E6hgqwe7w8+KHjmhiQuwfKU/lhcyYbclVqGw5ZaGNJ1PwCrRsLOHeTr6un2x1FPRGIAec5Ai+5OT
rHqbuxCIt4oHnKQATOjcK/QE3Gsf6yQMRJCOZGvjWKN+NdcVSI6vQBgVD170Nh2SYKgnJi6yCY40
T7Jz3i5C32WAv3tGD3SpHnlJPyG3kttInGoPyHmg2mOZexMslSvSdXAsZBdQAplOYIOFpp75ncxQ
F4VUjI4inRqKKqdxPNWN+YB9S7RM6hp8mKNy2lOvGVTowrq+x/4YZNAJ6B/3NwekERBtvkePQ7uu
umgHuU65tJE/21PxLs/AfQWGiQBkqMBZkxec1+GeCn8FmyDHG4Be1oui9QwcmBTniyhSwbZKrNZe
kfi7pY3QVAi2JOxOYvF0R14GFrdFp71NB+yMVB1U10ESdjdx+4kRS60ejZ75RBS25NOjm09Hmu+R
v8+DwPAcWdutjUYywMIi5Y7rrAOHEm0B590gGYekhk6I3ixSqZwuc7TT2ejyRWn+dglHY1yPNXa/
inu71DFsgBSS8RXArlWdh9nLmLQ1Wv1gJ27aLAnBZNHksz0YNcNYEI2v2n6Lt5jzA9s3hd8w5F4G
zdhOly5j6BZRMkG6DbabN9Zxhd9NADvQabHMC36JLTy4uk6h00KXecIwileDXbADVXf86n6aRvHy
R5TyU11bPOQ4wT8Y+E+TtofCRZD4ziooOQqcWphV2WJ4aEb8l1JZo2c4s1F5bbAN/yF3TPsKlp21
gecNNFNceTJynNdIqYblFrZzjKOJSOvYQPalBDSdiyN5u9w9jKCteIxj7tAaZO4hLXriBdagJW3k
wYBHyopFwasMClaSX+uxaUC/A6BSYyf8WoG4H2QtwXIawD67bOwemoZR5G8ax3vzZjhW01Qy/W2+
jiCnjwa7tQtNGvQOtH5X63+KmAnM/cppTviniJmz3HR5eyLvpCvj5EV1HMEc/OY3L32baMh99nHu
34Lpu4ZfteykjmXiD8vSC40nIx7/dTcO7M2m3u/+iDNSaLkPoh22oszsIx8CkO7oDy1wEI9jPYxX
t+/sYy3HHKqG+HC2oPu2cXr5YKcPc/QrXqXgAp36SnnmuvZ8JIhAYnKcBGfHkXXeCpLw9oJsN8ff
hsglsGZB825uu5y8VcehkP2Hw9Lr53jirrrAhsSXYfE7uhRV/oT+VR+Ix18mugOvW7gEp3y+rkgv
k4x1KkCb4gWgQPs9OuEAu+fet5vZHuPk9gqFX729gu8Cu6VZ48Ili3m+phm3YM8orrEq9oYBlk10
L6WLphjSTQeVT2jJBWzfTWZzMXWl1+BFeDQlIAa60osnrXgUyDlBZqGBbquOIEchnL2FHrJ5EtqL
5UpA3Gy0pugCOdJuYeRh/aWrUY50WcGPRdTXL9Ajm+3tCJUiCBI56yZrmy819qqWVVWPdhmBragY
gTTW9l5PRwdUfJveQHL1GnvyGSIX1Qrae9lVmUi30B3ZlLaN2kZ3/z9xRoX0QmmCa3oYuLUM7Ql0
+/oXzd1O/dh9dhgfj6MJzDJZs7ywloPCL0rNbehXrOUEEuwQIjwGCPI2rUitLQldTL59ca3KfMyK
IbtPBPuHzBQVJIG5LR1n/KyjzNDf2gXwMJXhXLHXRDezix8B1OPdK9kqzlcDmhwfbBf6JCmEmlc+
UNdbiqAJzoh0pxaAvZJNT+g9sLfOeYCAxQlAfNkarN38BXDpdh/1LVtznfryYXc796O9wrHoVcf/
za6mHOqzTbTgA5eXrFTBJmN9ta5KXnwCjaG9gy5luORRV3xSvEXTsh/7CyPEMJ0iJCW0zhEFWzb4
fPpCXciZ1en0mIGELMbWSUFna1XEFXtiUiUPyu/Urs+8wEQazusONR6W+UJZcbR37K3lCtH/Qw6j
At3VsWBDd5jDIdsHvRmIUAGM1YCFZaqHi5NU8qVbeYOjXkxDdBCcGnKomWAY11IzTBqQgdVDqJLW
EFdAKwsNiwEKZrGrrqhMhw+B9M5kxl8XDEUxQO511mLJACpoBYRgduT1rfE1csZuk+U4390et8iO
5OMiQYYEWgAfHsP0tL09fKNhrZt6PwSQj5MCC5wTZF7mZzVNZMhBJyBDOjlgd8cZ0lKbXlfZCjl0
j8kUbTrJ4zsySTOA3jFv/yEfmW6TbrbfJ3XD1Bwtqf6h+P/rpEQCLQa2B7w1KQLkSf3hLkxjQD1q
oezm29jGRyPFbvNaRl31VGbRT0vvuhq/TRYBNpNn0Ana89D7fUjeWzAyVuJ8G6oMHWdWHjer0NhH
ju4sHuxguscopj7j/q8j2y/Lhcq95hGQELZ0C84eAmaNG8hKtycQwfUHJSCWE/qBuEN+2V4ZAEx8
mhoIaYxV034LGr4XFvC2iwpwbpAUQCi0sL9BeYd/9pjPlhnKbfOSvaFpH/3ybUk1AbAklfu2JFrK
TzE+u0kn1GejYj2oGXE3ogdvAZ0D9bkUeE26U9r217jKnkATG4KwdDl0Bd+QNliEtMrZ80Fx0YA4
eU3DVrYQCociJymFkWZYXTD//G4naTEPCQw8jLMUe8FzUEI2eIEbJ8LzZwGpjvnmo+t/iTEB+Dn0
U2JvYmnLFZ/8aJ+E4fjZh5y1VFX9LKwqPedgiF4M0PX4TGFJkhl7cARDZ9PxFzXrw12asWjL0ay4
QmOys05Ujf/rOp/kyq5y6H7QeOwcCVoRx1kPEBWCLqg3rW3T3wLL9E/kjvGeeOsBuuru6O7dfjOR
fXKtOZ4o7snkasDIADueqvGe7GQi53+1/7E+PuMf3s/v69P7DAnR8b62Yu4mRFfbxjI8Bx/IX5ce
RLYjk3eyzMD73qgApYsy/dbafpStgW1H/qeVIBnRE+YYe0oh9JL6UIVJ8Sv976Vulvfl5ukpKH29
oYBCuFZDcCpXf4pEvQytIN+QjbQTJJhPLyo3F3bPwIuNR6ntxNYepVFzxo2pIHcWrgjk2QfL/Kek
sd8ewGn9FjbDyHRY2FXyDNYQ71P2K2zqhn+t9nsYTa+iGP/FHj799oSDMRSY7rrahSa93fgPiUic
B6A9FfqH8UGvzFPegdmCIoVjdzvPswNwJTIcSnR8OyWgOuQtuG4pZjRcb9EKoOkYaixzjH4FsC+7
H17BXM3huYqmE2gj7imalh1C/G7Zc3HIFMNh8IFacSKj2OXQwXw2a5QkIj+KzzQE1d+2LbrkakCR
7lqM9mrUfapZbjN0PYlqQcNpsuwdyJjN2ZsPHECYoSx35KUlOQQ3zjTUS445OPloyRL0OrmMu7Mb
R6BFMUIkK/iSUd5EX0RbACYOObgT5VJkXE/QxEviDQ2tjKsjM6FZ1De8fIpRN7o6+ZxKoYC2AeXz
bboQjbkMfbm2OhsqhXEaPgwNWtWYVgutVQ/aCb8D0Fj2YH/4d4QKumM74FH/RwSQU0iL65LHX9bw
cX5fDYkNfXjsWQq2BhIHKRXPdnCdNO1+nxobItKfbbMfpPog2W9asMC6pWFt3cZBVYKB1RQdwc3J
pyFKJvOQEDaEqeHKnU03TM37JELrUNS7iUYU+j6RoR3hxGO0UqesupN5doT8oH8FNNi/+ow9o42r
PYMk1odkeROskd8e1uTsfCM8j0hZddpJprLML5WfM7DSYnaWuOkaLfXthqYHprBwEm2/zbP1JEhp
bAHvT+7JZAY9NlUgft7SOxj6QB459IAX5KU1GGpwpcn6BzKp2kAHkfKzHb0FqGs3B5d5JgAgv94R
mH2g+mU8kqUzC6g+Td+iNOn3lIATIMjdTo2s5wSeSuzuggftAznpQ4ZqLETfU/5AHzCedWj7+H26
KOp6xT0G+uYyC/YJngPA7gb7LmyKJ5el5VOBfZI9ZMNd3Nj4jLvMWbqMix05gZCedjaIEpY04X06
fq8KkLiO/jrwqvRi21cCTTA8hFaA9E5g3wHffdagqNyqIfkGGtyvnoS+D4hGwn3Bocbo57n1ionk
p4ljbQQrNwVoplwZZsr2robgW0Yz7lAWtzT0QjygLuwuorrNNwFYCxRkkD7LLLHBdpqjgqEri52W
ctF2IGvZB/vv8agZnlnYcrlH6/IACGsGpILO/P2RA6z9pF7aCQoaN8eHZGFLmUBfgVWzTPAb3vcV
uDRU9AAVr+jBs1BlwfY43PaQsX0ARwBy/h5av1QQniiCRal1P8iv0+i66TIPuafpw39EvvLSpavZ
gVu9JMXSGrSk27TQ7NOv0PQMyVsJ9e6oR9ObPtnhd8mDjF/c7WnYMnPFwQr7KcHJA9uWf4fRo6J3
oaAdFt1fwxq9GgGZ38P0OWZejez0ooZ0xO1FaTXZg1G5zxSAExAm23ZTlh2hC5YfC8twtiNQCHdc
VYCxV1ZwlRFS1w1zqy8s4V8SruofTQq9u8wf+MIeAIFuefVDhs2X0eDll6IpU0jjZP51ZPgy1wbP
7yBQ8fYqjTV8fBXPSdI16mAt6I9fG9t8Y42B0rQ6ArNFHDEfzNCGnGll/majSZqCI4itJcCvwTpH
7u0KkZjq4KJkA2Ee17mSLRafO+X0j8rC4yB0ITvcTuDCusVD+gqQRmFil9pa7cN8eem7CaKllXPv
joN3sPVm1QN2Y2NlY4oy9iTuUGwfgHb93TiLx5PR1pHp2jkMIgj+qTLzZIKT5Hbje9ZsCX/d/BZT
peH4nHTNK+2RabdMG+Wxh9i8iMw92VUY3HE7APYhn77IGLIDt/QupYG13WEQO3e8eEOdB6N6rmMo
VUAqwlolqDNCci6dLnYkzCUFuOFz1jXOkpdoVm9FnC/FZMabKXGdiwHE7XyxQsZPoXDWfREhvUUO
ClGQW1qW+JJtyNaj/29lukkMYTop7noFupDOzYZNVQr8/ZrKQAJSjAdsGsfPYM/1IVHpGgeph4xt
mnDwX2qQ1xzdAOp9XGtHW8XkL6UAhf/kGyWYsOof9Wgbr/omyOq3Gwv8uJmAIIhrobpYWrn13ARd
t+JSOHfKgrZA1ibFAQUDMDpEU7iuGVQRUisql3kN8p1Yy9OV+k4GQHsDyIOxaaHolw6mtf7PMRRI
lzQF2wnX0bfF6I4XX8uyC3Hcsk905OwrPt0zYzqRDFmWsvFe++iESb6W4dOiD6fvvv9tHvhQwHI/
OK8tZBkWID7iV25HwWYMgLFRoDE8szRM1rIR1nNlyK9FNUDNPAEPHnZ130H3bC8GPclgvyYBfDuc
0dCTglnTMJ+nYZgnQVZ1ntRWSGgBbmJEfXZMGtdY5pNKl8g5Zcc4GkDSTp4uSse3W3JNmYkEiltM
B3tAAa3UbZWVgUbwxILwOrTAklMYgUHDKET7aDhpvaxqwV/HQt35Lnq9Fr362oug+4GWqZ88cINn
P7fBwxwMzl3mmxl0nwQ/4C9bn7PRZmvhBP6VpeIlieLtpOtHdFHVGAJbw9E3TuPcRrk4c4eDRRWo
DzHvbh7w8UCjzoTifDeG05YgQdUAnfK+RUZvRghp+BAoWf5uEx4YKEiUmoIpbnifS6gjWo/i/uN6
bos9epB1J/BvoD3F9I3VLcPSO+YTWNKBudFJmtIBKLByPVCVaXS0vtCkCNpO65ttSsOLZbw2OHYf
kiCscUo2jQF/w3g1DwdVeHejKlJ07iYh0gUgTkr0hRxgsosWtlvy7Ydo7JZX7Zj351uw62ti76y+
fgiDkHuyHtyiBRf4CwhiwrOoatdedMgH7EM7eqkZiy6jwLllBfj9xrPBQDaHoOdqWqRJZODXZSxW
wBNB1OD2+zSwvAaZ9Zp+mDqyO6N0LmXeFSulg8kT5ajALUwBgGAq5uA/fvxo9YLZFsgW0Zau2Q49
TY8YsxJ9mXRrEvHhzUVGZaUOUH3AZugppIH3IY73VsVXFOgmFtqD7Nq398xRs21ewR7rXQuZNocv
irqA3IRlOfdJNjU7N+nyfWm7490EIUhoxKXNlwFyj74RGz8C1ey8ivmvnV8MS5pUeGmzU7kF5pFQ
jnc2lpwnFaZ3pl8Ep+x2yBF586QIuLb7MB3XDAp9i0J3Kni6U4Eu9dAskbQKz7ajLOBq9NEeXBsc
9FdoPQAh41scTk1gLhF1A7w5Uj6L98lmlagt9NEgb4xyzh0ww8NdkanmzDwo1AtWeBDfAY+KmbTj
oQrNBxp52kR34C3Jd9LT7Ql6Ki1CjtKIs41ZA37nR235tkqY592KSWRSEyuIknXp4KA5ZAyEhLeX
Qm0J7wYImh2tNozpLkpTcREgVVgHgUrW9I2q9NfKTMorlNzYiUZtFHbnspHg/YOPLmFjqrUHxMU6
rcI3GzpXH6LKCObvIrpqy3M92XcUT19FkMeLdcxVs74tpCJxb0O2+EzrIDkM+o3RT5FkAqVKrfmv
rCz5KVTq37s9xLtFBNZ6sgvP9ZdWa7FjG5fDJ5bybTcG1pdcWVCyLttxS2EZSui5hYN9O/Xs8J+W
nZhRLzwFGi5atohUebAJFtga0t6hazBaF+7UbYiFjIYpcusfhlwPibLMbJtoffNGCkkJs/wZ47Hw
qYem0EFk+FfS0OHIlldegEYE7U1dzRHJa+AS9dBMgT0UmqafhigZJOes7rJ5GI/KPMe18WNeCRWP
SxqXX2kUC9e99J357E/T9KkrRXdnQEeMfNyy+X2bhxfyDUAu3rejDc4AvCIYNZoHbLB2EQhWPiXG
ZABTNG7IV/TMevRAGEjzpCvb69glS/LVU5w8ecXPGp+8rUqBdZdR2V9VUWag5cr7o6fJnQAbtncp
c2po6YAvag5BN01ju+4DjdIyZ8AAJtaGhr0FDHeZhRca0aQSG/QFEgT9kYa0pB/IBz9Ln0ZNe5L3
bfZo6KxtWXNniw1GD7kbXu8H9O5fKARFGX6BBsX+NqErhLlFIwAQFHoRusgiEfMicdH0exvQ5QUY
JkKUsmtvkTYh0My14xgLZrgcIlsiXDlyiu7rvIru0S2Z7xLIGy1MimkY2uzKWl7ISxcKHg9lGHv3
c1DW4selxWdgXjcLwZRkulm8u026vVapX8ZKQWEbZqW7QsMVMCRhbLKjiz/O+16gUAnQ2jT+8PQf
kjFfSx9J8Lozt6nM+52HbqFrzN1/eDoV30szROXArz4VoEv7W0DW+p/CsarnADx4+1094tClV8hx
WHr0wSOzSDxo2pdWXJ/93LBfmNhMUZG81M3QXIYkBk5bm2Wp+DYDcHyDYpT9cpv0NsRuPUUma5qq
4/xkHFiI70jCK7T3QR7pw0VGALzxfoTKLxytfrbSHWTe/QsOPIk9hCuyhIxhn5NV1TbKS6jhuU4I
WddcrF3B0k+iwFYw6eLunwq5KoM5zk+BMlbtj+kXt0NSIwc+GydtieMhtt8Hq27RbKenRxC7madP
gdl+QsmjX6c5dvutxkJ4Gh8hWgePS19eaOSbYFOYukwsrdECvkN7ZaDevHGMdvnGrYCY0lPf54fB
UG7MEAymCSiskQtAI3yvW1ByG7Qq+IJcUbcPwBWFs0DvM/NVqifyR+B2WzE7nI40MdcTOz2xmYan
Jk/Gg6/bKpouKC+uvqNh7EX4nkb9yZqgtQ0WDvAzNpU6URhFTEZcbTsJstg9wEdyGbhFg4rnaMy9
AVGeVovEMtW91Qf1BdgXA2hWlE49VVf4fNZanPTXDDvOwgcQAoLDPHe++yIQR3o4yTYJL5BB23Yc
T/ply+J+Aya9dnXb6ukJnsq7I5kUaPo2ZmADJI30qEi94TXK6z2Id4wflmudIFw6fRFgFlj66Pe/
A2+WsXOl2e/QXgrUpp7ku+hbTM1mPw28upsip1xkY8nPue5KzRLAoxUkgebRu90VbilWhSoOpQ0u
xRvJDGCh0PUxpA92VbM8kCPHx2td5Q5q/CyCkqs0x3MDhrQX+bNWlnyJ2RCDIxesaGET2i8C/F+b
1FLDhoLA2vo2h3mN82J9d+J8p5oyeZCNza+ssAGMz03QV7Vpcs1F1Z7wi/OFnBPn9RkU1edy8PKT
PWb5Csq4EFjUw1DiCbigW7pERoqfMO0ZhwweH8KdWqjHW5Oxd78BEpc/OKPfXHLgRxddH5qfeTsY
q6ph5Z6GGSoWUMdUnzJLH8GAs11wMMN8jtJmALbCDPY+D9Ijuk69JbZDC5kJ8TwVMT+bxhiCQBcw
AAjJdiujCuJDpYc6TOgwM274GflKaKLFLYphQGGtQGXDDzR8D7P0agCLgRuNQAVT+w2dHWDYqquv
oYecus6Yp2argLSSwWUIy+qEjjhv9R6BkgRaAFKllp6OiDpQylMENImqr3HztgZFGFCcAxcROJLx
g2Q+diimracGPSBD1ViPaKW3HnMRblpkKe8ookhSG4iDcFggOwWeXT/1pgV+bcY9BTs2GrPF2AJz
hak0o9VrIh3Zrp1KTcWy9ozN0LtfGDS19hnomBadZoZxp6g+0hAiNfYnV4q3YTyMySZBq/JqaIS3
q0sIhtFZ3cO/eicqlazoIE9eGtJp/RbsdCo6IqmTLqiq1TkdqILTst8kbWAApFzIg3Ds4GgCtTVX
x7IIlFwDKqw0gexUOmvHIdmOwADNK90m/LkmMkVQJVxlHNselgPoxos+uw8zPNGGyX9oohImYAiO
Awteb6Y+9SCJ4BRqGXe5TJc+L8QqNbpsM4/reNKc5Ym9n8dWhIdvU5UXWqIqvOx+HCTOh3oy8Hbz
+jlabEFSNxzy5FjEKjtht/N2mYIUYJ8/x7yq+2PRHslOM7ootEGjahLVjH3xNdh86iMIBvvopbQj
gy3I5moH/vurZQlQ1PpGA0J3SKOjjAqkHU+K6+SO7tMgAJMZkzsJyrknstjGtAd9hLwX2tTbZrNI
a+kfKaJERWLVCiihtUbrYUeFVknRgEOKpnJIyR7QjBUuaIiWWOvyX17Jtxt5nwDi0qIKH8rcRaf0
1BTHTl+SwcZYjrwAZmgqjnRH7sqRA8iJ7QG8je9zYgonP0XWUw0+nz9vyW+0fbOGlFaydfI4W5Fu
+L7Q3WE1Picr1prqLAHAP7t5nq1yk9nHwat+iCiTJ0vJt0ucOvJENi8Av57r5EdyTjpCgq0BebT3
EPIM6KADpTN41Qrj4VammnqfH82x+SLeO8sdlBnIRGUquhgdKCp1FI0olCZOvJsnzhWtX2vdlv99
LbK/v+JtLfbrFWllVpb2Eb3Y+PnEj1GTofOWELzB+xDHHfYp7fCzcvNiO/FxSF4UxHnO2rPjGuo8
MBHt8Wg7dCwFYods820AgMo+tawD2ehSejX6mfUFbQYgKX3hHU4Q4O0S/vjJAPw+SI2Xumuqb6Ud
vAT4IHwDFfR8AzzpfPOby4wG/xlSGQftLvXM/7LE/3sMJMDQ5QX+7rUrXffUDJ6zIKKHgud800Kn
dmaHsH0ou9S16V46/JOfWfCUTMx++dukKGDtzA7x70lDWtsvse0kJ1Wi+VIWxnBPly7xc2hlLm+W
CYm4ey/RG/KMa9FXU7NZlrW1tRKcUT1ljR+m5nJpRE0VzUv2Frg6zEEnJfQr6JzefRNxa5tFIIIl
m4MK5aLt/BLUoGW97tFTv498kT+PxrQtGwZQq7abdhbe7Cqu3uw+GNv2DfB1z26FM+S7/Rb/u71q
0L9G1au58KWrV6C8hCbzOBfLGtDWnmTYPt3qZ3nPmm3vBsPyVj9TKGEiC5sEm1tRTDrxlzx2hiOZ
ZjtfVhE6yqjmNhlRduJ2/XR7aYkfnG3T8HF5W6aN+o9Lk2O08nlpWsgElfO99NhystAhKLwJicEc
kJRLXnve0mhFgT6AIbrMHvxCjXv0tXwqtI3iWhZBQREIki2tMM+lBd5XUWD3QUOTXvT9gu3pvNLN
dFuzSbItnjf+kZzAgT2mbi5PPdr4V0PhY8etNzLzzgMPvnp0UJrVpgA807sqH0HVpYe0XXHLGLU2
FWVHsnkBCA4ACr8j5xym1/VQCt/cbCX7eVvWGIOPy9Kk0EAyK1UiwzkK2yBatgejNTnp0r0vGwkc
FcYau6qhM9x93WFnR/uZIAYOgoa0n6GhF/QKjUgoTdyG5EUvG74v2SmIcerp0UG8jYbpa9jhSBT7
Zn8CoTj2eDT2tZHu6JJEJSRis3ZLUyOwrOOxoafQ+LZCVIHg3+7bxz/s88ofXmTMw2ThB6XaIMXR
7wc/vjKnN199CLGGkZt8L2TaL9shDS6QAO5OoPFAO+FYhV+t5kwBLlSJl5UPTvlmqOtzCR2RFTk8
SAAVaLhvq2blNSo5hzwuLnwC9gClreS7x5762pq+2mhKX0HHttTb5miLEjFyDwLCnXjmjq+F6YhF
ktnxfVl6zoUcOAKgt0I7DLTYzY7aAP9yxNBHMTQH3+KgVnQ1BGoQ6pFsqnOBshv78bFBZnBjx4a6
i3LO7qzWfBB6U5uilEQj1Rl8Y4AxH4rAEHmMfZ8dkFXZU1PLrdGFhlB3dg8gP5+dFE92uowoLR3c
xNv9adfLgh3aOFRWt/sQr+30Atlk8CMacmbnH9PRvYv6sanmt3frt6EwQCLL41Tn29uyDJj6cxqo
ZWOI4ex5KOgMwOTf9REe12g0Sx5FFgL2W0GxYWjDcmk5Vv3iixZtfKrNX4MAKAClyu9hBvKk0pM/
pVOusqzwoR/6iGJQilNKLpZ1aEc/UToDjDvPvg3JP+jRaz45Uo5rjp/GU2OW1dFCdXUzBQ42lSAf
WMRF0H23Wbw0prz4CQ7uZ+mOzktoDEjuI/N+8QzT3FcOWvd9nMke0jLol6ozrdfR6ffKs/Kfpj8d
5Bg2rwBtQqAL7Ie+FAuu+ulqsjLdRk6THRpfZHdOwOOVFfbqFUj67Vhn+Q9z5J9lno7PvRpGnD6t
8hRa0jnhm12t/d6vXnyJdKAOtbtpn/gBPzZt4i7rOJWgwHbFMQms6doJ6wqeDvcVGs1Qc4qc7gT9
sPoRNG3fyI5/DLIyfaPOJWjrHlrBAaROgpURorkOBJjxxSjK5NxYHId92+6/te7aS5PyO8A1kMnS
AUx44xY9lHydsqy8R/NLeV9FaPBCwqFGvt4t7i1orwWLusA7nvI7MqGHy0BlWoU2XwxGtYuNLt0o
DfrAf7XxwII8WSBtrA62fu7NjgjdAlNU3dOIe1F1Lhg/3yblFZ76I09A4vm+UImC8QpfpnRjEEQE
G+q3hSnG55ZYFEH7ncjeJs3HWWdyPHbFonQ15dtM/DZfKYYuH8b1EE9HAayrtIIDJGwWrgcWjyq3
LzNmYYI0BpID6YYwDnHJxBkNGs/kJJPHrTOz+7d4AYQ7ymSxezTawF0SHYVTtZ+rxLEeGZJmp7/Y
+6b8aE9Z99nNxVt8AwDQktgr8Ln5HEYpexxidFPNmawy+h/KvmxJblxZ8leuneehDUgCBHlt7jzk
vldlLZJKL7SSqsV9J7h9/TiC1Z0ltU4fm7Y2GhEIIFmpJAlEhLt3zTu/K5IgJ+mAG5RqEgiqloF/
oa1bcE/4/B5fTPHcQZJp1wLCvWlH2/wy4cEbKBl+wysM9ClNYpxGJaY7qFS7IMoAIFmPRE63eB70
yKZAYChwynkkOQgfIDAaaaOi4k7FEB2Xf46kz2QSJYo0UoQu+9Kg+IgcsNID9iJYZ0HNH1AhHm/w
j+Gd+iQC3zDEq3d2Y5fIC4Q21MIVgx61DXpV20q+Q7poM5ZyCoBJDNfg6DK/xxzIQlTMxp/ExPqV
Z/XWXdEHxrabuvbgVO14Qp4d4uOyqB4qPOYBz+vyFywjnvwExb2L8GFSNRjDSllqVRH+0hgsX/7u
2iZl/+3agpJ9uLbIMCCyq7FfBN0KhyZbNnbYHmZwlm6iar49EOyrsYwH4EiafdknSb9AZBUUchSu
c2tZre0IjAGz0UHadu0OobFAGjvHrrWVmwFiZstw8PGtk7EpIryjA3GatIrXoA+5YnLTBBA7l+Ww
tQeZHwyUhJx7Rw1nOqODigswlPmOs7p1VJX/LWqYv8hqOWzsOLD3rizDB3fUkDZNVYLKkxMgnuVn
8hi5bSG/aT8D/dMvocceHAY8SuxbWv9DjH8+JacJTpQCkHEkNv0QYtsPNroRwV0hXWBQ/HRd6bLi
xm7ahdmiMrBDWdCTI1AizZPpC7n5DDSnoiwRgeuw14iitr202q0LgOXTw3/nNuDO3+YoRYSMlVTP
dZZtAeVGXg933sYS4bTNdLNPy2UM3ZDPSV6xQ2I5kB03JvbCxPDHGHvuPRLNwx3YtIFY1/626TnL
RklkrvS0mcq35D/G8n3aAnHj3ZQB2Q5qbTDsblzUjC2RXYz2tLWlZsnieD9vfHUvEBvRhyZimdE+
rhgy0RXQpS4VrgaR6Bam2Ym1l3vsJKjaFS+JztkAnnH//olQpzkGLeI06WS1J4BMQC+Rgaj6BIFO
39oEJUDlhRz6DfXTwZDRa+yU1nbILQUMCw5RHnTnoqkKQPlTAQYZ1xkWZIyK5t3HdpRalk2D7K/2
pg4lgwH8l1BaSEokb6G1rs6q91FMCH2pZVtAorFPUM2P1D1OsfJqN2B8axcuQpPDgoy17qEzF5Uy
+6KSdzd7aVqg/ph7lb0ySxQaDlgZCLzGjw3daLiFwnObcNxzdBq6j6WdxlA4Q9ycDshRpT1Cun+2
W/AL5eD1J8uHkdSeksiEZvmS5rqNgZAQQvH6YGXSXvMhddIL6MHaDQMX+KU0ffvM1LOpy73oQGY6
m8LeXjrxmK8jrFQk9iC+e5qCbEkuCdlGL6+h3xPy9W2GOmLP2J2EoOlzVb4woEp28PSBzoJEtDmY
FBwYsZ/z1mRtp5qjfFd7CcmhdN6MO/IhExfFn6NpylubfKhZFJngy1uPY8piZToQlKx7JIz6PHo/
xIhG1sDLo50ObgXCoeCP2ZZSD7mLWhabLjN+UATyQ5AyiSKo/IQgT29RzX7C3vFjNPOX4CYNdkXw
bETGJ1RB22fLAD9gb4cjlOLH+FyNaQ7uJWVcAUKzllUbWojxpMECjJH52xAkaxQp5qj9iCBcI/zw
DxVX34rAab/UI/L2hhOyByx4XHBPNgz/jkWyx0urAwtODTS/TNYOXq64H0SO7yLux9N8atjKOJg1
1lR5UgFJpHvo4PSozBqt527AbrCNLID2QIfxgsLLK8Q660d3Kr0TwIL1kuyGAvliUYfVXeLb070n
Bqxf9IAQXAHIGBXiyIEvfnILyOn2LH8OiqleDGDkO9Fh7I3sxPThZqOm6lWzFKm1KSYUhPd5c26c
oHj2UAX70Lj+kll1iLqWVe3k6bMY2uIZkVeUN5bqgRyDIr2gSsq9o1Yd129DXo3zJNCrA61qGuI+
1HMWekOLB1G/p2Y6iWmFWiC+pWbrlkgPIsC9oeYY+Q12Y7W7svWHgis02iO7YS+pF5l441AVoLeg
XtfponPbYoVKvWyw6juEDK7UiaVrtCjFyHaZYdgT2JaTGoCM+tBicYBQUpb4Z/y2/DOdGX35BXzZ
/c4yCzEtrMrvEIAfwQRvZtgYZlBm1md0CKAKcPAjHG7N3/ndhtEIcqFht+b//1S3j/xlql+u4PYZ
v/hRh2x6te/MRz+EyLIBlZBiQae3A4g/xKqwy2EBoYT0eOuQESjpqyL7cwi1b92unvHWpLNfPyBt
kZE0JVgO/3masPrrwuhT6Epm4+1TyejUFS8WDjevk4qwd9MXcRtCzdmFTmlIWcafobxZ7Q07Ku5b
SEMKpIJOuWbspEM5ClSBGH65HC373dbTWZxsDIganUd9B6A2WjWbWiXASvw1lkYUMarlBmmdb/aJ
Abs9pXgS0afeOkbQ6/ROn1xyN8TKXIWds07KyFvOn/jXxIhSAbgNDu+ePjtVOXbJlRmv5qlocKhe
UtmHd/NUqTLLdRgZ1eziGd7FBgnRFgwT6uAopg7zmUy797Pf2MhlcLlMcWNjHB3yv85uNkdPc5uV
Om62Ciyhy5jjjge9m/dQdhLcVCGY1Knpi8R7UBYktPvEugu1RwV5tV3Yim5JnRV3vYcC8Zas6tl5
HtQrKAUCxIPIF0pEc9Xkd65tX0CTUr2Vk7gYDivfuJKXUOIkh8X14+YkoxTcTB7z97IenqkgncrQ
A12LjkjAbL+ZyIPsWTXdAWW+YCM2BKmI70Ggx69xFMsLHkhratHBmMDmnNrtWzcGCTJ9LSrySq9q
lq7jg8VAZsGxTrnez1fOS/vXWRKb7zY661LuvIThmC5YkcmXuTfYMtN7TJRKrkKI5Area+fUtNOR
TBCHSK4tCvHvfDzLoJo3BEty67prCDKme/KiQ1s3u8Qu+jO1hihOrnVefC5kDiYNPTOZhgacFY5h
BfubrSvseunGLNmSC3WkKgPoogCIh2w0Z1hBTjRoebK6fWoglb1NBjBQ3+YL7NTaS3NAvZbp4oLj
YnKP3GmvNIz+JNRFVJA5LT/Mblag4Y3nS7j9CQl2lD3Yvy43U+7X94Mnw9PtypT0o4UJmkRgUvGF
kW/j1P7CMBz54a+qLB9lpBboqsiFDt4EDpDGbMz5r6JJZedBdC/L1PL2sazN3Z1RoW799pd2dWcc
mNt/uX1xCJCC91+l+9vVDbnw7orgheaa/w29odRR1/Fubk4lP4Bho9dgmn4vLYgkGEU2vMZN+2Sl
WfIUQ7LxIBlDha62Q8/ONor2MmEdjuJPt9m0oDLau1nJnxWI7siJOZa5bB1WnyNbGCtDFNlCQYDv
sRvMT3075udet5zSmzaoFQFzcuWZj7Uz1PcuSK9aNzEfydSZoPYKsiA6km3ognKXRQVbzgOEFTwO
5sZXygQTJ0r0sK7u4j1NDk7c5ICoiLmgJg3w8GMxHHO4kqmbEEpMh67e0uRAm2Sn2M7/oE66XCMy
j0jhBnfzp7d2j2qzyFnTZK5M+gvj5YX86eDF8WuRSPNErQHLw60vrQ50IviDJmMIrqhUWVEnmQpI
ZC547Q8HaiZTae9khGAdudAl9EDGsemRDIaExotXTWxHFwBaD3YI1ICtJPZUffSZRXZ3nbhU9+XU
v/m9532BtPu4hiLguAsGNENlrEC6hRrN2PNOZZ1BgQ8I6i/gKeSgxM3aY9lFKF2zrrO5gwKfqirw
hSBGs3zfcYNCbTfX6d1q8xOkPo5dXi4+FOrZcQMxcdN+MHDZZeB/pvx1wPJvqlHFU4kk2041kPhB
lNZ70g6U2sYa8BtvvhoIcn6LBQogk57/SOz0rk1H60XF7Qg9UCu/OnbUbd3KGg5+5SSIUyQMrIF8
eEpGKOPmEOj8rodDo5T/iDBcZggG4yfqb3w7xU8jZYAkaBx55BpgtjATgM/ScPgEjQpwOcN+c+s1
+jz1JNKICKjNbg6w9+QGdMT7bKN2u80Wxd99IjqA5PEImm/AO4xFNr5lMkR1qWd9huxwhaJEM9s1
Q5t8qjp+kqUZfgOeJ12WKI++KGmxc2GOSK3ZY/Ttr5F9CjEKGlk4Acq2bZutjDhGgijI0090lgdO
Mp/1v7H9zi9gJsNzs0w/5NkMxx6PYAbbfcjqzTk2MT4aYnL2lF6beyWyZGthVICZ/JWjI2eaJa2a
HdmHOF3kExK7l7Iry60D+oHPVlbOfFZO6prrxHbrPaqQIM6bFjOfFdbSsMctCLQtz/ik/V3EyYBS
Q5mCIAFxq+ytta6dX4aOBx7sKkz+TbtfxmrhR8o/eglkR1AqkxSXbBJIuJj9ijqQJywuETQE7VU8
DSvUUPnHm5s/inAzBqlcDhxozh6FGkeVdd1T2Fv5Gixlw2ZuTiBi406NS7Jk96R6cwKBa3qiTjr0
EoRhAHVdqUWzDYn5Phs3+/fZAtsINp3KW0S8XCtZEGcW5IdOvWvWF2o1LG12sZfVS2rSAUFeEHMG
zYVXHgo2tUcDArEl11IiZPvNHLOHHvDzHL/7FLuC9mvZgXsyHHn5aCTmkbgZfKiT7hJgrdaDvimg
0RfpWHR/V0G0+5H305FB/HWNh6M8hk0QLlt34qcmKexPDHTpM22dyosDWCjLVYCquS/k5qcVP5ks
2LpW0QFU73yjO6ZpIFxRIWZxbRlrj23QuSsWJNE3lZ2Lyva+dgloV6d2ig4sS/NHPZD666SAho6F
ciE7Spx9kmIep7GctwABnzBs+2/IlvbLjnvhfeKaJsRcJ7CM2sUEEeXk3VdAkUVBjjFfmUiedmDo
BfcHZ6uBzmxsVftcuQgX4Gzu1Wd2+CraASruLmBC+gBSTBVsGxT0bkXLkZRVeBK1WEaA319OWw/P
mWslkVrXfGnzP0bYjqvGQdCV/i3TsIuvUJbTGlz3wmPiawquXYgp9l+taWBLlcQ9tPSCftc6nbFj
yHTe9YCEL5GXm16qYTgRh7aXg70zKvqvrEohBwn8hdHH2VMO6D2g2zgL6hKyoXgkPxmxerfdeuks
Z6xZ93kNZiCOByUgGtmBLtl30vTkVPXrfMX6T3FKkH2RRxaqHRQL4mcvK09FYXhPMQifDnii6Luw
H79qe8rwtrDCkB8cCaqUn+0TEhmLwmyqHR5/wxkL/uE8CaeHPjQvtolVRouKDfG4oB4ZRtOirUS4
LfoRumYGdBBcTwe1dPNmk0k67lDbVl87fWhArI/sBWzUpI6brWhks6l8q1tSlRvVu2EPfJXc8fdU
33azGzKetgy1w4uUaFpvylaeXV+RW2vWucLTIzBM6y5PhLGO9FngjO9nZPtdLwpLQZ+DWsltjF/P
wUXqYNNMsnyu6/zNRpTxLaqaDQJx/Vcz85MV6qfGi3JdRPbMotnkqXSWVj4ZC9/NzJNLjAgUKKa2
QEQO65zgQCY6SB1FpjOkKaDlWk4QokXx6iaWCmhlDbijIi6ygQAA+je2c0Ygp7h4+vGbK+vFgrLc
LuYCj+TSGJI9ZwbeElUCDfSuCTjEdMz4zcdd4VqOeC29MF6ZQmQXL2HuMZyKZj2oXAHrDbw41Dzf
eJP9GIuufXLDqN36fpHtg0xAKU1PRh6TDcX1qBGvCO3HK19O+Uoyd9yBQpBq1Ong5Xm19qWw1tTs
Ad57cN4duC22TpahXHxsH6fcB7Q/ibI9choAGELh4QplkHdbJc+GH+/z0Fn/TrPCt/Gq1Z2TTsXL
PGQrlCz2xiOia/gW+igoV4T9T5C62iHXa+EVBjEnECnW1xDBmNlGTepAdXu7s5eGBAFCxzvrGTDw
7sCtUnNTuwgf1pCGuDUdECjie7XPsR2gQtp1vGWiGcYh1frJaergUYo2PXVj4i+J0dv5064KOz0V
ttZcQgR+DS7fFKKE5QK3rfkNfBsKNf9Wei+VM4LrBf8QqYi6R+bWIBzSj9oxfPftQjAa25YKH0IT
5NXKRyILe8PpK2dQ5hnU+BlyMe92KsQAR+ZsJ/8pj/11YEzAGLRtsuN9FG6Q5EBez53wXESuHOw2
AIUkabozk6z9Qh5hG/FtDHG+BRZb2XKmnm8NNmx/2ybieeTLgJIRrrezHFDDhU4D9TP6SlX9sUm9
iPj3e/r+q6j/W+8vY2/OnZ6qcg21nYLp0I9IukIKvToOiABs8tq0H3OUhEHmOJ/eCv+uHHr/D3uq
ftjCdZ9VamJnGQz+CVXg9TxGZaWxzkcgleh+YyOvt7ERFog96TWQ0gueXh9Sb7KXjL3eMNM3XHUJ
Mol9VkHchwN53TtZA4HiUb0jsW9+0GTA2rzLnjlrGH6nfQ1umszepALFxVFSlWeA4PM1yp6qT7U0
vxO00XC+47GVvN3GsGgKV4YvXpSDf0xCraHCuNrcml4zVBvII4ebVAbBSYyAXonhM1W/F0UHabrQ
Hy8ud/uTpbCRiSrffG2S2cEeHtlgLpAtqFAhgluiwAoTYWFenkiGJtNNoZvUa3fAdlIv9orWM/X+
bmzihMhcZDkIVI38gmUC1pUQoLWqwT1WimGpqe197YAwYGxfKuUW9g+VSPcBerQrMNwG2TUMNIBB
RScwdQv+PQeGeAVaDX5nlFD9Gw2ZPAdpUa+hJDWdAflKD06ZONupLOx7Oy7FshNO+NJZ+UOWFvwH
gP2ob/TUW1j9OVyGCuUbXWKByB/vCvAjeAjFeNlJtJ2P6oHhE93+ZLd47mxlWc/qQ95oZffAdh/z
HMJIN0GirAzbrVAhyHAnCBLdOsySQ/DDuAeDDZioSlTtI7iyqETUH6nZjsV7k6CHeDt87B1/blJv
zAAP+7djiwk1OlWerUBtexKNzPeeXmChGhGKbG6VhWdq00G7+MWU7+NERicTi0/iM4hV/4cvivDe
6Qf+wKbkQmQIdt7bW5SNxhvyGrPpD6D0gnusbWcvMlujDa8hhZdeuf41F/grZq+8KZ2Ncht7jQgl
CoSHmn2ObHDD4b72r3nYgI8bD/8zMDLIQfldiKBLb58nlIpDHLGxH9qiaZeFmQ9fYs9+7TyZ/GFV
LYbrPJRIK2yVWPLmeBBaHQLBIMgW4J4OGnCj9CPSJJ0ZnX3TeE0Nn88Lyi4xs1MRh6+0TKMNgguU
68K1u+RAizWP4zcIMHy5JjYv4vVSg5+ejRqvCs38RfZ2UIB2aDvv3eXNleyQ6UzxYvCqBQh7py1A
M9lnCXnx3HTDb5kPGLQEF9slTsP+4gJAjVKDNvwWQxpAMHBvWDLytz+PTMxous8z+3OOlc0ZFEz5
Gave/IwdSLwTg/HJtaPoaMfRJrCy6jFN4+7eSSQKWnoogw6IuSxrn7Ed9RqdaE9B4H6de9novDUA
fxyxOMKuxeEGJC8RISNfOoC4biP63LijVlR5zupf//W//+//+T78d/BHcY8y0qDI/ytX2X0R5W3z
P/9y2L/+q5zN+7f/+Rf3XNsVgoPDQnhgH3EcF/3fXx+QBIe3+b/CFnxjUCOyHnlTNI+ttYIAQfYW
534AbFpQIXTr8Z3taVYFIOkf2mQEDFcp+YbUOdLn+ffOWM372KAPkyMQK9uEVli9EN0OpWYivThT
mG1d4pWDXCpfhGMVbWeVwSRqf2oDR3wJUQhzW2bEiYhXyMZkEAgBMxEdgsT/aCPnKktXDL/xA+SJ
UT2rDyLPhrOtD0Pc1psCDz0wMv3Zm9bqC8j0s53oGFbsInNq1CO53exCY8mZJoCaAlv881fPrb9/
9Y7DHfyyhEAO2uE/f/WgxyuMvpHOY9tH4w5J4ABVU+a0zrhRvdQJkiZ6OdFPwEFXLq/vycMB5glQ
bYYysd971blvHLLQ/TBPzzTNhj0oiBUbByGa8CWNamsV20l/lpDEPFYleDJG5KY+TSB9xtfrvGlX
8E+jxlu7Mh9KI0E6nug2M+vxToWxfeDcwjMXkAb5H36Xnv3rl8MZor74djhKQxzhiJ+/nN5NKhel
8/njvEh3SgFcfsE/IUNRXKEo210B1X+mx2HU5MaGHnnU1F4o18qvYwmtYiv0XhEDVmtHZDlY0/Bg
CvMGYg1CtF8sVZ+lXiPipfiQx6z4LIwSkkFlD9ex4MdG3odGUd+j0H6DhL14LDSbfgVuW9AdJP6R
bKAMS7ZtCf5H6qUBdTRshOblR9QMqrV1xIHbs7MlglPxfpI5WPv9HJDHwQdnht0n9bLxgSIM20do
14vHX3y5ed841t6FcscvS3tSmLOU8A66k+Tnpi4AOqlH0APLX3YyefRH3XvZU6sPiBSWtYhBAIZG
FjndogP08JB5Zf5kKbPeGOZUrKmXRvd9Oo8uQN57N8cbeWmxtcXb5AO5fNdK/VQ22w11VBYL/8Mv
gns//SIEY66J/wUUsyVgyNLWt9OHJxWeLNYIKpngUeAVBfk4Nlx6E/TKhDOMqk+m11ivtAjjRjec
AuEPFyP0sEQzakhBxsmZJGBnlVgSj53lYem09sqyXLRa7S1CESC0d6oY4jJJdaRB1EHNf2ubJwtY
4m+bxkWVzWi76U72k3lk3DWPdMaHxK4WeTSi2gqJIrbjbry/df/NZzbwWm3/w7Pn58e+/jJBAOVw
5rieBSI6z/n5y0zCmplpxvwHOTQjUrGZtzCBX7i3IsND0XdmrrvUy18KJta01iWPug6B0ut5D4Zb
EM8ijVi6wB535a5BnkE/Z2v9dP1wAMjo3CmIt8GBzND4QNDJDBFOC6Z8WScm6F0tll1NL4kWFGyh
DpYZ7x3IzkSIEoDW3eAqX8ZlCS4b30uvDupc/vlb8eTffmI2l0xI0wLlLuP2L98KVlQ8yNvUeWCQ
yz3bWjAD1CYJSti0yi1xogZOHK+G8ho5U7r6QL1cQNCA6JLJBv48AGNdUMkTtbIvR9TBDU67aurY
ABd31iypFLAQoOeAFHJwFLpiMA62UpXy882rcVCdJhmkG3sdGir9GKQYkRHsqKm0rXeBUApH+282
8it1qGl21n5kGxsXS21uvNSa3nshg4k/4jEMXREriMHU5VR76okqaGz5NWS4qPeDt8ebBgK53DuF
ytI/gfErfk7lJraaaZcLFKpoOysGB88IBBXBmoIdPwj7XRTjC3fRNd7waGkASQkgMlK32Cnplu7r
RygopS3CcpAIC4Mc9M696e8h7l1eVBuBZn5q/aObyS9prtoHMhV4da1S5DA21KQOMwWEipmv//wb
scTfbh0PehueCXEBT3DswnX/h+fQ6DG87ka7eghDU0ed889xU0ff8h5Fh/7gsHtkfiKU56EAGPx6
4bcSjBjI7/svJdJKG+imgiVDOtHTzyO9umPYwIwnLzMiYFzBxeL0cY2YFOhqqelG0zos1fTYhRKs
IkG+icAE+rksjOIMmliUmuomdhjtzpWa5UY3sxrko5Urhh01ATR6n5KakEJeRyg1W7s2fuWECIp8
q1lHk9N+gF4DLY6VUV3PwCEEqqZ9ygF1m6HXIgORBJTAzBl6DbW54s63xQfodRkMzVr1mZo/gj5n
BDAHdd9WIl8sS6qrY3nBXdIB/zoAxPNiKwtK4YxlJ1QoyCczqPZ+WJovYBVpN3im+ltyi2Pwn5fI
dfWti3qnDjsIsju8fb1NawcTIsB6OE1bqiJAKL48NYpPqBuFdONYdeETONc56nMQratlsx8bZAQA
K5BLsF9Eb1g+5YtsqvznpJuslW8M6V2O2tCdKjprTzOJFhnA20w9y4IHrxwAToZOVucPSwuicQhO
A5vs6gPZRd2O60bYamk607uNOshvwCibMXuew422ELFq7twAEZScq+wrCOAPpAzZxu1RDJP3giJG
ZxnLMQR+AvKpsq3N3RAhYG9ato0rcLOvbtQcGj9/BpghuWN4HF5HbIygeQGBa1F0T8hzBZCzC4qn
IpsayASU3ZaaTpWqfdOhcJyaEGG275uGbWJlF1dE2M1VwVL5YFVFescquTXHQT6QaYj8duVb/rSx
tc3iVQPljtnd79P8YpX5noK1EA0Cu2Hq7ClgFFKGTNvaQaI2umMAhGOx5IK67cXIzWtUCwT1imZv
+3X1o7OSVzueXGBeG3+JbTq/r0y72fK0MVAPNIGuASjOTRmp4uF386TJfsjKaouARbeuOkji5VH5
UGo0CsogoZKsgSi5UUC0sUlz3FKw0UFAOIB8nQlPKTeqkJMfxi9uUaymsRif4wQADbdyTORasGPH
6pYDoFHgRarJDUVargAsGg593dbIwPVdn5ybuKiWjcm8K/hJw63tlhEUZ4rxlFiIzqMkUT46FhIF
ThG634CpWqdZwH8Eyjt2LTIyNBzlAN6VB2G0RUHTtPnnJ6H969sSqwbObIYXg2OaJp4pPz8IEYaq
WmswOgjGmwix9j7SSwQZAN3UvRcqcweqMEREyNZBOypsu6epdSoI3oAl35GleY27HOuBvsq+F/hV
oriMf755oIY/QKLaj3ZSU6wQz4oCySr2P523JlIVpQVs6QwSjhDGXQZNk83rCBvVx0vFx+Siwta6
pw6GDMj9P38N5q/rUv01CIZ1g/7PcWiH/eF9IIcBdd4uU5f3mnbpaSQpbnkG5WOQeCEMYFsT+DJv
N30a2Cs+2NWvDwMaUaYo8qe7PyzBZ4dMWbz850vm5i/rHGm6puviX87Fw4P/becJpKkJocEovswL
+smXNZjQg+grYsKpDsqDbSfZVp7Ptn+a6R1fmyil+rs5AG/jbGa2ir5CauPm3cStXImoysHRtKYw
Zya96NkS4HIp0vUYNiAORspjlSdm+GAE1fsZhBD4qleAeeSByVejPrv55ZDI+w/bcdo/3CIhAu90
bIM5Nha243GG9s8/536chqieRLIbfUC9xNKGKEs3QWpbYqGJAJJ86KcegroacNKr5B5Fb/Wnm4dv
8An5IWtY9IEP1UYLUIZoGCDlFIJgOsU7ByjQInwULKsOve6lJh0CJIJHZwhOIWfQqvprfN6LBDhh
0/zG+uM//wYsHV34+c/FzetKsIRwS0pgsn7+cwG1yEZksoLdjOGyy+UckUFs3ztbQY7EJThUan1I
pqABDzjs3ZgD0waC6kXigMUxUB2I+ZhE2Dqw7O0ILucQ+wVAdz+0b/2ECXPr//Brxj+SraMBH/4Y
wSz8JZ5nW4jwcNf9NYrFoOpbyChstqlK+EFBLnyJSiFUsPUi+BJlHijwUHjuyhpIST5EC7KjAkhu
wMWIBHSUh188VqQQOxLOxUTO4TlDXpTc8kLkxyBE2IWahQAtdRP3DKSOEVbLQ1sekDH7hmKr+EdW
XrBoxBspD2xkpHz3RVMNLxEZVA/cT9tNxqrq1KadPCCJ3G/bmk/3wGYHKzzKrc96nq71ox/T9D6P
ZYDp0UEysSwvZhDiBQIGye6CQvuzGyTFwcLdberwkAIDVaDOk/Fcg3fjQl5kpuaoqmkH9PMr2clE
nXQYu8pfmVj2L+dPIGOjp2zMoVuoPA+2ZPvwYa5st2qMm+MHW9bl2all1Ur0FfQmaQh9lAD4a2ul
dfbRRj6GqAutgdYhYPH3q4YUNfaELvO2WGlV+4CBBTEFcgwqjibwmW6ar4D2s8QpLi2E6xPTB02e
MrojtQu3CJZtYEZY3Y7r1G8cqKpNybgEgTLeKE6bPUoVyvPE/TuHh2hpk0p9c9G0TEArRGTI3wT8
aPDsx82jF+wHSLAlHu08wXoRI5GIk/tWQmaZ5vD0RCBOB2mBEmfy4GmV7BAbRwBad5LNTvgaoavw
fv6kzBs32ThOq3mOCCveeIrvZL2NmgRMcXqc1bj52vRMuZ5nKPzqakPf8japNKdoBaBnuaVZ+VT6
lygNDq5golgCDghFitIfdymbP6cNfH6CdMtncqd5BqT1Fy2INA/U9EOXa9QO6jr1JdChCsCnkTrW
iUYFbmDs6hL/JnRVZLMtwBGQ676Qf8QjkHP4Zrii72Yc/K920UQnF9xweMZ0Gyvk/AFEj/zBnkCF
BT0Jb906IsyXg5EsoNiSXckFNQY2IGxQI40sq1hbMW+3Xgc24SZ9Tfs03QwTj/bcsMpP6eRjASLT
V1RANiunLawjVEeHB6PrvpmVn7yiLgpLibw1L27gJXdYnToL6sid4UdXSeMa+UVympo2XdEHIDJ+
dHU5Y9GNF1D1gcZ+wD8FfUjqPxWlZ4N9dUi3adl724Yb5RdIby9HVvsbK20ALfWQxjHaYx9XyD0o
BAOXeLrEezORDBhrfGWIPLJFOUSsWvp4iPlmkF+p13SibuVg57+lZmh4qGeC8Oo8VY3fcIUYzcX1
FHuEIEa08S0E8qhZ5TW7A6RxN/u2A/DZkAooNn5jf6fZZCmNLUR2xRK7cPPRMgb+kNlH6pstOZAQ
GSre5kt1jTY/YM8CqRV95XaK/RVIRAAbavDSRDz2/Zp1TDRGsm5L16EKxk82z9+vuXfcO5QT5/M1
65/DBtwGxZo+NRWoYJ+kRCZdf4A+0HUj3tzP1/VP10yDhsb42zUHSQ3CfuTd7tp82PRGIraq9vYl
cnPAoKkShR1Gh6UFnY6pqlG2ipxIGUmx86jHNQqgFfMUsm6zZwtQRyzcAKptui5Ez9GjonrjR+7n
xA4hJE02BnrR8ESns7XsLLZAqZ2fG8kqjPACsJPHuKmA56jB8oYlSPoI3OX/o+w8ltxGojX9RIiA
N1vQs0iWd9ogpG4JCe/t098PyeqmRtNxY2aDQFqwyCIz85zfpM9VhiPl4D3KDoAGjI0KlWoji6Wa
6E8Mlh3lEBzA3PUghnwr6xqXZHEXrbBCnQ5Fn66+hjFvI1pwOV2F7rbep89qaLX3k2bvbj2yaur4
M7tiL+fq5tY7847k/aoqyzvZTw6twxE7NnVsDrIuH9XhNJnx51zN3cE1qnRNZDfeme1oHdUkz87h
WLNTH9dBXh7cpMDeSs0zPxXl9FPM2zR3ml9TOv/FCVp/cwuSC3Ed5GDCEb6bG5ODpd6Gj2OAjkze
69k3XXPJFTMIwCwnnVb/HlsGQvztnD3JJ49TYR3jeLQPSAPuStdGXkifnbs2Fj+NQa9IkyqIW9qu
dY5YNbZmGWqw6bDMnpLKW6kBmAel2VQmwhwpKIvvbqhekNBe0p9EbdyRNzkGKCAivfhb6cK/Kpxd
P+xRTVbmMAXPDfqUa2wYVGgf89ezYfGXxz+eG3Wh+wgfAtqcEMMbKGEIzhqIgv/jeVh0w+crmnLr
TSUK5qifb2s0QNZBioVO3mtsuKde+w4xzw96vfn0Gqj2AtW4vUos480z7WOVLbPWnrZyZ4yOjLHX
7vMoIZcjRxKLDEQ1PQeeVh4dzKQ3ckCW72Y9dr9BLUkxyBmaAzB992X27AfZPtsxMV2tGi6iJDwP
uxG/8+VJmRci9GU6L3zt2sOoimRb6XXwLai314GG22/0bi6OmkqEC5O/j+sLATXrKzlvXMKB4KyT
v1kVy4QAl45F1OVvsyumvQ4VfJu1XfeZlJMvOygG/Dy8+7I7xJeqJ8/FfEo+qrEgbzfsGh5CMBAn
GwXMtWxQrGbr8av53rmGuXORKt2JZFTeC5NPfnkmEnfVehZuSgoXxA8eydX17SowVvfBu4RPtoJD
TbCYCMsRdQzih0DSZzvb4W6cy3qPC8n0Nhf4rCxvdJKhq4AAZna2Z8UDghfr/syS9Eqy6rWacPCI
wBPsizDBNuya+Cb7baGdQDzLJnW5CMHIBi10npURc85lNa2V2Hoql4ubsrerjFjZyOUz8noa3L+E
PTbXBbXMonlXoPuzkoNkrx707sR28ixL9th5uG4MLMNFoe/Y5mpHGFS+AyrmNTUV5TEJyzst6MP3
0Sl4cyB7XmORda0Bc1KzcSNb7SxM1wqpu4MMPoIk/ZWWrnqRpWVGHRTFa77MiDwdwurEL62K5/5D
Fk8FfpOQQk5gT91TZ/XsTvtq1PeD093rSwNcN0hkvzUrY7nnR98+zGWMhx24LPcUWPo/t5OwcdmZ
x79D7dtghoh9d31GEMwzkpVwRLtyWSN3laGayQo7xp3eu8algW/yNNeqOBuZev/VOVdI+I1dtr6W
deKFMDSrFqebZbImx4dUjR/TyEufSI0T8Bfez85OadM7N9vobcO/mXxQYxZ/dWWrbUCiqxvwzgZK
XHb8noaKvckUr8DYhmI1IMkeiKQ8yeJo6HswaOyiisB6zudyU0x58h6KmkzGYurFRjp5xy3B3dVq
8NUap2OyRrFpOsjWXnW+m4Wo7+VQJdzMhgpjIa3KB4Ivr/I5WW5WR/mismV+KOP//aJka0b0Ub4o
BYVPNgtJtQumWT1JlOcV77kUcxLgfsBJ5ioWILtcZQR+Q4aGSkCAfenkSDGB20TXTnLOaOlkZdm8
rtpww5F+BSwpfgYHMr8aoN2TFnawLKlDwRYNNXZZcjXjYMxqci2l5XQywmJ4kG1B692j1+Xey5Ie
qs8V0pLXEqjK9250tItsy8Pshyas6KoaruIwT27EHM7XR6h16vPdCE5SGxyB1drPvQlAyPLigq5A
s0BL3TvZmrPO+1pmkqeRrfi/851KQdp2ofpqO166ytRza9fJgdRY8TLbTrxLFFVby2KYqu3ZrYMP
R7Uj/ovxKQ0n1MZko9ryqMJovGPeKMXLmPTFNo8J0cvWITCyUzPxi3Yd26KT4qYvsmuWI1VOoJ6N
+/JQ0Q39BseHlOw7E3koMBxB/6f10FxSA2uBNMm0Nfn15mJV+PwCyuE2FmAsJhwbttfKSng0VY32
EGe9eSD0MGEJt8yhAgTJjOyjHsRhnMGoI46YP2vekF2qSFxURVMKwKIzBzbNwE5oabWipr0LJhBn
QVYVz7IOo6tvVqYDxFqqIm/ANH45CE1ygkmDtaAXDb++jB81oFOBwNxRFuUIvdyKpFefZI0m2OtN
VppsZZuYkuGBMMi1u+wxjBhedyWRJFl0CXsi3N8/zc74Damc9iSrWwVYI/+g/VEWw6YyYRpBF5BF
eRlq/cVo0/Qsn+TN0CsiVi8oS7xQeVGtNd4ba/5R0ofBHNWNoXb9hl+aapu3hbOWA/tCU56Gn9e/
tqm8eT1BNgeWxyxzbOj3SRrvdDHlz7K7lZOY1dVZ/3r5bmhyBrLevQS/qRV8Ufj44QpnJ5S9HcN4
SJwFma24x1uVvEtGZwuSbzzL0rUKww3ShuO4g1D7NRydfwPo+NSvUDo4iHJ0NqkJz2ECBfvQx252
vQSNuxguBEevK5CZyRrk7sYx/+pneN2w7RyM/TxRRushCbUz+ez2DBIwWydjKv4KDjLMfGtXzf5/
bZfjWZozDn9psSXL5awrUkR3XQs3X7qj34pSROdWhDqE/MzSGZoindl+v95a5dgGWOa69tTx4JLB
um8M7ZdMCduuQKKtru2dTAmzaztPGBE8texCZa8gdl6nAb3iMBu87dVDSdde+y5qHz3Tqx5TI32T
SJgyDt2tU5betmPpJCXrTza0SkjGxe6ms5UqdXYSHFuSJBIlKKB/ukiNrWQU1RopnHEzDUUy+Y6X
P6B7GB8kQOpaJ2FS9tg266u5G57fAETKEQV0W3V50xBSFrMJZDeHOIPun/EqW7EYw+AYX4c0GcLt
GBKnK5UBNU1NL9SzSLyNRnbswVguE+oXD2FW/pj0OjnKkqx3O/1rqKyTF9VWxvXEoe3eMtA6jhCn
vpucpn+xkq7ZtJVotsNSNBXNOdhxGK1ka2HG3n1Vm0fZKKvKvl97hqo9yhJ+OcjzTllxhwf777Op
2jYKa/sRp+z2SUnOnZ4Pj9pifz5kpNC9oFV92Sbr7FDBxioaCAgt/WWdl5zbutNPfZxdbgPtaVR9
WfxjoJFbpMUZBB9sIEwxfz1JDoizPNgXuuuml5x9AqILGiGs0NkrSq7f5cFg/1937PC3mhOA/mqJ
HhFJI0qxsBCABwxVb51kqRsV6w5jjO+yJC9A/qdVjNP5zsgGhLp7N3zqiacug+U0QdQqy7c7WvdN
gur2MmMrLOs0DIp4sgUgqTTHA3J+0+WfFCNrvTaF7SKBytsnL3Fd36WGoZxlaRrg0Y6D9iZLtTP0
p7pw511K5uwUhQJHyeWS/HtnRV63a5PqU/ZIteqrhyxOabqyzDLGltBskaCFBDRjWet7qGVfhir1
7tWlIVsaChMwK4Kw0PSLwbuHbPw1Arbrr7nUoetY6aFfIAqGNpuPJuqXs948ZQtMweGnfd+UhFFk
B1k3LGJACljY66CmUMxHx9vmztm2xpWd6BFg6dy8yMvgjdiw4aG77TFU4kBPg3AXoPO0tJjwF0eD
kJrsJ1sBF770uLLtpbJW7tlYotjunRTW8jQ09n3ZIMtLqxKEf4H5hH8v8BLKvUF/vt2FyiTW5VKn
hLSaifd7663fWFgnzG5+iGGoPgnOkg7h47+Qd9WfKrKRsr7Gg56wWVPu1TGqPgXHpGws7be+Y8OD
BCdH7qX+NjzHpeauBpr90Ooo1sz4OL1zkEAAfbmrlzp5J+tkq+w39LX4s9X1hq+xRR3UK28Q+k6Z
DUhyrUAkCSX+IwCUjay61cu7wm7Dc+eazc6zkvnFTIOzgknH38sNkMlB3mAKf61xapx8r1bkAZ9E
F3fiqNTaQxpwhojkJydvG2/GrMedBgIkfKb2cpENxqyLo/fPCJe/9HKlAjkYt4DxMOa1XoztbnAr
7YWPUtkNaZivZTFtQBpbhG18WWzGhGMaO4WwjvRuZSj6dhjiGOwQQz0Qjn7FN+9OaQ3tRU5cxxWB
1aUobCb2cmLtARFedIIn9wGBsU0p9PHiLeSgZMQiVLXCdQ/riVR20JrGO4phSBomWbnSvNR8V+yc
aK2SV/DcKuO9LpvPyTLSh5D458t/DFK0SV3nhW6fc2y1FSVO2CutwxDUJd+YdSRvhnnNimXvbcO2
tpmi57sJjDfxcRZfWTQak5PVsvjKYouf6mrORPU4Tal51FNPWSEDNX2oiCat+s7KToRc+ncwabmJ
Z4LsJUpTgW7mjR+ei2gvgk/ZyegV2UsO/q9ehgIXJNdsQTQk6d9N5SxnKNvu67Gy+Mdj6dWkQ7Gt
lEFbkz/MLrdLbKAHV6rnW02msY77YLJWdW2VJ9mAu0h+gfzenVSEfT/yjO8y68wrLmH2Ppsqa5uQ
+fzo62adLpil2MHEICxb9xSjBHs/9lieX8FMjAzqOHlNq/ZrpBZk15GyQ/rvyErPjOtIiXbCYvJx
Ktp9hFfF9ybfjQhW/apxovSrsrdfLVQ6NkU/ROe6UpK7Whn1rWfZxTORFnJbTm/+1c2dL0clxfTZ
iTl6bwnGr0GViYswSa1qFvE7SLDJU9wEYhVmafUjGlxUHsicJQErqlI2H3PkVWi2NOIeucj+4NbF
J5v+bF2NJrEojJfQe5rcb2w4wdR20a/F6CSB9faZZ5qzCgoretDaQN+7bmLvC0MjSQT+HpveYfw0
7QIbG9ZWTQk+OxaETrO8S1BpxUsPhWBV4hGy17yieFFJVUH39OZVaYryZZgG9b7FLZHvXfEie1ij
uw/nKX2QVXbtNavYdcVB9p/D3tpVmZauZStB/PaCPNqjfJSscsW4xmqne5SlVhgefCN8TOTcUVQr
WxtPZaRheTF2aBSAYMtvsu9YZPUliywY35FiYKYTZS+Eri59mhffjAiMtImkz7F2XbC1M6SORiu+
TcGEmmdn8k+Bl8dHqf6Q3RUNbNLosrGXRXQZnKIdPgujq/Y46zVbWY2P6bo14wwuRaYfCl1UGzlp
r1jHgi/ji523UPIM8wCGLHlKChPfHhNwd+P0+FMVfcBSWLFWE01+KltQRmLqIXnlQ7Kyw7rbo+Kl
kCBdyv+Pg69TLU/7zwm0EBfQuC1QX1kUG1qY/ehZvMYaYmSdVlq+rM+1cV6X4WBcu9X5+Fu31k1/
72azWTqo7JPPUyQtwUki/h0lrec3joZfQjub7yrOuzl60G+q6ol7266EPy8/ouwP+p0HN2Mji3Zl
kYcnUHCSxcB47UO7fRNGbV7GLExIYzJZb1uQiTskDuPet8n5/wWbfa3qOcEJgE13seZ530wDNzms
E9UnxFr67Zi0yl3gVd0d5G53a0Sl8hhPCL4JON7frL676HL8nCADNUT132WORcXotAMKrXgPl4GX
X5xy6g7IWE/7OGja+2xSUBXGiuSNBNHPLO7Fr1DdW7rB66g0/dVN3RE3Gr57ykIyi+NK28EM6I6t
mHFr7XNrE6H9+aIuPxSc3scfit2gZU1MDL/Ifp8YarCflDpct41uvOZR6+7LiiCELE5AyvaJksTX
Iianxl73muRaHEK+pRnWZ2u1iM3XVB3Jlht5zvpKsbXikaJdXDs7pKv3FUaK11a7Dtu9Q0ToOlYU
Dvu8VGA1uIwtbbInzaRh/7i8Kug9GbZxSn9tzSyIpJ2rokK5tHpeGe1DTZmurakXKLuw19Rr65zG
wY4UO2SMZebaIRGCJbhxbbU0nJ4tHcFxOZWIVGOntuioyiJrm7abuwbZgmVsPg7zTrcCTFOW52q9
Pu6wb4OqNTWHxi3bfTDlr3gPjaMPy7I5ywsf79ddbNw7zTye/uwhuwkorz6JvHQni02JyXAuLEyT
FvvIzNTdsze34IzK4J7F13AQR7GjbRUifiorZT95CYv4hxOBLJUl2Wgr6E922bCNl/G3rnFKLCqN
yYXd6uRdq6sveo6l6W3uBmfWO1dYxyYKWPFktyCGc1uhlbOWE2sZPz5+BHs8g2V9d3tYUGA/UinF
Q8KB/LfnQ+FoEDnK443se3uYoycHy23K062+C5XsiHb1m3zybe4o190VgTHtOofzHDgaVNHFbkVe
lAinFeHhkj0trLJ/qtNUWK0vyzpWGf/eWqTS0G9BcsBQsrUKwOJ0vZVd2zJVfNHixydb/pfp2jTa
6UFIamF55LTMY4cdpyJZNifFRWLE0zda7LI3QwfXGzTvUIX8l8uibSUO5yZRnFXLC99qPNxkvTa6
xqGqVbaxgK8+tAYqmN0AdwblbL5mRANkfZJ542EWI+RAOTm2PORIwBUSA2FDq5EKkJeyjb1TvVxk
sW2taqsGEMVl3VBVJKnJ8Ze+qqsmkanYOcdO65yTtFl3njHfsQibxMaWBjtw+g2BL9aVJGefLTvK
Fi3CtnHpLZaxt3p55wXa1zBZvI6tQ+toFmiu/qjSZjdNunIC0pC6ZnaWl8mMEKxaLvJO1kUkjNbg
oOvVHw1IjUNAXMbKzrHS7ya1LI5/1Msecihp8mBbs12+PvG/HibHarX3gwDiEpkj9JsOwbRVF3vE
abmA6/q6lNJAMYVWcrBDdVPL4q3PYITqSvWUYac3TuxbmhVhKF2HB6fM0t0gwvQtCpJHSSmZmyDm
36L9vYcHGP1/7xEoVbue5hZ5WA8FUa9rCV61YX7SVWdjGnjt3qqcNEYc4Va+jaj1pNsbRXWGHpOd
ZP21szOpzrrPcLSzuq59QGseZouJY8dI7MQj3Vc7e2ypCr+arPbhWlnmzQ5A3yLkSl2xXJo6jTac
sdW1nObaoDn4xySoac/qYuO0eDuNyqSu0jToVre62BWOcy0X0rvp1qRpyKn6cqSs/K1dlpsGLYw/
pvvPjuPyCmSLvMgZbc39qrsV+daxsMs+bl7hCLNNIKCtPTIuo1+GU3kecWMks1NU6l0FN0U1BEXZ
0gWN3q3DtoZbyae8lZV2bS+mIJMRr5Ma7VNjaJ6qSOW3RI+cg+slhEuGOnnU3Q/ZJmtAnMZ7h8jj
6lZnW/h4RDlsOi2x6icBVuCpeJLd5SU1PLbtqutcnyHrTKHGiIaIZq8X7rDXMhUMTJalZ4Jx6bkh
9rEXqEBUQaEN/O+6XGWL7AOWswWP3aPjvPSWDXAntW3RG0iGZal+LKykb16CDMNfq8IKz3PD58yK
xk8tA7NeW1lLHrrClC4NAUjkzXScKkj1bBzDB4Q0MWhUYGAmHJ39ITOnvyHaryChDKGfdgNYI8MD
s2QiKJBG3YsSkMTrjRrpDgfpbTVN4oOy7LvgLhUbY5zGl7IBTB7ZKOtrbnK4zoTRKcGVAMHHjq9f
muWXYM4QUW3LO8PSyeM6U1qSHfqnLO/kpYmaYm82BmJPYXi2/70QWoP7PvKzlkWuvlPd5lM23ur/
6DuPlViwbf85x22oSNz+iCffRs59q5d3t7q5dKNThGz28gr+eNKtTr6YZEZ62cWF8N+ubm5Gu8rO
EdoKreaMMCxG9U5obEc3azZ1PIPfzx49ByKnUrTuS5nrDyX2S/cqidSXptNmf3ba9K4fMu9lDrpm
TdzF4T2g1WwGe2uw/d/oS9FbvHRnBQiOnCnuaw3fGPFdNlpIBT0FfF3Yc5/qxCqxYQv5quO9zjVY
5GzJQIFlkGV5i0z6cATRuvA+Ru81C/D5TsfhIktQOZ+zXB3uryVhEthyx4dryXb22Vyoj7LkJURI
bHQDcsN5B38ObXho53t50QHCbvLAUIEoUJdX5ldDDaISyxXX3bSq1dkw/JcWRFX8kF+o/W2GCp2A
+zgUuzyNMKP/d2bI8d4mN0BfephwQnfKzA3aY/ZDC+jmwSyceD+ZDsyyvgRaslwMoiLnDOt5PeA0
wq6Uus4Id0Y9j2xPKcm+cWTqfm1H0NWx93noME2KlfGkRtOwzohs/UCFp9LsHzVKe2s1yfSToZTO
ZepJq8mGCrY5vp3qZz9YcDjn9ieELHc3NW1xzDBrQATwdhsDzz6S1m3mVRzqxbHVbLy7RiU4YOlA
zBlCpW3V5YvogYGzwtcHgnvlS8YGZ1djhb2WrRnkwnM9ZG8Eo9N21Q2z73ZR81QuSVVUZmbfcnBx
7EMPUwAYUtiKdLl6bLRgvl6SfPi9+EOZ7QyhXyW8IyoEL2W5C+ZC/FaUDX/UpUu/0s2xoJVDtLnd
8Nti7WvgQKMQZDymTGwcodawYqP4UbNqmDBVU/1oevvFG1XjJelGc584ZrBNyz54V6ARjEBpsM1F
cjTvp/YSq5lxHsl2rqp6zO/HSKjNLgxhouWgvNDDGIKD1iR4RTZ68KAvF05N1WVYiGwx4f4NGFg2
6c2AawyNshtL9E/C1/FRziEvwo4AgYdbaKng0oQ5422OlKFpTN+MskRpk0Q6rlBdvIt6EOFBb4lL
jI7DpagEmq9NYBOJoHhrEEsxM1ugTwYmTLcGxbaqswJw06lylHPzxvkwwgCtZVE7dzbE4veh+2Ev
1QEeUIduCQ6SJah8EMzhXoPrigLWoOCOaisnyMPmZggzEj9Lg6yTrZbGMRexdvoAh61WaBD6SjY7
914LQtx1zOiHOqVPTVUpLyXQrn0zm/o2rXLlI7eUleww4bC97qrEPMmRQQ5UR1qvYDPylGkq+d0v
K4jWSlntEuM+ti39nojksA0zBQeRf+vkXR2LarWEM7aTN/VwCDkZ9dPo8o/JWHmx6lS/eMWLLBgF
PxB+BujvMBbO3049dcmGfXe6MWHwrW+jqmV8aJS930yBs5MN8qUEYB+w8AkRmV9csR2o+ErXiLcJ
z/f7vtRCn4Q+Aed6nnZO1Tgb2c0NSBHYpse6u7T+f4+y+qh67TBfUgy9f0CcqH+AjYDUh4FPMpmk
062+i3ISxfPschykm2xIUlU9EWI9yEGynr8X0Yd2WEJcjnFPtpsI++Da76qlfkhRndjboTvg/FTC
Bvl+zS3fnEax170Hvs4IRXtocIzag8wy7q2y+RrNO/oBeviXEXY/mS48X3X+pAKgs0jTCAsXpyjA
0PMmDSgb2n68z9NEXeupBhi4cc+ThqqaVKSKe30XqpF7liVZv1TJXt4sgt018avnBYA/0xbP5aQH
j0r2BEgYystymbFkWsfVGG1lEbjoYqNcTbsqnhG2dLtTo7XTvTVnCFmSdV9BqZoPsjFyxmmLC3O+
ka343Y53WY4Pj2ytMxS9JnBcslFWwbQAamtO97JkBcQYguYUcLzJ9fXiN50udho9gNJ1CiB9JYs3
v+qr0Y0sj0ufplLalfS0Vh13hButTc+ui2ynrmBkypZ3flZg9XCYGF+npSSrVF1/QyY2Pcv+Df+y
O2ziWXWWHi4wosdemATwmcyDTIHIBkgxHRsdPbpgj8UWcOTXp0wfJ9Vm92hGZ/JS6poXNDwia6ez
sfX53Xwc674EXKknqymb8NtTelwCuo+wtbyH5GjzY/PowO1Op4lsa5o5O5Po+tZ1PHtrFulHGZcK
IH1bWQnSk3vSsQeEgKNHL+DHXYOj+M0l0G22KDRrummgcWGOF3mnWMCNqhIBR93mY42VIcO+vVxE
j70V8SdWaUKxRM5Ykgc1wO24Ccy1W+hEcZMFSb53xsfJW3ZEHtK+Ic9HAmMqjoZez6tXPYLljXzG
ke//6ANj+6tAYu+pVI3wELrZp9eH30Ucersg0rx9EijEtjgOs0pG/BfNr1Y0pTt7QTO4zXiI65K/
Ff0cN8Km2LT8CTmphxIm4lYge5AEoM8r7aUztG+epru+CiJsbXYB0U7F8WuDBJE6AfwZwm7VD3x7
iBLkeE612HahGaI+eJ6K/Dl5Ql+fBQQgEhEbQM8OxNNybNZkOjbD0LEuq2l8NwJb9EXRnjvC8SER
+78TK9cADBrtJiy0alu2SuYPJgBTPe1X6EoCdIo+Nbubv7dVt8O/8NDM1r1R1uqd14BtZXHqN15U
574WTb+C7nudo77M2fcnUti8F80nKoO72Mvf+wwwiV52UHGLJx20mj/UmMvrynuYJyurrlhWqhb7
MWF+T/MPdL+2Bu9M7mGaNzrNT5Vtwtoy32ADVEcgx5xOMHvxzbgnZKAow0qf8xSAlfVNj/QZwDd7
Si8qxIoOn5BJN2XOAjtlmE1VZXKJbJDVc0jezkrwKBiLbgda9Lsy5PlLF/yqkNDdQUJ7VYiOsk+Y
L+VIACmLFsGpMWXxmJ21qukX8Jj8JXOFKhPhBSCSw880DuuLNhmYoaUvXd9rr4Zz7EFQrpRAvGjw
QtYFygbrkd8AIp7mAXvxizmPx0KoOHEl2WVo8XzSoMhs5oQPg0Rvv4vAkx6j8OBV7cbRMU8MihqL
HHN47LSoZvPZVrvIRnSw77sHoB9rs54GUMjmUStcxVejKANp1z07c0HCcirmdRfk9VHEw6HuwOYi
tURqFvi60qn7YYBjVpg5wFdwXcjWk+2PHCxUStJEbYdbXI8rQxTYF9cB5oxrjugqe9d2EdqZkbqy
QUAKpBf28wyPwcQCyNeCXDtyLHdXQ6ewdQ/qAzFs36zaCRSHeow9AT+8qiJ9U01Vc+wShNPv5W0F
7y31f2ubdZWKvLD7XaN2h6Ik0AU6klFyFk02XycI8QiKA93PxnnYQfbIYTubtY/V+4iOxtwchRfp
W6tT71W9rI4AyWe+YZGLXQrn43UzATLp9Okna5UNTWb2HhuxqMmzM/BZ/cKjrSOukIeroHTwoErd
v5/wc/qMXQ5wk1NFfq7/0G3nWQSdr5PTO4RwVTdO3P9VNnw8wpsfStNGwLdEu5kMfJEvItm9d1+n
SYR+MMartnjJo7napB1A5Lr7mTlolgDUdZBNLcvNrETufV8Hh2x2lecAgd9giu40o3vNrbbYolzy
2eapsnGChg8PYUfUf/qzaoueFD6Jaq0pnpuo/xbWZouSYWTvEpuESjl026Cv8xWvN7nLsnHnRbwh
WYlmi55Z/bkqeLO0VLxkA3l9veLoEohdEmfbmYDy3hbNKcsKpH2S4nUo1ZVYvGHwqcQmCs80MprJ
ti2CU12iKpHwZVS1/qEMtI9IdwjVNPWdynlj1c19v4G5aB0VXRHE7BPzkApELuq2+iW0ovDxpDbU
+hcqPbE/mjHW5E2KYWr42OaGtkehtw47a40CcuE0z2oq3ipTjXzPGDn6utklcuxwWxsD+sIh2NTa
yw66xiYhcZOPtvZmv0vcaeU0p7JNfdeebF94OYbvWeluC9I9lw7IYh027SW3OqK5yJEgpgYPqxUq
mpRN90pMP/ZFb30YRQgji5DTvVC9/ZCieeI2x0KZfnoO+leW92kNGfafxnDIyTz5kSBdzOI8riYL
OF+he+6KMPS45+SVkl1DzSbNqrt4aPkNdkdzi3mG7neL06eRam8Qukewq/XJnFxvHZc93hkJ5FQx
xHfy0gsrviM7epdmtQ112M6A8fbPbgLBgsiSn9mK37X1r9iw3qxh+qvWW3JgkXkCjH1XwkJ0JuKI
pu1Wa3QQ3hvMRjdOnr4gK25dRpZ7v63Tel+GTfaQTeDwlKh7FN3sm12WbjI2dWsdYhaiWDEOX9oA
ljazV52Gs3KlCwNBIDfZ15kbnrClCVD7MaK72cusQ8BO7SiiRDvGgwFDM8rnuyJOhn2OCPIJaLix
04SYzn2UhWxmobUCj6m2/YAxIrkmbVPGifOQtWG0Cetz1UHrMYVNMhUDSLQz2BLnFT6HEeK/qwUF
uWoTlby5CSTeEsJ6sQ0Pu8BZVK9Ns+8VG7+BPHZfW5L2q9qxOtT2IzSGO2BAxoQlExL56vtccXLS
qr74UCpyol7SjofSMq01lNfGb/m5/BgtmD4RvJYPaMUt4GSwD+BUcf3rhPHBAoazIlStj9HuOjx8
hYq3poV/BnGRjxBBFJ+f9eGDeDoHtqTqPzQv6P0MlNSHZyGFZM1u/REW/ESgY1h9QCEbEdVG4i1U
jCOGg/oF/UmPgIQTrGUxFrN+yRVYRGP0MbdJuYKXZILpDtttZY4ssqZ5jGzOxEFo9pcWEddLw996
N7r1FsAZZ2UWoHXpZVAtU8c6s9cmouQ9KHOtvLQJb9lgrnqbV4nEUIKU9zigkYwoTBcaSxQUNR+g
UcB+Qxz07NHUVjaQ8a2qKg3GKc13t09JMaMNAse/eCanM2179ETWIIXsFW5Yht9rRnpfWYPjTyIx
NgkhYN+w+p1eJB6e5PGwnctLn1TTvmvi4DLztyixfQKz+JpGgXggkNr5aFKxZNWKeo8UOop++fxg
mxMLdlFP/8PWeS03rmNr+IlYxRxuRVHZkiXZ7t37htVpA8w5Pv35SM+Mp6bODUoAKVqWSGBhrT/4
JBJA16HcTWGKnazax50PmaHdGYsJapfHPoz45GYPXXH0ZpxWkXbEg6Wc/y66Ap+RYt5XuPIFU+l9
AA7edvUQQ3zh+Q9nEL9T5Ur+FRtsCIbD7Qxa27GDMInEJkxJtDY1OjiSl7s4hjIkQzS+tCF9tZXk
qi9Tt0hJXNlZV287tEMVdNhYuCXEBxICaLGGlt95mbNRs4JCJMtDG4f2Yyg9kupWtms6o9wMBUmN
whPuNsEAbtNQWQ6aqLS3k1v3J4Q67JdYajE33QxuoSFdpplMqDkh9M0p4ktuVIB0jcuENF3QW1N8
httR7Qn8LT7ZDd206qChmCGVJjy3PKqIQ5W/TGfuMGKT1qFHiiaKYlLIk6MFbRsW+0LI1Dfj98bW
qlcxjfqGjNrfzN5UmAc5nXJr0099uYkaodzssumuoz0qm5xy/UsjB+mj2cw/rnqnCOuNvCDNk7T1
K9luwA0dwJ+iRoEytzDQdjQNZXo0LzeI0rqqllyhN+64JcZr21BtxEbRO4nQxTE1c18Qct/3Qkk3
vaveTBI6gWFP00ZrlVPrFe9S2s4lb5U/9cgPNVqa8WKWVR40U/K7McDv1IiK45zzWnR1fEn7Ydwo
8eRsRlwGWtZ9VCFYVlQ7O2HkHQZTiHuQ7GFKd2GI6RrSHdJR/pijOZzNEPjWWEZ+1I2W30juk67U
s5MieyigBonRaSyO7tTjDOIW1QXNsatas6UygIoYWCLqWG4AliUik5l9rkcPR5eR4Emr+2YPyTaI
RgXKWiXnQ2alDdDK8q1tiruiAnhDYLvZO03zXZOp7hu1ZvKEpTx8nnmbuxGW3CyOrsC1aMmJdn2U
BMhBE8ELbdqq7D5KL5InOEoq1av576YxwMoRFmx5KOBQ4LPuz+OI+1DnfU/D3Ny0Tk+uA5mmMUUb
urFvlErH6wjIEM2iZpe64sNBrCYYPR03U5kG8yhsNsM9X1Dfy50tQjWQTvqBIdC4rUiZBUiuqkEa
gSYsFIHQil5e8hE9rCZkicps09g4SMLtlLh3/DaLW1+G0Z4cXHpKkN61Vd0+E+NfMLtskTGPXw1N
U/YlD9ImnF5TABxDFst7w35WWBSaDZe6iYRX0lYNO1a11on02dmVhhj3WWlr2xiAzUa6yMnGNyFH
i/Cm6f0MhOTWcpJ75Mmzbbl10CKRS906U3c9dLzD7KgejF9ETpjDodL0SbbrEH6fO7tAzivGiwE9
9V04qUHjuPUGunK6Cz2LmSSUIkDl6buG7k5Qdc3w1DLSQhnsm0rXsfryPDxLDYS/qjAet5g/Pvmp
XHIs7g/Sn+lOKjhdTMbWScHICJJyoPWdGkeTGkE7PcyA+YzyIyI/A8/VV8AGAmpva78npNhVFgrm
FUoQoMOL9lGlULgMCoEeNf96BEGfjua0UYmkzQ5rMOafn8gsDGcZp3clrGa/V7XwRTbGd9ukDj/3
5SnuEnnMJ6ZrUwHOVVDNKJ2zwy4T6ukZ792thgudX1UaikhFCHUuBKeUNKdWzwF5jSmajqLahAis
7lWFPUtfWfVnY82gIMwiwxrJtu6hl8w7OJqYYSQQUrtZYac+ZjFAAK86YnnZncZB9qf11VcjbLM7
ZTHQKTg1rNQO6Xbw7fspT909P255MlK1PNnku3btXFwnxH5PSCLNpzhj0+bBS/LXq7ktxYAuHfcV
BUZkaM5kL9wNqf6r1Lz6lFT5R+1mJFByc6gPc5SxRfZgNbvphCxxN50Go0PL3GnwwrW1LNtYFuos
em4ee2UxxCv34zTnJ1aRnE3QGAZWV3zYEaiAthcF1yfV0uCzm5mFr0RFxF7KDU9rQ/hKHBolV4u0
+y5U1Po0dzV6WYO1r5kOT7WagF2MCEs3VV28xUn7q2nz7vO7Wl+tX1M0W2ifT+HsovzSyX24uFGu
+4z1lbt0F2s+fu9tXeYjH5rGHsPhZIt3SE0lE12gIfXP7oKqrOfEH0Yucs1v1Co5tu1MwX3eakNy
1xQvxs2ef4zim4UMJUoQRPBNE4Y+k9TyAapbXzTXRGG6QELXj5IpzDaRGob7Oa0OQ1MhrJDjihhH
x6GFl6gQrAGDHY3T+gkQ86Au7MzvlO1K/CoMd/bXl40WlWx/Q2MTtYAokQqB/v1W5B5bq8EkX4Mh
1Qmgg36ScMz90oHHVv105/QneReXbzZEQ67XLZfdMX08sLBBjeRx/a1KfSxO9dKs3bUxEfPgNl9+
yv/vcIgR/X+dPThes5sGSXIx32vl4GO2/J3NSec3Jqpwga2YCIzkyaGvMo+iDieIEv/vwo0RS582
tVeDz5ROBeSOpgfxt5t+SzwlqACOmtJewrSLjqmSIed+67AJ3HVRf8/D8pIwD5xQycYhrcx+ICcn
SJQ30LQ6PGZn/dagDU86XHEDJ6mVDcBoygkinh9hleXM3XO20wZxd6iKhdkT3/X3WnWNfb+kCVTL
yk6jQCayrvXzpGFts4eI4Dy7mmfY613wklnx5q00SOwHcgGRsh+OSmEnPDrudJUTgmyWozRETeQZ
PcQbqj49hapEl7tVCKsgY535ao5owSjWZqbqvFFGQFquoW8ST5hPFI/yskxOXjH/5sfGnwbQ6tEc
crw19bjdRpTI9KH1roOcjT1J5RLWmB+zhdhadVPc1AxSY882ypdpGW+6VBQ3K6bijJAVov35HqL9
vKUK43EWgs/GiLItHje6Oyd/gfqvz2Eemz6WyPm2UebqkiCcYWiF8lEyze6csXaPKb5Ed7wzqUlb
c/trTOTemVu851vz6Tiy2PMI5IeQPPpHkYcoJsTKjy40Sx952h7EqEyvisq+p/H6oEwj+UOU0TuZ
JB8HbvN7L+QdQVTnTybJp7Eu6Lli39KQ8CUXcbWpVWzbzMb+SWbeJRfAHOWobXcgWfKgNAjHpasg
WpEt2RaiSY46ivNbJzPnAyqm836mdLAFpWlsZ6VtAsLHbVEO8V6tlnyHR0YqJ9Pays6+AvTHrlD2
jxw+iREX0fdQKW2Y4BQT9GdSqsVCXokC1bDnRzOo39tG+ysf2gp1cgiTVPupw+DVEruxhw7QkG/R
XE7uMk4yyK3JxCQVtFOWnqusHM7Wkr2bgPoORl0dvL5W3rG+DqRnkFKFsbcNuzQYRSzeQQr+lBhN
vZi1rrwZqqVgn6EOgdtlIButItql9eh+r8lf154Ltr4JpzOJT7FNTeSUeirIBxT5ty5K7j8abzB8
J3G0GzsA41iXUbNv4J49I7OF9U4l/E+NfLDlxb9rDImJpzXj7hVpuXiPmAfP6OXdqEJSG4rMf6Xl
H2QFImqkUbmZa9t7gjYOdyJyIAxXMx5bczLfSDH8nvT2OE+yfQ5N6947hC2iHDwzRtP1HiVwpqO1
/p3yYU9rzTuhlpZuvvqfh9cz18G1vzbr6V/v/hr7fy+xHrbncJ3nEStTjoLMJ+yPxdT482UxYHe8
9tdX63rTRyonrf3/evl1/Ov0dWxt/mdsvc46NmltvjXUctywt0vRfsvzkkV1eak6hDCkU/89avQm
AcFyPFWA7Ab4sf2r//nWz1ZOlAEVS9mJRFantSmXZXYwC8TH1r7ZTP/uo15NFNnHl2LSxcPSVB4H
NzN8QETisY6Vmc3sHpvDfh1bGxVuuhoN4eVzKLOTV8E09vWmFufGo4ma/+fYeiBv5pr6zqJ1vFz8
cyxWmo2m9erxa4wdp4+YvXErzFQLIrcUe6tEarxQKuuqlqZ6DTMvYukb2x+1q31kAJGfuqqMpzmU
WWBjQHQvppntk5g2SLwV3yMQF/sYA8gDhRFYy7ATMdnbarrXb/s6JZcS5i920TcXM073LmvsGSdP
QqQ5SY8wx/YJW/5zjmTrHnGX97xOnSv0QzVQ2HYxrQj7ZWjHmAhffUnG9oQYSnbGvVdiqQOQGxTV
HBieZmN6kqEfV8w/pIPsJF+09ySh/5K3tfodvbV8Kwc7D9RZe6Xc3LHF7JBpLJLRb1A33Jt1QaVH
RZBJ0yHKEXpvk75X3ytnADDaJgubgkxSij8UFlTC+CsufxtN17BTBtDYCetjHsxym8Gde6QRIgXl
WPwklz+d16Fa6N3VS7Pj2lsbiMJi10D93q7nr2Ntp797Vl9f1l4fFTMVpvGlbScPnFort0WWDI9c
hjk02GgIFDEMj3UsKgh2AUdd156HK+c5qrI/yND864R5RKqarCQYlOUaa5Pp/0SDJe/rZbxyjo4q
1oWbrxP6DrsHU6nT4zpW8dxeWiW8eg01/KnYopcoXrU5UzHxTKad44olPcG0vY4JK7pnORXUdcgq
elC3afFrndfXoWiYJ18tNX2/duOpKR4TWfHPK+RYYOsAlVbM6wpyBQ76Gpexc4gb5lckW/4Nuv08
pZmJz7Xw29f4/55Hij8HDmnou/V6Xyf2WvQcqcaxs8kGHwWn4gXJQPNojIt+ThWNm3VsbfpCLV7a
pRGxApxTn+ZF8wlqzn8OfJ2sJbNzKHX19WtofTWlYfHyNebG2R/Vq4l+6sjbuHUTvxQ6JWOJWe/n
q68xW2kBEdTeaT1DocL0eVouqvSg6IBhWh3V8bg0MUNRs/ZdkAgKQmKG3drVZJHhhtDBu3as5l2G
4QLyWXKFy8nRILNDLCWg6qU7yK7EMRicCVJN7L2k/W54Kfi2wiTDvHRNiuoHvQG53w6d/T7m9XCQ
ChHbejQdm+TQ1uW0FSZc+b61nVNYE5TYCdk5VdEkImmp/eb0OVswT36sPSvTkudSJ1h7kRvab4Zp
oZLUZvd1qOgE0URWzpe1C2LK9PFw/F6h87DVx8p7s6JeQRIsUgLL89w3jdDooOYEdWu3QOoF/TWC
nPVkg+niFQbDeT0Yguh4+6ZzW/f+MBk8V2X5qi4XTVrC3dbz8st6IrbExHRThzMSxoWbdWxg5Qlk
gwqVx/7ei8oeEg1L3rgubOva5OpOSLpzKeO0PXQR37D1+eCkzU46fQr2U0T7HLWQNzHcy7LOdp6C
MXQ6LLqXg/0kSWBR/NW6oACV9a4kPdmpVP3WiYTVfcqzd0sbJ+J8ZjlMY1JiccM5zxF0Z3RE0/de
GSm2eOEHctBYcIyIP3uduV97VTnUb45xZHaMAhsvSwdU0MnRdQ/6VoIUdR7K92Ykk5VWlKSg0egH
LReOL6kJLFk+x+9BugRRanY70lhLbswlnM+eU2fkvqln4uDpW8RH3Vd78YNZGz09GKZyM/L6W6cr
WPG41XTjQyPDUYzkq1P2LooBLTKmeOwLu4RqqKMhiGpW8aPN+9cwrNQ3nAxXxM2mNr3wmZHXSipi
dVWp+H4mDXTR0qyv5BJj2IX5InKRfg5pYxidFKN/xE36q7Rd49BgY3GVFvpwEyHuOauyv4i9m1+u
Ka/9mGl/sNnYJV5jsVm6NdO8ISDPqWG3LXAJK9l4iCt/Ewv+Wub1RuCN8W7GzTECyPtLyxCGU15T
bEweul2cUebNd4VGnjZX4jxwh7ik6B19I+ir9r0LkUG2nkSfPmlfzb6oSQTY0a9a/lDFbO+9RlvQ
+bm7nVRyhHksC4yzXZK2KshYe9bvczzkb0MXL+zCVJ7WblqhNwpo4gLz3n4Nu4k6VDdUcDWM8TWq
zYVfFjc7UMHxoanQCLGU/IDdEyYOqV0fSPrVgbnQytmZGw9Cf/78TA2SAsUWEFQQKxT6KWqlm1hv
I5I39sbU77gOPsTMDGQw1e5EqBe4feegvhStfNedFs3aLL9b7Nbe+9nV7m2j79ZjSJ965w4P7c1o
/+6YnN9N6XjPrESeH4uM994yJly0MWFejo0IwZFrxtV06anoLT6qnsz90uspFj9ynHjXHnrA5aPx
kp0MS+u9LSrMdvNsvx7rPEu9O2F9+OyVZnVvh/loqomKrIV+SKp0vmZL06rDeY5bnXQNvbJr+l3v
KjZaRrp9HXXNYc87ZRsyOmgGrIPGciS2WGOmKTtnem1f1UHjaDi1c2BGUY9g7dJfD60NBUxsnvrr
2vm8VFY1FkXVgjRqNsjD0GekJRuJYZpr1RLCEMpha7dY/gBFAJt3L7BnqhbAieiOrc7Zs6vOx05O
b5/d9YhWl/0pspJrlvZ/mUVcHDMyXte+r/7VoIDpBPjKVf7/HBhUb3zR+Shf57aGoxmbZtSqDQBy
pEWWq0QtyaBRjxEMMENxMxJ33MkeMqWWquLGkwRJwO7n6bJ4GK1j63ku1kC3tetW5iuMO7IMy/u/
xueqQb6othV0GUVNKBdqWzmFEsYpTR63OQBjKJZDWlJEXsYik9kTISABnMNu3zIrfy/DSl7XnudN
4QKtxJF8OTi0sbJXBjtmI513b6qd6y82vh8gRlpAL5xRAUtlc/xcO7KmxoRe/XxZu1oLlAMyXrpf
u+WUx8dw8EAOL+9ExjO7zUP0+YfXIdua/KhOxWPtWdlAinVAE2XtRni/B7a5JKKXt0vbKk9wMezN
2k11x3qtoeCuvfXztUI/pHZWv66fPVtwXqMVK/hpLp97ARZNulYGa7fEXJ5bM8ftZv1sdoYMUowQ
1NJbrxaF/WtakuKlsExpzdJy1Veqpj7ZFAtIJE8Vc7VZNAfVpjIkMP98d8Zi2sRCOD8AEJ9rXuFJ
x/PUWPM/5C0+JjKh38sOughFefnE55ulntBwg0dneQXBkR7Kwg5PrTHLcxgq0YE6ZH4oEPG86Vn8
kSLP9rudnIc54dfuuOXvPCtsLJeT8aSVmBq7Megbcj/R7yOF+IYMPhsDTbjxNR3zGCSOEGdKpPt4
nN/sOTc2yHEC3yhT+6Wdu2LeZJXG7c2T2qfZbW0U205vZEORyA5/OCg8+n0CA90dKuppouoBXAE9
h0OnorHZwWLx2vEMWH4+1k31E9tM5Whp2fRmdRW33fiq4Qf/ge/ar3x2fQr0KHeX4U7a8k/VZckt
iiN0a1NH2UHTVz9KK9YIWtud5ur2u7T3lMTSb8Y8DztDieLAVdKzULxfhOvqyayjP2ZU/OxGaVLe
qZyDBmKUKpuLcRZCY2MdpygwQX7wpJH8PVAkSifLBYpUUax0eLCTavS2uqS8VAEEeBTFnox8TMkP
0/M2jzF/QZ2YKoH2rZqFd7A8Kp8A39Ogkshjmg5gpQEsfNP04cX624X1fR1y7WGozQkierWhCiV2
akFGzELuksTLSL5XJTavHeM2jn/rOJ4Y96K13cOUdcgfjgCUa588o3LQFOpqcJqqHdx5HXmQ0Dj9
AuqhXlMyYFv0lextbueLj+x8ZHlEYtMW36vMrZ+zzqLNkH5zKNwD7nYkGVMaxRzlZfTiX1OO6eI4
oJ2L1eI/MzSYstU93ABF41u9bO8Ub7W9VVnyJKycrHxUuluRq8YHyM+fgxWX/5ioYFIL+hN1XQX5
W5KsL0rEIYa226iI1B1x7hseaqFFrxUolbW3NpXVajuI8yTHljPWJix1kC6jdw4hqzyQUdGA/cUH
sBFBjBfDrddM9TlRWg08nVr32rUQUrxmMVrwy8EedOFzMCBjj3Z/WYcM2Ad7J7KrbeMm2tPrjRaU
JwCipbcOaYaF4FubJqf1DcvqczRYmYldokOhhYvaZ9k9pxBIqxmV97WHJ5UIUjfEQmc5OLKzoV7d
ntaep2vdM1JSEAIOkvTrmI5HyLH3chsWDW9YG4KSHY8G9qLLG4SrTEFSJSpoBM4gqo5fO53qw3JQ
WZpxIPGnQBo4rmeQ6h5OYYEK1NclhZueEF9NPj9zFg2FH3nTc4pJd0yWpj+bEGu0vJanNJOsdEUb
/2O3NrrSxE4PR9qPdPhd4on7Rk7TnwxrxJokN97KsfwlE4Qm1mOkaFUfcUrvAGLUfLM1/AyV3huC
9dzc0MWpwqbGX48OKpUe7NetfWi+st6XgGHqKTt5kggCKlr0WBvEUYqgSsIiSP4zpk9RthGVh3i3
rUePSYygvEIP7W9zn8rIeLpFZzyTWWHSB9NyXLux4nVHbQYesp6iDbbxZAGbnCz6PD9vKCOPqLQe
7OXtlah3wN1DBNHhtlVK5zzWJokbZrtmGI+OiJ1Hizb6dYwVaOY6ALTCFLCjcaTZryeTEZR3tOTY
04Rt7oP6bQK+oDEA2Pyv69XdP0WmhAHMfoBR2KY84NLpWNw13Wd3HWvNeltrrGdrDxPTYj9XAOw+
u3rIu+ZsHwLcuK1DozFTzutiFVuPSjzXsWkOT1rOg7H26lbpD61VF5zBH12b3p5uJeCQl88hWJA4
Wg3exnDy6NVxecxbtLPsSTc31HapFBuDeKyNp8q9Whjzde2Nodtco9rdF3oaJf7cLFngunI269Ei
YpVPLZ3UWZPEu68xw0v+eKrKoteXzV2LYJX9cfAWHRv1sTbcRyh49FSrv8ZCc3ivI3W8oOijPnoR
xpdas//6OiFhn4LyRtPsv8Zc7Mra8fOiTT8gWIGMkG+N9nTRo/i1Hb3syhqYXSmhn3pIEKe1h1Gm
rW7Wl14qH1prtsf/GlvfZjXFz7oNxVYrqwyQT+7c18atyRI6EAJgqDNWqgogXWox9bBN4Kg+6zgs
n2FSkl7z4mi/jmVRTq4yBmIu86L0pypUN9z74XE92TTwaC1QKTZM4D+lih1WyjQbiC6qn/VcPloS
hS/ovdbPIkHk1pRK6KvQQfF6GM5OZ/Z8ARyUwKe2FFJBSml2/VSnOr41sXtcD65D+IxpJO8b76hN
Q3mdzPFs17Ln9xyM98YcypM31h2ooElkL7Uog7wMFHUot03j1FvNEjPAo7DZmYrhvPQJFI24D5PF
fizAx+1bY4QFfPj+Epb9i9ULFNslNSl4CT/DLt5ZEsGDxGKnUxABeKVWHcbI/j27OQi2+qj2AuaE
IsF0q72+bYlB/IboI/fwF9KzzQxK2B8jBSJpyGq+VvvAx8CuN8Ggq8pwAjHxrtVOtBcsCCS4VSDp
gJT7Xj+rM1pzraYYFBdgJ7nKPh31D/ZdTDagF7aloV6zLj1iRq1cqq6EHtsP7jHrIcAZxnvcDDHb
P5d9MmjPrJfuc84s7TRR0Sbf0ZJMNIpNlk8tnKmNOuKkizox5dsJNwCv7JNNO7NGshl+Ufu7Jhvv
dRHhmyAx2FNlwnsUxsVsYnWnYIyyKaKPeZ7fqAhto1Yrd4Xduuc+ww2GRAAvv5ppQAHeNqozomXf
QFiMuNC1/a50JD6uuh5e+/w3l5En5FaMDbrPg++YBpXbQtEuGbFqZo3q3Ui58lBl89lCcFZIQCKZ
guViosPJm5JDow31qe7COsA+ctg2jiMuqVvPW7XVv4kR/wAQU10gZiga6lzeLeAf90o335U4qg4Z
ao0XZBLBlbCmBGnjtJeyKMiS6AP8rTn0RTX1F4AEh65GkLGtEz+vy72Xjd4xN6ZqmxI3sLUy5cbA
Tcuv++5gVQsiUHRaYA52sgMg/BOpph+LmejBpEru8231PnC4zkedjQwe943dKMD1krY9a7ToJADX
QkuCHXtnsNobNmwb9WeV6BO8OrM+DwANjsqS8DCa+xpRa0tYTYjCbdRRB0klwix5gmRENLTqu579
6G3lmqbwfBFH8dP4Dnr5n9k1qhP1N5WVMKnRXFNPU1FpDxOGh8ltT7nXrocE/I1T+UYuo0uXV+Ik
RiKMTOP5nSS+PGlXIrc3LHdvmZGycno0KZzoHaNeAsyEHKpd1fVe2tNP11Tdy+gmrU8qsJWkQj/B
DnirUVuynaPoJY4QAjKNlmNaVtRLpuQbRIDcH+Lod5OVuGRH5oG1vE9ArCBvVe/4Qv+pUyxiRtLw
VB8w5Wgr65XEiL6JQZdtw7h5em4Dx8xtcH9TjeIoa+bBWDH9eegbv+zICdT5K5qm6qWPIu3SLo1j
YljpQMJM843URRiYHUg9qensUBSnY+61mkAkiesDytpFhfitUHlAiSFCUYhUxq/eGsqPFllzFu1D
l2Nj57hwmnRBDUQdoad6hMcvogHIM9/ZkbQ+dc+qNK/Ymmcb3ADe01iV/HnHWiDU2wly8W30SLDX
ejdRFRYPhFVYPtsKhFKoduDwzfgygrzcYJtFVMGmsEtUODxmS/J6TsXO9hb12ar/LdwwQ6DMAN7o
6ikgBjMHeBju5YxVow5hftNpUJnaPwOkwQjYb9B4wPlq2yHr7GzMvFV9hKaLQC06EMqdggGLpirI
R6IXI0RIYaF0n1M1PUZpNxdSjZk/dxOiaFl7g738INPcbCz05I/epIMC1UPr6NjuSQl776QkoXuy
FpxOFXc/Gte7lBHTrNkoTGNpVR1mFJawUP17AIi6r7rub7wPDDjBtgiUMpleBryKLg7J42IhEItU
f6aOewb/MBFljyHf4PD3yK6d7IYAvhTHgW504aYpIFFkcUWiohUmVbfSOlRuVWysxG73QNcLQHGe
BeiGxWAHmfnk5BSl9ALNLaRjn6XVuWR5Cm2bxPG+nFpz39eV91fqvcFl6tQ2/DXb9RbOO2upt0Bk
lF+R0fu5lYmTPgr8ESu12bJT9w49wLO9BQ4U3AklKSVk89ZBuHesgqSHam6JGV+80Rpe0wGNIoce
YjJJ0JriLc8U+/zVVEPhfHZtIv+jXUMRw+braoXEjt5ggWN0M4CeleftQhF6vvRQX9OY+ny2zBtd
FTyKoWmc5zqmbEr08TvN9SAXyXRSZ+SbEIq6a7H4Yy0OUVB1LugWrzcjuzMW4qVZxHPMfNQuqlm3
96Fvp2sbLzM3Pa8U7b2OCHWrOt2XwlGlnzr8jGDCjkrL/qPrUyIPK/pIUh2dQ7N4tYzR3o15xP57
aUL3ZfY6eGitFgdNd0+dJjlJtgenNHSirVFAAICNHZ0t27zrwoC94Y3cUdg9DiCuyO/FwaDU9xmD
ShJ7bM66ReBMyw4rBsxeKtJQhYElmtbidQUC8z+N0lEv6tE2LTzsMgyJpFZYgtQYM68lzYJfg4Ps
+VIIUGY90ENsXTHcgiOBGagHx1r0oLEmMUzsOEPeS2rkgqD0kRu1ODfm9KrKeYTaEdrbEVUaf1q6
yBRMfm/yY5mpC9DMkSm8kg7pyVkDXeSZxRlExmGYYKQAV7p2ZndXWvyfcjNOtjommrO/YubkQuC3
wJ8FzjDlcApm9zqmmkYo2GU3j9LcKW6qjxm40TteG6ANix9yiNJ3Ncclxmt/u0XIzb1mCZwlVVDP
OjudlBvK8VztZW0mljAAVp6yDdez0QDHXq1cWwWwZwhSYKpz87ReBtfKt6gW+TGLS6bssXO2GHYD
D6GkAAiumP0CxbTIKWyeC9s3mfJeBg1Kbw1QAP+1YZc0/D0kR8KXmATrIZnlh0QKDvHR3YS13NZx
RgjuC94IgPY20fh10f9NFT/t63/Y17Tndsj29VizTIIKTBwsrdUEklALj7Ouj478XuSl8Q0JeRQ5
x4eeCOuQDspjJgmw0FvVfWUuxgPx32pnHGJvlFTrt148e0cZWdeYUpqf6sgqtWqO8J8BYtw+u6Y+
XbQ0fhtVdqmyEsgoSijDi0lTFaJrkzT8PaBAH58KECKru51NwRssV2l/Ckek0z/d4GhPYLsu0tjK
xEbAZJ7WFlx9nvbNtkht7xUWgHNTp7cZBN+rARjBzkWzq+LkW0lggHxlBLSypJi6dudUz4j5ygyA
pqLsk86VxE9GCvzF2uaiM/yqLPoD7IjirTPr5jDCFvHXrp44DXjj2sIvVGleCJf5f9rO3uql+D3Z
yrQv4nQ+I/zx2s+AvU3XTm4CKZebaLSayjBSmE7vpIFV29W+hAZuCNgZSoLEXMbHW5ga7oBUsCMp
MhZi48xjFrCLvhnkOZjFt1l26yRgsR+5/YZpWXvMFsxMueDqJAiLo+ncogU3WhuTegQYIRck6dpM
evShKEYYxP8ZWsfX07PlsatPpeB79VrodJusSGlXoGejg5zW6kpsw92EI+TBkm9xA1IgfI6NSHcC
Oq/dGnCLhvGJUDnqhnjefepqrBihFTeUmWwY3NhByXsR3FgPdGEKSXL8ObmNOIHLsuaAYJVPsr5c
n2irgkt2WF8mMxkkWFj8e0NdgPZ1Wx0FoVLZTwukkFg2OxU9cGvR4PUQbhJFW/IIjAqwWAFVle+O
km8TVeCQ+9vsB1DMyxfXLFf8P8bOa0lSZNnaT4QZWtymzsqS3dXyBuvp6UZrzdOfD6f3pk79M7+d
m7BQQCYEQYS7r7Ukt8Un2lqizkcJVZTKcc6m7CI9I6flzkCLGPw5vl1OIr20UJ12tpOlB/mVCVzT
OGAhPltU/c5Bo56FYcTx9oDchysxnD+75fmNZuRcctioxQcsSSL3X7IxW2RcWgjfSTHLqnNYKjr6
M8tvyon7DNDOuMgl5WegvBxG1QA5SV8dvbL8W45LxwCM+fIY1ycslRIvlft4XawFNLrVjaXenaFa
QZOJoI819ldGA7BbPNTjlI5HVa9/SDywJANh1F0Nvg57KpQjWTXYiBFVTsoc7zZHcXqvcV6hGnzv
QS4evSbkidpQiJ7apPkoz95O3KcBu89prg2mdWuI4Ntj6Y57q7hLHbZ/bQhn2/bQiB3WCaFugoM8
LnkakivR+Ex2kpVRYIW6j1+523lFn9+h6+gRfSbZJQGIwNhQzhVa78wtQzITiECYM1LDCIG+ycrR
DooURCK7Rn63Zue0JxrKji5yvbFpsFE3h7hNvsyjfid3br1LQEt3hZVOB7nXcleStmD/32qQrywx
APJM5AjJSd06HKQsiZGiGNJ0ISGakD4O3Qd58OvQlFuzjQZpqbF87ipi2A9yK+RH6n3N/WmDQt9j
QWeVa1V/tYtsCHSX6/01c6efCbwyThmrAUbdR63KW5C24SmfATq3+vRBX6YO+Wxnse2c52AmEhg5
vp0KnBMm3AY+ISvJi//nwm9+g2SRvQLsrof62nN9erDJoFDaG/pBpgD5vnfQjV9sArLGDylY3vXm
ruEUb96aN0EV7++ggRuviEBNzs3JCHNtPsZu+F3pMvW43WEmwTvdcYF0b5OL2j9niFie5Lf0fvWU
2rN6gqOxn/dNFt63g64Q5rHMQ8trLUdK7l/rvK6cIQ4Ik4OMhD5OTyxh2LosA0EfoXYywVhvw2fp
YFczHUx9P0DBdpERPHbWcJlyi21JdcydAeEjdwmu/Nfr2kV69UNihb3cIFxhCUjZxt4cP7j6EsBo
FHa90NswvS3TsowkKW51BdafZUay9Nk5+k41ELOSPjuBwhwp/SXZ3tY3Q3TNSvtcecPFa8y9jIT1
EGQFzsrntsFBIHMhG/bmDEP3dXvDt7EsdVIMllGo9v2pIUjvHDrRSdpMGezSYzv+/RCUsjw1ya3H
SHnNvmuX4ru6ddiWlW3/mXqQlcPBn5rXAKzcLiU8pkgJcuttIpyXD4fuATQNdDaqk35ChwI/PesC
eeKDrSMM6jzlc/visDZgf3ivY7GY1QKN7eQlJyhlqLubtcSqzmP5kg9udzLNmaVEo6sHNSiw3fQQ
zOxw8J4EdzDli1ykOQ/1IYjKJwfx4u3By1WluL5OW1kqt2Hy7pBiSNtLj/ygDEZJ6mW6lpyeAF8y
YzBPcvflJAXxjBMxKwy73gdWv5e3BFQ7tZJ9Uzu4xtfcgkRJ9i0TqsFHQHXfbMFShNywLlbSK3Zw
oCHxEt8wJvqnqCfcHRqTo9xjSeSxx8vyBKJc9shT+lc+6XdebGQndR5viVlCUOZ1F5lkNGbtFsxu
CXvuISyC9QtgtH8Dys+uckJ58pJjpm8XNIwdDX/Pg/eMWJy7xiz7if3RR/PslMuI2CYDVVOdK8dt
v09vR+3QTwDvt7tYZg4zabJ8ZjI3sw6+BVxIQCXgAr4Sl2ywEvegH5Uu+NaAnBjwooyadVx5zGSx
RbxudZ5c5zoRmIM/9ww8Eo7iyN5nKIatq6t1FxVpQYHPTdfWSRgs9WNtJMZJzi+/y7ej8drqT7OR
tyfVNF7kqW6PVnJ51/2MjSnajUUB0z8Q8j8btG3iUOTbL+V1Ycf2tESRhu0DMf5HLbNz0PltPjxA
yG5eCE2r7gS1M0RddcdY+F2GWbY+X3kS2xyzPRg+0L9S4Jnm5NUHC4A0tBiOgcJJwUvgMoMfYAg8
ltwyeTIyrAMV26NFeLBfoBvy38lcOmwz+vYk1wG9zPfbTdhaJSdd/v+nYq02gl562KZ6+TFSXNfi
W1lya+UcIfvBghZiBlnoKp19UdFYlC5y2XXJJVkUNnnV1ix+7T9h9euHUn7nm1XGemyZu3vCAu5x
CCKPwYde1q84RzBdy2syF9DB7IPJ/A7XCvbksE8uRROG6lG6r1l/+YJGBIN0Qbqu42SkyopuS7a6
ac5wOWgwRWqEiS2LMPk7W7JGSUr5zVp2/fXlPILEeRgLeN168g3h6ScbL9W8h6+3wAn1lys/xKzv
dFdXr7Isk0Wd5CRZT70sC6WIIwjO6wAAyNZZumxFyW3J9hi3uu0a746N8k8dRB3MYcyZMnF2BALk
FynLm8cdT9jGL+3rj59LrdhFyqC+WUbKI1xH3vwjAGh/leEawaRL0PTyDMKug3JDRso/Z+Xodaoi
KKe5uGV6eA8FCUCKbFu4d5gQAXhI69aw7QGlQZKtnxQH/+eg1fl1/fXLSF7BHts7s65n1sEstZ6e
d/hP/vveSW7tJdn3ZTloPeubXu8v8P4oRcOx0dqv2gzVrMwr2+pBjv2nuq2LtK7rbMluiTyPrSg5
Oe5fz/pmOyO9peO7S/1T3buzvrtSsEz4CM3VXQiib3nF0XDGV1HN615VXnhJMKUAzgRGxOZ9MbNt
yVY3Z2iCAr+jT9UaZNdOMt3Kybeub1ok65sBEUK44NcRLS+LvCfby7K9VP9atx0m7530+6e6/+up
/DlfwP1FTLTfeHBRaGNZu6yF5cO1JetOdiu/sVX8U/d3det+YjntegU5z7s+6xWGxLvXlOG32nnh
XqYG2YNKbvtGyxyyFSW3Lci2zu/q3hWln99DGND/1GooEZLCBsjHy4nvneWtDOE1K7VSnjFls63O
quyke8XHbXonmArY+FZW5gVGLmWZ+VkLBViUrMxyV9ORH1jtvJfpAes/lKwNzMB/4GrrpGGr2BBk
dinKGRAm5G+Hf5put6HgyKZ/67MNg63u3XCRorSOQZNisnBBeg3qbB46R0/nvex/EwIMMBcl42vQ
DtFpfePlpmzJOq1uZbld/1qUhu3VlWKAIeXP9C3ld2eQujlLiJ3QEl6jbbJfF9Zruzyf7cgGrRI2
b9nVwjBiLBaSNzvHrZscK4ksDLai5N71k0l0q3vzx6Xl3SGDVynH2XggKvC5BkqBaoD0wFJuaERy
LB+uEkW89qNMXX6WZNlF7kyZ9Hl2mVVn12SOdZGXfXui67v/xpj5ZqmwdZWcPN6o6LHorZ1WI1fu
QHpixBE0KTpc2cPslbhjYHPRpkd5RVc7pYyAcdbj5qu8yH+sWrUaHJHOxnXS4BzM8+yaQBEMShzQ
miR1g7dyt5V9K1DgPwutXbnwDjuzhQAZE/Jm+bB0LTibun8TzLaFAyBS4a6RuyrPpc6AMulV8VrG
4EwET64vD3huId1pV3vmu9svN/XNI1q3rutdlz2LZNfXPMI5OXvmdJS7LJfdEvkBW1Fu7Lu6dVcn
Le/BnFtPad7+kh6G+t5GWm+HjCFScUHuf+6KeDwbEAEedRCzFIGeQUBaXNGZpNXS8Z0ZDjQ9S6vn
EeapJwnaTXXwMdKys7acQ03q7KEM6nYnveYuGy/KXJoHtc8I0huGYtdEvOqSeJlr7m2PAE+NmKL7
NHFPahRa+RHKIASX2dkfsUoSNTw510YPmicwWfiaIY0FeJ45qBfF6n3qj69LRPuHABrYD+Bv6gOs
cSOsHBSlLoPwKEtwT9QjLBCxXaUfYs+BWdDsHqYYLgSHsIWTjm//7Fn+/JxWzU/wjpfe1MrPY26i
qpX63/OSJXmNDvydH6hEimfNa+/N1g8Paz2eXT/A4aC1sOMMwy5o6vpLPRPTy5a8/KSrqb2HUYfw
qgjaLrVYZAFMTMlzblXwN6nqoYIiGGaokjhuhBirx3FpwZSEmMCAokCYaOemsMvHeUqqR8lJkhWF
A+9ZnkMsjBHeKuLgUFbQD/nT8M3EeXZu1YXKL1MrAzkSmDgOiwF45/rs3OIihvVaBfBp+AiJqjAY
HtqsICbIawf2w03h3hGpgXvNw9jewvo19VP0PCwJQJfo2VeT79BqKlepKjNEuuFdhJWrgPjMsPDW
OMFzAxv2s4on9DlVNG0/jWPADoKG2PYIrUpt7mWOpCgasrtpGLpHLem8p3lJ6oywPZuxBbqaHltD
qGfpXisdVNEGvDPmhNjcOOrwwvi/piSaH9cS0Rww/zqMue34KrK8J1hmon0Vtjt4T42jo1nmYZqa
HI43gukLQzPvbIdQZ8JatYNu60m7QwoeGgwUwEsvLO8roHb3zZJsRcbnOSmwoQ5QG9lg00r9Lp/N
1NhrpqHdSVJMwX8qi75S9pMHyt0LU4zNkBq89j4Bo6499t+SIf9q4EonLhy4P++WCZ6ZyESiFYoK
lph+/oW780uYJ/q3qUmIVoAQ5zUYM8Ku4cF6mjV8ydaUWLfKzfs7vY/bS5rGxSOPQAPy36ofmlFh
cGWp+aAa/WsNa9CDGyVPg101QF+V+kPc4zhyIHs8SlEacIV+gn49P9bjrke4Yzct3WMtRZQvJpZr
OQ4PNlWOAuyWOePw5mAr/+6ks3mTU9WNqT06XngBHIZSZwYt2okPTnXYfkEbJL/DcE7W89bG3D41
XXvMVWht9j4Sy32QfUSocMZoXzTslW3zBtCi+QD2vH/EdHyVEkK77QdE6wBDZSNkTUsPqXOM8v1B
ifuquvBxoRpIoDawHywWS1YBQXcPf1p/Xw+YlcsUthNpcGCyuEKDmRDNxq3QTaU9Q7ap7aUotydL
1eVT5RATttwfexwJdKmWhV58tsff699Jk9w/20UN5my5f7BOE5GXTR769IyZcTBhTpGsJFUwg3Df
yjLaxhYKyTeV0iwtHeCOw/BE4AwReMGwI64LSYWyYlLS6691HYSX3h4CON7D6ntZnqQ9HsL6lOqw
NlWz4mCwVlzUwrEHXpsgCu67JRkSeE9cwz+/aej7FDmZz4Fvx0cgDPGtHDM0DJdEclJnsstGssGG
US3Woga9wX/pKIesvbejuxFxwP/LIak7EF+hauf3p2m7ApLbl/GxVLEG7t/9OuktF5mKUm/u03bB
UeB2NK0WBCyMlA/RkuQQTDxIcfJ9GAsjfwC8rsYY15fmUoW5fLd1khwKejc+fB1+ZA6OXawqYVl5
aGJMinLnfLYIxYdZSlrfHSpFuXAL6+jFgQh8PVSu9uaITDePXUmAxvuG5VdNZQzY8WUu7K8p8qRE
Ls1uemunKr25Y0TAiQbzZpfhZ1TxVhyTItQ+qmU43Lt6/VceaurHwS7Uj3pYP3ZMsI/4pkG6QDrI
16834P9y6la/2YSWfHYzToUzp3xIYTP4HFXKF/DIwZM0mmXw4Bex/SxtRAofUwB1H/Kl51h/TgbN
fNX8qPikJVfpwjcn+6g2DfDLx7BOp/s+0NKHcUkg99OHnZnUZO1m3jFnE423FKUPQFMcOb77S00G
1EtdbJcgl9LPmVfDo60Z7V6KRt8MFwPV1ENpWjDi72yr6z8gYwV1kTXqxwhA5eemRxZBBa93XvCV
nwkFKw925puXEcnM59IeXwmh6b5Z5Y/ZbdwvluK2d1kZQZ1k6923ZiaQQnWs/BkSHbh0w/534Njt
N0K29MMcoyJuN/6rRvAZHLbtQLwnuThsjzPSsOCF/1MFLPJP47s63XKIis3m+3Lw6iN6bSUMc07x
mimWfdek3QTndl+86iCmPyD9vpNGhTC2VyIwvoDkVR+kyvYb/AvuUJ6lOMImcdW8KdlLsY5d83nG
SyclOWM3qA8qXG86iOhbMM3EJRRWaNxquGKARdc+LGx2/oDRPe4OxOJB6wm17LHyB+dOWvrW946m
NliMO9ROZp+ZB8KY6HOvVv0ejE90J0UnUm3CFKL+JkUbISJ0IHX/XoqzMv1w+eY/Smnqs2fm6/zZ
iInv8cfgEkaD8pJmrfoQ+cCIQx+5qiGvngn0OUI70b+UXvspiVv1RrDC8KLrLa9KDKt8lbj30kHq
4UU8lUqdPUqVJCYsR5ENgKHudARXC9RjMzt4ke4xcLTn3HxpmuLkdm6FYGF9hMa8vNmTU9yiDrDc
QhZc3hSVpOkqF5pZdTrEXg/puB01T6HmIAU+Wa8whKXfVKvyjvBmlhcpgtEhpF4vPpfmCCWl0RNL
sHTT+snfwelHVE0+oq6stgSKV+k3oqizM3B856Tj+/hmW8YtdxXroxlmzkOZWARYLN3aSf01ES15
5dOmPbCs01AjIucuyayl/h4LXkP87n/qti6Ss5T2V9Xr2vmfjtdbAmA6O36qx7l5HJWKcOnChfqO
qC6TL9GvXPU/meNgf26cEX6gXC/us9CwYTauUiLihvlLX7kv0nU00vs6MryvdZOrB7eOrYe09BBg
qWvYUuCF/QQc6acC+dUxLvYuYUP3aslL5Y7xj04jQMwy3ObJM7vgTrGd5BylofoRVpV6J6d35q9q
6TU/O/xGhBGZMTyMk3HBZlvCultaL54N5zivuwOxpZbvkqwuYMaFo+q+ZE69t8vw0Pt6fFdDTv6n
Ye0jzeVWC46E4Gdo/A/qHKjxQdpD4h7v5Wyx41JpV8AJK8e8rkVp1j0tGU+82tHaM9D0F8tMrLNq
D2C3t1NYjnmzCS+/c0JLOaZaoSNLNTgXi3jfK1o3zb1mmM7JTrLpeULH5dC3avOJt1El9Md1vrN2
foGbR/ndeK/ukLAkHQvr9PLRbgvzJ5hEyCJN5nlGHy9tljiAVIL5WFdV/RjrbX0xjWq4i9zWQt3X
L5El6Bz4sQhWZeIDmamX0GL5vf8tDsZPSWQqvxQiLdcLZbkGVVxh/T2lw49QUZyvmt1ksB1r88fQ
hhucJUrwBITaPWcLqbiq+OmtT2PrjDkgfXKBAhHj3FjYz5jIbH8OvzEBfwd8qPytB+ggE53ECptF
eBK45q8MZmS9618DpDma9kPfEbMMT3Hz6rXsCbu+0p6I2+gIz0FhCdyVc8C45vsXXTfQoBqdhdJA
TVGL07rsJjnHqXEBQoHw0CXQuqBf80FzBu81T72v2hQrD2bvedwD6HvrMK3vpNgZMM/lTtxd9biH
mEpjXXbtSkLdisb1PgUA0nfVEKoPfVX6n6J6/qZbgf4opXmJAHd060m6eppzizTLf5ZS2AfnNi3T
D2ah+5/8GV9iYTUfS8NxPvnn0c+cbzGfynM7qu3ZaYfge6Gf66G2v5dEZCGZU9WXIRiKr8jc7Xsr
cj+wj7xH5KF4rH0F8vwA8EbXh9purVsaogKPM8q6C5JlPEN2NPESQbxmRMYvkTu0IFMLnaD7tHVo
jNo4VHZnnQYkBR+7JWFgTIcGbeSDFKUBh23x2MyobSFZfSPYiSsHXUV0A4KjO2x3xaOxJDZUvDdX
MR5yp5o/YAX42pXR9H2KlkCPFjwHPFBQ7qX613gepu9jHVn7camPlvr/3d+Fcmnr77s+5yE8bd8E
LoRv/zn/Vv9v5//f/eW6ejWA3PbMo5lb8X5gw/5SDlP9ojumfraXOugy6hdpyNn8rnXSBaLI5qVc
6t4dy5cTOivFO8c630RJrAVt6VWNemJkZH/qVOSjvdw8bd2kcYw9b1fX4A2C8knJWgvAJJivUauH
4Ojwrh96eGwO2agVT5KMJs+r6D/rO62pjnqYqPdBBRCPSUoKMLSr9+2SSNE2FED3azmrDj3bNbge
/9Mq9VtRjpA6uO1ueURA21a1nmkrp0x68+g+ldyuHz3yHzCSed8S8EwMqjK/ej5YUn10Pkx27/0w
IKDDWugNT5brIjiawLdSpGqE9xU0McDja1MqJ0P35i8wMgznjrMK4elnYFlXuUaYEc7XV631gBK2
9+h3Go6u5dyIVzzp3LVPxI1YqA4Yxklv2vFOr0M4uxfBHVHUWcV1rLAAnMvmSxok6eHqProEWYFE
752rmZol5Dqt/5I5ifICQXR30C8eMmLJPMPpYsAdAwm5Y+5YgoCLicf6rFRZf2bzBy2+8bsy2+9Q
jAxfohgl+KRr+6eo6bWLGrfZ1R9T8zEMdDQxlHL+nIbpb4IOs98cHCIHf6eYJuxYSP++oCdzNsYu
eKyKpnkplsRQWR6GBXSJSwdDX6BIDSEbVls+aim4eCiT1ePgFd2j9JduCDwdEY2cEECDnCZZNNkJ
mUdLtk9eAsg60FVr0mdIhxCIsBBGMzp1PKGDVj9aQZecK6A1D0kGqMIYzfnecYksBh1v35xsiK4F
VMY3z4ysK2aP4s6b5uEuq8bxqqhRecuMAmEfv4/uk8aH4mlw3PuknNB6rTGSRF3in+K2VVFgUOuT
6xUjQFdIlyGA6p/xT5THNHa6Fx+2J3iDiR1kxiEaqOr7j3OH1A/izuNrZEGP3Jm7vgsxSgWF+qnB
B70PR9X4PLouXN7wnn5Be6bfVdE0PvjoUEFBnaeHagojmLDgj+PbBODDT+e/ksY9+uiRfcV73cBr
Ey1Y+zn6SCzp78hW57+UxPgLwy/wcivAUB64+ilr+Tj7g3nulzO4MfodxIGVSDyMbKjsCZJOQkz+
KohL1Dvzh0esAVvAbLjBjTo+1wipL2z8M6Rr9YNnTR1UyLwB7IzKS9ZoEMlA3jc+xrC1sCgfL7mp
RK++4jmPjgaaVoTgQ7MHcmf5w6VPh+mrabN30rTg1S14U7QpL6ANUMevEQGAx6Ac+oscpcfJtTYG
7S53tOGALbG4AxEUs1VdIoMtD0EOv92tVeYEIaJ0kdybSntpkcr3LVv3MRN+Qi6wnUfqqsoFh4YD
b5+hGPholS1Sjq3Sfe4QsLwbfTWDvoJbksG3jd1yAOmxFGG0845TW6BzuRR1cwK0ZFrFVYp+Wms7
0InxDpEHQHK2w6ZgSfQ8RO+pNKfyNnpJhYIFOUm2PpKTOpTG6d3ohCgNOdFY/4fjZgijSgDq/+vc
UnxzaQcdgSsrod2buu0Quf4YlfNdln5tpjB8Zc71d0XsWFfdB1vR58ZH1XP8szGEyn7OecyOV8TP
dlVcpCQHmYb3se0y78GylAvURfOj1zVACtu8/dKPTrUzBif40QbKK4Ai729T0065y3QAD/g+0HI9
ogOkvF0W/8aY8QQ7SPxXFdUxn52m/brI3e8TqysfsHPfVEjcHwAKVA+5VoUn6EznXWKq1cPWIK0s
sP70M5HkKVpnr3afCZFBuXk5gxwiHbdib4/OzhlqfJb/vci7UytjAl5I9z+nxKhCmLlcZDuBFNNB
veD8iu8O7qA4990YIECEdCiKL0ofAiHRnWcTJsfn1F5mX60gwsAM3bUOpC+SSql7cTAVPDgqwiWx
CtX/WlzqUOoeHqIlkTpCMLUjumh4QZbWrUH6SV1Vq9nJHFAFkGJrG/kxghbm0MUT5v2q/isCuOAV
av1NCybgb305fXZKNu311Pgf8znvD4SK9S96F8OG6YzZk2tAqhJD4vYwWf1wKYiqhcExImYf2aqr
lXpwgiyz+OCo0WOeqtUpY6/7rMK1i8UA63Vq1QqG9SL7xK8L99i83S+JDQOKNZvmdzRFv/pNav8s
Lf9OxZAZwIQDrimpE5bSn4qytaHvw8iAQ6P7PU7evZ/nxU+jiX8oJlZqZksC6IkasqweNSwTqgUL
Ss9szoZPfj00cJqzgZDW0QnLW5gBBZTWHAnPe7+fm520xmmYoXkJp5y0Tq2dPtaK+T1ZzoTHI39K
6+qjtMWmi80JoiXW5NFT2arKY4ySEPnAmqMnyUmiZsG3WVer61YlOdRQw0OMjs961NaqOplzjnFE
7aTOaULoJt0G3CnkoPut33YddcgeGrOw7/xZp+8co0oFEunjmHglLiIf54mWajfP7bSbCo4KzHqk
ndMZqhhpkGR0YQ3aK0ufWlGm6rQdo/nKz3IuYbb772nedLGcGAyZnHw7W49Mx753pvKwnlea/TTm
Em96zrai7JHDMg+G7QEEW06vDDUQQRCsbw6UhvWS8gPDTPVPnml+XusM+QXbxScvYQj6Tqdem7A9
/ON/2nr/Oa/2dxbA27D+huUuSO7Nj11+3PqbpGW9aFdmTzHErkDFz1brqrdi6SYdfLPGzCNZaZFk
ktsvWdPtoG4Y/vLwCD0o3XBitYGc2tg8NElU7WsELIIIqFnQ5D+sopng0COmsVevdujPZ8frfhGW
Ox1SiBXV6GevJ0hHmjZ6FB78YN7QXcO0/bvOfO/EmunmQmEaVXp00OxpobL1ftoKEtlxt1NqJnKI
Zk3o8F0PG2ODupVbJ5/ZZ14A4X0ym97b9bx28HpMr7VfEVzcfdKCkZMB84MRO3ns1ebeicFfVkQ9
YdA5pli3ClP/ERbDvYLXcyqQRJygYCgXh1+h4HRIwPtewBGzTfWSW6RoL3WbKM9qzJa3RM/oufJv
JmsR5OWWqmHsgUmlycNapyHispuLIbtuRwVY8g5ZDeUSuqnKszSAQfvRziCuqrYHyjl/bKqPTWoO
zwMLodap4ULP2ZIPMyEjkJfF/JDgk1IisoJCDrIHVefA7NCOuxGoqekRb2ilj702ogC2JFPqv9QD
OP6suDnBYBH1T1JgLd6DMRtPegHXmNTlMDCcZ1TWMJj+p66bWUhAaaqfK1T0Ctfyn7IlgY7CK53q
ubWha0pbeHFG1jDP85JEqVFe3MmZdlJkBjGeY9goAAw1a9VW39jml8hqjTupcpVKh5dsnJELbYqj
1Eli6L6OmwjORunypgHGPGNq1gtLtaUX+HenIr/KhaXOD4ed7bXGoZ1qPNbLj5TGKFHzm2VDQLhU
WZjVHx1HOQxBGL8U5bEAEPzcalr0gs/89xhV/nXQjAeIyNP7EbGqZ0ncGa5/aK2s01aXTn2OiBvM
/ImqxAqQRt9A87q7S6zEesbYb63HdpF9nAsf9aOwbVDRctm0+SkaQ7NVuue1jEJSdaqL1NwT50t7
WFr6bVk8x437NHusDvq5wldUdeaz5yXKkxXdgqVgRPGfZLTqbx1Wy7vJTJdtIXgf1P8IzNj6jQks
R+nM1CsnctTCRrsiekbwrnssi+mwjqi5jAJijdsdrMjNU1FnwYuJkexFj4uPpR+MN+kmCUsyfYcs
UHmRovTVYFk/WBWR43KU1IGoSIEkJA/s4ca9pwbec5ob3jO83POdYXTfA7+GJWSp152sR0kq3vmx
C/JfusGAecVzHz5ID1Z+z2qkGbdoZvwVU9RelMCznwGLOs8oiFVHLXTRMhhn51katBZyT7XEOSNF
aYAwxXysUhaMKG8oMMeGLa5kw9j3EfNv0lv3W98Q2yliZo1zTvUqPrkTERPQWYYvJWiIA/IsydFw
YEbbO23lnwzPgDkc/pYXqJ6jF7NtwIYaCfaDEXuoa6SICi1aJpKwdplRy0LNU59HVhtlgByegliI
vzD1+RAP/8ktRfj1vuQtWn5oa3jE3y3SKj7i0HeSQ645w3991y4ooW4JYZScJIMESi4Jm1oCJ6US
6tru7Ol4vMcYwpdieg3XwKslzltl2V1/VfUZM0vLLnYBPmwJa2SgDlLOBPXQm9kXcwEedQuSpl5+
AtpEII9swR9ZFcRusEFiFIB3904SvWrHGYGjeuHf+G9WT72fUaLDgdHk0D5Kc9/PIEQlG0M7A+V/
EuPmgDgfpx0se+sdcyckSBJ4RmLXxoUod3FthuzltlhlznCfIHcAwgz4gnlUJkMBYtf9mjrzbx+2
iLSoziPyXwdL+xig63hXdP1Xh9t6i5ADO7Wa+T2cTO84LlG1CacpvBszTnaU/7vdbcnJE8CHFR7N
gHuloJJ2Uzv9UCeBeWkRaruzjaK82mwSkiqud4ranQfT/pTyry1rBKEPqEPlCTMEtJo1uQsh/axY
h7gGxLyA0vIl4tpZHpbkMkgbjhW0IHx3e+2ugdkiqGwcXUYJE1+SjvdvbgwQZe6b7TVQKDraXlEy
H3s/BrcqtH6aWagcDeu+GOrxrgntYU0MMxrvfH25c9n0PdP06g7Ib3Xn5RWk45LNXa/XjpIV6VXJ
SZI4fkW0kwcbxhI7XyxyLKVRAdBh0fGPA6v0nPwaZRABLBjR5W9KIn94K3aZAbOMhm6mv2CY5iVG
UW5HIZhTybYzBq88c6bD9mRknG5FyXnagLwVAF4m7wKeQBJjCfvbEqszw3NnWrdkib2XcSBJtBQH
XBynOWrupar0LcQdApfViMga9KJoYCs9z7cvig+p1tSojxo5GLAFNbZmnU4frgkkX4DkuacLP0Rl
ImMgiRTjCBZiLVJ+1ywphxvCkO1ubpweVRQlHm+OWxwMZLraYpx2QYa0bog+9UF1K3Yxuuqfsf38
7aXjq1YuxLqsR9CNLRCcA0o/4To/6lkPbjR5yIoq3MFRhqN0LsN7m1iYh8Dv9vjbm90wZY+Zxici
9yrr4MGyelOrds+UUeJCx7JYVt0VuoFlazurL6Dv9cs8oCBku2jSOl/aus1PJk4Yoti7Hi2WJjhF
LUKUZr5T+gz/CGGCBz64TBrxk6lr9n7SJuXoKy2yML1+gvsferr5k2Gm17wssd8hSRQ15rdqqNAs
nNIT9EvR0QLoV7TdfRjU6o6PI8jksCgODYCMsLuH+JV4khiXrqLieg1ijCpgqfaQskWnoVo0oluD
KFxMFDin93OpD+gbu82hhKKicbE19uPvxuHGuL2HVArHz713H0xJvI8Q2PLzWIXXFInSSMNc3asQ
3xox7PiIZlb979gHka0SSbUfZ8s9+3DdKGV7afWQmwAPXWTa3GkzBCveDCZxMcNnz11MlwhBsh5r
/nb4dC9zi6bBHePY1zw5G8oEEFgh3r8blDMrinmP//E7i+fw6E7g90vFTuAmIkzHnVl7mmBzXOjR
CN/kjwe5N10S92WEAumCx1O9J5gW9QwXBQY150GXoHTBzHcBhMFu4KpobXUmnFOgnkLld+ujLVOP
D8sI0mO7fUjD+ZdF4z5v+FBWbLIVx38s9O5nlcGOpPOK7rWhR6xpGvA3hg6KOWpsHjCI3hdJgwKu
DU4MBPchxZxgmIDC50RN93a7UIrAtbwb9faLz/fiAMvrDl1m9EEzXDgu17IrL4ITYu73ROVMMHpZ
D12lnLKg8V8mGNfnyv2rTFHVC9Tgx9Qrp9ZlIzho/WFZAPa2Ed6IlTtZXvi3Ag/rrhjRJtbG+atX
YbDAAKkpvxwkEuE1MqKroWHJ82L1BcYFd29M6cEP+9dJc08I4RI+EhKKpZgq3lZ2SEryP1yd13Kr
QLetn4gqQtPArUBCshWc0w3ltMg5NTz9/uR/7/NXnZtVy7Is2Qia2WOO+Y3vvDXG3dqqMViSotlp
7kuiVdXGzspo2xUV+sxU7Wyp1cc14QXnAWUwNYxLrLIBNOVyGPVPdv6J7y3OtB27xz4nqrUjrws9
fyu95t0YJvAsAJJci9DjYXrBkWsBO8oSnxTPckM1aPgr/NWNR2DqZlhUucmcZG8LTd9MILtkJl4A
ibUCkySYr4L6qNWDKiN9xYUYqhvj3rBim+8tr7E3fUZx2wF1qn+y9W01c+BrRfKNObcMevOZCMXn
Cb8kXRdoqfOtBzL12tsY1OgGaG1qGR0kM0zAMjL/Id+AMJHv2Wyfa0XTvvCOwuRppTGfLJ3qnzU9
206kDg9Nf4zWkQDZagmJ55Wky1bJfvkiORu9+imvxg9jJFBeH5Y7kVH5j+sV11sjBBKNTqNPsEJX
QCZHPMOADWPOCb+rR4Bg2efEQdp0DaHAmqUdGkWRlQij9YeQY68HhYPgT6TArdXsutKO7sk2HLa0
djJftc6zVGVgVSMLgQaGtijeyLgvAsOj4d13Q7rp+/IVvyhDjgN7aJWn5CXh3pQdQcLXnFic0Wrb
a8ULMP970Gnupn+dJAS6Ns2Zu58Pbmr+1Fr+U6bmd99ahAV2kPl19lAo3GE1j8vOLWkWpAZedrfA
R5Qs8ZuBCqpKYH/zUj/qWXtur0JVtVwbsb9W7xC9MPMLJ1hl+0ls4N51W6XJ67hzc5mSbJPWErXk
atRtY3WoDW4KJR4hCbwP1gurpoz9zDh0ZXpxMGJsmqI+l3n9r7ScQ9vKzz5l46XEXeIWZSD0Yo9R
BT0oGshrmSPm6t35ZiDNLAZVHbQ40LejlUHkmac8kBpp9KY2LBvNrlQQWdq3C9koiSaM6Km1FYRK
mYMjw0V1T8S80YYuRYgKENorSmZSPVdK3wlSvXduIvEP41lJbU4zrX7z9Dq7mfw4ca8MsYfJSqCN
Fy/LOhQB/JmnpFu/ayVfzXq5n6RvlrLdyVidVtCcuYQ815M/aUh5qsFYu3UPZ7A26aiJ/pBHETZt
Gc6pFrgpWffvS9p8eHHxJJvxqCSeRn1+SYZi3+PByRXnRDb0O5BsoGmmYwI4EEMbYLSusIO8YQeu
dYHVcX1ClbeLfdvXMyLuAjMOPjTQALIrYvtjGdQH2dTlxim0594FZDOk5ntf5t8zOD2rVe/Ml/1i
28UXa4XrlB5GUT4tjJH7hV4/NCPw8hQO05TjqOZ4PApCxMKaNgCePwvtqF9DGpDA1PpDPI73ZBqR
Ieiij8+D89uLHjQFd1gytol6rwTIXwDKG03MRF7qFdim4mgO1X0OmmdjrLO9FZ4XKukd3sseQB+0
oUOt7AHefo5ZfsEekZCjSRr7LaEY9Zm5YSx8Dth0kyuyiVB2UIUH+1svh2Ouz28jvxRbv9cUEwak
z+LF67RbVr5HzGXNZhwdDn18Nkimr20zHLJ5r+po1+/7udr1HBYWCXb+9A7Vht5eSv0/gwJ2mnOK
SrUfyFPTe4LFlHfMa1ifo5XTT6l2c8rVO7vRb1EQoZzjT6tU9yrH4Wh6w93oFj55DvfNEH/YJftG
RsiIbpiLd4eZevik9eTTmiHlQRD9uXJu0BEAG19RNnTGTEWjtq6lYzAeQ8E+4+CxW67LM9GjHXVA
qqNVcbmMr3JAVF4LV23g8FyKTPWb1oEIqAsMR1YZP9Wy+G0G1W3KoZiD1htJjGTosEv0w6R7D45F
EbkkkLOreLq1eqrsZow+xoHrbh3NnQTm7fTTyUK9g5ySByDupFbQDW0jUKJ4p0DuvsIgxOgUI6FZ
aIfdZHGQHQ4jkScrC7pRBqPpeAz8u+5myuYyKB/7EkbUlGv6zrRgNvRd+kAA/BDBtucGRyV57/3o
ahyPBiAydmP23o2GJ00sYDe98UMMkMYXLcX3Mn50vbeLJ5CifUpGsZd7QYFE0NHgKDDGB5WucfFQ
hLUi89sYRWDU9RLFOt+X6+QeCJl8dVLgPdzBx6n5MQZq42Xm8qzh62TpUWg1CXMzDMWM06VNHwyW
n4DpJFxN5PesaXuM0/ofIaPJRhgjbSXrOepdgkqqLwNynbt2TEkYJIJFqUs+Z3Ua4/ZWUizGQ3We
PJqG5IuAujoxQPRCrf3i0rTw7fiaFWGq78VmB5C7kzq7HrcauQS5O14TBrmbSwKksh6Oavuamy1X
x+zLbtUv9lQqivEi3wiXGkwW+Dbi9N+Enj3c2vWVkGUreG9qfrbreWuYtqKwIjQjdWA7yPFOm1Vz
SLX8zoopyMmkrUy7Ci2UqbZdZwraZAoZ0rZ6WQYIQs8yib/gW8FOzfHsJUbLFcBJo/1D9PtM6/wQ
SUuRDDzQrTyXDRgzEPdiU+C23a923AU9RExvzvxstU/d6OFNHX9t7Yao5WNKMGuFCA3wEe9d3mwZ
ZbzLJiF2etW+A1m4GasV4nN9RTR/tILgauUZDOvXyXMjHCohPFAuIsGm1WPqzjoFM4kFvXJDTEs2
0ZDO7GeS4R65MBVif2YjCMhpXshsl+ZOWMuTqctjm3EFJhzhXBAqQVfy13aiKSgGiMPlNjFkmEr1
saobnDPPBY7UDbkg7bY0OE5EiZ+ZxMA2srJfl8wqDctVgrdfNch8V2+bDz3kzexvNWMnCTzaeLb2
KGqxmwDcXhepegMHlVGoBQN1eKXLkf6Rs7Bp1i3owPcpsb5MqS27yJyAJTNCCtGQ7WlRgLejIrQ9
zv5aY3aAwoTYxIT5FWr8IU1gJOXWP0sO1UYq5H4bahLrJhKiDV7Q1O9TVzehyjlBTsrpRvM4Sxzb
/ERw+SVDubmdcrrWJo37haii3DQeAPaVAVYZBigtI9Dz2r7+wDZFIw5Mk8a+m4fChktrKLV3jMml
DsgaH9RcDz1leMuMFhz1cKulnG11JzZ90TxnRcU4krwBjBmsNfXzPHik+iJSbGSRhDOJ41A717PE
wt6In8XwvptyzQKMbA2n6XjvVPO708/fkET367L40jQ+apXa0JJnEL0MX0Sqs+GTzJVPH0RvxOOU
O/dj7zKWkZWnyR1poLQ6jWzvPbMHEu1L6ykaHkahg+qGIUqCGIk7uhMFKqlOhS2OwpBcuvFAnhN9
jE53Lg27jqmu5iBJ9TsCR57NiVRMb6x2cbI8JJE94QV07mmoEOCSRTCb1zfXe3ClhknEvLL4ykH5
w5BRYFNggq+Lg8ysgwWKLTHnm6kb6TckodZUp6p4Bpvn0eyM9pyTftck1lZlBjuxyeCpZlptNVNa
vnvTxwA7Ef3wLpAN7o14TipnO7f6m1YUtFpGM4wUzD0VEYZXgEFrndGPp+E7abHe29aB+qKvCgqM
2dnYVJXsvuaLnh+opG2owwUpVannG/UkeRvyEApP8yO8uVVrGb7rZj+Lk7wl9CmXZSx9bYINmHnm
cnCW11qkxTYyw0LQkK6YQ2UGNd5KcmBqMb7lVXxVqNn5Rxmfmic7nxsCvZLOQGklr04LM4ZIF5k/
K8Xd2ybVe9fMlByTHGgT9rSHE0KiPceDofzTRGRk5ElzHuJkZxEksvMWddvk5lehMbCbZJDfr7yh
dvjGkfRMQ7zeaXhUNi1X/NbTHPaGHpfSPPfnatl5UICXBbkdP1cbRHkMna1mLLBlEqGgq5X1zP4V
EVpImv7UUXHUHQ2oedaQLBTZtJ7Sfp8A2NhgWnI2XW3+zBbYqeLZkE4VxrXx4Rja3lkV+omHm8dq
fuoa1Cm87h94M59U1POuNZPzCnIYsm+e+6TBQiFYL11ChOud4m7KpcjAYfWJJQbr9/SPfMtz5BGx
nLJGGQSdl5Pz4hnqdumAkcCZI0ve6i5TJz4rPiyQKPdp7pmhdo1cTprlWNg61Pe0Gndpyj5Np/Zv
mvmFaxQbCKb663Iot128hPwcXfAxBnybHIgVes4NUwtIwApfGCSNNnMb4R768dRr61qvaNtPTjlS
bWJMtVccZ0RXMzpxW+Qe21SWqMii4OXaxGSL1tt22GvedWl+tAZeqhLPBILtQ83B21Szda8VOZKh
sN4m+pZGPE8B6T9XnooXHxNbPMWr3BsFBbqICeVjdaICgLTHHtY1Ybe2o4XRGJIwgtWdl8T3zS8L
b0TnZ2ayUiXTfSHYqcmOeZpsJhZF6G9JR1DDYtbkQc1PAEiLHR6uu8yZjrQVGPTTirMo4iFgE3ic
r+TWxXo0PuPK/XTG/qXXOTFz+4Xsi0dTVoGIySkkAhgKOEGyy03fcbUw1oVDfN9b+ts42F+aM6Er
43TrLbLrMh0xJuP+76ypxcTEdGjHc97CAWcBwAZ3hTcb79F18+pq8XGFVAhS+5ibckW467+bVu1a
R3spiCTeOIk1+3NN4a3buBkizhaqmLGqPUbFhb6xRXFTR8NXJRihSMYVKCX2p258dApxa5Wy901t
pKaqsN/rAKpVpmmBuObzjp6xZRScKPqs/k7KZA+44qZLk52e2z+J26FTdXQBSVIlSjENzaU555JA
0a4tDs1EZOqoN1tc4Z+50WMXNUnottNtltN4zgb8b1EFONje8ivcjsnFSStMwvOx0gz4TtJINgw9
RrP1EA2MUETRv7XSnkyihJSskyct/4CZWNmr6WuxjhtrNs8L7LHAGoxvZxwOppc+1jOddSYAf4bo
erCT4mMxpte8Yq6atAXoVzV/czqfl3w+1Rn2vCj+pIT4JFg12Tj1tLOb5WNsrnN5OjdyrfRwBK41
7HETtx21+VWpVCFdvCSwFqRZPTUJgDdRE5IPzyaRIu+rY1kQp1TbD6U7Czro2vsaz0e9BSHtVSeT
JVw4bjjUteuXM5C7atimc/qWFp3w/7V2821bxVfUNHgtzfq+hNY4OCWLi+xIW7IH8Hi3azVvI/Lj
cTkxq200t8wZPZrahDmdyV+mLPbLDJYwIRs0y3REvbGaOBvxnK/CCnR6qjC4YmZBqtnX/WFVGUmJ
ab5bY+eWCcpPKdqPYl0vE5wv2mryxBXyKnNobdoYeFWNB9ONQ7PLfGceMRxrpEVl65nhpRuotWvY
2tbWBm/A/ccgj7LwXZOra1r1aU+mAxR9bODKHYGs80c1lvegHMQbBz1lY1HRcRZXJ6t4GUUeEKB6
1yXDWzLRAr+egutCxBTGEn0XS04U5ifOaxGFKOJvkTOcUW4vEaB8dgnMoRWtsSWF6LYQ5eOQmO+l
koKNXkJZyzyV60F5EgM3xip9/LMKxDqiDOJxs2c39kio9lszZN/sfp+YAh0OYPPJVF6jgLmXN7s5
dk30TnmAHyOhRIkQ6o8ajZzOIGxlXOx865bmHpcRsl62WJQMbUw+pHasnUY7s9d8VSXa7jo6O/Ky
q6C25cyeXnm7cgVFs4oi31fdqao1GgS8wNbNtW/2vZuFWQiRRu5erRpzkyXISkKyYuXGN1M6s2mE
nEBvX/ObzCa2eLHDpS+NG62gg9UyiUAnwmGj5iY64xlGuCxee2A8Lt10CxlMyrDKB23pgcY7eR/+
ffmfx8DQZ1yXfREFDiMcgPgbk3vVQNi4U9ZkGVzTn9SbK1Jg3ARYSEctfusth9phJJ0hpw+JjmwI
/KeONWp7/p7dalCojiJC6QNiz9bmZS26Ppyo0LuZe9jUIUCmwyP5wp/jUFwnu7j7rNp8EMbkhU70
zyGz018K4xMfGfeaHrtbpouYnOPiXRsBqtYWpb2cjd+ocrloqLDLKPqyMjH6SERuADZAeBYQZ73i
b5IsS257k87Xki3RbhMHD1/kfCee+T312LcXFuFojA6QmAGko1gNnvnq5UC/7V2zaKf2+nbptQNj
SexTM+R7z32Bnwf2sCJZYq38acmOqy4fyubSZGLaZMX8WMV0nwvXPXSNQNJ0LrnJNLnj/nTKBuIf
t3eLXdxn19aBp5XIhqq7FXo8+31ncUV4pMAzVXZDPkYVtHGr6OEPAcX1zGVtHapJEKhjs3vbW3Ei
gE3g7NAlRALDaWCi5pYDoTHutpndXLpselPlNWhRZVMYWeW/OV370wBpI0be1m12ylbscYNdLPoD
lrX1Ev0tXZyTF/8ze4uebEcemsuGs0ndiuUxeyznl8hKoQu57NGS2Io3jFhv1ADLQdXKd72MvbNj
zxt6qmGW6sZr7rFaw45ld4vEokryoYz0VoyoL3ISZ/bYT1IvX/vSLbZaJ1KMFvEbjBFG2F0zZJpJ
9zF6sAxeTYcOsUMoh4hUo3+VPbeTybC6yWdsXrutq0YwpJ3nIUGm/JR5a9EL2+mu/FyZ5C9npMpo
orkCQoURdzru86DYw2nkLrlV4fq5lAYTTdOTUQAE1C2QL1PdYKtCsLKbnzxrYb9U875Y0JmNwvYO
pjgM5TBulpjGVL8iPjlO/jki8nG3qbVNhemhL+rkEGfTtYA2321GXDaolTG4E9Xd6WVJY8W0v+pr
6yn6aFFYfCPXqF2HY49miU22u4kZDRwpRu4jyVlZ1Yido87cyXSemK/z8ag0W6+yoaQvtD3kNbFm
bFH80nWc6ZdxwkBGyMMugVJBebdRXT7et2SmBz3xRlcg/y26/Cm2W78Y0W0URA1jRtaklmoO2dRC
/OCOkLQi8tsx1U/DrO9KasrN4jA5na4klgv94jXCCoU+tjsIkYe1zZyNzKttYhLYssbcHOJY9Lcz
envuYnDPcvUiK0ym+vBM14zPv1qx/qDIRmmf3RQ1sjr7Vji1mSR6ZdrBYoAi0VbpcXDon7Ydon1j
KY2hWHiQhVdu18HiZjz3byB6tpV9rT9rRuPW6WDnrKRFWr9UcrX2jlnjZhb1ciP6a0+ow05D/AYe
PifvqGsL8sSZ3diKhNNCmwUD2D1CIBca2yxpv5RFV/qOUUU+yJUKLydTr03mE9lWAYC6XpKXQvEW
+cIlbBWd7QshrnkK7dEW2esgObaRMch9luYYmLjsGfN56SR/cWvzlswTocTEkmWNlox0p1fbszEW
5+UR1Ke6jet7HQmFM6raRHwq2yTvwX33Hds93ttolh1BIxNdZ6osh17PVrpN7WfxtBds3IkXLolY
HUUV0iy2YMTsvOlUJ4S3MCv7qUsxPJRmtJ2y5dWambqcnOm5j5j1xAbUhRVBNCzRw0WlK0/S/glS
gpB14q/GkmPguONNTA8V4dAzAaPEC7K5bH7gN3OIluxu0keN8GmXCZjJJXajYjChbfDTmih0JmEj
IwmbFWeyHYFb40Ji6r85iWVguVGVeQBUUq+UFTbnnGiMHxXbn7r5b1LrD+gZwi0Ahdvt3dpLHTJO
hA4dfQLf4qeFKXd6wQQFLUPoNT1DJuge2jydZ3rMkhSfLJm2faK9e51wt6PREbiW5vWJzp+zLVaX
dDxBT4e2l68bVDrscxjupWJlXxsC9hE+TIw84LZ9yKxouZGRTm+DrY+osOQ4ca12Gix4fMiPg1bo
u869g3FBYagvL5My9muvowqr7nmY6IjIefDNuOp9NXsGhWKx8tvHp6Qf3gtJi8z6Z07pnctun00w
d8VpUliN2A6MigZ04mnU7PuOufFLTB6JVhNmTbhTMPfaT1dP71ZMrlcRnfIRb6UYf2YXQb/JkOBx
Vz4NiALkvXlwfyuJ+GE9TxHbwwx6w5YBnU/tOr2WOMutcoguKLPsXhMN9Hx74ZRbm3pTY0UJjIk9
n3Nl4vdN9atb89cw6VQsct4brD3hFbo918UX3g3SK6Gf0u9lZ2w63QN/UcZZlWTIL3YRJiBwMRsG
uZbtS51A5y6y7trey27qnnPbaoOYg7xZGg97IE1wo/XsbTLM87lxtxbu2cBVgrSN8XNZ6gt32Iwq
2NqIhvG5rq7wgTS7JbsO7A7sOwhtwyC/Nj8ZQ1ZsFbJHU/ciP2mRXpPaTvkfwkkR1+Olkkzmat9o
7fOHFu/pvuqgncR56mmzrar6dpwrm0WwNep6jHUTn4qhr2Hsrf0lvf5jo76VOGlv/h6SRUuUEcpD
k0v+2v4aQROpfYn9EU+uyVpKsLqreVD8u2kJmpZ1OGqMp2xMM84D/bUHLxEYpun4sbV3pbQDsXqv
cZoIptzQtOu+nLddxEamnJmDyDadqttDq/qnyWnW0MysdDt1xVlhGaN3THfO6oo25OIh2NgdczjC
il4tnThKONZYpvTBVKAOb62uH89T4z4UFQe0WotN2RjdefCGhgzvnctN321gsgy0N6COXbpoQeRH
ZhwS9TWPBhRxh7Z8NhovlsRZ2PQfTQvJhYkuSqFy63XOpaQjFjSr6H2K1m3E6OBEixVmzjVoY/7N
uiWI5DQQX3iTd6PaAf7GuRidvTU+xZK9CtuyXW42iT9rOXqMMd8Y5A9Q5KhfllzgUY57Z1jdfTvm
yDAyfikW+p+C+1IMQbrTln+K/OAssoxzaltTMFRlvNMKkhFaw/3n2Hg0y+FFDVO0EWCQfWfRfadf
WJ+t9Ucod99ZxGRn/xzJCbqWxXermK3VnYHaTyPEqFri29lqnrscM8XAyWX2T8xx3HodDp84SrZR
2kHxGM2N44nv68QJhTh0kt4zLT8ynaOJ87qg/7KdYnnwsPzcMKj4bFxjxuNGo9tecwAc8dMXDFsy
R1Qjvu5U5AK1yYonT9KnNh0yimCB3Mh6uUwW3QNbRO/JHQ4UVhU/mtftaGLdn7rTMuZFiC3jsEzR
hbgQRl/QInJDYdVxeM14WV7Lyv7tVnUSYrxQpYItTm7ziGdwdmoYgvpdLkbO7mt1Rh/lIrNEUM72
JcqJtW/t4WAoctBL9agtq3Ea8QKZ+IB3dbovO0rcwbN+zdwaN5XsX7V6WNG5cm4GHDeTycwW01Pn
JrcDvTQ0t09TDMPRICw2S9xlpw2DF/Rr7Xsi4WxJ7wvIDH7MWl93IVilA55JbuW5bjLf33wUkjix
SFkkTmu/sT1+5iL/Grpk5ew3w7nlcxEp4YXkre/k2n/EFiJkll3H6TM6aBYZT2btxr4AUYbCQMfW
5jBP3bTD+MQKe5MN2TOf/4Pz1TWdF8ToBci0iP69p2+0mW2VHf+qXj30pvPbFMOru/SPdCEi38w0
OPkOwVkeRKk2YjsgjKt7hz6qRmqwFFiyiTxwN2O5tmz5dbrOTmTdAkr7MqLZ9dsKn9i1m1UNjOez
UysCYncOk5LAH24WawkdrqAqrsOShTuS2ps1pv+Am1Uoz60Kax1bG+PvSfdbOf0rOVOo0VV9acXO
iLhzsqZDV/b2pZigH1dfZu7iTVfb0U2x1OmiIZeBudPmGj+jLRjsIuPHMX9paLrbZPVOCktaUBmg
EbBep62Op9dLbpS9GpssTU5NrZFaaZVHybRaXrVlOCy2vsU2Z1NdzP5YydCYVQxtrGmJYGkfTF4Y
whqXfy5uOjalMROdpDsmDF577cAKHy5N9pvU7RU6NRysSuPvJpVTSFQcyls2YdcMtGV+MdbEu0XZ
8FVP9rhrp8ZWOdVT0nR31kgQBJhqfo00mEu8ri5qOfPe9knmbIVa2uV+uugEV1n5EabePfZvoH+q
oWOlaGIowp1wToXtoDXbubkMq27cVuW0mystDtqcoqzp93VlULeiCadVyqenqq2brKe0ZAGKkrba
6s1wE7sEt8c6sQs4jgxP67deoTGuPL0Vqtt2U08JMMR3mkHRP1f1T0xDr80Io/RiLQ20xfyUQ3sR
+rAvvWLZDgb1bjHkEj3IYliogMgSzXdDbH014ja2WDXJCXRoh/3z8DjUwmbMffJ+yUj5RPwSrftC
ByVUxMAx03JrsSlNYsoIFZsXBlYuyaxf0nnE7WEcmrgodwbygCzlnTK9q5WHcrRpCVJc8Lo2nfna
q/QJhyXlKBwqe5gY1KjkuVqtx8jKHgRrys51xjDv1tBrjJuIOznDov5Y0yAjmnKbZaiRJHZmabcx
W2UF2Cj5yo0pdhp8MX2Jas4sd1on4TIZO2cYqEoQGz0yCzaNVhyF6n6ibPrJe3oV2box2oeiHUcu
Gkb+ovrNTORPquzfcarh9ZuBpRdNCPyeftkCWKFl1y6TLyRZGvZN1SGeaRerXp8S23nJHLXXTevQ
JpSq2mAewe8w7iHw6IzcEO3eHTfHf4bQtq3ecMMADTF5Yme33GH1+aurwAbmX8IS5LDlB0Tde+mg
xBVD/bpGXtAtqwiTwXj2yGFtW+89Ga+O+DQ5ajNGCox2pECU6miX5J7WJgJ36T7rUNzGqL4APJpw
Xk2P7YQWM8QMw9aOPDE4RqBd1DyUDDJsvHU5VqMXpKtNihJPoWNytOCk0GZ1d7bbPVh2+dn1ZJVp
ugNrH0OaPj15AnnZ8hgrsN3HeTAo2OyAJZcONIwEbLjiOSegk3ET8GK21X1W+hhouFRbUkNVal6k
4ZAZCjcwQ3Mfm2h/veXRF3hdq9zeiKRiNp1Rn6i171urP9udcn16jWy7Ca3baK11V4yy31Z4emYX
56Mabs2RbnBMO6XTviE5EPWItrqZOwiS+FJNh492pl9eFAb7UueABM/amBoN97U1HI3xpdSRwKAi
XSfSQ43B7t6TFCUUijPTKtc2IDypFOyEHi+IA1S/Uf/RusZu7MRxdBx4KA3JkDlrNkALp0bQHIfT
3IjhZNTpeEKAWGnrzdoe+8i86bVGHcpeNA+Z0PIHttXX//89UPfMP8Ip4rYpI1iQURIbfmfrffi/
3+aJmpq2xBq2l7+HsAPQh7DF+39fJJvjjHXcVVt77ZsHdJj2AbvYY6MD7/h7yCLe9dx6+v4/T7g+
qyDAdMdvmwT/fSGEdKb0Z1M7/D0Ps7W6Vy3x9ddX/fuH2ZJ9wkAlbWt+s7/HetkPPg47G4zL/z1W
pK5vAPW5/D0DdteC2yVD0Lbz+SLU9L//sLe7d0U13/x/jwtqA1A6Mw2t/3u+0UooFuJIn9Q8//fh
gmi1c4zD6O9F/x4v6oXoqcS+Yy+ya8w2usvI9HxqI4xTdTMPN39fSq/Orxlw6zZV2fjkdXFxa7Zo
iVU8j9w5BveeDAS/YPxm8CtHnWadxffvR5fO6/0Ys97h78us8LKQwQYR/OeF42g+klWIaHZ9266A
Opcb/3nq31u5XvNK10Wc/t5pTolsXCM3RpDg6fPYlnu205r/92XK5Olp9sznstX4PXT9YrVG//j3
OgY/iZTRtce/F7IrTH1t5UW7v+8Ome0veHqZqinq+79/7KLtdnnHpQUqK0n8UdawLuay9/++jaO5
vucN031HBjOr+PU5ZbomuK5oav33dfJ+UewHqhCRwtwNg5VekNiTXT2r4o4W/NU50DT3IOqcoI7T
6SEHqRn0UBUel66VfsT0zRO1V+fHsyxeBtQ3rjt7fk1WeHZOYTtvlbKrTaGN9Yfoml9CZRmX7KpX
d8rKb9VUjA1m1k+1YmQv3PrfoKgoSnoqdDhqf9IbFo5Vv4sUFc2mO6JWYcktodAImWE/IJqYcmfi
2WsdJvRCfmlE3FrD2v4UnXPv4PD/Sufs3a2S7lNnT0D11nvvJr3bTZ4Vyy5tYqJRPKO9J0wermbh
sARdA5f/HovzhpHKVaP4mdr2/u8bRmw4LBJRs/378u8bXYo4lMWFRrnDS/3neU2sthKLWfD35XB9
gdox3e2kXIh6/+89yHqusU/TR7Pntk78tXP0nWYZUIivz/l7fY+eYKhae/rPr/r3jaqPxrDq6Wn9
PeXv9ZWm4/OfEvr9dYufjYn0/TrlxEXSAr2QFlTux9bOiARtkhOXmbYdNJU9AjFI/c6wh4+y0M6m
3cwxPeL71Y2Sf21pf2Lw9l5nabpEIA+Mzc5OgaritbdaVVu3jjm7OzavE9d/adIXt6a3OZre7BqU
S2JvmR7gA1rz9b5yGvmupFn7cTyvD56R1jtPluB2yn66wd3vhqQ2RxdiTfvAanP9BUdhBjApuWv1
/KFaTfNsNSWgBUvOtCboBY550p45cWgUxXV+ztk6hRashVOeiyIcWygpRUWDq8zn5ZTb1hBaFa6C
StD8H4VRnoxxMUPINvHJ8EwZcqE4xzxnEKBmweUqu6kwnYQNo/17y86S/2HvzHbjRtYt/SqFum7W
4Tw0Tm2gcx6l1Gz5hpBlmfM88+n7Y6TLKatqF/a5aPRNAQbNCAaZgzKZZPxrfeuGqxEu6RTLfPXi
HVwJ82vNffisqr3hVgwNjFFiVuaPoX1bfRiqYXO+lcn4Xre1wdm3ie5QT4UHss/WnQvbFNoy0xmi
jwnPdVvknb/siAtd5KVM1c/tbhK1Ilk5dMelGozdjVgQL2vNNXASK9FUpnFKixPX03JjnXNqI7g7
ZC4bqo+3VYOiP+/nh0wq26pb7iiCfx1J8wNUxUw/Wv9TnTtgb/ApcTdobzJSVNBYdpiB8SXcaFCF
F4h2+qXo6zLbveHqHo0+xE1qQowTfVanLboBPJNodb6bXIEo24iWOBD+NGcTkp6HnJljiIWhGy7B
zXyHLn3oOUtKuaa6bX6Mo/6xUEHbXYuu3LFTkG7lJiuJUO/juF7Iaoe6ggmUeiWFOn874iD9JW5E
/JjSGDGXpVbXFj8LCAGmTuYmo/m5XRUlAD7mcc8jRRNwPlNN0+JyCLEhM7z62qSkDnPaBgPTVdeK
O8gbMXGfSjFPgg/mv+n0DFPeSApT/GJHMVAsxAZ8qJSDp53HMUc+Hjnm1ptuQAu/1K5a5n+uvaRA
1gI18DOzhhVFHiM7qTmgCmPEj5M1FBw1K31L1cy5CTyMN07BfLroTyznDtyHfOdMl7tFgS1G8hvG
p9k+y6FCGQNp0+6QFkvR3/jcEXVN/kQVxwJO1BOvGlK6TAwiZxW/k/aVxadpJlbrgeTStG9BmRvS
XnSVYcRW0T6vit7L9tbBuBYn0rcP/aL5oc9QbWWbFNGys5lDJfdq2Pvq8H0hy9VN0PBaRx29eOJb
xiclxHwg51H+maLdV0PPzRfJSh9rRam3uqnpa1sJ/aWTaFA/YMA/6plC+QyHR6ranE89BS5TGQdP
JF4SaswJE1WGtKy0YW9D2XKHUFugCuf8l/ZXQ1Ekb0MO1LOp1E+eUckoSDObO/ZO2nVPG1VpwYrK
lO5ncqd5GzdJubWusXbZavKSO8oz+eTSLcDsbJ+qYAYDa0SQ0DerIsnjp1amiDZIsbKSsHB9Nt05
B0iWzVNbevlOKcp4JWMQ22aNlzzaw7BlMjJ9UTotw/XkuvvEb8NbV/e+iYcbVZu/YNFn11aWtFeu
R5Whn3aYngcKSmpaIdrA1PT0NTjJLyFI0qNYaGnfHAu9QV5r2CAOJO7SCwSSR00N9H4mxuDlnFaR
aeOB0/ffmz8OIYYnef6UJHG2uRw61pAF61JbL5sCa0Dfj1u4Lc6VaKURBjSrBXsvmmGJigV56raz
qyuLgmC9rZgBQR0mB/OskMqnoaWuGqZ68WyN1K2DPq5esjh5QubRvRLRfGy4Hn2rWhNLVuqRYJ+N
s8zGJjCTuJGfpqMdD39L0qOQsT19stsn+MRrfMoTXC6zCghzqpLPAqKl16J52RDFUkIOMjrLlunu
6+BRaokR1wBSH2zTL5xVlSPx7Xqz2vpasxMtsRBDjGmcaBaTu0jvPObLausm6GVpm9r4uhJc6tyl
t0AUVMxXi2DaLMaUkivP45g50dIwGMPP6iu39NLuvIuqxPNS9Yzr82D+TlcKyRJGaVg3GIY4yI/H
OO/fuUnJJ4vHqJAU7Pu87lbzGh32rRcl6a073XIEcolW50efXTX1ImIKDOkOSDicK+qplG37UKhh
ecDL8sQ9sXEvY6uCN2ae8soCKRuiJ7f4IB7ERgOq/QIdSL6Rc3SCdavl69RC7xrXmvcQuJm1zFvg
CGrY46PC3kl4TovVrU/M+zFGZeNknvS2or7mvqUtl6RaWRv3CcdaIpCNDr2h+Ys8jDEQoRS4YzZz
2XOsk2Zoxt1YukycWip3mJjsuDcH6q7pdTgTWy2NSudQW+6B8jyA0SCIr/LKLK8sFGuU0MvgS2El
uzINjcdSyy08FR44kDEJnnKJCYRpgPXzntRSKybVbf8LepHzniZnrHk+VOqJ2hIz7lYR33cxDiUA
nsFN6Lpwo5Q6o0QSW+tuMNV9yG8EcpikoaIdZgfOb/V6SGTrSuf9WVpRpN1kMfF3gSxZ9/2ELILH
OysK3V5XjTsOs2TKYGisQTlS6oyZuIS6NXWlKPiP+bQ4j6tLPSPbQvq+h9hSDwMJyZ3uEkGIuZ0a
9xJFYnNrao1/l5swKwJAb0vRFAsG6JbZ3HJlP7mAAA9dBog+Big604HMgHRb12l0kmlbb2+mcXns
/C5ZRklcP6pB+Cr+1Ir2LTA6/2vIZ5XJ9IGgi2kfG1TRXp/2iS3mFMpQrx5HbSofdO6bnp73SZ1Y
mal28n2fwkSXEsXpHkuVs1fqwdlT8qS+1akUJIow9VYRvw0ladhsSsWmj6tcBGsLqQlWcV8kDSEF
Oj4+UnVnFa8eyjM56oMHhGFmyDbLdOq4LOo4IAAY1ev9iJF22fQkrldBrx2yVI2WgRFKT5jkrzs+
hV+NoD3pVac94VtIKYtXfxrqJs21uHTV/f6UO8H3oR+Oqo8yGetZETGN+KKWqfYgu2V+77XvGkH7
orSmet6iOO+2fNwnd/JuXZUuIpSxaEkWr+Se31gc/xREZX0pViMFIEAwLXInhDBpX8twu/ZlNN2v
idUUBq1EpurPvaINGb7cjRpT1s4g7VLD22MZ0dcxpeIdVXlpJ/oxvjN5KjqVpLfhIk+jKfo56UyM
akylMTZiQCV6xapYFLZBrcxqwlkOOeP7eLFlULzPjVP6+4Hz/Mnjq7GJeybmlKRIT26qpCexxlXo
Y00xdXfp711P2dgahXux689jUZt+H1vD7p3BOGjADtveUSwMQJ98jhJ9aRUJ7JK6wfstVi9jqoFy
x8cxYrMpG8BaWoJlAmSG3r0E/H2fprXM/PS0qkoovsSaWFQev13Ik/zZpa9V7aE4XtqROUarMIFj
JnbG4gip6cNxmK6kSFNVJqcrmxrZu2Nw4WTN06GX0dfkeLXA9bVOcAJkkJ482U9PRTxYeMRdbeEM
avJ+w6ZuAfhdenNNsxZUWrWF2FEsQCunp2pTTiNFR9WhDzO55Fjj00hImnkaKTceCUMoZqKJlSlb
VxqkJdFUdSyjEl7Ng2gGZrDgB1K9zx1VPUWJfi+6uwB2a62TIRcO6fBUKZR6uYWwtmKrZMjXJGmO
NwRl63dVOp4P7cR6s+/CJoenxE5UPIYlXCHuR6enpcTQBDND0q46cpWeVJdkkj8/W316tlyG+Ssq
Sf3T5dmKQ0Y826QC0Fzg0l8LEnrCz8Wqzjx00RMs/UxHn3jql2ZR+TjRHCQ0YqvYMPYxZ3bRjuX0
OVbidCNaQ1LsOVVi8YmVpRNyrYstMAhOsN36RcV89rKvrAEpk5/MXUAFVxmXQkQnuQblhxJ8lhh9
3tHSfLTThT3legQnQ6qCE3ozj1uL7iYi/+IAQH7fSL39JKs8/OD0uI4c51S00UM1dacOPpsyopxe
N5H91NdaOGciPjiIrbUZkokxRI+egnq61onY6TvJfioxja3SMuxXYi9V7ZiObMLwypFi53EMD+Ih
bamVD5BeqQBOD+WGIYXcMpXWojlEw/NI7iwMqyq/rzx3KR7SqamNKSPJ100bq486rrEosI91rFHx
kGXMxQRZHUnKto5dYVB7CRXTRReq3w1DrIMb+rG5l9AwXHYZx3HgJApi3+CnVTNwnfjtnec37R1B
S0wdxohDXY8myBsCZLrh5TJCadyHLtTioxhP6km11lqMlqJZTgecqrjTscQ+XZkYc5giztrRjHXd
DOV1n+K35wIAqX0p8W2VgWQ2mul99W8av82+kuGUoBP0pqwBHbftWNsY/bvwwTCrL44mpV8jV0X+
YhafNNUoljVkwgOzkeYxH5WCDCTH+hxKxUIMLWzqfGon27djTDbcIAf8khhldzvmTjsTj2diUoxb
s3hxc6SKUtFzMSZFxr7CVLnMAtN+QjhwFEPrUH1ubRkPomoqPClmdMRryNyumFvcR/3xGiLuoc6v
IUu4phKvocQ19BCkxRfku+3KLSJ9FcvRuEEckCxUwB4PotmWUbpQfVl90Ovq+9bR8bR3TTlSiw1F
o2SF25k6iSaFjzI56Qt5kMsrxPDdtlCiagM2GY6oFMQLC27ep2Fon5BA69/sal/F0vhWF5wmgJCH
GMrZe3Tc8qpiPjNrAC50WvrSJYW/hpeVgL+Lu/zAzByRUdPah2YD5JmYYb2ecx/A6KLoBtwRxEC7
dWJexYq2dHspOFA2sucx865L0V/YKlogjM7pQTOyZVZ3REZ4DXtoTkDwi9Pb5wN0W83SSdVSpng9
y5IPuo4WdGoVoYeKJyuH88a29JVlWbYQCaYNYojY6rRqtqeAAEU/pEAFCWwVl55x1JnfPJrTQjT9
uDP3I+GSoiX6xQgloX5E0ceCTJ2GWN+nfbuMjCPfSFY+qTdzAWDH6fqQA/q/CzwEk5WCzkKA0K2x
ejAdO7qjnO6f+/PYmjeKWn2GtoHbvP0KbZzfMOQvN16uuxsPdNDa9uP0LuooctSS3H7VOnkOALp5
kaE2LcA4KlegU0lAa+Jg1RdS9VjKyoNXRh1IHYKyhtR5MkIyVELFig5NXnRkgGgD1P7BO3GPgRk7
9W6wlXcHTa3NG2Na6Cq6RSO7GcLAnIhizREJ5h7/H1rLUo/KrTpyWXEZ31RVsJJrbtlEn9it9VHh
D0GTrEVTbJCD8g1svbG7DLNQUllVllxj3jRv4sKtru1Wml8GQJbh0iwcXi+HqTSrWNcjpj6xk9jQ
NEG/iGLfxXLBgUSfUqc9YddBshXNNnPNVRrkqCFksnEcz3iyuaXbdw4iANGshsFfQqqRN6JpRdlD
TbnrhJnKvcOhvqrqxnjKBw8Dm3Or9KF+pHQBgt+TvyHDktdhmXNLI/rEIgjS6oDnCtsyY+Ux01bu
WObbuk2f0QJjPXdcdaHIdnjbDalx0tUvDXMLGGeIq9iCMcPyOm3Myiy6lfVAXshUh5ai77zBzZ+1
QVX2ogVK0Tg56RcxXPQEhiJvuWh9f5wwzmRUEbW0LK22xUhaV88eHqrzMbi5QK5djM+YX+x56VCZ
Din9K9MJKID3endpue65Jc5VPZSLy7b2p9aP/cRJ7sdIsR81p+5O7ahVTyfAHyPPjzdtm4A7f7Gf
03uoH71u63VDdMTZGB2NyL1tkqHdgGOJjpd+sXbuK3oKZh3KBoZfutOSM/1MtKuxfY09hPnkMxzd
xMiOYk0sqmKAqaLGDQFif2xwFTno37V1K9hkspfswo4cyvNhLkdoK2lYKuHE7puOLxbiWFwUtLNf
f/mvf/33a/+/vbfslMWDl6W/4FY8ZfC0qt9/NZVff8nP3duvv/9qoW50TEe3VU2WMZEaisn215fb
IPUYrfyvVK59N+xz51UOVcP83Ls9foXp1qtdlEUtPxjouh8GDGisi5s15sWc/lo1I5ziSC+e3emS
2Z8uo5Ppghqb2b3D1N8uEtfaqdq2/MAgrxVDxMJOCnueluh9i5kUdA4XKoQExCsvjPSrcjS08yIZ
lSudU+uO2jDvNbQk/QpVfr6WFK+ZXcaJDdTcCNDMApDJecCkqJFuitTujkaa9Eexpv1Ym0ZATkm5
jEN36nNrcnRVZVsHTXaTB0hpXX1413JSeWv4zrD6+3fecD6+85aumaZuO4ZmW6pm2z+/84ExoOPz
AutrSYzr0VST7Kpr5PiKdItpHfd2RX1j6imWxkAyGbKNHnTItPjeHZYO2MCico8Sxc1FossGwJu+
unECqwShQF/vmgZyUrn1cfX90c6b8rWIy4b0Gf+xQK5/HVANf5TVxziqmwcN09RthJZb9NpNHR4V
F4uhaMYKRZVek4DnT/sYeA+WXlyVmPcb4xGtRTwfrTTei61pFr07fp+/O76kyduuKTFaugqpp65b
A+uo2iOzz3//Rjvan95oU5H5nFu6rWD50vWf3+jGTm0uWL30jRmRDl4M7594h73E4U01QFlg7IOW
J97jy+YuA4tapenuPM6vGpzCcER3vj6WB6Z18MNGfOASc2gIzZw6W3vSD4tV19WnVUv9Pio3zLe2
4Lqr8HJnC7NKW7Z2Pb7U9WyomA8fCYhZyYnabJtEt+8NVzmJ7Ql3OcyYqzlOTte8KsEbz6vWHl/c
KrrvmWO+5xzw4YAx8oNb2dEQGs77GG7paPSn1rL8Q9PlR9ECEjicvve3J3KeIfC1eerOWg3yIzIX
beHqlyHsWuvpeVdV0svFyPXJJgtRefigQ0DYB/2t7Bb3Q68oBLy1zCXZ9fRaPOmTZS2HxpCfZej/
G8RC5rlpDsFViof1TrMJCQoyIyEwlb3/6qjT7qUGC0F8NP7rp9NfJU6Hr1k+lIHn1x+a/7rPEv79
97TPjzE/7/GvY/BaZhUigb8dtX7Lrl6St+rjoJ+OzKN/f3aLl/rlp8YyrYN6uGneyuH2rWri+o/T
+DTyP934y5s4yv2Qv/3+6wv8LKZZCWcNXutfv2+aTvsKar53X6LpAb5vnV7B77/+n5IQi/Tlz7u8
vVT1779Kiuz8hkVU0Q0U30japq9U93bepOi/2YrOLA8aKtvBhP7rLyn4M//3XzXrN1m2ZdOWceLh
RXesX3+pcOpMm5TfNNW2SUcAwWY4iv3rHy/++2/Y+a/2179piqnxat79qhmyYxuoqlFOqRg9MO98
+FVLCovycWSS4/gPtvb/C7a2InScSJyEdBFjiiGpzTbfXZox8TqEpkh+uCvgUmQ1geZjZMjEXLOK
iAMLplgVCwkmyM7uCx2lbNrI8zHj1yybgL2XBUQSqL2eYltY3SdgMBwF0FxJTnqZArPVz8k4sNow
l0HnUkmZGZ6ppBvRLQZcRnWl+mh0MHZHPrwryq23TBZgDU+TCinrhLX9sQZiHhPSh81c67nAZLUw
WUm9cu/awHujOoftKwaKNinFcGzfbboc/d0x0aNMe9VFAQUhQZnx86Nj6PrjoOIpiWOcH0msXp6n
2DHJ1/kAjjaSInVHboZyXpP0Wt1pRkzIrlgVm8WCsOHPti5TyZr2uCySH02jkIZNmoXnEZf+y1ij
AvabIZSZQmyY2uKdr7yS5XlddF8WeJEyoC3TdtH5l+13hxKrAWaVFRqc+8suYu18nI+HePe4f1oN
na9a0pE9enmyH48UmwOolxb7zru9//qR/rNHvjzpd6/73bEv28WaWLzb/G5VbArMEKRSrK0sMMBz
1YZaffl4i7V/23f+XnzcDDE/3XzolDK+TOKrQ7JsQzzX9A27LPIqK+WlRPwrjOCyN9cqJO7LPpeB
Hw4rNpjjjU9cGPwyPgrxxCcWa0o6BRX9aH7oIzKAdCRz2uVPq2Ko2CTWxEIcSBzy0jQE4li0E3E4
sWp0NUf++0cXA8VCPIyhA9NoOgC10/NRoZC0n8Rqi39RXobVqKzlzlprsZzvcMfnu2F0EnTsTQyZ
euoUCzuG8Tk/bxKjRG9N1BJs3BHHQ1WE3UKvpRDE3bTXKAP7uhOrkDST7PrdYVTTk+GFKREFCS+D
0DztUEv45cJ9icxwFXEBthhi5ehIJcZds/8CrebZHfN6llCBTH0keH3ZfIligFtl3fewjr4OzDMl
VLeWiUQ25ZCn+HvtYA82E+tiD5+Y6fAm2UHcfNXGFo9w3QNYjKAQuGVhYe348SzPL2PQmYEeJvZ4
M5HY2+k8Dv4OLPzU/Ld91Y+t5yHTHmLff9t0Kh/T44dD/weH0UgfWzPdvBFHxnTBb454pPOq6BWH
sZMJVy8e4N8+EyTmO6AT2fr9s0FhiyJ5uM3FL5k8YcGdpE92Yq2eXtml7+OYy+bLmEsfVTMIT5f2
Xx1WbUt+P8Xel0P8zx5GHPbyKJfDiD4njJ7RsaU76ofljliUcqdOv6ZiTfSJJr/gJ6Qxw+rS3/pV
x2/htNt5VWwKxe+q2OfDEUUzEb+QYvN5pNhpnB5WrJ23X9rnY/q6tBhIKlmMQBPxTkpXBoY2Zr4+
+72U7H1ij7IO4BCedG/WN12/rlBa4SBUnBVgnkVmRzKCbeIUYt2k9ObnX6IWIJY9OMGc32fUzz50
We7BnDWz5ofKcbJNWyuYXuR2HkX2Z033okUe7KLqsynZW8KSEwRIhTrPXNWHbnM7pNoAABqwpVQV
r+GIWrHlCmMZaFe26Y0nr3DXVd7buCyRHMRBcS9bEvaRrPoUB1giEqqzg9I4y2w0rjwKH/NQHedM
dlbOVIQJHGdpYAwyIh9VSTZvYnmitKbtzMQIWRX+a+TCXh46c6NVWA4JuIPzEq2SvK8QIsfdKrVI
YIyKE3WFb4BfSMQeM1DmpnngFgHofefgkY6ilyG2wZXbUQo5p88WhKztYlV+Iniiv0qC/CAPFdUV
vF6Dad21TJdtjWLloE+cFxmx0Ikj9Uu9JqGq7YJbExvlwvTAQ760aZYs/Cbz+UvKykrPghA/zvgp
i4MXqx61pdI9y9Vd4+WnQjcAv22yRE6WuTWd5wx/PZYYFvMBMEQUyLjZbcCgjQsp0xoxjd7oJuha
prV2qlqqc63O0NjZ2Wf07ZCN0D1zWnQ1EKTajap9pVCm7RK42uATLaiTEPGS2jykQfFsGG6/aGx3
1gw3XuLtQjXfh3n/DTVyupMKksSpdjf8LfJ6pdSVO4v9YZy5qR9syYtxudSFXjNEu67mpFpAgV+B
HZ8njQNwhMmEuVU4r6GS+TO1Uu3DoCVA7wuCIpws2DI5AV/xxi3BJeRB0EASLe0FUuy14spr3TOs
pQZiE/xBaAQ5PF1eljl2276zn1NfDa/bJh9vmk/2HQ7Adm0FTI8alfQm+Ru3QJRFrvRj5lA8RuVE
rguo2GrUThqA+QwsoJFb4CxzZ14bOL8VoCFt7qM1Tct0XkO1nJHYufLTuNoWJIvNAhyEi8IurYUP
sEoKAqBorrfsjKTYQKZ79qLmG+bcHn03yA9YPS1GMKh7lXFtKHsfzT8ZDle5Vpt723OhysXBvM+/
SqbnrjonRhiKVKLI5GZeN8rOqfJvaaGfjMZVVnnOx2GJZrha6mOQr53oVIRtSw1LBeleTeBoPwas
k+TOgrwwuB0ZP9EYxYHeTDQe22v58ozKbT5Ci2f+g+MQBQ077Rkw1I1Zm+WyCkZ+KtVmJ/YYct9f
+PIAmKg6pa6XP9ugkgNlxCRrrRK+H1WUlNMMzazC2t9wtY8bO7b36Pm7hWsns0hmTthR9V2RDcpe
DalF8Xo8Mj2U196YSBSdHsNiHfJTn5rMRwHQL2MH7zaJj30fNzc4lZjqDRKS7WrsA4YSJKeBrPAZ
MTaAFAb7YURXAddZ9iY4Sr2yNE9ZF+Dl1Ib58yKs70rNtzfEQCUjaT+kB+SgMTODGzIuoQuYgaQB
7hDGG+tei099x+1fG+nDMsuMB5/ckVU5Dpu2A8PZ6+MMOpUyr72yWuZ2vRrD9kVn0obyOrzhii8+
FNAyAwQ3S2oIU4bkrhvDI0KKlFX2zR+IUMGxUmv6wS0m4+HwmTydmckMH+fTPCa8DfaLWXKAoC2N
pQfcotKLlWLvccECbyrxX6FUJcOPvzcwKar+8VOGTBS5ejbDvwDWWq+ORefgw2/rYib7MvYENDoz
Wek/1XWbwN7tNjl/3JlK5PvYohjM/GPQjhsz7O/ctDhVLpJ6u0YHJhXWKleoT3ORJhE7Xt9nKF7w
ZmclgBDIoLWm3bXYORZj4GxxqIB6lPrh1IX4srVAWrcRJ13fj6NVnQBgz7MJPmPlq9pVm1WWQDiI
62VR9FeuZn4CqKDM9YkgmzgA/7PxeTGk6i1IxEe+fSFMmiafdQ7k65hWjYMo63TuR6MgnXujtw9V
EmjKSgVVDQetT1BO8jVFNfKiZEq/AuVDHbbAFMfE013vOtHCan17PtQ4h8LaIu3RPESeco9sgEsU
pz3IxmcndtN1rvobIsgbeFKAqZQyudMIa5hRugSrnUZk88p4RpzauEO72La2um+uyZmU9h1fML5p
2roIwSfbjjWnLtPMqgQAxdCqM8Oy7aVn3rRjjwI65zvZuVUFE0hSt71xYtL7qujBzRQWn70uajD3
V9E2qp/gwCD2JyHT5XRX19FnbhCy+dBCUawdZ5W5DZ8PE6mDHmF/rZEPL7mS3pZk2TfqUJ0iO1gO
oR7CDgf9gCZkNg6DvseyCl8VckODsnhOgbub60F41Eag5bWDtgOWW2Pp2Frdx9EcsrneO49gbEew
jkjp4oZ0w8ElctnYtyp8hy5KphBI8y0psQ9BCQswDHvpxuVOANCAepf2U+kcWsEytvaqif9RL6Cz
wkYjMchH+h4qAfUZU30u7EaZO8RpzSCJF7MSz+BmIPKDW/jsmSCoZDu2XBE1ZrCSDPOhb4cVCJ2H
dOz1WQ2PC+4jeSpIAYCejIfCxvcQGdV92uiwUDRwg1SAroAOdZhODXSPSuDOKxsVzEjUtpYCorgF
5Q8mGlkRruN6l/HdsCK3W3EiqRd1+9I2AfJNvV9ALjtpE+mOGzyDD7RMJFadLkumL5irH0jX1aN1
FQaPbhLGuzGUrgCjfdHhHvrK6O1kG3OoAYdAV8k9HgfzCt1GvNYDFNvmcHCndzpX2qsstbhZyjnz
wYBRUCqDji/tmWYHX3MlgE+sc6EAHA2xsqyji8+gvsAEAbrY5usmTO9tJogazsc703NWfqV0R4gQ
7cw11Gapd+lVA1ppib8GUrGc3VVcORRo3hZ1XZ8crShnXquRpKLm14apPqolyYmk2JvADUwNHqoV
5tUCLSgGhrsmUg4M4s+m3fQGouwx8Q6B2n7JOx5KDm3ATdEwtwxrV0KlPyiqf6v3cctntF51of91
4kB10W5Q+29xR9A3lExYaJ6yrdKun2s6JtdQT5qJOUm14ZsGrxXcTpxhstUfbMfHOyT7V25LnKNv
S8qsoJg/S9PQgQuPPSyIUndbcAktl9khz0eku7KOWb6dx0QCIbDVto1PMbWJDhaPOB8bmIiBElcL
vaCCVFj9CnyktuEcB5LaQWaXhre23r42FubxCGdyYPPG+QgfwoboAcNp9oVvEvdZmPsi36TxEGwd
TV541RZVpLKvnTHlen4yJvSgiSMyN7NcW3P7ADXiMx5b7bpSplNnTGyN2feLpGlfU5m8OvzBvOPu
YvTse+7Ycm7r8Lvm68HTTW5cktteT+2FBC3J0+RbtaMap8npndE0Xyl8Qe/LZWIA/E9x6OQzu/fV
AybpJQDMZoM7AEAtQSeZH/p72SIZm/Q0qvwzW1c+4V52iLEoCOiO8gO/g1xumTZvN0qMZoL4Blwo
5DqFJKDb+hrv+By8DwnKWIYRMn5u6+GzZLQrT6OQpWjZbeLYwRqUkLtA7rpp4pEgJrXMOeeN1gxN
K6G/rXodmuUp9vgx9hFwN5EVHvOwvTKCr6WtXpWdaj5pKfbYYJdLXG/3kQd3LXwbAJrPa0RQM90x
CPcxRj6jbQbqAmisHeszLtGkGRkEPukcSrMoOoUvH1hnCRxi398oagcry1WvpJxjZDUB955LHSqU
TA0Mv7uslZiZhi4E9y2TjFk33hpd07LzhqNb+vIq9eInoK3eOi3HCBSJcaUyX/FQZ3tdxaLF14ur
A7S6i7hjuqOvRxju/kszBPeyl5mL1O2+qZjcLadVtsrQfjO9h1ZPolVXDd+6pNceDR9SUyTl04Vl
ry0x9SG6y6rmaC5CRXU2HipYqfIOeU3p1Glkb21Lx3/CTFtVV9f/hJmu/wkz/SfM9Kb+J8z0/2GY
6T8qgv9ERcD5WJP/TkZw7QfZew3B9x2+iwhs+TdD0R1ZVrleUVBBIU37LiKwJw2BpbKVwoYqa8pF
RKArvzkWumkiNiyT/wzUPn+ICOzfNMeSFVvX0FVbCoqq/4GKQP9ZNmToZBYptmqgY0CToOr2B9mQ
20le66eGsSUAE2ymPly7Dj621gA2mngG+uxhHtpf7JaJHSfDC+lAvWwr+1OBWXxl6Ho7rztU+qUO
jN4DEo0oFrV5OK4IvTnFGYp3aFfuLrOscZPCbjCc8iZXIDfnLf4hpWMmcnTVaKElxRI+oLMdsTbU
ajSRmOFdyc9Qz/yllWJp4W4KOPQw+hs8sN58rNSdUmHGe/fX+wuxoPoXb4kq857zrqho16Y/y3ux
oNPYpaswwbEdJYvrGDXQ5sAprgBmkqEhSWvyNIlUAbm/7EftSvb8jTpGnyUFyGGYJ4ty4JXW5Hci
IUx5Nd5BTHhX3AuoUWau0PQS2uiYnwbLzLd//9wV/nw/i0J0W9OMSZpikMxg49H5ILhzfXBGZhMU
ELbcTwkAtnmuJTcAy7lTqp1sDbzuOu2eUrwS1LIKsi+sAgZ2aT9lodStlRIVYu/FJgxb0pasDP1z
N4Axj5Ym0QOTN36hMo/HbdeXNkd3oKmQ5SeYXOb5JFkZMWU6JuqScFwr6ngTKNTwUql8S8Df4vyq
iQYjESTPkJm13pOujkdU+C3xy/YntfUerLzW59hotoAvifExqQqEwd60Tx7ISwCeDTxEJ3oYD3Hr
jhupVSljg40K7NGcAxJr9ZxgLgf9c+DP5VH/AqGJkFWzfR0orXFXDkWY3PXOv+YujQlJT8Jqj+uG
Gf+vKoDneUytyw7dYQssuFr6arKhuoFjnRQupSoIIovAzkuPeQEVsVWlV5wuBIKDLr/m/m0DinjA
X8fNYe2SSOU18qHo+LSQBc38v2xtB928T1Uk9Vhrc5JgeNKZV8y5Y7/Rk/QVtCJh7x3TzGFKlNag
vETDfc984Szq9ReblA0bHalb1CSY21C7c302llBjoqTaR4m9wnj+PI7m0nGZwvy/7J3HcuTKlmW/
CNcg3eHDDi2oNTmBMZlJaOXQ+PpaiLyv7nu3XndZ9bgGSQsyMiTU8XP23gv4DvQdl8ivOKdl587O
ziTBdAX7YC8LxHjp5JNiniM1metN1+s3gjrYlniwiFhm9gk+HPGkvyFZ8JwrYqbylp6LlwCEiTPf
ubWDjoYX8WGBBVa17u5T49F3/PSQaRsLkw8chDjNDKJDLtsfYCloIc/zAofcRXHxaYh85CkJx0G4
WbDAne9Dv0iJlJre8/5Z9+TYZXXxUk3uh26bHzIjGw1ojPRHUGRt8ZMWx70dwSIDmXir05ag+a5/
FXX1TiqX4cI3a+VELwDuSeh3G+Ijz9Vsggww3TeJpnEs7evanPW6TMj5nkirTjXphZXFWqpi0mDO
HekPpT9hkZiOZlTvZiLA07a/nfpuH9ntVUQ8I6PptT8OxybVX9K+d1R/6lT+3CAm3Ybm+GlY3nYJ
X0udZDtrNos/8AODMAEbHGmEgfmTBF0HpZWEiCPIOVLL6EW7pvvqp/IpS+OTa8xXSRWZ22hMGPgk
oXkoXBhy+XTbx+VDIjDj2817lPVMNLKdx5HEMLv7aP2DU8AFIgWNAGP/0FgWdCBFnKppJBupAk6s
OLxL+pEy+9H4/nfAe9HASJhLfBqLKtNuOaHLJlk3o7qLe+8tYXuS83BLV+1M9gjNv/p5XEjIcL2k
530FHh+gcD+Rveu9ZBYfFMGDn1TXiTLKtRmi3DC8h8zVW3x+RGDbigzjgLbCnPf7PLR+FRx5Kz8a
gSi52XOX0mgzUUolQjInMmOSQWfaw87ItK0hSbyR5YNEWG2lKc9BwDNnjYlJQebcloXY4N8h0Lu/
n6R/F4/pfSKmG9xQh0qqDcGBDFu9BT2RAaJlHFhC/pni1FmJEFyHU9pHgoKOiY6AWwU/bC+/Moro
UU2tXotpfK4yYTMDJZs0GMy736+bspYOBN7APsS2knxmqdwsx/fUkMatOZQAbx4J2dk6ibm1JnzP
bvjeM8EATzz+IlQSR06wtAocWGnWHbG698sdiZJv4EdXYlQ/UJo8hCLbNIN2VnHQrNFdf/gYmkP/
HKRH2RAFR///bT5iIw/oNSoYPqQqZPO4jZVJcHAHu9gglMGsxL60gwYwIfOxOGLs2InoKRg8ixyu
7mgDFF9HrVDrBliL5YKFUvqIae3V8bbE7WWbVMobIcvXUOlzGntvbcYpzJ9dUpo+TUlUZh2PV3Nc
ALjGelNA2KO5A5GTlHJwhb4LqEI+NRqckmcRPTfNyRHMgVhLLm9rnJEB168XBwM3KXbDluztAdSw
c5tV+iXAgC0kttewkC9Ww+A1bX5GMbAH1Tk/mXnQOCHEvOAGsZoQMnPwvstdcCoeKlddFVAqEPAj
/oicD3tkkAFyeJPocEMPl2GJawDLyy9p+Sk58jSixNx/j053L+BhjWH+Q5ijeQJiNxxihr5qQAsU
xqPelfgAd/bk3YYtsKQpz49l1j2NBjnioTktvZotvn4+c2p95bXuCagpoZRCU5OOB2AUUTzdn8/K
CF51RBpI0NH7cpgojqG5d1w6RSQJ5DKmAWnjUABugeeK7EalJveaft5+mPzHxBs3hi/fckbyKFSI
gPhIqvhzyjFcCs/59ChEkhbHq0GsGY1lYjdj+sipJuTAt3NANeyKVSvuZp8PaDqEfWHTCBkUHKK4
1XdujDCaASSZggEDYcaOt5FNpJafq4oOZWye2yb8OfvmUz32zHOxVKyWHd5oaKKSBdt3ZrnBSJ1t
BlH+wlJFR89ifj45zTafkn1oqWMb1mye1gnooT21YRxe9cFR0rpd6VzemS4jVEBsP2cy41a1Pe3t
yX4G01TsXUyTnFywU0r5NBAbnYb+yYa6PDIDiJAklR52C4gzPuetYG4/MyHmvccucb3zsuR6CLrX
GYkv5+JcrAz7amjdx2z0NhJ8xfvy1bVBgjCC7TF43ltYdz9ng4M4h2AxSGbERkGsrCtfQyt/zKWI
2NGtbVNab1LbZHm48YqQ/5990TOOpNpuYw8qArFgKjPuhq7/cLkgwm5xVkMAoZGh77rPdImbsHzx
QxLUnewmEvWR6cCDYQ+3ScXsLk6fKD9PRjc+BREh+56LJyWY1dGC4MmjYCB4z5dPx+WRIPxylWdT
dlxe1hEuY0T16CfiV5OMECJG+VLJ+L7nE5L7th1SF47njZjqW0Np3rgLBw9QZEA+e6t9LHe4Iu66
/gdzkmrFpLrZw19BO+1sRbWoLCAit/kkj+0oHIQM+b2zCOw41VuTvWWU/jy0eH9xFZ66wTqMhkvj
PZvIscQXssbXKtdIwE9jOdcMjUhgB7AK9YpxaCXcBZgeb90qb8+lGu4yCUzJAM0EyNaGCG87J0tH
8Vbn2caDE3pFvtmT1fr9LrFZwaSu8+W3iXWmswlyeB7ggubP4K2oFRbHaIRXIUmBVxcYaDvMfesg
NR+tbl0UUPgCL9nDE+Xwt4YjdUl3QF3yKw414MuZ6YmP+XKVDhhzJ3u2N2mjhxXHYcG0T99A1jYf
igJykhXGADHITkuVYawqonY4YXXY8Szc1s1xDBva6lkDNU07DLCFtRltix51xTA4G5YhgQGfCErj
1BO6WYTuRmRBfi3z+pFYtnSjZ/K8+ig6d5lt7BuPw8Ooc6bBM6mlWRABzI1tVIDOFOdEYQL8aQdd
nfrlh7koLP/69XLLmkBiiIH8g+VOgszhfBQFo9y/HkBkKZHbVEbI8P56isutyZz7neyNu7pzqxNC
I7WZiKlb2c4+gmhwNDrJtLtnwIoEs4ShZZNAelFXXn5cNJWXJ7r8Wo32XZEk5Fcv2rHxou+63ExN
wuyGoCJL238fF51ZETmoBJCabGVC2E6FJyrXKIwciZMyHgv3iIudkR62R3LbikdJAH2XTMGT61V8
LcvTL09zuXV5id9q7MsfmWcXJ2YVGPYxQQP+TAmxnEQD6jY32V71cBU3oTz2ctjWeahXVWIVR6VN
E/hJxzwv8uebRC0rJser9g4MFj925zO7THSrDSu6Hf2IyKoJgQ1RY8U2IzV7HVpNchOR9bMdB1tv
qlApjsr5cRi5KIxBaz/IMMw2OiGakgqGai4j3hCLH5NZUVYby3A9zK5WfLLz1AJhgAILbH21ljlW
ZRxOq7wERwR6saZuXwCbaWLeppGxFX35QT1SHt2QbIA4Ip8jN0aqxILBkb2brLy+NltnvjOIp7f8
nPQCVGg7w6o8JGS8fuMRhD303jv9ha+ZScUxz6lSSTpBB7nLQIce4xySomtU7kNkJSc1dd3K8yAm
iYbzQ1FxqWhzSA9N5GUfMxckP3FIg656fa6X86zr9862DvV97rr6bFuaHJxBP7qWTZLpzGLKzKeG
vILCOgtaHZHQ4a01xqzVC+/IGt89Nn2Q3IMPELBjyB4uZPGjb6/mFDZn6XIBa4y8OBcWlVhSh81z
SJbUKoJMsbHkElMf9RneoPAepRRkpJRwhDLuw6dhLr6dmvP30ABPHXV7VEPgnKZ+eK/TfNzLQc7X
7CL+xgfBzWI8DA/C7qkxpX8ehCHP/Qq6RPIwtUzhWXKDeiL+v6nUdOuK/i5NE7XHef/DK9vpiC7i
RzbKJfG+T7fkZNWbqo2TmzZo4xvDGdxVEC7p9rZApVtPT4YwrE1a9JwtM/vBU8p/Co2mOIL2zNdL
6jKrevKvJwRqflqBaOoTKtYi8e2ravnRm+4dUNN+HSkrJYy3tZ9jKe7SasiZTo/XzWRUdwqp0pBY
GQEubXMOoRlnMsO+oMBXz/LO3xRFlzxoy1FXcSYOZHKvIpYm+BQKBL2ayPqhct9ioQUbMSWH3HP8
YzSGRBaL0N4WiquqWb8FVCMbLmLOscH9fczIvHYBWN9UYG5Wbo51VuAeiz3nLhxScgSbhQKgwCxk
zWJre7IQOlGjEyNdRuGtbUuIvpld7sc+PMVuUeyiPPjZ9mmFC5rwlaKX+wmVILnKHl+YNb/3ekwP
cbs3RrM8dgUJ471Znj32XN2InYHzNI/7Ewoh5yiHsdnJqHgNSGV+kIByrUDDK6pYgpp5vKkkO0RP
yjnlXHgO6cpgn4WCsWoZ2N14I/0SX4z38YRGE3kW8d9u6h3MmXU8aQXepm1s53emTOCe294H96Cr
cB123S+gKtEt0Jb3IHdeekUlM84kiwyTvtfsuVGNkdcKSyhzxFNaUbOryC9AIQUviVoCqqGOP5y4
7B/qkCz6FuBjvrjpYTvC/eq3GHcLFiA5HMRsQ4L9ufInPp2TJ8jNXmYzUzuV5MU+RrFAt5TWSytH
GgqXWMmzizblvML9q+89FFoxJY2Fr8Qd92IiMcPvyDOLxsI8R8Z0Sz2d7Epd+MfA2M9pp25Nk+DH
osiMbSinmyCd7ZMG5cduY6t93Cpx44mBs4wupr1pBie3E8WzZwxvbW+Z1/q1JpvjqRu7DTCl7i64
xOJTMOam92CGEJ4hS7nbwrW2tT2SM0R13upSU2QPKNGdxt6OXkDi2+gTZZ9P+3no6jMknY305p1d
tR5M8H5XhT6tNeE+M0RvD73XszyiAzcyKD9UZrco1IornT5rO7mGpxQuBJzgNKm131bnvKyAj2XN
2SZI+56e5QqfgwtSfCK6YqVqpU6IJNXpcisGp0RaJcpL4htXerk56iuWwAFXR6Kewj45DFMPpE9V
0zYw6SUZelRL8FPRrScHkU6+5EJBav+GuolU1jTsU0K/GIu+6rZxOqEjtbrSOf2+GVejQ0ehzk55
ffSLwSSlNsuczexD1RPUJfQXk90wpvPJVYv0KodVQfzxdIoadxMtmVGsMAjLWP50+TE16mXsaHXA
dRtyaBf2fOql3f95My3r+GguaoPcI5l/+XG5ZXvjzDoQdtjv39spizdmkuXkJSDXdhEBni63Ctbh
VPiIxU5iBGFDv2p9uQN9KLHsYyJWeilc6sXxZSeCuJFSk7G8/C24lC5/3U1GL7lrTfrBaV4gNlaw
gP/zsZcnuPz429/++tU0E3wTg07stQ5Zg/71EEIrMkiJ5vz3J7QIast+/8ffN62Klq0Xhfnmr0f/
03+6/NE3BPzDBvj73z/Bv3t/yrew7IYRxOblw0Q1TmH0SyjQlq/k3z3i3/3tr09pjRy5cWvuqqVa
5ESIdAKJzjYoCcRdG8KLwK5GCeB07iZlj699uPhJ9EOMmOwoStGyqOOHRHZ6onmKhuryu7/8cWwC
WndBVm6ridxP+A15vxF9x1V0Mh6zAgagQktmL3sAx9UXcWTN1iun0tyyi5cnxhrccfFsBbCKdr6d
Pap2RvA81nvDyaPpjD2cpgCDBVoAVXlKXPNjLOaj7oefUV4OOzTt6HCvO7s6FbnEIdYHXCAnz+aU
4ZD6xT4VZ9TpXv/spjAedFo9ogD+jsrqVnmwpRx1V1rhpyBfA3NWekMn9lt3hEPFd/WIEmrs0AuT
Dnhk2f3Wxwtk1CN+Pnd+CEKUloZPuzK18dlZi4sI+EcyVwcyfr7SPIejVCHzQZHqrmW4IDzb6dop
je9AUAAr67EY3OckHZ4iFIbbzvbvLhOEIojp8GbDlzN4G0hULWT26lW7v/yRTq7n97c5sFY7Jzqd
DpCph2QTRS1RgeikHNzYUXrODRCwJMDZy2c2GFc0ztpGkCq9JKBAjHi1YdNS/yWQlMauRMYeFo8G
WvphRFcN3YMkmlXhube2173ENMMimulZ/YLO7sErgdKV5EC3sfGzwea3UU18a9fjo2/Nz2nZjwfL
LYhmUOVVq5tDZehTRu2WpkF6qtogBDEyPRBzDucQQigy401aY06PBhbIi5SSjJDrOiQnJMaayTeB
10gGeqXdOVoNqNt9lT2PDons9TDv/LOm2FpXqa8AxZucl2cHUdo4Q+Kh/A+N+qGtn6d0QnzD0pRB
Wuo7H5MBBXwMjshGb2pvOKheXbdFzWkSYGZs35CK8uRaJNXJUj3KJTntGoEyWSb9NZl7BxFPG9V+
9EPj0t40vogev0p7K92XoftSJS+VnbyO0HJownbOHjUVIbQNnKthSKhe4wfftgMcC9WP0sl5y43a
9pxI9k7igFTpnHg31MLbsfeAqLRri6dR4K8YJq0ZeREExBAid9Dmu5U3HhyLo9AHIOECiVmFy0JG
lGWwqfOf2kBpN9t9uW4OTuYqiuiCkUOKHWAGfgKpGcqZmlgLslI/+b1aTw/KiM11Nfs/ZZfdupLI
JXsM0nVQ5+yMwb2tg2qVF6hoaSk++Y6YttILnuNS7guzeWFRdmQtIVZ5z7ZzTVWuQte7ix0+cDV6
sDj0fC6j7FcZ79IofSwz9e0PZr0gOU8qzWLivNNsBW39ozEdsXKbcTOnC4SRjurazgoyIkS9AiJL
zij9e/u1zBBylbmkEZTFTCQaaIvmCBqFU0p6SKssxzixGl2EuNVcnwfJ96bC9A2bz7Eb4zWNIrDy
fAVVYYAPLD4yLnI7eznWKpGzaDlVnnWz/AsStLAZpSsNTmcLYjxBtqqf2OE504iIXUu3/SrtfHSb
tOxqAi9IG+HiWGJoc/UYrUfTidZxItZlBFuQoL9NPKAtbmcBqdsOb3JGBVzNyD0IzPDKAcQpSAQ0
JwNGVciVOxsKGsXvDe2ec1Om0W72cfOYox43ZdooxrcQ4Pz0TdMe2To5gdqOrh+DDKKwdrPblLwv
PzDe8hGl8DxwXAlJw058EMINAnT5Iq2kZ/7l5eATSbiYg0eidj4aT31p+iFsDevD34d6tLdBHqxI
SP/VMock1e4hVuVWDsCQAmRty0CaaVe9atqo3fsi2+uhjrcirxFmpiCBkSmPa5Iu0pWVzuNKejna
1yE5On4ECCrPXTTRy8dvAVj4NZW6djw6eXJPhBMrZpf14OgIXtBz1o1n3rWGgQhY1F92HTX7xJ7C
bW0eGwZpOsvZBW2XmZ/73fushmvv7PXG7bg07Im+TNZAzgAchRu7i8W6CKIFsfhlR8lVmpVfeumn
Y7omYpNW4fnaV+Ha61Wwqhwj3ktxUGNL0LY9fdUcQSSDrQzLeuljWjftFL8H4/dI1Os6LRzcHfoG
Td/GIeV9lbLTmbROTfGd0jLYVdWCF2QE35JeGHlzcWDlpNc4wU0ssn45recIraBLDxYhpfceW0yN
k/TLyWygWhk6SZGQLq3C4X7W/lfKObQyvGeZWmegYBB5LPvWyHuYXJb72TYdsPou0+u24T1BRtsU
hhNjkhe3SZp3a1E0auWP7YajnW9f+DEi01NSXzaF+8RgrVoHKLs5UU3sEAGiZwxVDz6HJWzAFr9F
37PbBwqHBpr91iC/9Be0wYy+AZOdzjNGLqIhx8BYv6TZbYbdZzPNA1z6cA0tyr7uOhirYyW3aXdj
mkS9V920LZzuWpkL/zWhSKpnigM7C3/Hvvxvtsd/k+0hpULY8J8ZUP8l2wNzVfHrq42/un+JBPn9
sD+lOdL6Q5LdQUYHMg+HrHuEHn9Kc6Tzh7Q9aZoOkhdEFgKVxZ/5Hq79B25Oy5EE2ttSXlJB/pTm
uOYfyl/EPM6ipyEXxPqfSHN8+bd8D9eXjqNsE1UOx8eiIPpXIYpnc0YVdIvwLEFCoBhZd2F95YK7
YRUNvMVr27fW+E61w87cc9BjomDCRlWUMhFm3ovOODYaf43S5pUW0K3ZchXkvHIKC0Avff09dhlx
Pi7jP0PcxLArV2Z8zEyD7PBkucB2HCIqJKyXBedIprsLeJfDqxCUOMX8HCtWZpNFtGBk3FdcjJnV
yU8ySZ6lsu8JOjRXgMWvXUMzI7oztxgo242NQgOXDM5QnCtMcfKrYdhBsvykF1qtpzIl2O058Odk
bcfuPdVXn6knTXlpzMWTnqPvSIsb4SU/ukHdkoR7PejgamxJfCB3KLXmfl21mGe6TlAaIGqYo+oJ
Q9EDuv/3JtP7yRxZsLYESQXyxXWiu06m3z0rfLQQ1Runl+8ybNHAlHzNiLPuBaZYmk1XUGAahki8
51DqN5eFRBztnNzeB0GzTbAztMw3TQsKggd4VSVvrKcZYQ32Grweyvvip1MnxDH6BLzztQXLONhZ
0ggDGpycpFnPU4XLLAX3Pl0jyR9XQrBV3fTgU0OlERBRs+Y9ZH3lrFi0Hky32IT2sBoj4W/xqxzd
UXwEsv0KNI/DcQWDkzKMBfI5LhBiRYEN/fSyp+CnZQnwYeHXTSALUd5kJhqT8ChqES8GtftZZjOb
06b34B8TN/ABq1zetvHTrV5DutrLiB2HABmuCZ4fPHojeZVldt+EkLKY+K25TsaCkXVKbuLRG+rN
0KMQcrFuxc1w0xVMpR2sEB2gkI1TCTb8HD5TGhAiJylMVFl8N86stllSHMo4vIkluw7/9q3feID3
FqtcKV9hkvZMzcKvIKMOaLV6SiQ0ojjEgUBjmOaejDrgY2ZCiC26pJ3bIiaz5HRn0HW29ZeVxsaD
3YBjyRYtQleZG+LsawUVwqMZNEPR1JIwOzWeBp8+r9PwXgePPn4gj1FfrC8HS6DUCNmyx8IAfmg2
vyvJaM+anPu855jRpmIMGr7Gc3aTxmxfiy/I9O77GGst65/7ui0oM6cg27hEUZLfz8ckDDPB0TYF
cNPs7GvsmYZXBQtXbGuqbanZH8yBRReRQzd2mQ9rv85WXaZ+Be02ivMHBl9bi6ZW5prfAnL7araX
A69OjxmNUqAjHgOo9HtUKB4Y9fsrbZevLDEinC0UPBwJ5itavRP76LjqLaPYuPrKHdhFJDXwOs/Z
ViEhd4uJ6c0qmVC1JU0Es6a+g/z3NiTCWpF7j64HYzWHmMFBt/bNfV3lV4HD7hA7T1JhDyM29xBa
82lOf6Q1ifA+AGYKqRVWpm/TCr9dbW3INcOa+oSFGrGHdedHyFN8yUGDeoB0y1yTppMfa3dEkZWT
6OvIdJtF3C/85AdKS2Z3I9yXoQ7eSEJH1MYmlK58sjXYSN/tttxDy0zR/Yfvk24ywfnUYYlLhi/j
HG/Itko2bzLldYWsnRXn2n1EQjydk5tUyGQ9VHcF7fB13rDEAYrMhCfNfxicyNZJWx+pNniQzBU1
9TqzG29bhbW5Qhu6qsxI7HCxP3Q+gNSEcfIBeAbym2pI6P1Qhip7OWY7stynWN6QJwvGQOtPyuFv
e8xS1G8IQqJ6JLESana66D1c4+yz8t+DwrxLo/mkI8feOjUfSEUvDcka2xSBH8Wsg2s8Kfg8ZbOp
lwY4bsQdpr6Ci0F67fBFrAAuXofBGWRHvCL0/pEUne3YGu4arQd235RJfpJ+O2UOoRqy1a6PvJvB
YAv2rtesi5CVTl8UNJLx1JpkxJc+cg/AN0yIgCWtCG4t6cd2zUbJktNbPmBCD7ttGJkQ4gNEgWPa
b3urMDc9Lrr14CoIyfYOKYiRsymMoLiyq+ALACIDMVRHUZVA380enYGtlXpvQ0ufcJbpvMOnpvZ0
MX7QSuIzN95Tz8V3LRwUsG6G2mupbB2X3WU5l4SNfT/pFIiwah9kFj2auvs5duOzFhms6LblZCFQ
PqU/L3v5qA5tGsEop7huxX5wB/xSzUTYiARcwmqZzAxOt4UL3dLx6RYvFywvYpPMBm+0NBoY6g3w
jkABr8eS/gMlye0IqlR2xXfk5vtk7t7Lmt3AsrKfpsGxCJlPrUM73+euDfihd49BQ8SCrwyPnO7o
DCCKfnMT7L3R29ec7Sc0TUaIYxSf5M08kJlNxEmQkABgBr29romOpWzfUhxxnZrNX6ZoXyCMwm/J
pvvZyZEqFfV73OGTqkIuRoaVciofLVoQC/V27rXm4pTdGA1REHMBc1sm+ac5pK/YKonxLuDHcJ2E
XFuZ5i+SZFDQBeMHpl26A24W0if7BN7VY5a/8ob3qC0ZX2rGOYEFqEmPKP0GwclGpcClOx4t27bY
Ecx5CHOCYfXQrI0s5CQVWtBvKk4+gzSeGgYnK+2HrCI7+77vKMpZ9+3m5QQpRgQafcOV2ASGSgT2
mY7Lqg6BpwbE6K+HDjFyEg2geJGEZNaNI9mumdnu6OQ5NDK4HHLwkN9MxZEt1VcSYx01rH0fc0I0
QuNpnto3OtwpCgZ6bAVOSu2596aRbmLLjHaq40oZOddeWy71G2WD4VWPxsBnidS1g5yQs1tmbqLa
LMhMhsFlRMQ/p98xCxDZNMYKqfnNNJtvlz1HOWXJHqDXvsFavDBYf6I+WtH6Uzu3EOk2nTGmagPs
RR/A3l10rh4j6xvC61J2JLdYe6NsN2MU3NnzEG3aBMpiZLKQtqqIdOoJl3Pxyx+s+hTjBN7VZvBJ
JDBM1T7aRoRIrJDO1PIlLymVUoMySwAtZS0KVhAJbdUnO9iPD3zlBC8J8uhpHv/5o57K9qyHHvn3
pPG1aqTHvTo5VoNrvLIOVODvUS24SoTtpmnyS3E8nLRWFryz7DUzl0ZmszzbgxfJz5BW4s6vKiRN
dHSsU0g20en372bDOKroab3a1RycojK7TRLaNZ1jPvpLpFmFGOl3FFopd1Csky1QrH41uLo7eZ3Z
nchS7U6XXy8/sPt2p2A3hU13Eu6PwUppSBuyOYm6LdEMDuRIMVJf1LrMaSfm4A3daeVr4L6JhRzY
ac7K1j5I8J3wB/swS4SqjXtjwavYm7HwVsBHoo3r1pjZE6Zb+xyyTuO2Dkq35b0UfI+nMc+ePU3i
Q325o07Z5doYAoNVh+1pbq3wRJRsXAOIT6ww5EgK5mO8rKM7nZ6j4mZCTrst7BCzLXiOKynaq6pj
4KezAJdtjrEvAOVglDZytMgRJx847Um5zjYS7ngQpDXrongMvF9iLIJHIjEowFT/BWWkv4qk2V/N
91kkGMI6UHUz3zvxKs8i+qj8UJycAIxf2GfHjFiqba3ZYfwG4gmACcNaX26m0qbEERn57dwRV6Sh
dJ0EdTwnj0kuhlOygFAutzISEQoZniXBAOcELO1utOV7YczYLtlZMduKN2mKZlfalnMaotQ5CdNB
w/3X72gD0cEX0c+8newT0XcShfvlppu6iCXwwyL3lYzJKjwJRiBytBzqnA9NvKHMwZ47+njcc/uq
LnvjDDenOoUebbflN3uIWU6pUBTr0e+ZVfuZcb78aJa7f/86VIggg2AnylZuWaiAtEA6jY8XUZk9
EAJoStGfabazNpQUAWkRD1ciiGAO294SS0HDbjaJ9yGp91znhfh9K3DJGiGWylld/nb5L13NHLCZ
T5ZI3O3lL87yIFEQnCp1hUO/Ma8tx7sOhqSH/s4sdzT1e6qDYuN7prgZAsZ/ver68wDq7Zo8+Cu6
b8R5ucNj3DbGTZt752JgVlo7Q3ZG8WU9oS5QG7sU4f7yqzdHNwxVEOkM1GbVYNpPWZxYV80MQ2Xo
M7IISD3cZcoPN23sDB8VVlc5yvQ+9fCO6HR8zzuZv1Sd8rZZQYGQFh7lOTJjp+PbjqR4+qf+wr+x
jVjLavyvjGlvWa0DgaKJLNhZfOX8zTaSKcOe3VJ3B3icxR4y1rJWZf7pM+72nzpNVYMRehP3qO7c
mKvX/8/ruwztbLJHJUnX/9otQPhpT6qtukMjx2dvrm+0pJhkIejE6U+KfbsBxoa49xRY8/7//dqL
p+S/fHQpLGEvcwbl/+2lKf4N0gMQvmUT68Rlwdh06mnMIFeFLs1A1zyYUROuL6/6v72v/6b3hYsM
E9n/vff1f3T6WTSfzT+b0n4/5h+eNPWHcLF+SVu5ilHa0nj6s/Gl3D/YjEqwJdHq+57CD/aPYFvx
B/Qsi2aUwmKknOVR//CkOX+YlsX/ZrenMefb/yNPGt3cf81r9yyLp6PQootmebBKBe/iny1YdVzb
bmV37tHLfJ/MIVdtQiwuSFpfMlfGx86Owy2iXgL3drKhdLfEUSj9Lsfa3HYE0h1CMT36In9vVBZt
xOxrdLycBSwjfFaWc81aOQay2o1b24nFKULkCRiqMwE6JzaT4SRAA9h3qHenZNwrIyH4Cx1pCJyU
xRSeAdRZm8hHzWXkBnM/xGw723agiS2Gq9T6sYwMErO5MouYIW9uItGRxGXklsPEuZTfae+IxyYm
GNwGwQps/TbzAiRHLWkEHQ1rdFyInEbT4/LOMsNC7CZMYW7lFN25hbJZmBH4kX8cdRU9kyghzn7t
T5uuHjDvze5N7pczvO+EeWUzm5vmPhJDe2X4FLSmRKhRlqk6gJ3B7JAcY5Syd7NnrMmpZw1iJ+Ot
V95iHMTFkHTJVpm5RS4E9AGXeTdyofJX4clfgXQy1hPl24KOWuVDwUh2Pk8z7puoLMw1HI9gdWP1
CH9LCiX4Dmek2dcNXihhJw4mp+kF/98jtDaHQUr0qmaWpGMLDGbKUWaD3COfZPgOsvG21cFdBvt0
g0iU2K4+MmhwVWJN//CQdrF7XhpNXm2qW6nchuESST5M2ll9Wq9BmcaQcZhQBGmwC8J4p4WodwFh
EHltlDtX9ea+HLxrz/oP9s5kuW1m29LvUuPCjUSfGNSEJNhTsvpmgrBlG33fJfD09wP8n+NbFXEj
quY1QZCSbFEkkMi991rfkntZh4fEk+ehNOt9BfIKn04SbMxGhQedtsSG/r4D5C6aAMl5z5VdUMM2
TXOIF8yEUyXHeSw+SxKXy7bBilF9NpIBRo2B6i7QmHe2nZiJl2ni0+S1dwbNMnCB5FU7lJ+4kz5r
7ejVVfjSJri0CJ8Oi6+k7rZ9pB7BqBdySo59kZObaavPSC6WTEffjjl6cnQm92MfniaHTXLnyHfR
2P0+a5D8dZ7+U6vjF4hpgVcRxi4R2mWMxWiLfLdU8mFJ5oUIqtW2tsvv7oAKBzlcAWZLw2ejae4x
D40bQtAUOhpxSYB+aDGkvkGWFuUXOCDIxR+iin/NRkOED23rjVlZ+xGCDsV7nmXVLpkZOSYTfqkx
D78P5Gae0uCblhBT7OXTe0Kz0cidw2R0O0KcEFG1offo5oRYaL/YEIjHVtlfQ5xZh7QgJr5ofwYR
JLA0mwi3pOHcjvIpi9B7vpYJrbOCV73pJYWdIB9F9c63JjW3cDV0ytKd5tbsv9LkMlhjtzWTstwF
0RdgQyxvoC/5JLttbZifQG4SfwhGXImes9erxblAs6OxAz7UrtyMxWPp4NjDGeIcQPS8Rn1C0itB
64i+yC/OXithfZTk20QErGBgIO+ig5ZFpTLe+JvKMb3psXxMuOLoS15tJvpB42IDhC+/LYj53qgB
hkqGm8pISUGU2mnIYPNpHpyzkWz7PjkqC2uiaoldRIZHlZZ/GQN9I3wnBNt00kfmhIAzGpZ28S30
aLXkBfPGvF4cGUPaQ00af2sm000tA9fXk2Y5A3fWmuQsNeuzzaLozmqaU/BROwr7Gh3nM5IFkIBE
SMW0EDd6Z/8GCiU3RqaCS/goqwC4dVBrT5Zxxhb5M0Mdus8prvw4z7h0OoSkoRX5gm7k1hPDCfYV
lMyGrpIXvqN7KM7cAzjNLdqSVNX2liDnj7GYHpVirsBFOZ6qsNgkyGZviaQ1ie6PPjInKH3FW2h0
y+ib0h23WHB0o1LHjrjAWgedyYIVM/uL1ec4UX8LUHGQWX5Y8a2xm58AcpBEQhia3apA8p3l+yYy
9AOfmsIWtM/75N5M62w/pfTMnLBtGCUkGmljDDZa4Z2Sojmj+CH9JqVn0ixZT908bR1Wn2OKo3GT
/SzZqm7DsdyUofxmxNih50wgTkmJia8zlxlGP/gaIUmXfgwfja7U4LOQlIUpaCtsKJjaDWsXuWZA
vrcxyoCw0p2zS4ORMXybHZTNmVGqax60t0hSvMwiqnYya7BpmIl2IGDUh59vcUJH2laPSsQCYxTu
uzp/xcBHCrqhtl3Uxr4ZjLDyBgeZ55wYu5Jp9oQMd2/khvZdEa53BJDFLRbgpe91xf2gqg9USxIz
VHenwFdSvap3DbbmSfXvWle0eGyRTZeLBEig8IACiNFLT1E/pfdNGFoXFgMW5cI0t+R5H2zQjVvS
cNONh6VVpYeE4AcfUW23I+L4VZbha40e2q+Z4cBwzMMdwlvE2EFZ7eNJOogc7rDpEQ+fEROFdDrb
GGH6vYrHl6Rs0J4iOLc8Sckfh1vyQAdzPBZh0h+xvln7DjYQ58wRtaraWKq+L4aZGbZ3RvdZ76zC
RRascUd04nMgzSOqUxMdR3wc4zHeKd17HZyIORnWXBurnuMdhGWaeKWGK+1VXmof8snOWH8Mk1lz
xLLrBtxVBzvgt0L34g400Jd+BZVW7pzAQ5ky84MV3nTGNLlOC+9cpNMTQSb3Tsdr1FhIkNjE2pFG
4G7QuuZG62GTpcH0MOXOJ8zUpYU2nuZY9y52OO5UCcS3gfEXNFzIJag5nVL/FiTONZ7y7tqi4+5E
eSQ4I96NcY2BbJcnxqUIXNQ8lfXbM5eR3rSHkdy+RHVzrkJ6uRk1hxq9ctdjOdz1WnRvzEN20y9t
EXLx2cq8BbN51OMe0TK7Jlnyhsa9h1w5+OV1b3mCiKmxGTPQOGT8aW4DleUnHTuHrzG8se97skx2
5Bx+OoL+o0ZzTofdtUHZMWLiq3Aa5zRYCQo8GJxwGLoa1hYs4VyIu0z074NWtmAGqoPTZ85upgnQ
fU6llV9FIL+V7N4u2WIOGJUVXpBtfupJTZ+LCQpXbvqcaBo+i+Wu3YcBslYhvHPCG+iSieK7IeMk
M2/fZ80Uh8iqbi65V/zkM8CPJQLll1Hjh08m+1AO7SkYs+9o/jATVNxJESwJ1iMWqzZuk6Mr5pO0
vAfDYMBkZ+wEY2t6m2KzxpfbKQaxDH0YuWibQuDa5goDmtsZuFYZhwW9TrZ5JNOdEenh1qvVaR7t
2Mf3h+SpDE7SnYn4ntGKz5R2J3aBNOrlSZl86inZ9Wi0wVUPObGhQ9xfK0L2dp2twzmIUmOH2OuI
b9ajB12BCiZ3MksJvUxLQuhnecd9Sfn086ddSAeJM5ITNCuCNwM1z9w/D7T1tkE7CuKEfazv7n4o
knJnhca77daVX9DtkrJVf/ZcqRbvJvjAJ5m0nLXBudWSaof3Q7ex3ufSuTJ9xj3qcAucBMYY3NrK
byKEQroFiNQ20fr2qbULKl8LontvHOjzdxMvqRZEIlbHLmgeo9hENDOTPgfCfFfzITRtd+p1863t
cVLoSVXtkwJvN4ovthK417Whdokw8oZj1tkHG7AEkaXENsJc8PzJDLOTYwn6rQyEY67sJGEGrprh
5s7uJw6ZH30Q1rumCH/Ec+8bQ9AibJLFQS1MzyRTl6knu3qi5NjmxvBbx0DEzK1FwUQrAjix6/hW
HS3bNqxLi1YGJ+fHUI7knf4ezer7xGCJ8ONbbjgMhTNa+lFvvtcgC/u0s3ZW0p2rLAbZSr4gW0QJ
TBVZpbFpm6Tat2PlngwcMxRDvdiN0fxId0ntshyNvemWZ7tVz+lQEcFUgQ20O/KVGyVNqg74a40g
ucFx00f0Xw6OyORpdgeUQB3dYww1NZDX5HssBECKZbuJ9il1PdgCKKSVQ3JEcXJ/Sjf0bdHjFtUK
rpMGrTxmN4cOfZn/nFE/beyhQkUo5YXKVTxP4wmO76Ypi2Yfl+0Xe6VPdnqFgsBclgz5vCWPNRWu
30w95iHFNNUIdZp9YcDEpgS2Cd8RjRwyP/xN2ByINMOdLChbdm48QToQp0TvnVsPkA1jTvA1O2O5
h1XNSLow/YKm47Zt91kntaUrWG5MxuuDu5e4HbZTFC2my+6eBi6atYFcOZuJWlpql5QL8NSYxn1E
G30bJt0bE07UrUPymbdkEydaBSmT5lWOkhoTFHPgth8vkHm9h35Kblrk9Sd69pweEuxzP8Yo6uZj
U5m/MzN7wmLO2JJ82iijRPQGZ5uUzNZTcR+2ewEO5GAF7bVwKsqYxpQ+aLvTMDXXIA5OWirig6zN
19BdAML9WB6cDMUA99CZKgx5yMUx7oeQvUQoyNkolLMNGwEDFDN8aGtfZnkQHVvZoh0sH6xv5Zec
yHsrCHbMIA4M4H8kIxJEegHhJii5w9kmexKKHRCSboRxTYRny8dcvuumiG5zideprhGw4a9CL0bE
VcRGbJtCFJdtneP7ZKRt5RINq0mTWLp3UeuS8R55B2ajaltN3kdsGW+6CDrSWbVHUZSU/RVjEMC/
CSASZHZQseFvhpTsxURtUj9aFdW8Nw9kEzBO34XozQxRfdfTRdsdp97eadllJTMmcouOe1amz547
XJkoN0emPs+aF+HEb6b9IgvrxXOSmJtWqYK3FB9rpEM97ON0k+dzv/Vk/TpNdPUnLF6gcewfWmu/
VLgcd63x7qFCBAQBr2PZRpn6zo4IGEMhGEM1KKd9nTq7IXPOaRri62oncxPZ1t5M9XE7lB80YQMo
K2LYG+PnGEflpWQpiIHsHJLIeJJKbTNhVc+MGwdhwHZ1wA424ptopYv/iGhYcpmVDRTGC1tSapKv
IozeElnbVxqHt1mb5Ib7pdJ/E7TwGfbBWaLsJ2O5PjD/RIGK9tPITWMb6P3Vsx2snTbXcIQRTec1
wohG8DsDJ6YFEZxC8NALgXbKrsZil5vH5M4VI+Pd33gAvF05zgiX+n4b2CnD1HFc8uFwzjjoY+Zg
HHZz5+4LR+l+HiYAj8s7cBjBQ6DBanVVc04Ns9nUOvHUvbzR3Pep3jTSHuCJ2lI+ZkETHPuWOesi
yJC1oDyd+vE49dAlso7MMJvJXU+Pqo2KvYvd3Rhr9yTN+S1396WWkjidsLiUgX5L4TYfO3Y8TkLO
1zCSdtuEgNEbiU9q2ZeEAXUTdr6bbkOy7+REgqsSr9XgvTRoZODUvDrk+O5Nx/gaMR1vHMTAk1Vf
R8nOoUfDSoCr8m0jvOVVzmSbJSpmliGGnmszT55UVIMCiWjLbJMsfMqWECFs2beupjXU4RfidBLG
YzHH76kh2kc9QmGfFOP32T6MbVKdEK29O6ba3pg9PMVz9DzTFOcTZQGLLZg2Q4ipmzHY/Ofh+jzJ
fyI1Lk9a3CXHGh5L1ZCAtB50R2Iv96zD+myNLKn1ojtIi8GjgFGUY+4IosI7G9ms7YNegDwR5Dfk
/anNLf0U6KT92MjSZs4mHo6ZPGDNZ9elx6xkaX9ci0nZWN4+C5WJx7MdHhZBx1SPvwsT4HGkAycP
jehb6xqvfQv/oZJDcTQp7/QBkGvHivw1at+cyO5/jJhS68xzlnFxQXaw52xF76B+zUZFr50GeN4r
FqY64/0Mmy/HVSdHm2lY2D0r2kKDYYHwlxDdjW6k98vlioo3nXztSbiRtRFi/GYG7k0bHfaQU9oj
ZapOS6bsttdjSjpBHEE3PQZaqdic+IPIukfNRk8sKjChpnOzZH4mJ/fTGce7MtTGXakJZiLhneFe
mth6GYH0YHHHMgKPGQ0sp3Ylcz/ySEcQ4jPWWdoBvgrOEGb3kzQeGbQYu86tPrg9EBHRneskgRCW
zDNyN/saYFffOFpqHZpK9zAYy7u0cz68ynivQMLWVdXSDQJXC2lgM5ZwoHOxtRy9P+CZRTpGpjcn
PcvKXDE6cnawp2PxrfeaG+xRNF+lq9OfJRi10KGG1O2dOwnzaBMHvETAJtXDYGsYGrpOo806vOco
110Tw8+Y56QGjP2J4REWDHPfFNE2dSHZk9o+I8/L0gvthDtYa1dsQfXeHpjMEdaJZJtp505ggz4b
/z6YSzyPufzI+jVkGwgNTAVDYsnAGRU+R0NqX1WeGWdnDu8xMoeH9RmOhJc2lz/iga5J3QL2nbMC
Mf1ysTiLW8gS0mCRabfrILWMGUJ2Z8TyeIU8jPXZyBhJEfK9JNqMa5AOe0jc+Qu1trVwGayvXFOw
C+KZ2m9e7PPrS+2GCdCQO0byEIfmIRzSz9KaH5qELb9ccnnWw5/AnL/PF2QMSTsR+by8xPUwFYr3
7c/1bBwt2umnksqoMxNvT9pCY6D9TrwUhMCgHHdPHsIN8Uwyb+OlmUO1WZ86+bZejCbR0SYxLEdr
+dvX/5Ip9L/+9+V3m4ROnqZQ5oCM+SU4D/PD+hfb6GD+SfZZnxeR1+xdY3q0zf6HN4BGj2ifjORI
Huy+OQRRDfnF6tV4VrPFdop6jDxvXhHFWDjiN+xOY5zizi1Jx1xf6bqKrE/LBusZjvtw2yzvwvrS
GzN7r7lbcYtBHuCRPtE7g3Vk3tIdi6D0pcvyi96QbaPRPxBmYe2xkmj0R/FHAnxa0n5whxf7uvAe
mVQsIT4WCW3lcGAPxpqQe151jJKZthScgSlX2sF0YEbgxRDIrzDu6g0KrUFFo+816XgWCEeRKrnO
Lp8nSE4RmVgEv/B75hCFOnp7nYXjXzoEG4sVKiODGT35hluai1N1XHYY6/qbRgZqhKK960gi4SOs
aPljM6cdFtXnIOGwPloP6xknYu33LBQhFAAEl84KDWYpMrBTy6Xy74OxBIqxT8cy1OKw66slIi1Z
gq48/vFGhi3OtUW9UMYLnqEtQB33Jhs9oB5EI1RTHVFh2L/ysDfOeWbfSToFezH1w3k9mG5T+jYS
6Y2Lj/VsVjVkJ9fEjkjgN32joA3pd7PaYNmLW7bqFFdL4EtwSBV8OcWNbad3VD3rxbgequV8Xh9F
sdYcO7QmWlPg97E9eBdhjSxyPczLqfHVO0C//nhew8Xt2jsvON660/o5GIu59M8nQjdHgo3TBptS
0Il/1KM3XSn15isSDgQvYdIcQjG/KOTpO7zO95MmzZtYDjV6414zpn3bRq/CpqRTcvrne3qjHbAD
ypOrSvuaBcawmTVCACsKppyOxNWRdLqy2GFIzg8ANccq7EDWWb6n5+O1dYLfowWYzqy1g9WMGKHT
oYNFF+KxCfNmQObhIRiqivxugESOKLs9Ip7Z60MD1EgL7AjXGT0IW5G3M6bLXwVbgu7VE70FOrgN
myRjedGiYcYFLHuRvwrjFinKUm3gqWbNP+A7cHs0+2vnWpcBQVc657fewxbJ0l/cgul32evR1TFa
ekg03DZzNKWnuEmO6EbEPumonsdxshDxtYZ+Y8k0bkPTuztDMlCw0uwapfV87Gst3RpDhqIHrZ4r
tY86dKmm0AFpZX6RQQGVvW8CMAnKfhAek3Nd5Z/VRLfHFtl7DyPGtytOBn2UX3GTf8uXWImpHUDB
1OyxxTWWFXEqTnzVbdJuem8xjU9Y8B1oHZQnETZikyzXrTDM/PL34CqgA6acdRDcV2NwnX0kvQca
t5DOAOJll1yftmU/d+xBQphlMbc6IgN25CwbZ8SeBlshHlkJ/BvdcI5CZPnFnCVYxuVAtgFNIGI+
wCL9UhOOpcjOffxQ7aacQrQrlqmf10f18nR99PcbUYu8RQUEoKVMTLfrN0RksfurbJgx//4P1v9l
/WFLj19b+uvIwzTnPFiGczbKBCDX+tBzde04WdEu02z0WySjLD/w99CMpfvnadE4tCaBl5ChY7JF
U+65QHoJaGy5k9AnP+PrkaRxGiDKEYQ1wbTL2BECXcOWWIsQRFb3g+bKEsKjp9t8PMDbiC7VxBXj
4ZDjVsDn0p7t0NTOghvnCRfBhmz07pxrhMjU2QiTLEzHiz6BjUhGGC9g0Ld6ADzTYF3rtLTc26wC
mG71LzsSXN7tW9xlKGRosDndu1nWXF6Q5BEKPscpNS4+0LcxlcE2M2FbcFXRbu3vcHX9zCor2Cjk
pltzrBi9Nb7R5s7awzybafZJlkIyjfQx6KQNDlAIbZGHi7r2Td6yrGm/PJeZt+x8T5nPifduTTTG
Y5tYu86aXrhlGxvX6xbtL52usnlyJYMviS0L4y91do7ACbdHHcXPZI/MxDBIkIq9hJmYv2VtgmED
+Q4WJ26yJlKmCDZni6Wrs2m3Fck32aIzyQhDqtPoecg/SdjBeiXuzQkGIOb0+9LQ4F7lwUvQLRd7
6aMXhZ5fVCe9UHSHajYLMwLhBKN04xbVnaStrTdI2INgOOO+7i5LW3bZ9WPB+k1QB8Mv9+jUyTdz
sgApuNxKIQv84M4w4ta+zzR1Zo7/TZXqMCbRez0xY/Oy547BKScWVwyW/hGHiYupjrR1+LIlZwAr
5QFhv0PWBukuZpDcz/xnA93FQuFqKbv40FYlHWMgCdg/WuvisiiGoLcMu8BTPd3lqcFg/7lFfrcb
TOPbzALIFbzog7iAjbqjeTuLWx0EHx10xiSu/bLOT0oq3p/4e8UkwM2jfVnUd1nJNEf7puEgD5iT
OF72UAe7rif8rAuKOwfKlx5jSVDez8Et7uogYaQwxN8RbviqRwlrDtzRHgIp0y256z4OC2KNdPMC
0GurEfOWEyE1Iovr6RnI4aDT8sPIu7G8yrct40ojkHAbKYCjEXszsv00hc8U4kr73CK7JPutGcMx
bvlU7eZLVfNNFhACx/DSGuFr4+hPunMNXPtnY96li7+S/t+TgrxBcZOeauUll0lz1M7Ge4WK2NQv
XO36ZX20HnozNC6TZC3NowTNF7FDk8vmMsVuvUeE8GbYQbkBUFrQ6Y8iJuvRJl+WAGYO4IXHXhxk
S5RUffQWcecahCeWZD6n8cZlc+Y157Z1510MRQw7c+dhiunVFrfiph+tmhqOlXcMU/MjYu+xyRYN
IOXczlzqTHoVfJgd3dJzsxyMaKQtVU0JV2fb+GAK7nqwm/iL63Mfls1Z96hjY4e8DLiHVK7LwXXd
hzafmz1eAfaL8bKZm6RZzQA4fzizSLZZThHjLhXHMFR4ZN3pEFXBIicoN9ma6bl+U90TkkT8y1K9
6MtBrTs0JILdNqfVvM3rBOkJYIsk4Voh6wzzpKVzOyy4htNFPqk5gg+eAR0CSns7FNiDWYK9Ldp+
9MneHMebUYmCiS6Cy3A55JQ8Z/EJImQ8dzM42IK/pNCWW976Q03OwCBC6UiyGm81UsUzxVoLDGF5
qJIqOKnG11PwmPDq3gxihwjJjZeoXAy+bGv/7B4ZBlk9qgwtc83+okI2e0af04pfdqhmC410sEoC
QP8+L3T7JMawO3jwybLN31+fLC+EwR6TbtYW6JbnPLXg4i48C08TzXn92vpoPWhGeS259Nkf4Qdi
q+IeASv5QTZ/mFbbUbkWr/agxxfuBTotOJpMBOkwpCvNAINF/y7amJbwsAwL2f46i4aYVmB/Dl1z
xtphMwRydO5GyyGcuWBDHBwFvWHCozkgaPbxRSfHbv0LWyLOyfAYkWO3AEII5aONpSfxPq7Ml0xj
WfRVhjVfd0vQYI1gne4HgvuWvTa1F+VG7IR+27Ki8pAvZoseeey8p/8v1vu/wcdDd5ckwP/3ar1T
Of7vEfR//sE/Uj1P/Iduuy6qO2sV3P1Lpueg4AP/7hgua4Th2ES//8ufaiLTcxD1gf72HP4d2rl/
ZHr4U00C6W2JPlVa7vKv/h/Q8dhgFxnef9F9ikUISOy8YQK4N+j7LST1r++PcRG2/+t/6P+T3Uo3
FO4yMjLTN9Ut5rvI9lsm+33twfoNkldpTDH+qPYKMxwBX8VU0Z2M71pixr5WT9khqMobNovhWsnP
qGZ6A/m0TeOXmMWmr7Lf09THR5K9fyr3s2OiebGQ0vQwDo9uGhvPJtlgiji/SyWaK9pacdePL0Ej
8M4XabMnoPjZEMIE/1tdtVadp2qkzA9jxE6FNh4cbN+0yuSTVUmg3J3L5IpGQ9jIa9i42AUGdWKf
H+7NHiGTHZDqxXAEtKRLmqSOErFI3Za4OOct8oDilUYODsWEbw7U4A554y5xgnETVJb5UBfOL9fJ
IOlGw6/Y7jJo0PY19jp1smT7Uqs53LsZuzCy35gOlKZ2sSxMamP3McamdhdzUx5GBg32GByCQlcv
KUqqyrRuhtXnP0zPuQAlPIagpR/Yowt4IR1N6AXinqcgiUsjOQSTPOvdIPbh4HInx/8m6ypj+x2I
jV7dj7NfxGwRkQXFyNCBIk52fGkqbohyRIZYVtN8QUR1tLLT1IU7VWPJUPaR/KvWh9Hre0gfdjKa
fqCyoKPWewgWxxSVmSrurKHXie/KtqopPq2mfZmMmD1JYB2QF+Wkcdo/6wI7f5s57Tmokgxp5ATe
bHDzwzTi9CnTbxAADEprc/T1+bHP8Z4wB00cIKG6LZNDFrsXM/INg9alp0bpu7SWUChYv02zuKBk
6S6g6K+J0rwrPKm985p2RXiYPXXLFIKKOYt+QJQd6GWJszWkBmJP+86yy3xf2LE6xuUvXHZwt0Ms
oanKtYNI+o/CHcddPE+5D1hqpxeBDTYZlihGnVPrgmVMTNI+6Z11u9luzT0eju0wuD+LEmWZa2Hg
FWHwU3fi8WimrcUMS8bw6yfm7HrcbSvNfWDWF4JMRcdhh7a+l87wWYhIMazqbiROlZcAx4RZjh00
/PJku6F3mQ24w9NGQld5K6f7KmzDByc5mgNgwqihmcUJdsCpurMr+U5TCOHmwpbTjOCUG9UDcAjz
xhR5uCY65kuVsfFkz2oXEZ1kDVhxW2AAdmEqcp8qLlxxgGeIaMutqj9VHv7brovfeqcCZJ46MKTd
3LmK8ktTbXPwhvwjnDpmmhIKGvbL6Ixh1CAS404YwbXRKux25ONw1k0fpswlMV0U1Zqt3Y+55XJp
dxtu+VMSiVMuEZcM1lORWcUth9NAFeOg4EGs51S4pe2pSLeWZAKkk4jqpYjduqm1j3ZX7ymwfhR0
7w4EC4aIX7PwgBYThDU8RHe4C5UN7uwzzmJv34JY8SL52IwsXPpEN2tenJvkgNttAJML3Dbsv099
ttH+oGjEgWrukO6iEyjbh8yYf1uB2Mk0RwI4+JCQJdWY+EWMMeQqzd4aQRXsgqk+Anj/4nVjpU7d
U1Vi0itqNo+SnpXtluVlJnW1HImALXuS17r4QzGaS4NW81tqLIZzbPVF9JKzaG+cCZWdnbH/zToc
I01bTdvHpmTyPKPVY5ut0jvtMayJNYVkezIqIDrtOOx72/mCFEvZpyehHzg1SR99ZW+YRQBE7+AS
dxlYUCf5BsFw8GnPVL6F/KZgpr8jow53niaPiXWPJrvDpITTc8BKvCX3MvEnDbMbzXfQTe/V3KR7
blQ1E7IYUSRzE6umFWag4MkQpfja9NMOcVurlLmKEYb73MJQMTnNp6M4fyzFX1kzlyB0133Lfyl2
8YhDG6hbHUw3QVUdlxPzV3NEhlR8lcqjVHPTu7RHKNTpnbYTw1Lv9ac44iWXwwh2rCm9U5EbMFYN
m0Rg7RfiUmcfMznblDhddub4K3VHNBnKAwCFXuSVe+6+U2ioG5SlDLobIEzTNUki1qQi/2E52osm
gos+tjs9pBEGnxJNlTa8we3yNYFSQk8CynbdBVuJSjprwycvh6U4FKCVlNn4pmUjTesZYSi0BOBO
3KcpEO1elgvIvxXGfYpr8XUyJejUpHO3LTolygqHALxKnw5Ba+V3wgUlatKs8clPFtsQCLvPLOBb
kCK79HpyEYOW08fGjzwnSKzIsC852Wkik4Z37cB7wQl1PRC39NTTJmVKUtnmzvCAs7g11izLq40l
GOFoQRbDaXWiqMx3OEZQ0rTA18kkaLZ007rzgDDAGez5znSqejc4uYGSp78wb+eeIFW197TsRU4S
CvtQvwgBeIsmceS7w0LqmVBt9IAz0JEjT+5m3jeMfehPhjK7s8qJxZesXpRAt7ivrrlDsWyi0cYk
2wKO5TKxVZncj1l3cELzbq688WxoLfPbOL0UcR76RnzE3I94RcNfpTwmDtzZKVBGwOIVWSDsWjQE
HciQEvpC9jgDPiujBwaTBeOYYpdqdX1xuxwpdwygIUZELxvXo6KOD9pihPcKnTM3qboTwyhaVbDn
0KZxIsgRfKwhb31lGcfmSYsr7RjR4qA0CJ8DFxUnd/j64AQgLcdIlcemH7jlEo5qO4Rgkkm9iZLE
vlkVjdsWvVqlIQO1mehlg02AYWn7ztigIbCK/L6N2QZ4KWyN+gAjmHotjkJGjRIrG6HR2M3n7Ip6
4DBB9YQFO4ltrWqXBUjPz1ES5CgxsqR/6gjRcMlbPYbr3GnICGcMQwC/QeW06Ko7JIcWhMq+kT+N
btJ25LasM4T1q+sja6na3CXMWyjAxu3wpIAYn2WPPgvDxMhZRgexMhwDu3RCB2+ZVDiV+ZmkIOXB
rjJ8xYrcsIgdRSeOaIam83qYs16nfeF9T/Hj+aE9fGlzQCtuHTsJpjK+kQmaw8soKrfn/hjY5Ksr
vdpZUQjgPPaYUPTw5hJDVoduLZVqq0OZkbrcB1Ibz52WAmEINUS1XfejYw+OlAld6PoiVTEiYKXb
Tq59bJ1VbwPXGlKxMduXJncwJLTiTBDNS5B26T4B+vlnJKd77TWhqcqElSldWMkrAkptj0y+xrbR
1xSfPDIa7Z9H69P1kNM8NKvYO/ZLG2I9kL76z6PJIMgS+wxBqPElkgw5Su/RDERyoQWVngbWk6KX
+tYuUnBTCdVhaQsGTOxf97pVfVtf7uia8hClMImXqnyd2q8Hcy3Y/z53QspV0j3e1ukH7nrGXVUI
NSpYLnsV45JvqGW4tzYDgsWiObQLQ9saGr62Pmwt3t4UNSm5EZxvQn+jgYsGcBn1DyApJkbqPMxs
QH/1XEOg+PeoTpLswaB3Pa6zO90qv80O/m48sh/r8Ibz858xzt+BjrnMd9ZppiVyxGEz4ux5nLbr
zHcdqa6Tr/Upitlfompr/++X0goQqOX17LOW8df6Xtjr27K+V61hX20jDvbGM2L3+RzZjXUO4AvT
y04YSi7m4PXQLo9a+bvuISdGYzlxP7MqCDTUKDQDBzDnaivZ7BwDxtS0Kf51+DMUzNxyn3rzy0pq
pYUDrhVIFwIF5sK1BrN2GV+uBzmQRiGc9lcmZjgA81jPUC1cyJD0coK1BbIc5N9HhdUvTUvDYgja
fXRL62Y9uAg3dF8i7GPjyNrXL5xpaFnQTPhLnbjH2cBEnKDzHit22zx67jjt128Oy8Vu1nDnuloZ
WyucaQr1mYJYWeLHWtcJZ1kimuW3rY/0SeJ7XZ8PXfgayzHc/5nLLxP69YMaUjPfO4X71JoLQ3Ud
YNaOt3dj3Tmsn8z/cf62KKggUCa4rf59YiNJpHHqnYy+Rq6+nsh/ZrnWVLfHhg2BXN8Q7uP/9f3y
VIU0LYe6fqKc+PMWrH/l+veuxNq/fznLdrGXTXTKp2EHtQhtlzB/lplckrEK6+h2+oNORewi7djZ
RsPem6AhPgProw2JGPhP9s5su3El266/4h/AHQj08CPBvpNENanUC4aUqUTfI9B9vSeg48qsU9dV
9rtfMEgKIkEQTcTea82lddZmZvyNY/EMpDcisy2f3SA4Olyn/QRAi46WHPm0H18h4HGBdQISRXIY
hknt6ut6bJPL78Xg1gKfS3SaYwBcI5Uba5pF4sVetYsBMJN5I9k8XEv3UikVJib/vraYuykhN3qD
Whax2mA0rIPRGLeiLR4rY8sdUzIXm2g8JAzeBYC4yc0vQ3eJ8/wHSXcvaoCzPlUSZn599C1TX+Iw
GVepU74GXf6q2T6SRZ1TQGTxFVlvui+M4QFXl1lUMz04O0cBqp6MZhpDC/2bbJh5Ujnk0o4cU9rI
LNXJTAjJkvveHxn62N1TXNKdC+r20uo9rp80fK7ESCIVA1WVYGVPTSiow2dIyG1BBuzY+Q7siCfG
4d7NSIWAielRiDg5H+AakjnpBV2Y099MAEZksHTHxjAuKcVw7cGZbmVKQrMPHwU/WHIOzeGDCQm5
O4pyVWRA+sGciBQYzNYdovLAsuKU8+2AmoPCL1Y/xoF5l6f3o5P89EeIvjQkuYCmwXsjGawoo4rF
mQxpxxwcb7C7vRmXN6cm+ZmpnubnnnDQLEOEv0/sjHHCQMXRyGDs9jRZCyxEU9xd1OHFt+0W7RLW
bQYZbU1UMENI1Oj1OmTMvEYD+uyk3Ot01AZqzLjKSaLD1BbZGtOIkbzjGHhqLOetYydMYVVRO8cA
CTntsU6To5Optypt0XiMOqqDCWYLc+ouBjMW982D4ZO1jRuO70WTKkijFzno66HTnkef4n7g0j3M
zM+61mlS6ASgaJjcx0beZ2W3CYvtZAzY4uMdJ/yvhjwblMYk3yBASrTBPFcABRqzoAET0gqsInsT
4+XEs9zcslJBT71HsRIAT40+Ji25xe6I+yWxLumIhBxiydn2oZjm4xHN3Ckx5DbpsP10xvAjl+IK
g+h5qu3HRLjfXdx0nsZ5RI4LtWcdaC+qhPu0zHa5ml77pO9XjEl3tSVfyZi5sZWozVy0+8i/d3nI
xMtIU+w6mABHuBtUSiRJDMzc7WhaK/wMQX8/pAYDx2Sj7kUHcVYnHmAbodbWjW70TAPNuJ4R2zVg
RBj9I/BTXB5N81oH6L56lG+tZjVeBunCm2p05S2QnZMWVREFZ+U7agdY/KLgVnCQTHrsAgmtD2B+
FVbdu0pid60qEq2hi7t14nJAxRvUS9reywbbrq+sw2SutYMq2SopKX65eCLyHjJN1ROqQpJZDOkC
kXJX8/F2xTg5wtDZ9SeEUOPaaYP9aFZwn40W5Cjg1R0xER7J8r9S7IFeZ5WvjqHhle0I7hLis8VQ
uQ6L7loyxIJYiRYgTd0UBq0LFAj5dm/g2kyi25iAa5ZZFxExv9PBnq3KLMR4kliQ7mzlGPeVcla1
4IxBCSBYr8b3+DJGz611glPsm4sByis6rVvbulgZJCts49H6xcgi2OiyqzzOURtRORiOl7GJHpgX
T2dhROfCzRhZW/KXLt0KMwYFiVp/H8xa3U21+h1+R7GZJuMkYbl4caWsBick5F7/aaQEV0xQFDZO
gOMxAb0N3T3SnYsJ5nnwAd4ZkwUOKSYPCdyPV6o5RBiSg6JovG9yqrFZoneIsA3QJ5gSuWtArPEp
BI7gZOiMHRS7PxdSvbnx9AH/Ir9o6I+8aSYDtql5p7oIKAg4iWjkmDSJu32XdMEho/NLlQGmju/8
irErbJiGmF6jgLeFGJN6mSk2oVm+ohw2zlzW1tHAr2kG9S/KHuO2Hsq1biTlXvX9R9xi8Evc6hfw
WI/MJ26fWf0ZUkVZIdV04rEgWP6MvKjdBEb6EIVdsk46i95QpoJvlncg5n9yiwETQRZMtmjr2lfZ
OZ/c0jtPH8YQ8YNxnMG/cYzRDyBwP0lAGbimh5gxmTSATzdOQ/VqGzdGyjemDGIajbVRiFkobRqK
STGB6+iUAPj3unDgUGH7XJtou8l9o8yiqzTHWgOGdjUpH7aszXVJBw/4hOR6EN3qZEbW5ijErAzE
nJS97fFJIrXvUybWHirjcq0Yvb5GK19LglfgjxrGWz3YOeNM2QMSMXFJfdYOp3xG1IOLnR0nL45H
h00rUPytNOrnqOAkbo7we6HigJjatVvhzO76/E6fmvHBN2lxAUyCvjsE6maCUbICp2XIiRz6yuYL
4+ouVJFuO826oZCy0c0l6HfNva4TZaNYzkfomheFWRiOl2xO/XvKE+xEeZzYFEsXmF5373e6J+sS
S5yP8zIbriOaoovOUR3NSUtxP54N8OHcvjS5DY9JltbroUlPEVcJwO8FUJcUpf9UAM8zN1lLj52C
N45HnLqmuAUc+qnY6qm9Ne3+R6InT4W8NLljkkrS4PSSIR1LqTFnciVxbhMVOEvDSN3uIl+J7sdu
N4hJPVImQ5aiYoBHeEeiaG09RJF2H2bkVKTGt4T6NkJVjqllYeOfqJLc3wOtfDK4sPXr3obsYbca
FS+KQyUd3g214GgXEwSFzZ6bf/ArG/zyhJlY3dmzRquR1nwxHPaKnl64zaGrke41QhG/Sof8Me4+
ovbka5W5Af4LBbf0TfwM+jMaDZ6MiDns5N2d0wLpRdT7Me2+T2L4YNy0EUH6piY0sYktePBxVemI
D7w6etBTtqex+59DaByoVJ6VzIHzgmwB59C7aY4kPeWlxUT5MKlMr2YJizTsW1HlIM2adm3q8Uep
GR/kRnFfbQm5GQymmpKjznGUi4bGddMWPgJ8UrE8fhMuw0meUSBg9K5Ii58TlbMSIDUYEZ9QMr3p
VRV7dZVtzEzftMS+EaAIMD+Nidyc5lJSn73UQivwgmDsT1v9YOnI0lNTnsYht46hZdzZIqw2GD4U
yDiutabLWt61abJVE1DRzAbaFa52Rih1Up1DUAaJmpVrCirNNjLf866DXa3+qGC+r4GMI4oOta20
xABY033vy3wTzwpiQkE1A8mJCkzOmQvmUoxnu7r2E0ULssiestSGK6aM0gsF5Cg8C2o6Q9La4/Jc
nfFLBIs1x5el0VovdYTfjdflxWURldCWNJMrvZLbKBUECSeiBzBG4X89zu9AckxzjJY5m8PxFkbx
sZ4/KB/yOeVy2DLgab9eWl5fFl0PgcoH7Ib9g25vPJhps+8MoFVqfImn7LtDKWNTpq48OrOScpgl
lmS3FAheHMAOcdRxXymSgIrArJ+VdB2O/bxgA86TCMBWzq+r1vcYkDXxTagCFjmAIxkITqMp1v2s
fRiqBppUS2dkeYo90CXfC4cDxTKQYnNpI1SrrNwjYYRYGcUH2l3NKsqnntwUCiLgS9Bhz3ro34u0
VaP1pE1AJ+eJvTHP5Adfv4k2ZaQWpU/oFuqtOfj9cVlUZT4cJ3JC4shS9v6spsWe11PaYrE8+v1a
gSy/7Q3aZragKD/PwAN/7I4ushvQW/Pz3y/Cl1wXZir2atzTU4cjWScWYQsmk6NpKEPu7j7NotqM
iRSevRDpXM6qckcj3TeOKbXFpraRdLeUmP/D3wyKrJoQqsyPjAUoNi/mNSrNafe6axvrpoXp1ob3
Dj5IXB2y48CXsXNUNSRvsVXjp1VRCGaWph3L+VGH/P5g0/nsGkccfZKYUXj0rrK16+RueS2eBbfL
IzEYGi4biwJnLj+Frg+b3Jw54koojobfiUNSfSxPlpeNNm8PCb9Yq+bqcVnU/3j0t6cMeJtNUuoB
HiO2Cl+DznG7Fg1fWJ1jZJbF8vLYtkhEigeJaRqnACT7XZnGV2GgY0SjxcYuW5wwSMCjpQuQ+Wyj
Qer10ZoXy9NlYVVtvK7qG6FU3ZygJ49zGM78+X9sxPzUckzUcOO8HctfRg4EbB6c4X1ionZ+Mqr6
zkVGDaOjDJhzwb1Tv2UBk5XJxppLLhpq5oGJF4nf9Dh0H7HqSq9L4zplLliCgpI2SdaUa/32LDQz
hgMWvydD+sEYCG3gCFxeQ/0niugT299zgU7ZT0ZENIWovClRJZ0ezBxTwu7CjX9imM9cArON10VE
OQgKFVtUcSdi1W/tkJu7pOPtaiVc/1LXA/PN3eQbkBLq4ETRF9KJcagj8VyI7hMeBFXwDhtIECvs
BQAmdEo5cjv7GLSIMoHcPiooTlYVvtv/T3j6/L8RjTC+ADj+f9aMeO8pFOo6j/5JOfL1X38JR7A0
/5fQZ3A4IhB45AYilL/EI0Iz/stQTdWFay4MdOTgvP63eAS4uXA01xXoORxdU1F0/CUe0bX/MnUd
2YijOlw//h/h5trfYupJdbXAPlkOoQ2qbmjGzD7/QzrSTjqJVVIO17zX3Q2pr9uyHQyC48phF5Rh
90xtJz9II3IIEDbRt0LmWIk2Khm0ycfOL7KnTE1/BFlx7pD6oUfNr5EFtTmEAaHlxM64ytEnDyJS
KNozX+sO9Ff2jVs+944z3OXxONy5rWNt//gh7r/EL/8jl9k9YWMtKhfz75qYeX+rLopf21BJybVm
tNUfX8zIxzJxQ0n3GGH3rncZ8rbGj8moTRgGQX4ubDtcCxgiu5w+OqP/xjnX/UBqR2h8tuFUntyh
uyuscrhogkI5wpMW/WpnXWq6rGpfy3s7onZB6m2yF0NA/cfx04vv+D+7pI/2XABuxUzUs7Oi9oTW
dBs/LrtT5GCqs9T8V1uE/am2uNOMIHyVvOoPlNfiky77+JS03JUHuyHDbkyCDV0QH0VFf+8rikOo
Zac/yxmhzM0mPIWoAZTgABFeebSmUt/nBpjigIyk/7BPLY7Vf9IZzfvUsoHqaa5pY4T6G18O4n3o
WIRuXwMgqttOhtHW7bByB60dPBHt55nlNB6ViYB3PSLpIi/jt7bofzpG0OwiepKnpgUWSGjrXddJ
fd8WrQQu0Gl04Hb1UJuPSEaTmwhq0jMs7dnFe0tktPkapG2Hx8rq8a50ORmFKhNPB35tj1mSgOP+
CdJBsAotZKyonRm1Q3zZpSFiZFvLiqsxiHBXQTAhxZErvVI46R1oj7Uqu/nmI+yAK3svnnSbfelO
IK0tKgYBgBc7I/QI6eUlEcUcN3+0yyjxonFqYQqZtyRypn0cttmL1hIKROtWx+K9DLZ+LwDXInga
478uyz+G/xl8Fv/NMS7+9eRFXabC8LctzmFd+xuezQYLAdcpba65+bHITxwyCObgEWVfg36FvaJF
p84wLaq7RrRL6nBj+WSC0tBoCecD82NeZWtgkiBuWg8VRJnMTSv15d+fi4jg/umwsQXKObCMrsY1
hsV8WP1xKpoqN7KyCXJEJUpzjBPzkluZuTFD0CzEJrv/4eOg3P3r5yGEUynCM+aznb+d+nggCc+s
w+K6buasVkV8Vi0FbEWByixqYVwpsiOW1Sf3seKEWqkg5SxXFidXbcHOG+rNvumjG7y0upod1H6G
0NsfMXXZtI2UF5KIMJXhydoVPqLbxh3tSzFlKIU1KpiN6luX/7D/5g3+U9/H3tNUzdQM3bCs+W7y
zzvQJpYsDPIsuqICfMOMEBLYxcE/OKLmchVUHtIMFF622W0akERnxAfpqZ6kto2t6sbsOVh3asiE
jn/SR66GSBHul0ViuJ80i+yDHnEKEiEBUB/6/2mY8haBXE0lpubKLvh2QND6bS+h4flVf6ycOac+
6wS9K6wqakRnoantFG0DYFof2cI3ctxCD/H3KHxszrEkabxNHfIeWi9wp4ZLQNlsg7J3VvjFB2y2
qSdalGoQsQaU0qUOSl3+ahs1vCo1DmSfGyp9uUicHccX1NyTCTwYWYt+QcR3yUD3+u/3u/mvB5ID
TRParOXCYbSN+fz748ClUITe2vRhPDle6w+o2/DHPDhm/dqHChfeDqVvj1IApsv4MxFO/KlnYq3F
SE2rxBZYfQ3rLlRi9ZD0SrdraZ3c4K5B25/X7Rpv0BHWSJlcjUQ/4DiK3+IC8DlB8SHBvuN4X6Xw
lmoz5UoEy+zdEBTl3fJmVGRU4i6Ba9JNtqdV431c4h6bEmC6tNiVQ5CLx16bCX5aha1xcjoPoVTO
zEettrkxGPsop5am5P1+mLA6GFaeXqGBrTq//t4lQ3mHF6Z+MeyHWmuGbwQ9tBe6V/9+B6Mc+5dD
Wzd0rggWbBokuqb9N+kqlplIrYEKXdoM9nolUnHCEiBOajOoYLAjsUsny9kvf1gWg+P7iqfM69SK
woD69/8IH8/vVGJy+sfb/LGKaceCouz8j7/frWsIx+jssVx/ve/yZx/QoAL34R9rTpaieHnkGLPF
CUTv/PZKX2cH3D7bP/5x+cPXRy4bGGaqv4Xu9fL1GrNBtuD3h49uwo9BxgapUyGuxv/uO/1e+6/3
FTPffjx+bcM/NvGPjZ037mublnW+PlSW2R0MSlF3cme2jnoq5tWWFUAPO8rXnl/+sizGZfcvDw1O
2aS6htzjd7T8pw0ezrOi+6dIaO7exKLRyEsnuPR1eJw20FH8bQulxiNniwRbc/qF/SfZju0zAXq/
ugJUgEz0c2xMv9ShhY4xRk+g+t/pMU80KoaPkjiOdSw78ISYh7xhwLWnls++tK9xoyGwaaATT3X+
TYsYrhKve8mluolqEewAMp644ZczXx1IW65syJADuQEhZlVS46CAwTAh8bWrpgEgHIeHXuF2HgDL
j7C+t70l8XbR/ZhaxISJjeXSMWCs+URrOOrw2FP02ciO94gcG2F1/MnobO7jE6WVRUcwZF4Dr+Ub
2pSrFf2sYuIKEzu+oBs+8LO128SqKVNrd6CExg10eRvLDQESmdWOa1squ4zTYJ27DqgsvbiFOkov
Mg+JbOvejPTNyerZYQj6JQJYY+oNzjCDtIKYTLSucInLcEi9yywHsSrKH9oT5yKprE0ThS7tY/E6
DZOycvRjottXGg/hSWmRlKTFuHFMlzYS+IUmr7WzWQUVLyevCYLksKEwI9LhZwwIX6NEtS4s7RYH
9cWtWhqLgAWmAN1E2ZS7ykUMSblKyf0nAJf+OoCJR8WGOKTuhw2wqE7zZNcKOgcDxvU73XhLWmLB
ilKHhVcuaZQwxmtvUKx8h5dUnAqAdZqA8DFGQFZRQxB3H1rWkTv2CfkgzceQZm7s1LjwkJ51xAVN
8fAjqtJbZufUQR2ukgWmvtIetoFQ1MNoV81aGTjAcgc/N5P9TBZylaPLGuZ0awqLUR20exGb3N7D
6lyZ484aO/8gqQlxVc/Z05AE8aLGGsSNMCCNOWZ0k3EpTuxnUYGsmQCGrmh1Z+mAp0tr5MaeCgSD
Or3hGtlVbSsarFYKu5M2/EKdfUyHF8OMf1qF3GJs6TamEd9ySnS0ke0jIFP8pn3lbCuUebHWfZB8
cMavSWk+urXc51ddIs55lTx22DHjslmTOwzZokeUbaR7gO0n2kcvA86cu740qFNK8HVNd19TMFi3
zPQmtXgM9VLzZGFRdiaaWzE1uSkoNRIUhNMROfO2gwJwdH2x6eL8Se/KnYqTlZS6koA21SjWbZQC
9KC2sWrpoZNsmv6cjA7NaNn2IGW9qVSxuuXk0FWiu8qsRaPTq+eADnhZK+lOHQmB1oiGw0CxEk6o
IYtzgmMP1i6P7Q+6PXdcsFIstsnLKIFNQMod97mmH0d/pC2TqEcAqaZn2CknqRU8wFYj9RHdX+i/
Z8gI1zqDjW0AZIvZOmiHEZSMFYzX7smO0ztSStAbkAkx9rnvTROGrMaReIyH+CobQ/MyiCqr2Gye
qo75oJjEWbHR9Q7kxK+GvNxPjC9Xlls8M9jaxrH7TAZ6vIVhdBZqk9Hnrb5zDNFzh/GDzBxhgZlB
7SOVlAZ1ZX5XHPbfYIKKLcuEPmIRAQYB2rgakBNYhFlDixWktBiPUMbRyEKD389oIE8jRXoNMPez
b6qCwJImXyvI8JkOfZjEfUOpx+JmWtPGcJQXJdK5+lnBt842dkzF4DBN1H0pQJlRfBkqBzpRYKtc
INN1DJtkrY6Urcyc62TKrGiKjfghhQnQaWNz38CgjWvjICEp8gPo9c6yymRdIm1e+a3rbicSJIY2
xuffJm9J16EX1iBJWihl228h3e8hkaRw2MYMREzqtSvb62jeF5WiHQba5KsY9SINwkGsQ+uhnTRn
o49MGtvMPdUj7SeXvvKopkSlp6q+M3Bv2lUFsf+u7xztlJUeFlvzMYKoGHA99EIQLJ4x92pB5D7C
kGME2hrwQLRw76c+yhLzDYzcWUMnDaBAfzI1B70Bv/DUhgcHxQ1JUCQUYqV51CqUm3RSK08rxLDt
9HdOsA4he/SccOH0xrohV1irdoR3nqYEl1/ZGwIddbDLgEwOLij6sZbYfWOe1nb5UiXqbY6Q+54D
MsB1CKzLjQV8E+u1roYr9oVNmU07CdZia9sISwuSqSRqbwqctFnQM/hoKJXdgO1w5SvDSAnFyTdq
5B56HZ+B1PVHoaQhBZyCK4BG9ZGcjyep6MjnhYJwXKnsLWKNU+uX5o7CxL0dD/TApn1RhBd02p8y
Tz4Fsnd0EsPeJK3UE2J4VSEDrESIxzvCvLGicWJSbpWXCvrO2uglmhGJ2tPMv1k1qJuJg3zVmWDf
amZNoVkdwuzcABHhAoNpzvgBLwnDkS9eNVNB3K4a/akLXOUKc0/1ljWWxfI0mfLgjlSB4eQDc8Nw
wb/N/y/YMT8cQNnAuCeFoqsc9sjB7F2QBPETMde/lvdo+vECaUR+q7ifbg2kS8BnbAXowxweO79H
7jx04OI+rDiJ6CiI8Dq0RXNOpQ4byK2V712Gs3TebHsil8fmHv6gKUMBUjPNdjIDthOHObVhO33H
JF3/1DJxsqKmfVUMgGGwKIozZZf+oqjhsHZVmb0h/N0uq7Lr0eAlAeWRsBuZvfWgkqapfqgRcq6+
3g311tikPzRb6UGGgfJTaawenRBWLW1x/dkvXdwlfC66pAuS6vCVSnWDRSEIz71szUuQcMsoDXd8
m7DK9MKqcHphDR5lJR8Z8pzIPkJXRQrPHrmneFDRwayW1VTjG2ow42NsoBvpUV7fjcEgjmaDs6NX
6+jF1pyXZU0TIHqMFvebDJxhE9mDccqUJrhCD1UQawua+W859M2iAv/rBFG9Ui09fnRrqBraCPrN
bi3lwag0AcSQ70JgEZ2CvPkAnUpPBenLnbQLlw6Dn2w7/N3M4J2nZQfRur7ndlV9Q6CqbzgP+lOV
VDXeMKKwC1Wr3wsEdcuqJHfT0S4K81YSVL63CqPbI+WrbsTs8cvOH+wy2nVCx39XzMj1HKEYV1e3
kpOCpnxTOYX54rvh47JqIIMbNDjKBpXqbOrSLE4Zx9211jN0yZYkWDV1/9qRjgISbMq7m/CnhuZE
WO5F36o3v+i6rw9GzklH23FXMuA9zIb2AZ3P8tyQSAgrZhi9UM2KH73xTZlS7R1Phbquulo9F2nR
XjWqg18r5ISf6Eb6EUcEMCoKyY2dQo7RyDZ6/qjnP+DFpnUvPjILpbth9MVlRAmBE0mESCL5iAzt
NAccFsh4nTrtdPEtu7n00iLaPh7tDweo27IpNfIriRT74rR1dBGlbNZZganebvT07Hf7ZS2GfKbX
8lnXYlD087KC6sbO+6jclu2xiNLy8jFSrwlmq7Pb4HfoIZq8dzjLvjYohF1SEEp8HUsRn9XKdtd5
azpvNj/WsgZ1CCRyTlbdcfE0T+GozQ3ysX1rhubrW5tuj6AhEuIOedic6mKXm5Ar3ncw0l9fG5JU
5LGDwvvAMbNTNl+a5sn9dysqWJUdM7X8PJrrN/dJoDtHeNLaZjTS8Hs+yu3yXXwdTYRWWPsoViLm
BtV07KLc3XAwQV8nkWt5n1YxxaqyreSB9CV4P9xzt5alxK9dAIBz/o3CgVIC7MHhodFQwYzOBDgL
buA3hgfHZQ2CmeQKb4H7MFWlcdDIP9jG0DKlZhcvZNiTLTUN75GDvsxUx+gEvFS7Qe8HspYM75w8
KvUAy79zQkb7akhJw57/QdXSM3VJ8znVaKLhcm0RU0IwFM1p+UdaZ/BvqWscuZ+nG53Qka3l5M/L
H8vCIc96LMmnMR3Q1CBLvt41TqZb36vyKcbNdDCrlJx07HfvVs/ghiSyFrf3FiR6cXBTtXrWKPAt
m69abQ/DJdMveeAPdyKNiKybN7PryDIz7eRRNrp+jAoHm9/8eh6iXWja/ns5FoxOwAPt+8HUXibb
2C+bCCg3oDs+inNMqM29GQA6WP7TAug840CcBwK5tVM3cq3++oNPag4Kl1fyj8UOc+O0U10reVUj
Y728ZTeEKOlgPZ+Qb/sP7QjQ1rWYpClO496XuWhXVVOJ+xIf03lqe+JC5+9Oi/pAmWd6KXKT+ZmY
FW7Az7+XKkN7OU73tDnoOhokAAxlrR2j2MgeJRydr62CtgNDo+jvVJAjFyLIcP3Oe6AJpysC9vy5
m6zy0JKhvtUGmbxDclm2Vk6wG6smMg8kUBJSofnUiLXi9rV3Gkk0eFA2XMt9+2qGkCeXd62FfO4p
jD7aok+PA6j8rx+QZCKNG/2bQ5riFgcoh8xQWM9OjRBv/pKKwLK0HGIy6P275bBDqGW84ZRVtfDH
0HHrDkQCOMTQsGBxb299rDFFmYJuI6XjUMfWG71PCC26WV2KMGBokiOzs4zCvpSJZW4dG0p71XXc
VeXNhdp0iG3ocj3ZGMB2xK5XDZSurkSl6HbOXdxOt7GtjUtBUoPqlO4uZwbLLebDGhPlniBJ1Fr9
bCBtemMNl2Rc0355s52S9oyIaCb3TvGMKO0QgahZZX6l4xNw4JIzB4QvZl9s4qi8wJDwGyIab5PW
PSqp8UYZY5/GjvmCnBYMutZ1e2m12ja0OUcJaYNpBkfpOLVJdfIrGxHTvAgAeKxs6knzjwa7womw
bSwPBxOmigTHVg9VuHMirBu/X//7esvKy0KfvRxfT6UR7oJ8Oi3/trzB8jrhgnzG8vD3i1zGXa+w
CbqSoDuZOwENOyJPhNQDlKYjA3k9Oc144b2Qy2JO3nRJ/pLbpDREETOgUGmJ53Lalyh8hd7oMiDO
iBy0oGaAsiyP1bxIpMpYt+wY8+cIRfDKoXxpI3auqqxNxDErh120Ta13u1XHg+KK9ljUabsiFqrE
u5dKbgIDRrDuzjZAgC4rdDNhKIFceMzmxfIoOakUp/b6oD0mCCHNJkRIpH4WisIXCmeb0rIYweRN
JiI7ujHaFtw+2Lls3BDq9ho1QXEirw/0DGgNu+k3hPvdZbZ+toO62S27h7OsIb4D8nJBdBdONyYM
cdU9L1+O6mh5RGGVqeVcciymY2t8JC3vqjBT2WL6fxYd7oumaZ/UOBy8BrPlEbQG+0qo6uTFrThH
AuHv8try17xhiG7pQMHkmKyBCWIKhl9LKOiagQLKJd1bNiyETrQuENyuinRG5k2xEvCj7RiOPTXg
3PFNKcjy/G5TaN3VgHibSaaWtquTdZs1R9TMzXHJ7SsCbrwIpjrPR4yNviXE9Ko3MDDm4+Pr3c0a
Ht3yPANR6CGIkqCY2oPw431Dy3A/CZlvAi5VtFgQlUx0rdeWSckhjlJwZwhkPQuhode19YM0crlT
Qxqp2LiGndbYZ0sZ4QRFie2v6ELTECEnezvV/UtkRFu7qDCdBq57ZLJotGaE5gkcCRxrEDLdQBGy
i7AXOoNYQZVGYzUTO0SsjRsR6tZRGfwffdP8jG0/8xxJcl9b6Rjt83JXF9ZdOoFl1Ib+ZcEMLjjB
xVK1PPqyXdVKn2/bEGJ9m1jTPq/1lylyrYufQoyT9r1SVCFWcoLB87h0DpJ/veAQ7ry0cY1tXSnM
0+H0b5D6AraB5b/z7XqPrBEfLeGintYl485E1r7ROyGvSjTFB6AmL60pp1Mb6+kpb4zyNo0VMZgj
jgPTKnQsbkpK+HhoejQhkZwXvn7spNCPPn4gdxwYWww+U2NuDZ47KvoONUF+50hzS9Ib6SMJI+sS
pbI6PgVG798nhRtv9DQFEQjM6qYAA1rxObi8JDXbJIyjoxjpcMQm8aJpL8R+gXaGhnuBjGhvFy/Q
FzZUVkW6a/TkFM9gnmUBBuzebVTBdFY7L2a0xan2e5EoApVbAWNJtZUfAXALHLGtxwDMR+skX6wQ
83Yy0GygIGJD8j+qCqe83b2ZTiK244AKddbD2XNgMApH/KBMdDYVI3/Oa1TsS2Zhp4l6hxLvvAQT
/l6QqYd4Fj/bSsmKDz/M8P0Us3jIcr62v5+ZOkNHjKksOxSdsy5wWSxZlpH94hZQMJpZWti28V2U
p+Y2naWFy0tL3OTyiMxzdBi2+bK4ytJhAJQWzCLIaF5oo65sVHt4DbCD76jW3GciUjkTgxKJrg8g
KG3mtKXlOMe2MIviFBd93QysbINJPSA+Hk9mNpwTwOUrQAEMjmaJIjBeZM7zYnmqomFJUSjwF5Xy
OULS4tDPAsdlkekKrlSEetxCQv84zYsy6NJNRuzWSqih7uVTcS069Wnx0YWzxG9ZOLPBbnm0WO2W
R7wZgc6zkCyZFYPtzOxZHhmzxPD30+WRWtrrbFbz/c1qmMCGDQwt3oYCA9myyCquY4v17vdrToLV
OQ4Dw/sy5um4y/BQNKvQsfG569azDMhpJlMDHe7s1Us0LiWhPiE8y6oBvCIg4gmRri3K8iRcJyWg
NsOeTdeN0qjDtV2DkIS9yi617dQXL0Y3Uagx1Ae/hT6Q4Xk+9Wh3V+3I9SKYe7BKC/8sredGKXfE
ZWExWkc1HmG/n3eJnHlRhM7OsjEuy8vXSWrOIZ/puqrsc90hjzNK3lVpxiezC9bVKPq9nF2gy2WL
eF8KH9QMaYT495TXJEE0EFaI5B6OpmEMR4QuPt2A/8XeeSxHrmxZ9lfa3hyvoYVZVQ1CCwa1SOYE
RqZwaOUO+fW1AOa9vDe7X9ureU9gAEIwGMLhfs7ea6PeLmdAUpLk4phC0mWJxKCde/zUzEIHhLAc
zyH2Imyzo0ni9Uanqra2cwsYVlBhT8YYZ4Vci2c1pmpNPL6ZJ4pdFLaPi11woZcuw8Gy99s54fJF
DFRNx5XvRUuS77ZCbTDrahOSyBvYwyUWInqFgANAm6+0iHCjSRfD3st1RXeXxZhZ2o9pkdY7fUj8
mwFTR8sy940eDLErge1QmMZOnYeAB2ebSk1PGuk4OUw4eDhv4cn1pvTKQsVzCmvUzXALvga5eYlp
sT7mTjOc/c4Cy/YQOcFwT9JncF2gMYAH0sHvpSFoRfSWbFricAoAvGA8H2/6GnaEq4hZwgCELwDJ
Tr2VZk+bJusAZyMjgHRZ7vPUjW7zPs2hCpq52kS5oKSczMsV6B4oXvo7kwrvdoCjDh2r7+/IIWQZ
BYcfLti4MyetuM1RBY8g529DH+OCGdC6aVDfexRfvpBaBP2tnkfrBKMoxPf0ykAnRgCNVe5cM0uv
vEpMdGcgVne5CB6zLvne6GF1WY6oxTMFLBlUsiRI1xI/yAsOy/WoecbX1iYo2bIN1BdmHr8QX7Jd
zntVRxfBjAx052nz3OTNviwT5z7oy9cG7CXBTRY1pVq5B3NEAGNOzmOlO80LFCbjWAHUhjZcyJcS
sTuCy4Km0Hyrn+Knd7LZuQ4QWOaCzL/MiLSjXjLH9UhfeCFn4MR0PngHzcbnYU1bYmLSva6riFLO
Ls57YuEIn0/kzbKxZBUjnhiCY1LPzsKqNN6U1iAeyJ1HQPyALhImHhIv/21Lu521x3OtNP/Zwqh0
KAgjo5ECk6KMzFsx72EzhAwez6ABGyMyrfr0JFN7vIuyRkOg7o7rccKYg/ZL8VZLZP9ZMmK9QKZu
zJnK3sQIlLVjc9QjxzzIIvuRN6hV26KqngMgO8DIJMU2e9I2JCgKnKp2t2PegPWXa+V7Bwoj7Q6i
svTnwY9PckgjxMyifvTMITsWA+4xFFzUk/VrKTWHF4FcNzHIpQtsOSH7G9QFNjFYf7ByK0IEuRQG
St7hN4AdZ5ThDytV+VbiUGIGKdtj39TVc0ODAwsHRJQpQfQFJNwNCjDrpvkYR5Z6dHFDeQDi41El
x2Zo5U3Bf+F6Y35Qliqull967EKmigkFGGl1jTyGT41LXXGfFVl7scyGlCWODA/RnqbXdG48pMCW
APsZTtHNQcPf9+IN2b6Zyvy9D6izhV0irrtseK2HaryiLUrt27E8VNyOeefMm6mbrpyEOnqOg5UV
i8f4V/MlCxKceWifMOOYDD9NA7UodMc7y5mqYxfRbQutFE4UYpFipKFthsw9w66wsN6ySogGnK6V
Eb37BPJoxJDQ125f0V25uHWkcwoDUT4GAWULAgq+irmUQKmyuqJBBNQBS8auSh2QOc04fvMzd4t5
aXoNgg5FFPynjfCtdlMBy9lp9qgeVE5aJ5jd+NsgQEpVnvtDS+oh3WkdoBmmZ/6prBRhXRS4EEAC
hvGj/ATgcclCYV00vBiBsJ5qR49pIHIhMCPdfIKP8etwuZUOJ01Sh6liKcP6gazqq2oY7S+2Jad9
TS7PDhip/aVuhi9dY6C4M/uf0tGn6y4SeAeD7AaIVXn2k4AJrk0F2CGn7IaqZb52G0GvNMbePpd3
dfdbkNO+R+IRPdohjQC6JONB6L53PxlwapqkrHFfTf1jsXccYf/UVfde0kx+KQos4Yh38ptMzBjF
AGNf3sT0ccifo9nQ7NAmJk92PLzqaZmQJ5L6b3jY7mrfrH/0bklrJoRxM5UHij+kFsqUQOwKnAxa
MEqkDi7plLzyE+p09zEkzHebMCPYa95EvpOnkQM4dP1NnBmvWSymoz1JdbEnb2NAi32uGNnzxH7q
gC495PzmC8tWN7EmCoCivnHkSwTK0/HLLUy2fNPKVp1G23XOVaceyjp7NGpLQciavmZmGZGMZrKu
kSq+l5o0NrBNNJgiVffCY76kjY3RtOaH0dAqXtdgLtejor41BvhzhG37L1M5m9jkGrqp+8Wiw58X
x6EmF9OqJYb/SN/VdthSMI0OFqWkA2WmeO24vX0oukKfr684LhSy/sikLoMDUd7QFWbB2JGHZ6eh
2paF6T00ox2QI1K4pywlLgpCmHdSKdGbVI+mvZU5lyTVo9dIEM4zZdp7ZGj06JKBtauAfjIyIn+T
w3cb9qlYEdJ0sTR8vEXTGdcyaZ8HKFyQu3LnKmnl16YxmodMVEBf5/qm6zfOm/86lJXYS+UYj71h
ZudA5QahHTjLGU0zZr6F9TRN3ltSGRstKhVWCZcUwNAUR7DQxVomSbKXE4U5v6zVsXMsAq+agNWZ
8kEoaRBEiNwZr5DKUFeIS29P96u82C00B8fWLgki7S394uq+woi9A0Ftrn99gsrMNnBaH91cDhs/
SIkqjpMdamQQ5X2UHf1yfld066FOY+uop1l1rkL6uIZBfGPnDPfRNGjXYOr2y5HjkiLLNYXg2EIh
AZmw5NLc2jhebH1Pp/J74xg2XCjb3woZE+YlvbceSey0SpmKraGZ1tdK0cio6+lJDggvDD+2X4Pu
qYiSEeunPyKolNrF0u38PMIFQEqkn2Gw/rFpyr2ntT/oZNz2SYiwULOYWsTTcNaAS2WRkTzF2uid
NeRzq6hIghtAWcENv0qgIcqArY1m6wdOKwI1Ins60KZKHoiyaxrpnxpA+yehayAqBN9CKamQwhy5
Lov0UmAP4noH7nUKVbRL22zamVFNVsa8mJZ5izkwM499L4OHzNAQwMTxbQsGjPgssmUZorzSv856
llXV/B+if9IADTPBqvtt0j/lsPMvFC/8a6kAGmp15zw3UbTPg3HCVGxUR5rG1WaqcRnFBY9VTh2c
eLqnVO9fYhZVz+ZAHHLYw9sN6+p17jy+xVFdECvWw5+TIzO0nAYC/00GkginjaK+cNL6Ue2dCiCX
Sd01i807ojL9XUp5DKc+2S2tT+yi04OGV9AAC7uWz3iSATfm0Tqffyaw4clMjOvhLh2dd73K3XkJ
398hsc/PNlN7Qu/m/JdS7lXXzP95+CTAwXPRzqJv4Tyj1IYDHE1zW8Zku/p3eFq9VdN13bvPhQWQ
d7SlXpQhDzIAe3Vz/x5Hu25O7ZMWJluwwjGXOiJ7HJypa4vxbxeBzLlypPVge3RZ3FibbkyNaOke
EfZBBEO4y+h90MKXb3lPE6ht8p/UaOiqGV5Ogg+zJdON72sfimJmJ+XB8bt+XVgM2JPrZGd7DhWF
gewdNT0rD9I3CPjrW+Rik9ZPq9gcQDNG9qbyyuyFFE9KLNTrC5Vyzcdf965zsdAjkT9UXnLTQA3b
2J0b3MSmpfaVF3XnsYwFhHnh7g3y027Mll6W273mZS1o3ubZefCMvQwU17BYfHGEBzfLDVF9a5vS
qOQlTqxtpuM4WdVWV9yaRN4QHZnSfzJYCvFv86KsJ6Emhb5B3FWg4ba89GxLAcu4B0is3/MDbkht
VHRGbZuFn91cLVJxoMfNVosx9LpTBwwsiEKwx3q35/qBLKo1m7NVq+ZcxVzly2Y8CgT4e2Yc4coI
ZgxfAaQs5ZZz4w/NmbXyteaiycKG9zQ02aVOW+vI3KTYFLZJmS+JrDPTLK5u8jVSYMWH1qnPeqpd
sOql136aKa5wdnSh8gUMLdOjqzTL9jb+5LNBZJqh5xqsJKyIQ8dPmUgG96VJ6VEW7bMSO7Ak+bUC
z3mt1ZNxhJt+u5zKUwM5bW6u4ViN15WZPgqgYo8dUDnkpcFLt/iS65duAKMjqvskLikAu2DXuqGU
28pOt35JncQjAToq+cFUE9TxptgLjalO7uxN2hVfLZeOb1I6Xx23re+TGTYv89x91+GaW6UQD+no
mWtLYaMR8dek7Uh4cdxiDsEYXhS6pKQYyHzM4YBqmi0fUocvLO2Pg08emAtPXVD6y60atUvxwLtB
UapR0RklzEqM76qdl7vW10GQH5oMYXjoQXCe4ji9GjvmOWXje4BXyuZNISvudGKondQzSXYZJowf
vBPJ2A4vGE8gC6GnoMHkDS8zxkHRBrrHw78xiWq/Yw1RbPqCtFi3dJuDQwFjrh2Iy7KJIWtsnMLo
NoFQa4y43uOySSntjmaz6uN8eOmht+/qRCT7OWhBCBId9V7TT2HUZhcZcjm2CxQwBqHlh0xF+ikN
e3KVc2K/qVTd4t/7ojkahGjZMbViKEhalq9+62fXxVdzZLhLWjKCbZeodUk7B0FKpiHb6rL9mAcE
Y9D2eVQTjZqAlUAHEYKrlHEdVnjxCHBhrR7npMqlJcFx3m0ikG5jvf4RpNp4ilvZr/2qqc6mlrJQ
EToa8t62jgrRHqAm4zJKlpll5tXMTbRkj8jW4TvJum3os7vWtdUl6YIr4Q7k77UlIrOchrOGqMXz
0GarqobHReE7kPzQ0s462YT2XDyfHhVFzODel2odZOKrtLzguS09YFhMR9CIluHzNDjF7plFfoG7
JStuEJhsO8/sr6K9oZfiRkR1+uREYGgNvb/U5twNzKVBQLDtHQmv/GI0kXGDjuWM4a4+WvhSiewz
MD/XCQ2ZWmzjEbRE6Cfx+wCtJdn3vhk+1v3YP5oTpJ0GhE7tqYvmCHnHCjinv0e67hBqlBfArGD2
SeqL19N41WVvoc1qaUHokBUL6cWHtIQ6x+CRHZQKGiYYbFyZUhyzBhCCen7lpKSSMAdCFU3E1Cov
HdrDve48RkrdiMLO3wITKkRtIkhpxENlTRmYgrR8LSpBA8dzfli02d0iqJiIOszinWCPQTiBUVca
F8pU+iWn1XJBjgewu9GuVFFvC8pSr16HsLZWUXwuRfiiqAkf6OBR7mP5Ts35Nm6wMdVW/hgqs72z
NH/l5AVdeuahud7ob61GSCiQQuPcGjriNrqmRwc3OHLs3HrWfQu6+KhR/k9pXgOnZogbveyhzw1K
9b4E65A9gSogmaKNJ5avUAhpapM13dNJhu8qjc5/yL3qEqX5lqKVcxrIQk/GZjzEDiPdiqIHszdd
WDuTqs7N0BH+KJV8cWVp3yynSBr2tyQ2VgenKqkZctXMYj3ccllN16rqqWois7waTeebTUlrXbba
S15Pwylsa9y7thhuDacSuwALIJ2bFhER3eTE8dH9D3r2zIrvGqsSuaxxi80u0GHjILw80H23qHwI
9yox6xsPCYTyidrrsWvdK+oZOBq1J69Vu0kSt4g1jZRUzSIkuo3PCJyre9fhx1Ro5cbUbKivQUZT
ZKQ4WVBUPfhzPCXeRnOjZeWTOWX8+CYi3HGmbG3M7AhejCc3juuDEKQu9EaJloH4JrpiiBGbONyW
4SQuRFj+2pA7Cd4abn/OOFW95bnmnpeNJhViCHyBlFyCDJqQThmhrB8Q+xt3XlumBz0mzglUn5uD
/YprBBAEU06Db9+BnYjcRsEYYDNHbWo2CiSvdjeKrurGMM5Rr6evBlA0YmuNbrsYr+EmGqe0thJU
nHCrldvigc6T4kAv2gBuBZoEFox5EzdWtsbtpw6dRtlw7KF0w/sE8EklFQNP4Z+KPvJ3Rlw/tK7n
kw4x+udARMlGJlO9BRiSz07o8irWiulBJo/2PO4KI/b3Xd43j0hDWMhLZa41Jb/nLjITe4RbVvUD
UAHycVlhyfyASv0UVLMKpniTYS4uI3kuiEHH9qaP+WGG+pPVteoSpkiv0trUjpoh7sdJ866HsnUf
R8XvPcYo9rGu7qJxWtORpkaNBk41X4O6m14HlzWoE1oJRFwOEYhcwTtBI06JYKWXRXQyB8O+qayx
Rl462esCko4llXXb99/73mhvJymwMpSogVpKsBfWkrsU1j92qpH0zyyoN3B3Do4dhS+JPXS7tNf1
oxm3t/zQ6OSbercJW/SibhN6e2P+qkZltaK7M536ribMq5sb2HPq2LBshmuqPuD+aK2Wqwg5zwG9
7clNTf2aYE+1IULlOSf/co3Q2Hp1yVrKJ8u9q7GQI5I6lqXlfreFQFfcJsN979VXzA6CA3F/yG3L
NHmiHQgBZZaT+1Zzchrm1j7xkPeA2lFqU9NLregEJS1qyH/wwgQtpFW1+2KEqDyZxfe4Fix5Ynmd
Jb294nvRHQ0KKiePuA7LNoN7dNPJ2kgj+7AcIvYC44Q193byjauhKtCsdQ0kFp/fiqXpF9TM5ZZK
KYgyYB6XUu+Iq+5NRvSES6JhCfkwtK+5Zsb3piflA1mFe02Yr4Wr60+xy1shtOLX3nJO60jmmXJr
70EAviSYrh6sLLhQRoHeMlLiqsYOYZPRzBEzAYiekiHDQIOEGbWlhSjGrxRGH6y+GR7imijsLksx
ALgIlts+b24cacYER0/WepKd82T7iDXHOYCIf4nGGIypt1b5T40QdzE/9X3kTNQXdXXbTthPaLOw
bFehC/YoGvz32SVrJh4K7Ygk60xH86QTEnykGhc+gvdDzBy5Jy/KhmtLx2wWxXJ2DpTZEZNtczJ1
Izylu8yy+6skA7LiqzZ8Uw7Q4rZyv3TQ13alcr/3HpVfo81QvpgIsOpM1+4pIQPjmYr0FeHii6A5
eS4mnqJnNX50FfKEMtDEHeMncnvyLhGgxg41SloFGSTJh2WjjSX2mynwTmaf15vJC6YNodbx1bKJ
WxocdWS9LRXcCJ2loUG6rdr2h8kQeazFrQIbcUi1oT0k1F/pp3c+SGzazJambUs6bcirDVyQGBlR
sxv5HiUWbqswp6nbqY5+VqqxwLMpbCtP7fUEZFpkaw7ZA5Z/cCj7rtOGNl4dBSyB6Ewe/Hc8aMGd
osAFDd8naqSEr8+QRnKfQ0HZsCA8UAWr7d5cLc64//03b69cUh++QeunTBip3w7/6xHvfJn/x/yY
P+/z90f81yX+1pSy/Kn+n/fa/yiv3/If8vc7/e2Z+eu/Xt3mTb397WC7sBLu2h/NeP9Dtpn6I61i
vue/e+P/+vHvEBfoU5hYAP81cuH2R1FI+Elvv0EXfj3wF3XBs/+JZdMlwsM2LN135sSMX9QFX/+n
YwQGa03XdAPHMsy/Uhc45fq6blrGnKmB31MC047+8x9W8E+PgDjXM3yDBAfiPP5HkR14kf9u6bUZ
7W3L8uA72J4Bf+E363aWU9nOK308DFn10CckPoSEAttwQymYQD4Fjio0A8ikTqlJx/jum7akuK6v
adyQ9FB72X2FgUjS+pjA4eyDSTVblxnVFsw2BogBlLKbdQOgA3nXB6bc5prC5hgNmODhFkRXeefi
ughndREYWBqWYktl5n7oh3IXGC9FKJJNSIjpqrSBTmLMj3Y++RdmFqmTfV1nTnhbvidNhy0rLQlC
l5Q/+iA64FV2t3bm0mUtbGYDdYqCGIfHfvRsCp6peAkskrLwLrUnIgXh4VNfAjWonpLoPk6aaj8G
jF8qodlkeq/0fJu9oSQZcuJnL11UH0a4jcZ6nY1VcGWXME9oJRG3k2UQfiALkiod7/OOMl/tWnIn
BwideoEtWcRE5mWJrQOaN0aQmCmZwdqQHj2zebfG+GdEo3NDA/bJ9boazp/erVpwZasu8495R0UH
YtnFQ3lFE8dPjrEtL6l16QflrVIbBAMhX1xwAzxl7jRsWtvz8bYQFeIFbX2caOtvmyCNr8doREKA
2qh0u0ssbHU23HfUZXSLO4hsy0TVw7QzJNjGGoxA+wZo8FqnvLDpBi/dWZKJqBvOGS410cwV/qBA
4WfrQGGsWAlreyuJX2COBLSLRqbdAssRhgy5wajerydPPkKKOHdNPx2Cyj9AL019B4iopr4BmmQU
BjI4TO5NG3j5jWMDd/RccKwawIQ17LHLlGXaEWnojVOCpQSEYV4HXIqH0n71jFzdhKLiGh5UZ63L
N9hzjIOm0+vuJ39vldr4GILooUOCQSztg/M4kTrep80xE1QcwjZ8IkCA1g2Mjq0kLHY7IorZQb/S
V1oa9SuT0tPaF7j4iLToDrlvDoc2K0m083qHy8j3JitZMYQVK0hJfJqX70Bk/KjTuSMxQL6l5bDK
hbDulb+Les07EnxD2EjSXhVSSGp5gO91NzOueAh8SDRZa2wcPQ0k5PKuLW7bTkzbfjDbI00RUgY6
QnGiiNk6zcBVVs1RTthesJHqXwbgV+vONP21PdQX3au/Yy3jIYN8CNySfAkZfs21/irXSVGOIO+2
RUxytMBdAaSySFN3C+tA3xDB9iVosgc56XJjCuSsJGQfG9KnMVVWco8240LRd3Jp+s5R9qP5gFye
CXTR3wWav9ON+tBCnNpIIgiJaAkfRa/98Oljka3W40hzxiOStr3HnG90Z4aboqhQGcXPHJD2JGlf
RlNo8X3BE6p7UPdFc+X4gF39xkCtIxm3xkKeebHWHe/yO8rXU1nEAMsYkLaZ6b3jlYKZGNQ3VhA8
0k25kg01ItdjFuIGuTqr9ClIm6s+1Pd2NbHUc6f8Lv1qDN33lAhIlj2tInTCX0exrq36SiF9KNth
lbRgQADUJV/C2iAkl+SLch0VE6ERBWliHV2c3LXPoQ+gL1eI+IY07Tdjbb9bbjadjJql4NDV+95D
VBpSTNjBUn1kkogSyYtRszGV3+l2jPaAONIUflqMuhIWgYDXitFYL527xhIAT4coP5gOg5Fhe/t+
ig8SbqoY9wOOgAK5vAyOZV7vqwDrKp4wKqwaCuc1JQXbN8kZMIm8oxUNP6/+4vjEVPSZVe9LMl5q
3XopM4AmiiCmHZC/6NBbFFAcw2kO7ZA+d+hKNr3EL+gWSb/t5HGs8SMPypHPk81A16tHNcsEkt4X
B2NiuJjy6NzVRriG4kcH1b7zOnPXk2qyhpSHvjoZn6rM6ufWtX//ZcroTaVhO20n/8jUmMwyz1kP
eoqmhMr2aOkpkZInK8n0KxyysCpOfZ8m17BioObSw7+kbszi1PlWz8N10FoQ/vJ0A4v1mxY4B7PI
w71m4p7CsGJupaIaWqdasUZwqRHBPhFYaFOepq4NyThMtC0EuI3rTuTllWCClVWsCBd5UVsVm0TO
EQEByTrZWMSAMI/2j+EBq/273oE7UFa0h1OD46kyiGryWaEgydAi2ulOMjHCUNET1s/aLZ5ThwFj
bMDGWIC1JgO6tzHzJ1qHpVIUgPyZ0nuzhDQ4KTNYh431YJnxxcFgSLJ93R6IzKbRaxn7TndtwHlM
a8GgYxked8641keLyNZakadOqmpZwmJO1LXqwru6CbGimSzhAr5ElbsvA+O1Ru6xHeQY7USEgkoz
u6PS+/EUmYYC+equ+sx/0EuDbEHPnHaOYok86N1x8n1zZ1Uel+KMegCRPuyv44L3WLjlvk6ZeLih
uKO7fizMaIut/G7IpmNJpXA1osmj6xJ/7WbdqSDQOGlT/hVnNgLQyFnVQw4Q2rrOg+KgyRQwo2GQ
XYKFjusSTqCg77/53cyW9PdmEr6J0XsKRgBGVt0AuMyHkw7dP63Hb6nmiw2Ji8RzACVFZLRRIv2G
Ge/Yujm9ZuclHn1iXeFstM2z9LV9n6pb7FwvoiOCPanljZbAzx3CteFhYXSTmzk/RBWJRlThRbOx
72ouIc6CJCtKK3hPOkW5rrZJxaFqKNW4VbTQVsw29hkxiHF3dJo6WAmtJxpgxGu28nNWNhoCqxPY
5CujqpmO2GLXmolA9Gnd4NZ6Tscc1/TgX4Tiy6UsC3xsJPbJLHHSE1I3yvKlaSn74ungMk5fNzYk
wCMU4NaYfjfx4O5wQt1UBcbsBP1kYkBBDxy16QdK8EKNe77cW1wTuDYrcI24wqekzjagze+LOHoq
6vq71rm7NC/wE4buXgQYvjP/EQoHgau5tw/1ceuikV5ZEd8+m5Q2urYVc6vKwpeSOwU/J5fYxzBB
wYl7R/igcA5c2UmimHNHlk2v4P21Gfk0aYpfFPuIy2+zzo6hQBdITPVfN8s5d5ZkLjfwBWDK6WID
RaVdnwh/+rVZgjYafEVHTeyopP4S+MYeGS18MBzz48yO3Wyv/1OhOQEg3rZzSCaOl/GYVA952tqQ
9xpt9SmOXRSy6Zyt+KmadaqeSN/5H9GUieM7nM0PiG2Lj2iVUZEfZrM+Xc4vwuJlb9ks6mLZ1t+c
hCn256llb3mOj+f8fDqjCrlKQq+pkIa9T4lrncruge5ScHQ9E4yill5D+3HQQs4xJcsdvGnU97Ef
HrFWwP/HqlqcwF+x+/En5uOwTUCGzakaS8ZGMyNyG3LF+Yr9mcSx3PJ58+fh8oy/3S+McepJqzn8
dv7z0A+X1NJJMm4xkEeRhovfJl+mmTdLnEzl9qyel2MbSXJWjaSSz5/g58e6xM9nOlglhN+IuQEm
kIu93O4ims/nEFIqMJyj5kIJ3Q42nw9e9n57woZU7JXrRfH2M/h+2UM5DKV03iyHsSQtG2bRuFpe
wvJUH+ry5Qk/dufQFDMt3e0SONHOethlLwXkDosEfRQXk/b7opEN0CBspp5w3oSwCwR5s/nGpQSD
fDOh60DYIuki88cmRM2jP/aX9z5xGc1LB+qtjiODAWv+zCqTVJhlz53dJsumV5cUQsrRnEhRh2KJ
0+NjV9Qu750v9k6tpfxb6mX5GS0bz6NyBIucX1ThgBrxYxY1RhU4a5S6De8GMmeyHZvTcrjs6fOh
3SU1FIB5N+iSlJWo2oaF5x6sqnzVgM6cy5ha6sCZMZXNLafXEoPso0MHqGEoIWToq6zDfTpOw70h
r+yxSe/92Nk7TfilCQE5eFofb2um0ruUQv+uopS4jWmkFHb1SFargxghvyusCq+iKJJ9VI5cLlsr
ncdLFnNuPG7LaZ550FyDQ02xPJoBt7Wf4RuZ3G+mYSSHrnU3FgkPK2PyrJOT6Nd1mxmbAHD7GstS
cjQGZhEi1Y6+JLRD0kE69601G9zDHFZMyRXSnZi7eCytK/T+J9J+Ua6L6kZ3BmwoOl3RoXvtzCLe
2RUJgxgmEbDgj9zUYkxPbl/85Bf+aHOhPzYB6zJNi6NDi5Nll7ftSHTsJgJ0eDvjrlahSxzdSFf7
EhBKDjqJ+GjRxdemxYwQweDsNKC8fkhN0htmGj0zCmxf+Twq9/N3blzMWcvu58nf7rPcGsyGsM/7
ldJ9bRq/WjdWcFluy2oXuOiyO3VIxEtMENB0ytPkx+QZz5vl8GPDsoROI3lFzWzUSljOkF031e4x
0vduheyKi1BAl4hfoNYFt4M+zWwbnkPOjqVlr5kNTGkzDUd3oBT8x22zVWDTaYC0l3P1vMSHFXJe
HtjOj/58is/DQpKbQvJpDqvB5FKWhlGG7Ici3pyAVC22pmX3c0PjQe57tz8mGe532ynIvFi+/7Ob
acwwLLAEBeAwn/u84fPQXRKsm0JU0Ii8j7sst4p0fDPR1DCQ/PHQSgJiMZjnrar5/VreF/DuoMqp
81foDfhGuzaUF8MnKodPavkc3MXdt3yuIi+Dcb3smvNFS7ecFwMi8AdfuJmpuQsv14wwE3YY5GkS
e+GmnTO/G0dAOUgq8+AzcXLmAYZ5eXla9ui4/Nr7PGebhr82e3plm9KG7DO7JIr58hv0c2h3kzZn
7Mpxsg2nuzKP46M2AQWKmURCVzDnDCaz479c9ro8H/dkMh/EbKix3Qp3UmceWLgSiMVPA+xAPGdN
z69qWgbEcn5ty4tpegDI5YzfXv764I7Orqysa6uZE7gyTYLo+DomgIT7dtxXlW7uMdAXs6QHuISP
wmh+1oUe3yBbULAqOSadmTxFGeJQSpC6ZvgW8CR5AqAloQ/D0U9/qHnwXzaoeu38gP+WtzzXGnkW
ZCLQlc5O/Z8B4mRQz0AP3m5j/rItj1tuxWDBUJUt149k2bZpM6LQ57v1l3vNT/T5F5e/tTz8X57z
ZcQ15fMZlr3lcZ/nPg8/n+bz5X2emyW+ZAxSM5Ne8hx+PvNyZ7qsXMM+XvvnY6LMj3DpmdvPUx93
0UxvtuophbHJ6k607rpT1QmEyE16s0DDy9GLYcrPaSHzBW2BhlO8isoD3VYGhvlkOQ1PvUJ+ZyeJ
e0Ae+5G9Xooy3tiNZcDEnr8yyzd3+Z58bgbPv27C2Nw1U1Lp2/4usbDkLFz1mACdVT955WYqcuIF
C3IcV2q+DleJx8XEmP/08iL0pnuA7UU8lD9uRWzlHzRwr8BO5Pukf/gYqYgFXy0ccSuv42NkN4m3
1vowOea08k7xaNyCvgqg9UwsCgwspwtHnKs4hI9+ctS+MTLGpajbxyr/iVan/v+NhX+rsQBjHCzp
v+4rrAFgNG/fy3/86lMcv//nPz4e8wfIWYfJbJPlTc/AJVpqhnD+aikYevBPnS6iB7cBQ1Gg85f+
ADkbgJzRHPJIPZiJuX8BObv/hHloBj71LYwBPMn/pKXAy/h7RwGFuu97zAU8pNmsAuwZZvlXWGUe
VXqoTdoZH9gc8kB3uJesqJw/9z7OVUPJRHuMcQ33y/5yr//jtiEEx4cOryafiGf5fL7lcNmUBmO3
SRDOTvTBLbprBEcSxRLBqArtFINeugwcUsphDf6OQJL5JPDcX5sKTg+EpeVODWElcNfm25Z7ZX+/
61+e7vM+n8+07A0YK1dN279CJsZQ/uef+e2v9os1/fPmZe+3+3y8Mql5+iqfQ7g/71MY8kVHjrXV
MnWsvKbby7DgQjj1zUm3XZxEyPwVJuX57LLxXPm3Y6I/f90yRcR9I3w6Lo9e7pzBWj0Zj8v+5x0/
n+zznh93n//sX/7A/+3m386JovR3kiitmdTUunp1/HymZY8IgwvuV3cXLddFKyWjc9ldNsl88vPQ
RG+MSY3q3sfJ1tKJZA6k9/FRfn6Kv32oy2GxfP6+oOqJ+rqi3lvR7m5sAiWAGXExt8k+LweuDfgt
+dYuX8L/Zu88lhxHuiz9LrNHGbRYzIYAZTB0pNzAUlRCa42nn8+dmcmo6PxruvdtFgYDQM0AAfd7
z/lORSSI32o1+dfijnKfXLs8Th7SEKOMndZrd/I4XeQ+eXOBKqYxCCuQW/lELXlIenvz6rFyVZ/M
B3twpp3cuh78cvPypOINMkOYNeVOOlpJEiQB6epwTSZtPA45jUzE40vUEp5UiLqDLD7IgoTcpEdE
B0eBx5YIey6K4bg9yNUe51UVEQyhMTQIerdEjusa/KjEYuhwX5M50gZaOCQHh2uS3J/8voeahXu9
bNW9jNAMxYAOox2D4Ou20VbohO3yky6ucnJhyzQPsWmISA9NLOQNjFc+rEvtQorkW3cjmuwegYiz
HMxgkWVIQ2jtCB3AOVAlLC6u0YjKMZQvMTu5rBrJ42xhSEZKRLAewYoZ5llGtoVclcWVqZmpuRUP
duRZyF3VW/nBytXjJeSqa4k80bygIQPuB4qj7ujFveIwIhBDg9RcoAhf376jpU6gNxTz5QT6T5Nq
mTkrb4XId8tAyt1ZYuDRO5TTcBH+nmojtUVTtnT4+PgWZNlKrslXUweFfq7p+KnWAvz2oH6ncMmw
IizNdp4cwprNYZ5ORKqzauHgC+oMUmKe6Q7lHPJ866RWiFPv+tWX7watEUMaUlDQ8gLXpU/Am5L/
E1NpKVh2+kHukv+h6/8q3NGVIos1XDnJZ3nxvu7KCO662JRVtiUlFLcNK6IuVJrISRhRouDoE65x
b26i3WSuVKeqcS895PI2uWYyvNOJw4MnSd3gmrTpzVDVNtIQ3cRKt9UoibggJyhkiJxQgxzmnxGh
crtc02fNzeqdJWYEymgw8pKrMhlUrqH9SjiYorP09soIV7gXM1+MCARFok9eLMiIjT1xSFte9FF6
9Qk1/+nav266q0cs+hr/kLtoRHxyx9kmonDgkHBEeoubF+HOiNbbQQzJ5K446vV9YlcHXFwfajPn
fP87VtR9EzNKq53+zqzUgQxBlZ/w8jGNmPRUGZJa95p+RI0qi2LXTyk35eeVdTNzHHez24Z7XF60
BkTkrvzk8uM60jd9cU/LHVVT+7Yz6QdZvhpmKPbUoLPtq+NVHh1V1nmQixdB7BAX/8svWBzAnkDO
xrQmrrtM8smRwFg7XU6nxPRMZhnLRbTmie9YCbP6SIfcQWbWrlHHB1m3k0UziHTlBWeQyoqe3LZQ
3SC4I48KPCxXfFlFkwvVZZKlNM24QyqWAPAwvKDW0Sk44piXpeLCyeBZkkboy6Kx3BeWy2enohOj
C7e6XKBPWDc9MWnBFBdmYDCYRu3D1XEWKUdyzXEBDNBRZTbXOs8asaBw+lzbr0SgT10UM4eDoD54
YiGmohtPnYttpBJbhMSAKYM8wC/bVHJCv/TwH8YRXSjk3T8PcFnrlIt1EcG4zQLhXG+otV1Cua/1
x15RCcPFKuj1VXIpiF4t7Zf6pzjM+9bWtjB0h62rkT2GDOokF1GkfYA6AdhbzG5VOf8XC1kpuO6T
m5WsOspVeUd583VT7jPSKAazZ9/ILZMrNB1X8dSXVbn31fNcVl1tEnb05QAfV9m1XXOmjdddyh56
NxO42T1Wuk1MPPaYwNQy0vRQdiGgwtY+lVSN9Zppey6Gkr0cMmklZw1T7Ozkqrydk8o9wM50o+aE
+JTieiKrVm2k8C7lqtwpF7LQJdcURs1cNMS8/foYuTk+GgOYl+sj5V65udjimpUR8g0f164Zmojt
RDzJ9ZniEEUF+buQ5xmggLwUN1dyPCNXkZkyyBU7U7EmN8k9F9Pm39t/vBlHLa8j7ykfBI2DX8z1
OeXDr5uXm9+8Wnp9jOWl1b4f6ss7kI979S4vd7w8hyPqUFHoEk4nSnDVLC56sqgmt0PdHIMo7LvL
vjd1t2vxTd75Wre7bg5rExMPfqnfmZGYXMu7qUBpKbyIEp5C6fTna172Xp/nWtPjiqj6UZ5jxnO5
GsoXuL78m/f16hmvz3V9T/Lebx5yvd+ciLpPQmOa2pUm2gZysf5ee7MJg87zucBbqAa4s6x2XYsQ
cs20wISG1vJdbv2xYvGnAsZ/3AeRFWDPQKC4fEJDjheurykfd3mVP94+EIKCSKoxf77j3x9Uvnf5
KYB6cpKSq5dP9buQ1xoiy/v6Ua/3sTRCC8cGqQgNwymBjSsfJBbyy5vAfK0+lLhiRxv1ua7RN4z5
MKJOEoO8Yhxvccc5O1mjkzVARw755PZ1cdnZlhpyrKbRuTCJceH1dlnXuzylfJJr3e+yU26rC0QC
rVzJ1KRbHYPghNCrohmdkOz3ORGEqmL126ZNQMC3abQ1rRb6Q1M7pIXCnWFwSzeLQIV1etbmLkCR
1R1GEybyoLUIZcQAWtaPBjmWlKUsyrF8flcU8hdcNttw8MyTt6pQG8Va3BTY+MWamYzOnqk+WTNc
fToxlPLkqCpF+ut7gAv8Jad16Cs3ms6pv5BDPJncRy63yDwT129ZY5U7gYspaJFQ6lWO9qTHXrvL
oZ6A041Jp5tpKo84Pk+zWAzQ0o4J0g3EUv0pFVMXuVagLElTxgyQV38Gyk0iNL6jBreNKuurOajD
aTQh/VwXcp/NCAE1Blycye3IJV9xv1adoZz0bo39XAGnpzXpx7V13W0hL8euuBLLRQcuGNX6B4x/
fCz5TVgihl5+MXJNLuQNOSAhHwVFSUAJ2pHLAtki/SB396qWealOyqLqq1qmWiLQM1Nvt0zxr1TB
POHzRvhi3t75WjuVt8jKJyXA2uCfIeuA1wXOO8Gh+8dC7kNLhB/Om62AHscIvwHSkZ0ilfRIfPLl
vusNcm0WX5U3A/zHivzz/yvXrosxof4j/+dyn9zsNVH0uW5f1tbhMaYku8suswXxhPIG+WD5uCRy
7nrb1HarmNcN4uLL2LAE2vRrU5GXyFhO9jpxe0MeEOO833eNUZpg1Vg8/9WdciPZJwm29pGpqrdi
/j7ImEtZmCX0yGVwpNXMeuEkB0wwYgIhKNSO+AzOcoGHyHf6wT046gweVnYk5GIoqENtsKIHozrU
lxN4g23g1+lKnIkwbREqijUKwZ27nNBZBTi0foZkQgADKvh7c1hRIQII+HWzXJP3kZGachNZXH74
XxX4f0cFTsXU+tdq7eHL9CVJXtdqfz7kV7HWMv9yVQKudeJlHCqlvyq1tvqXTssMoqdrWo5qUMT9
WanV9b9QfTskm6lIs21SIX6LvzX3L49YbRdZuOpo3KL9Tyq1mvHPaDpE6dSJUdmgP1dh6Jjum8w9
1fbyNaX79qzWJHXlS45GjAyOTVpqt1mSKR9yINCbeipvtH4w37krLWHdaxeGhYBIcYe+7wi2CiDV
w5NMmPGoK/gtkjwCqKDKjUpKpyBGtXscoSECQK3Y1n1/pKFdAEmz4FG7xHcbWfeS1OhCe8pHZq+c
SGMPT2pIJ1qxNb/3lHrrAHfbDlpEJusILTyausOizfZnXN94O4j98nOPH6jrcp3HG4JqqpycA4RX
QnjHbn3galduVLuCFxFjqMnc4bGJhPBQBWk6TDntqi51b/sh2q6d/a4p40D3OvLH5wPy5hpPem+B
EbS28xAdVugkBy9yuk3pbOrZqG40M813HEsA/ShhbEOIpCQJk38Rm5N5343Tt65lernU5r5NMScV
9TTsUSh97a3lA7P49m6KnEfYPfX92BP6wNV+O4FrelysHj4G3k9mZx4Xyz6xnqY6DUycqoS7hD+a
GhuTnXnFbsbDTYJYXm8TQqQbdGnZlHUH3RuWrap15WFOSScZp4HwruiW3OkR8mxDT9A2TyDHf1TV
lN1Pg/JRSdSHrtLXp8ICLzRkXfRc0rDsHQBKcWOCzWojbYMdnbToUv0x8Rlvklj9Ri/SvkPFQur5
nNZBpPb9oVnXl4ZpiV/3cbmvK6d5gP/1/8ufs7FKvMolkweybdN0oLUBKRFrxD9bDsVqUkoPO/u5
RNqXqeFwsJhVbeM5XxjkkpdiaSAceN2YrIPPqoXPu6ZE78JUoFGmEwHmVUSsV5oT2FOFkm/UHp2S
C2G3jsZDs6lsL3rRKqSoTKWxjtXjY5KBGlgBhmzzedjpWpnsp0G7yzXkVDVOTk/pC2afsx9NjbN3
4TVttMZJAkOp1/PoTQA8yUJQuu4OG/M+hueztQlrYA6bf3Pq7Iszrt0HuDdcj5z3jEmtp7gm7GSd
PjO+ghracah6uOqHzqhIVFqeOpP6rTFU5PeAf31BeY6p2yC7CmOU9/yqJfXwX0MtddFJ+uc3btJl
4iTkuqpqmtbbJk/t2m4UqnX5jEp7COKlh3cTL9tpjI1bIyp8L7Q+lFEc3efnOSNtkrSxB66cn3tV
UYIsgRLULMT71kP7DfFmu4HOSLQl8W7nBXQDk95b4KEpaTrwhHOxoP5MDSpa6OzUk0ZO9YQ/NBx8
ZUiNBy2tjgMO4FMyf8VJTYRNPX7okHAe0jx5aGKmJSqZkTB/iQ2HmjiRBvROryvthm+pPCu6sXeH
yDlBmveNqJkfLDd8D+NL37dNmZzsmuJCVk7oIxP4DatTf5pUfIZ5Xe6LYVXQTJ87gksAfraM0D3s
BKNbf8LC6D6AEiIR2i0O6mp8L+3hPLW6dnA4uS1GJ9whJPY2ZVqR8jidzdAIrEJ1tr0pAmIMRN4u
DoAYLYZv4H7zzajCpbAU/oCjNkjiyqD8HJunVNeOXIfucOkI8B1x9UZv7WN9OhaJ42tjZe/aGmxO
l3ofmZ18q9bknMVGeK7NdwJc8myZ4zFD8wPHNY38CFlTXMW4EhQXpfGINXZKIR0MkXoovGHPoJBs
6bI9l2qHgyBX4F8xkM7SFY6Trb2zy/V+MCeQhWBMAyrsOhSeZNp5sZsdkqQj/ix2Co7m5UaFROrj
P3VRQDeHJs/MuyEKnHaZboAhciUZ+UmvY73cNNBBSQWqaDPVgTtFw9GE3Bd6LhkxOTz5xlGwAhtZ
AmQUFvlqmdaz6w4HhlYLorLodhytYs8P/TsxxVgvdILLB50eeOhm38q46w5F3kIuV4O879Vbjisf
K0qgQwcgeKkN4lStbwZOJnq9lrfTtJS7RcPh3kTRrunW7H4GnUbJ74E+SOmXobWfE2vdDotV720A
/rdyQZt+UzeMiRc+2SYqs/pQInHdoKi9NfMQM9Dkfka3He1U+L07raaP4OrZgUQxVOpWt1dCRrDl
hNMkVQ3Ph/6WnYzO8ic9InJGSMmX1eHylEXneOLqqLv1A8ycb0MbT5dh4T+8ga+zbek2/+M0YKl0
kj1bUw0mS0zydO9Nap4ejWEYjQ7WzLy1EINp9kYvESl7DshmIteOq2e2j1njnpZ5chEDDh4xJuC1
neTIj6Xbqpm34CSGlU3cBFS4cnyPYK32NS7vxzGav6+RSmJOAWCDk8UwnzsLZJ/VnNxSsfdKW1vb
omZaiB/Gp4BM9qlbfyTYF7DKOkPusziSlWhJ/Klf9LMX5cnWdvbxPdwGZ6tHrc+/XDtXiRA9wq7e
FrqmbE2j/NsOjeEmjgZ3IxTtIN7DEe4xBONWLxc/Ks9NPDc7cN7zBi81zz8jOEJ+FxDX5Onh11mA
NwtBkGo7sm6qOSeSnblt7ui3DZlVW7IaII1hdjnXvPwGgTzxDPywzkYNdrpXAbOlA/Xeys7Nfa84
sNLmvtj1Bmoeo1Ssm2ZR349F/Hmsk6+2Enl7fYx8NAEC2AOmdUSVPViLddM5kx/jYNmVXuNuHdMS
pPcS6XMHlbtOa4R7gPGxMeoQ7Ixxl0DAIRiyN28n5I5IzQt1CwCKcZmVRTdJxL+3n9MpsGFwcQLI
9l3Lf1RPpgNhytltP9t6ANC1xOw1ZWc3yr4zx7f3zfKUKAQzo75VfNVQuic9VYczur4XAziTWRVn
rXT39BKK87A6WJvE4jCPw49/v3jZ4qB8nWIKkILBs6O6EM4sOBVvYmCnRuuUaG3Dpy6cvcAjy+cm
tHHCYJvoDqqpv6/b4qAoCEVH61u6esutae00OKy+kazNFzU0CCPKMxoxOaNgnVoL3GnI+Jk+nyGd
9hQUnpSlS09zbyuE3bqPpKMtn9wS/InrqfFTTR6cn3hqsjd7xPkNkeyWq49E00Ot99x2DMyymG8b
Qgk2htOuuzWZ87MeDR72oSnc8za+2rR1b3orWzFhrNu+M27H+bEMHfc8h3bn2+XgoCI31ScrhHPU
M0Xv7VZ9DyUJ/woGZjw7vc9I0D5b07bnl/OQFjOK1hAUoWN1hGwPyu7fv3jzrTKEL94UcxvNRn/i
oFD55zCthMLQanHkPOX2Su5eqs13Tc3Z86M5rOEDBCHCKkxC7CrX2qGw2nhkm1ZdMpxrGjf+Yirp
ExnKZWyRbUNFbLckGbEzWf1eDVULA1FEL9EcvTv8pbSkW2NTuZp1R+tZEZFUNwAosmNYReAkOGWQ
k9U5B8zlzAnA1t3ki5G9aKp1n2fup7aElbSOcUxPNyzPNthMCPjdcx+FXbCqebRjlHyEdBSe/v07
ghTyX49O0xFeXF0nUNl8+yVh2E/a1ZwES1bjigmd9D7RHjHbDac2HjGkdeFHm+4aPap5OKkDajTG
D6PfjJqJN5RTHR6mcp8BVmTsO09EhBUMa03Q7zhtmm2ZeVrQp4Q+Rd56q3rlANawaDlvl/YR0Nh4
ynqgPU1KeotqHqruHBfjWXVqgER1rB0n3cVpFw273i68PQKLr0tcCNPUsr44YIzb2fCOsFlvCFhI
ziO2S60mSrZV03VXM2IMdLeYA3Jnl7vc5CSXJaN6A8drp6gLMxyvMk9NX7rYEEkc66CZHZdywXac
3aURaQwK8IZDmXwYlaE9JwO5skMW36Kgiohwjs0XlRQi38hWuCZdbWwYSHAiOUUR7ak0KZhf6dm4
icdp2uvzzlSI8206jZDVOnU3fWN9tCd+lhNzne080RJvsSiTwdRFh6mwtYByJ0GQR12jYxt5tnJQ
GDQJ10+yVYgjgJuSF7dTC+YvBlXUVTYOoHx4SlZ1p/Qgipu+se8oMDmEBQAI86zk40Av9AwZEc5W
9lWf5/6LCwI36WFZERTuHgrGhBND8YdwNFD3E4VXkOe4ADwsC+DP2tCae3kFMuPyweUEda7U5o7+
/T3geve+bRRojGAtt6aOtJCMbtOajo2q2CdsXGRkVNopF20wtK566iinOraPatlG7wkFtDb2kiyP
CQ2T1pZSJvVD0cOcmeAJZ+T+ktqgLMw6yU0BfNptx7HsdtCDy5vUdR76+l2hF+l90zDL0VFMIqWc
MWhy5omKfaKPxg0wQ6wz43AzmQRYkW7xt6MNTqBWZI7VcIlwjxbZi0EOQqLEsK2jald3WLXlpkua
O5SMb0ZVVEdAGd8QYHhMe3UYVC5hGG7G127m+pnRUr6Zp/7ZoDWyixeS6ZwezN4yRyqIFNW9iBv/
48CIk9nbX7FnmExHNdeyZMHmzYzULbVi6LKxeYIImPgz6K6gtgbn1FFRueOi9LTanPqttjTvnUx5
1uOQJKamq7f5NDf7JWxiX0ttRhTM7mbDgmWXkm+fhA9KUT7Chi9fMEbber8+qnqK1Z2YcIoNMVH1
bmf6YGYgp45qua/0+qUnxmWvdly35XkWkj7U2LybjiDr+U9Ew3TvZuH30R2f1NzwXiIA58Q0ukTG
hulG19J2F1JAoW3culvwSrWvj+68Z4SrBlRn4K9XWr7rJlB8Dv7IA5zI2J9j2POeApM/n5xdC/v1
RsH7dxc2VXRA9w2B0m7IaMii8t4ajBtlgVbUeIImWkbDJ6dG94EQ78XWmnGbR8TdNjNxmmX9OBKm
RUGmit8Za9McMoEAzJU5fSnCZxtsDsDBVbklDyI/emaXH4fE08FvcHbDtvOIrE29DT11DQqV8N8Q
bPPkIv9lpPihszXshYuene2GcT4+ezDEi4paYHC+FVVUPkWDavtdDBTRIZJiU1eH0jMmABwMZyL0
PlRuPCeoR7iSFkOmJ8I3/Z4awh6WW49PkStXUg5HI2NCN2sro3k6obs8H/clgz18rEV4pzekGQAI
tkhIS/u9G7fFpge0fgfIl7rGpLxPxmrclmGNpGrB3ujYWGEHBh1VRZpYqb+oatzcWNVI5hIuWUJt
U2s72HEAsg6bRoF/cBy8aBeSJE0xGaPAJm6afusSsXLIPeJi4dR+iNMIlNOsGqQxdERERBoE99xj
DtsR0pbCieZ7CKwOU6SVa8/wZLK9VRkiM7Hs7m1K3EIY4fdTU3wTyKK6J6Wu6pYAUaJ+jkhmOpIp
aVBQDG9Cs8juEljeFaqgd7lmfaVgo902YqtvPGhO61PT5AZtW1t/yQFYbiPNNHd28r7oFP2+UzvY
8LGBcKklQsrtoFeFauHyL/Sw+egOtfuK6beZ/Qjb6avduPZj+l43CCuLu2ndzQeiR6rHRPkOkJuI
dawnN3EOcZRoKmO/jJYb0B5z35krGYpUEaFKpTmMu4l5F5eB94rIv4tFDiNRazZxEirMfK6/M0xn
VFtF8pIvoAv6uYSna5Xv6qga9oNoW9XqCzRGhjyVkSAHKg5Ne9uvUXVeMY/v+qr/rhmpe7MUOsH3
QohHdOcu0uLkTqXA/ThF/REhjr2LTKXk9Fov77OQw47BURz368dmXjh4Mhg5hUXmyMJZ/FyQfHww
y0/1TEywaTvOASznGf1T9eBgPdgo45w/1Gb7PPQuYi2vUci2xl68Ds2IO5ny5JjMjMmUbjlFQ/qh
THQLxqQ1+oPrFfuiJAOgjMZ4Y+la/LHQnMafphEYoVVTcyBPUbV1jIW1F8wQHpHBxEAcndzemyNY
hD7Rdgle1ZdDydjoidHKEWyXdnbN+F0a9sq2jg552rcH5CwpZTCy7zBtMAxk/oSexwwPBUlm4JHI
+jRSbXzS6h053tVW7bs4yMsYBkfRhg+zReGUZJycPOyxD2BEhiczK1q+qCQiEmMi7hSvDmedaQz6
ZnpG95mT4bzMe2NciEIiHlcOmxeL4MS6PTJ5f17DJRMutXRfKot+lwBo83B+DOk34FP5Ts1d9YwA
EDrr6EItAlRQVZ0fERN5VqZmvZvGDK1PDel8NE0Gs6rmYmQwPjmlc9C6DqTFqh/UYpmPnsYgISNu
2c8SZ7rT0ubzSrF4qxoFUXnu9EQPweNL8x74sbSnVB2mu7wmXrApjR95AzQim7Xlg7mU91FLuDE+
Sc5peG+fstaGgvde87ryo0vtPCCtGTpXPHQHm7H75Ur5v3yhl6X++//+ny/fi6QMko5EyW/96zaR
rjmisfOffQC3Vdl/Kb/84TG/Wkuq+Rf/RNsxVeYKUD6Zxv7qLmn2X6qlafSVTJT9QtH/q7tk4hCg
Rg5ZyGZoAkYUdf5PtJBp/mXYpuU5BgBzHPrm/6i7JOZ1b8ZAlk3ny+DPYPbqClTRP4wA9VoRNxYu
8b2NThV8mbGB4VoeSiozm0JRjysZdLs0N26KAcgerOrPbuf2J2O2NSLIgFEQNcVJkuDYFQLQUP4g
VB6mSW990t3+yazbFM88pwzOzzrz85wWLLb/oXHed1b1WEzWvRfrEWd+OvcvxEd8Xdd8WznputWS
eNlkrfEpzmYGjeXeBtPLxG9RH2NPCYigQqvFnC8Pqf8gCzpouTlvx940sCpoODgfaGy8V6zig7Eo
yb76EU00bJZ23writ0bq145sZxID6A34UUjcMw8jktgmiBhOMtf7wU+c5fssgmP59pBgmPSV4HSr
jFg2i8eZdfwyYyd9LPpqOyA/3XRrm54dHao445IDE2ZqqgPxkOtkVoQAJN+bwb0pxxxmkqUWmzHQ
9E7dqy6kExr0lBuGbWF2GbXSat7rNUgLK7NPakyLIYbZs6FXGVgMHjfmPAznNIH1aNk7ovGSbUTI
VDBMCDqtKg5IG3uIc3wVs3XfUJXUiXEIejNy/cTwnpUkAQTVqg/9SANiUEqi1jPQgHb93HEMbJm/
QYgzc3it3bxt9PyLNthMQYE17RLPIqxVSO9Dl1j0tPtERIW+sUnz2paDetK9ajrXQFJoqm5TDbUb
Fdtql9jtAFUg+c68ABTx7HzW8vHJpim009OCtFYzIgFp1JG3r+g7Kne5b6a4vcFy9SPNFGUzFy6S
wOUY46Y7LCPPsRLq4tQlNCqCKoKYBFsEJfPBsEbKFhAEYVAB9cir8EAtUvxj5zvFaJhirhNXNXRy
RqmCa5nBhyYC+mPDZl29r1qUDns7cz6Xa099LI5Q7ZDuuFHv4gYhO7DGL0UPqkrpS6pLXUo+Doho
u15t2ntnQyfhLaqhWLQpE+K8SSDs/6CgVB/jYvgIoHPdkq4Yoas1AMQQk2S0ek/dJwI/ceiqb5no
SaWlnm3suCr3pig+4iYC/Bnrjx5JREHcjuVTHL8P4YncAFmn/ZpY9GH7OFDSAtZIp80MCoE0J09c
TAi6TreN+c1q9mUMkUht77FRlwxQambTxCgW/L5howAAh42ljSSeU4JZ3AryVkFBl/J6kaD8akn0
Ccij+sKV+XvPCQzKH5PydtF3sGOFRh8k8mL9TU/u1iBQetOnE/KsBsrpnHB91uCMkoDJCEfklO00
JLejV9cHpQHdjNCYqB34FsYJMv/HhvS8owNd96GdCLwayBBoKR1tzcLdtgl0lTAm3R4T3hAMObBK
j5kKHcy92rQdDWb1M0qRoHLgGrnGjjOwj1b9O994iQdf126y6aHvqyNpevxve2fcKRHGdWi6kFK3
bXQwQlvflGql32TJ9CUnzanqyAK3hiSF6d4Bm1JF2yeBwZKPFe5fPf5Ye/Edw09aEK4z+mPFIZdk
NbB2Ur8Dt1wDiiboltJqu/QdjQOznPe1B79/CKkgKRRlqvxjBJ/Mn8rZ2DdDeM8gJFYEcL5bjnCI
jNzEAKyCmdRN5YtrFE9ZHgNnT+5LkkyxNEBemkJUU5jIH9NhuY3fJck2RxweaGnfA9+h5Rf1+2bq
KoBVoFXJRqJKMYSH1lx8/F0BiMbBytv7ONWzUw99fkOQKRFrZQLvGRcqCulEGJJyD+X8ZLX53ovU
m+sueQ+QWCpCsstjLreJB77apvDS0gFBDJC65FeRBzGd5Jo2GQ+rYn830PjActf20vCpCYcJ83FU
ktJhIhaMgCjIErnS025diRXp5v3SefeaSdWnzypC6mYYxwM9qPtu7Y62KCmN4eT5TWyeV07UAaFn
OiQAR7ljGE4tksTJBL+S7wldtCvhHnJVLjomLf7K1+BLIZNclMJCLxVM130axKigjKfaV+bVedS4
jE5O1AWxOBOma/tkJKAayMHcYWR6qSjTGRlxD6u1HujO4Tc3h3tVMTTSBFnUwnZtRvFxYPKyB5KQ
nRrrhuMqO8WWjekl+tCHxWM3Rz0WazhJVURytusdDUcVLus6Kg5thslWaNsTS2t2bR89zzaGaF/u
62ia0VFdpuPUvyvyOaJnE7hZR8pNkRxsHSfIPLtfeowlzL6am3yyfiAJtraKa6f71CFpRajOZyFr
zITKX3Xu0EsROGMoZXXRUjn6N2+k5OAs1S6ySfmCcm3R/8MRLheecIdcRFhyVes5PbZRRZfWWJyD
0uZUkm0VSqHHBTyDj1SbsHJtqeaWqjGppAPZkJ2gUlnzs6kWIyahU2wzqUzsmOA6jbDSzB6P/Dg/
q8wTd0UP0od5LwN+7UBLi0SrifCawkQVOoZEHFyOAEMl3rGX3gqhtb66leXaVdEnN6n+t0E36QOJ
vj0dmUR8I1AXZ3+t4dfKb6lN6npbJM3fV5mrXJNa1zf7uDIyo7TUp6s2cu0XmodJO3IwwcbzKRn3
m7TV+E4me65JAZkuItNE0FHkwggTa4tU6WOZ0eASh8MqjC+RadTbRtV/6AttjYWYMbCHANeXJP4a
E7ehzLG7UHhFoDcL7Z4M7r1uFkxYCxxd3DI7WJK38qZCEiBWSZRwlgzshLyHvK2FPm6OXZz6Hdjs
6zONJfVnWzdgT4lnQ2Dw8xUvT3N5Cfk6YvHqZeQtQzG8cydcSG/uJ5/m8nauL3W9j9xXhdbWXIBI
7YvU+fzmxv+4KW9485yXt3p5OXn7ZYf8zl59jFer8l6hO9Dym+dsPhPMhn/o9yd89SRy9Y+f5NXT
vbr91ap86HXx5k07hQn7E06HmTMwb4wuvpnNlHYOfV3a5apG3uPKJF7cEC50uS/3KaIkqzaV2Ctv
sop3/Ej4ycfWs4PRcRet2NcBGGNi/PMqOoyY4JpU95Fj90R9oLQw5p7gRocS1UnRcweBpngWuS0X
WlyOhzYEpqGNWnuoc7cPauFrNJubchIfwlzp2ne6Csit0ra4o6guQ0KnAIUJdZFcCHTXbRAl9b1T
oAYWVkLJpZJOQrk5S47GdVvuVARNQ669eUg15RDPceZJKs8ViyTX9AwSukk6LfysuTjJJ6EGDoJD
ro4hlV1fvjzJBeyVq6/2Tq7xkZgKcystYQshbRRwmk/2xeXXYd9KlfzYj3VKi9j1lO2c6e+SMf4S
6TRGpItSLnrxC04ZDG8swavQl/xruegnLzU49xGHlJmgYTtvOMTijKHNOhAhz6/dGi5NhU5O/ByN
/nsxKcVRPuHVsEmfDWCZc7ST6fuKq7spQuqP4qoYotQPmykj21cgYeQ++TVw7nWOPO76/nRxxRyX
Clmz8A/JBc1X4fUW9tTCLch+tQDPSisqI6WPI2KHbX21eEpDJgT6j/WsWVu1zWmaS0cUuFbq9K5D
YIzxNLfpniEBmGwS8oo0n9EPY7bRh6bESq5FFSlDOpgf8c8irZOgxsxAhMhbkG+JIvR87PX71Sh7
Rm/G4+WOv/+1crMchm8pbNjNXFUZ/G7hUpevMggJ9CheT7ma2i5UKK04EBAtoKXdpG61gpwvikTl
dDugPT1IB6Y03E0JghSOhR91TDLA9T8h06Gvm3INY+/f+bgwHvfawIozugqNY/gXl507hk0Qcy2t
+crkf0Ye1pE6Gj6qu1g4PeWnkbfJhWRTXTflrZcDWvyz/7Qp7yzv8u9P1ZfjzNjjVv7k5LEm34zc
vNh8r9ty7bJzTTJaWviCLv+vSBlsxFvWxR4sX5a5JqJyuTrLn9plVf6+5Ztj5PfrB3ixFl/fclSX
Ls0R86x4w8vVpBgrIBO28mdC2QQATLSYn6uW4G4PVTpd2DhWYRkzTLishuJsjnRJOk0kmUseqXLt
urjuW9aCVimm2VpL/DfnIPnZ+1Hjki9XPTk+lauXd1+v872V3s4VQNKR9a5a1p09ewWD47yrjrb5
1ZVvxITvDnviKL9sSYSTa9fv/rrPobvsl5GlvKXc/emxct/133h90uvzybd7fWxSvhsyCDzyu2gF
w2xw4pbAot8IOr7xDNKr2L68+bXG/pAok4rSi5Oy/J++Oi7XL5GilEd5uCZwtn9S1eJhYCgjD8Q/
r8qnuJyq5mrpDm6dB9K0emW9yU15Vrkg6MTQTm7KxdWK+d+9n3zYRBS81pZH+fry/Y3yAL3+ZkLJ
b7oczHKvp5d0kq4PkGuXe8nVt9uvnvXVvd6+wNtHKRr40t5+0VY1/X/sndeS28qWbb8IHUDCJPAK
Q19eZV8QkkqC9x5f3wPU7lPn7Nh9b9z3+0KRVBkWCSBzrTXnmN71gn9dRq73rt/7T899fcn1f8V1
F3i9+3Vz/Wi+Hl7vXb/vf/2p9dUd8vUt1y/826/6p+f+9lP/9ptIsapgnQbtEA/U6NvWnk6CPjbr
/isk/npvtfV69XAj/QWW/Prvr+fWoqBsuD5u4JH+xSb8N1Pz15f++fYvgGFokPSOqI9L8nZEk5SI
7fPrRPm3x3/uXk+ff3v2+vj69dfz7K/vxP4/JznC8FWjpcfmuPmJJB/Jj3GfrwhyrKiHco1BoG9o
vjnTczaXuqd2g/rM5YTY2bmWD/SFSY1ipPRMCtzRaHSGIpq1vJdGebAawOdCC537UVSNL8LxKUtJ
Ma7aGQ1qmsXHhJE6A9LHck4Ff+A2R+ny+rIuNONl1EM5MorLKhPajfRJGOl2hIaM8I7JFwGlN1uo
MQRe2r//wX8uJ2tJqN5WVK0IVeyrA/a6vF4X2q+bv1vI/yy5X6vx11f+03PXpfv6Y//8hn/6mj+/
Ycqci9XtGepS+rEkXm/sL/ba9fEVyDbTOqctdl03/8XT+/PkP/7/14/7w3PbiIxy45+gpuSidjUh
F7Ys07vrVxJ52O0Awj78cSd/of3+jfL3524SISkx8+qnRjqdp1VgCbpl8vKpRyxANICXTvFPWV4G
peaDrl6m1JCHpHzLitzYkRcCK7yTpwlSu0cddRrt3nghx/pea62LPTu3ejl+T+y0/rAVPRBdYb6b
COTDWf1Zi9D0tstzkLD1P6CAAQS5ytg1kDyiMV077JCx6iuRgsatGxiImUXuF2lPX5M+I0rL4dx+
WFEMeCBiZ9gods+vIPtajQ7hxOQZc0brJmsPATeuVoL7uoMTopzWzOyssc4eWOLftshOn5RU01eU
8MUahvconhXswoXwTdJCZ/psdPlGumA0wt3G3jrwIRFijrQ4MbaAsDFctlhhuhRkjNMyLKpdmOGk
CGlaLDX3kE24RjSt+6jrUhddWB6URvWpaM6doRjQb8Z+b9XK70KZF0IXRBLUMa88h35qIVWQNOYa
LBn3Y5x+j5cxOkgiYmgTBF0Vvg5W82AXqU9eGgEHFu/qCHJB/NCdsr8dFsAgTqPuzNTcyTa0grwo
P6EMbMPo2sVjM+8okgkLz8r7plKdO+q+n9KJlRPRJdjkQOSvgv41KgDjSF48WP/NcF3Wu4ZQBHCZ
EBXCsvAiO+9QkeQBZRud8y52G0J2D3lrnJSUsXcxqy2g8IztJ0MEB34Gium4ZrbqliNM5iyibaEZ
jIJ7Op5KqT9NVWOfzaUxfFmWftvAOgYm70sZOYFhO08p5lMsJF3ykJrDWxyn+6yYlW8Vxl5s4to3
pSodD/cWTmVKHgLRwptybcsd+ZGb3RK5XZyoRHuh/C5HGPDDZOzRIn1fSGnz6zUTfj2TjbAQBHeR
WjftLaV8H+xbgtpQjeXY2hlJ0CjX5HOxaN+pPqkqjVzbld14mENQ3FM103QuaTMN6N8LbfxhTblN
tnl1GvGuXhp92ulYSDALoHSD/0bjpeeIK70crV8POvLSDtE+NrTh2E9IJfUj00UlUOrk3ZijeZfR
YG2G9lDcGX00Uecyq3C09n3VicdyzC7INYvMasY8XfkptwRwkOs/0noun9oxS0+lic/KqsgZFol2
2y/0ypm3eEY7nZ01sZ8m8gzkRBEWGvWumqIL5qzuMJmsKxUTtkFU0X4ZfkUyKe/xMH2CdjgknV0H
4KcZzvXW7dLG5BtNTwKM+mqV4oYrRUYHYQCYrhrvGe5NDEpc/tumectT0wgScECe0hIf2KVHuD+b
/TT+vgJ6cgkBAbKcp0EbGm/VTlQT4QxW9wHQZSBY8i2aQKyuvSAZWHwo9uAElYJuwRkDtXtc6p84
2eKHVEVCWdflvIu6lmZTjL1Zb9uLtNve06zpXUiIfQM94iVBX+Ao8qcWxtZuVMgHJ8qVVqLeBhKb
qYfW79sSIT2CK1sR4Dbn5Iqi2e64YgiVYzZVNXfcZol5XTReXTufBa22Yp72dbis5A+XD7hyzrRj
50DKY2ZRa2r5q4NGkUa1XaLgWJRWebIjfofTooHd8h1Mc2/o2YOwcyhUyS3Ln0VioWs18hjxOQZL
81SprfiJPKgeq9epREkMFkvdTYSGdzlvpKLl5ykdgX7y6xBOvQhzfCU/Q9nlyxLMgos/G8z7AskG
SSVZoCuYooy6iA+2AWRFazhr0WHovGjzZTQr9dSEr+vK+CiXgV50LwabKfRCcnLDVZztFrywkYYP
RIoHVRumO3voCSogT4SUEprkoKDOLdGINlwqrHXzrTEroZ8YiHYSlDCQ4CCGMQBYLuxn3GZsfxuV
YR0apCtkJRKxXJMQhwqSCt6gT7uWR4RBkL6noTw2BhWhJdDkKdqW9FBpjpuLZdr3fKhLM003IakQ
KBBbHZQw3X+nhqY1zDGi/oL+SjJyBg4wz3Mau7u2AuKxyi1nYCbD03be8csRZ9wyCorU6LcS9T+j
dURLpj+Mky6PejUWnFBiBxwj82Ko9yVxXDf6Kp5Ntcb4tWTZeVD0k758R1Wo3OZi5XCJ85tJUQbP
IFrsyFAO0PNoke5i7POGiyWXBlcWY+ih2k3cHpyoHWE9HOj3v3J9xCNQ4A1SOVBLpLqDzsUKu0Qd
6DJ7pDPv90UFDJd3zM90NDB6Fn+kRBKmdqUB12Ni17foi+jl3whlvF/79Oy0XN6G0PpBxbzvmi2j
JblhKE5KNAozl7Eeg9AwuhEW8qmhQT6oKiTbtGvsDqPGtMqaH8zEjPe4EfmzqvUAUNs5n7SaWTDZ
bfNZVdCT8e5GtOlRL1mGpyevajfZQf49DJnqK+uQ7+aUjTUpGodkeSEdgZwU5QEvUnISpvUwL+j3
Ci+LyZ+kebRl0i8XZ+IUb2wn6CBJe3hNPphuc4KG/KDKKDCq5hrkVu05W+L+IQoh2WMSQM03wWLj
HULvt2txip01or1cJSRe5zLNnfMYJdF0bFFCJ8UagPmEtDOPRLBUlR86E6afzX67M/NSQAs37xeL
YAAiPYmvaIAgFk7vTTn78dHMglIkFc7LYg5C3HT+uCZPgwCkuBQWu+mGbPildLaEsy4KhGKxSWua
51C7l2t+m03YY+WH7qwomvSR1pZoAj1e50C1SG4yYxNMAMY00LhkCDWzsg0thzPwXNWrs7OhvC1T
JveRPnHW50DCxqR7X5GGNVArvs3YAbGB8TaUkJQ5SMgTypV9KcCXTrb5vqDUmIv6PCk5WZCz0rn6
XOSHZJxegKIdNFk2xz4l/c+S0JZi/RjKRmGyHw9HxwIiTOrwXk1i6c7KfTygl2bfVDsR0Id6fUz1
3SZLjRVyoiL1VirhfBtiVnNIDg8EbDq3Xb7TaQvd0Yw/63K9zLoMsY+yuOvI0+JjBY6XD2i8WwvV
r/UnVBK22yWm4s89C2putTC8UUc39XpiVWISPDScgsnihkX3NqK+8COzfrdBSSAt1QiUtQknin8X
S/aO0gS3In2JS1v2j2LRnV1sjuZhjuwfMVposwizAEGM6vYQ+3ZdPrNN0synWL4W1D+Mo+1rEI8V
aHVyKcwbqXxI0nP3yUDtsChnksGnCwkzH+qiWDs06gTD9GzFuJqSyk7y1didJamUR0nwlpvFPcm5
XJQbQajDokmmvhghtWHjud0LXU+P0zS82Iv9u22wa9eFpXsO1jYCLm9GZABZi5bZskF6tJjUYjJN
nGwA6KHcO8JqvGVTitqiPQry/yhOB8WNZusoOse8UGdQM5BfYYanmY/qkNuVsVPeSvTc+x6rwFkQ
sFKi82Q1NJ4Srg7SBqHePher7RMOi72wvc9m1dkRmvRzHYzfYRniuEEClKTIhwrjps8JCoVSd0gB
ge+atPKtAWUvisflOIXhrdqRdxg1R7nNCpNtwJUME2rdpvXVmIwJoCdJUJDiUudc/PRuuh/mGUh9
lrKryvdrt/Q+byTHvTOxCc/UPcmBJE/2KobswngoVh/RC4PQ+IDd5b1c2tvOjAgQxvRASFqLjD/S
dhDHdlZc17c9BbRmq+VtlmBf6LfShEDJdLE/CiSifqdnvVdbdsPRbz/HVuMv7ADmkFxwuewrDavA
2Of+oBOFHIdd6ufWdMHlH0SMJf3UEi9Lo33KNSK/w0wpFsgY29WmXnh5ke4pG94aPOiAKlY/V7EZ
wUGXnj2xfGormJ2y3c8DSgJHBjOvn0CA4ZlsVnkq0/tB1bcdOmlsdll8J4rmIhMaQKbTZJ6zoLIY
NHM8A9dGnRwdgfB05wl9+62TF09wYH6atjm9Vbbz2rR563Z6/pmkClpbUHmYpOrDrHN85cZtu4UQ
56187VD2MCDVgj6ycuDdArA9TjNCXqedOqNLwrl50Mr0pe6N4qnrJ9MvtqyzFbFTmijPJWzaXUf6
cAjqP1Btuuiltr5acdsE6pzvYpvP0jJTjpyq86MWa3I4D/EOGgTKFfzkNsI0BJ6nRYthjem3kz5N
bqPn9Z5Az9EtZw+SXoVxM4fpIh3QZXDFhhxHRGsNSPQNNjoYQgi5NVUbSyxBQ2P0IFhvdoqcmMPk
LLkZmi/NhDktY8QqGulTItpVZjiwnMHMmZvOdiNQRO4QyyyY6HbmrP6ndoIhk9U9p34N/Ken+Zzb
l0wl4CcZevO1oFxKI0b50PJsz2zb3AuRsK1jgwhG7YuDnqAKbRmLzS1SWSvtRr+IUI+xD77ridGa
c4oPrmR51p1MCRk9LojPyIsl9Nt1ArkVA2W3DKrk0e72RcJVExT7AdvcQ2ERsBo7gPdNowrSEN9v
2su7MgSOaM+64lmWSqpnOz6kmPjxyBh+DDhip7ao0+BnpD7VOSccRyCpwFz9CTHRTjEUm1245C9q
qnOZZ9Eiu0DZOzJmOmJDnGgrIge7Fzt5jI3+Je2r0hsikH+ZvRvL1DryabRbmD2gT8WJ+PAMe/Wz
bkZgNTSc0FJ39YrUEzt2XuK6iwPm3g+aiCxYRlO5lwaeAC3NiAsy0AiumnYHKgk5HcmdrtaShzZF
wSLj3znvpdcoi7Ovk+xXMlk/mN/vt5d4JJzjw6TLRTBD/tzOE92wpT+YfbR3ihTwN9w6fxreRNjt
RulcEmcXAUIgpht6xe+GOI4Tdl3+Amk/CkoQV4/Semeg84/CSHfNlY+0NkEgsgpH5B3fDpXEjzGP
qU9jGA1eO7AMDM+rGNB1R+K24t2769f2VsXCy0SgwmtulqQaDHm5cwigSu1tBmvJyNfIMyqU5W5o
qnbXEZbpJ81cQyjQokAOaX62cdleBbP/X1v8f9UWm1uY6P9BW5x0aH7b/+DWCO36TX+Ji21kwoR/
GFIAwBFf3BrH/C+JKxFggeTJ/2GLq/9laWSHqkLaaIcx1/5LU6wjRMYxq0q+APcnMaj/L8QaIcTf
3ZGOZFBq0FC3bV3qXPf+U1PcalaKeT4i8QrDt21ED+QC9rR5mJjksehhx+RkuiDxuj663lixFrSq
mh7ULepo1D6vDLbrjc1AhljjbYivbmkjKutNRkhHaMSrm/T55r2vPvBix6jbwB1oq+nTUfnF1sIj
w7O9AQvm0sSbdhD3trCLFjtjkV7COfKjmT2tNWjgIml0EezdXNQydktUh+A6hzRYNFogiDSexkUj
bWldzwMkGmAulnOEamvSFCwmX6toU2Lb6VhW/JbFcJtVZ3dZFliTPDWts76qM/0a2qtkmF4q/BLs
cX50tWX5URVeVoe1Mhl2Vsek1lrZcldJRpvPXhBjacJyr+AoYYYkmIc18lZFJ3eADLVDfBxJznGn
hpn2xlcVSuK4W7Ze0oU9vpCsZqGe95oI7+Yo/q5tyo2hTUtvrtVfuvjmdNpC/6QkQU9ZsqBj4XTx
BCu00QbG9qiLgjwtDuy9nmu1iL0+NNuA0mo3VOdar7N9GqW/rVQ+Zo0Qxz6L/GQ0sqDX5X0eR/d2
vRx7DR0E5RoRT02FXqmDPjeMextIiE0e8ub2TwJVUl0US3UG5VH7Fua/m2mzSKMND4O0kfdwdjW3
7HHFOVl31yoWZA0NqfmIW4UZBe9HFmbfVio2bPHTeEqiFAXYY6oN6/eOEryZfs000I9FqAJ5segL
L23ud7lqBnmVP5kTKFmb+KIKXTkCtSHeUshVN3OqOVglF0hwfiGiMYRXjB/nY6ywXZkfFruMDzkZ
Pm4mjW9O0bYn/C9HY7RvirZWjrw1Z9nAMOEa/2vE1kXeWQ91FrSpp5jUVyMvE9cPaL/9zJLttujO
D7Lt8HcMcqRCGdNDaJBOGNUEbK5RyY63WpIga7UH2i7SqxCffrMVSblfdp5okFGRw41NDTvanSp4
M7MsOprq+D5DGvB1FYp5Ts5lqVnwDYjGntgV2NAU3Aiu1H4kgxv8KZHs+cMS50TZZepyh359A0KY
zyN+VH8S5klNyVytdBXKzdwfFYEIWdfbRyuCyBETQxj3nGd2O/GOm+byWFs9ziPjM2ea8xF3xw4Z
42AUJ2OxB4Y92QV4tXCl/S1ay3etHDTChBPjECfhSvXzGNVs8yqDJj6abdr9w3IUxCMKfUEmmlBp
x5m+x0ENZ4RPLybGsFfH2CcTJITohPEgHs5jEi401mtYPpw8TUsDaelIBKzIutkPa3TPYAZ3FnJ6
HJheMbIB6LE3wcokj6gv0kMtxew1Fa6tWsWibSFnnlocsOxHR9IMPMw8RzOPsxuhJXdirnHzIijV
p9tiee47Zd2bMAs8eDeiUKInnS+/IRf4Fn7HuxztYzcNkJ4UeanAk8wFB3JROOO5FuYPFb9DslYg
Sjo+40tSU/Yn3EdEThBclDwnUzeQNdoS9FhsNo7BhyWBazSeAn2tesLfRzrL1Ez7sIB9UNCSGNf1
buy6N5wKr6mRgZ0xqgWwVoMuOrR3FT+jNqsfbUrTj3Tb3ZrbsDhW0kxKuviKo37HHugqjRcW7P2M
kI1RRwpJnI+nwak/w2zBJQl52gU3JFwzA3TYEv3l1csKt0tVbDdcCBpt2h6ueEXxXTYefqrU72sb
4oecbnolOZhrKpGnaed1te50Qnr3lYV+Mhu6H/Rvql3lOL+SxngbmpTqlChDNxH1nUYLgIbbykxV
qPVen4hEhD7ll1zaEE+SMEUJu1uW5ftiLDrb1BVkmYQrUeDZpCUBHUk/T2OksxKRiQ3sCEvW1O/s
rCDFcTxgbhb3rQhaPTykUq32dR+RULxEO1FHy23DVnh9kXQJPWZOKElX+3NCOVwJlggI/DBfmvtG
Rs0hrfLPZkx+pqWdnsMxHtxKwUsTL6+yz5C6L3aK32PmDmWCYa7f4Q5wvrSMRTvNYvOpqHCHRYYH
PsmnQ6ZOvxekR4GWGTdT5yw7OGt+ns6NN5arsgXjNUeWlgfVAJtWmZ9yerGS/K2XWfY04eyAcMOq
aUwwl3N1+tU7xfgAt+AxNC2bjue8sBd0zt0qyMfUUNkTv2tnN2kJCq6a6auQqDFTLA+hdtKsyOvr
nJIhjBxfspnENMe71I/jz8J8jUhUflLjEtVMx1WluF0cAE/qumje7Kgvevcw6BTzFiNSjDNDHcxg
pVzcGVjuNWeRTJ2mcb8kOvml+FJRlG+QjuzQ4wPYSQ2e4xx1nH7NhhltPpSFyk/PQcM4zhTu1JHR
Sx4SaIAr5NmK17fEqOGjYwbUkLVvLY6PiugUSNr9e49By1st9uS9Bqalz1P2xtVO6nPJyW91VAxr
5GlxR4RrAj7E0ZI3XYr0bFrKJ5nHWZCR/hq0EOloxtNnppzG/L+QHTRFYXIzOXlgTkiTi16/r+Dc
HqnpRlcCqR0w8vpLCqnOqkVgZd14Mo01DSRwGjerTWtPNezmDSODqFPDPWvtHY6sk123NM8QGZxU
kR+VQadNETn1hQgSbAlmh4M1Kj0qAGsnK/VlUMc3PVFZQjp4ZzoB4XMWkyKQ6T+ZOfpWa94qpI/R
Asr2ZY3/Wlhcz+uS9tOgPFr2eD9xGHlmRyun4zROOuWnk3q6MSnfHDW9i/Qxulm7/lbt4TatPdFk
JPHFZFRy0qxvWc3Ja4jROUREY7lYk99YdbDmLG3oz1SyLhpoCjt1VdyeFONBh53DZTO6qyLwE3Ck
QtmhrGtnamxQCWWf0z1QoByMFgF6c/cRrlVCvS+TU2tqv5KefUa4ljQFmnRvSrSuegUcobPVoxnR
0TULGhyNXVbUj5p2r6n4W8DDPM9aUe9WSbaqFGp42040ZXpyST0p4U9lJHX59J6JvoaAob/xKhev
c1au1ZoS4Xdrl0CS3RxJfT9gp7Baqtda4poH4pCeOL1ob6sTYQ/VelRzGEUmq7XfFQVXMFu/GER8
MqxIWAVrKCpDkrEjnUT2UNXiZGbgqVTLIcJV29FjiNiHWlgGIDJ2mnnoRl07UF3cpk4izuoMmWIy
jc/WdqqDhWUEYK59M5jfOD4F4iI1ZfgJvAzgz4lQdhtt/KAdWbw5MnQMJiLCie7YJVszNDNqfHb0
FR/WADGgVcSvKNO7oNCsD6M3Gn+myTrTQj420exH5Yi/bjKWXZ0BKzHoBsxKZAbgoTts92uwVJ07
RNulM5ebxb6702vjYxYcK4nRnrH6pH6RmR+lnfeU4t34rVfRCoiB5fH6sBlLRm8pZyPjZFYQx7lP
BzanKI+OPSeHT/Rp6WENf1JbPIAFuLjLpG7X79yxPZIVxr202oirYPXY6KbbC9zq2Tg2L/ROTrMF
zcps+oXNcZeCzyxvUjQ0vmnGmBwbv2keFHWqMTHLeAf5R4dqs1IYNOmZlM97eJiRFzLjDHQ+8iLl
yl3USchBWL2MTWHdrGFypxfra60YHYuwYpy1yY+E39hddbAnMQXSgs0kU5BOIQ0opwrTyyqyH3O6
hh59Unxj81TgaRZnQ+utCxsRLJYjKRsO/ncLobHOLMVGTHpjJWK9A8JPL7cJsg4ymWNQf+CHoubo
Xtd8Zldd5GfCSdgUqNUTQ+0w0OAQuT280V4DnTJlTBu6rN0b8GscMwNlJh6Jun/vEucoYvmOsDf2
VDh23lCZ0H7EJizhMjoD0IoQIe/GGuYf1kJe6U2rrNmtSsZ4bq8FGZ4QiOyuo5P+EROydGJMm4ZU
MBQOb61tpPtOsKyKfsSv1/1MWlq1uQbMC5IH4o/qqPf03WnLWifDrA8bR0CG+zgafzJWs2+QvJBt
jbkzXYzwCanCZ+50DT4CvGOJ8jiSGPKCywYISvzZKbO6G5p2vhAcf84VcRbLCZBqw4j63TELpgzw
ylYGYxLMcDUqeCQTpu9tS2euWd9GPrXvS6ozhMnK3xE9ofGGz3zBSaYNe6dZ7+peck7HNkEBoxC7
fF4Tf3WYRgccSuYRPw8C5VZEx9ZKDjUkxIAP3EIDa/8U1oZLVATQZIsrYzN2z1HdpQcTwKfGSRqX
reMz9/Sj1XmU8XApI0AyKUEWh4ZefGVoy96wu0dFTXE/AWb7XgCjqLCq0b0tP0W6ZW1onNp107DD
LT0+HM5kamAgr9ktAM0L7J67thf5t95i7D6Y/P21phAWO49MxkV4zBUaei0CGWZMsLYFZzeMJtqa
a64BaSCtRl26OwKAnwaCgbZyHzefOl7CbNYPXcGyulT93Tyt73pdkAUqoDobBNAnAgZVAU4lr8pt
Y9VtmDLQoazJZHGgaYq75QGIDWxsNX8pZAuQguJ+NgS0RXMhzVuOx3msrV1imPOeue8UgCR77fUk
C+Jwmo5KLhiHaD872845TwvsqA3O4TS50cbxDtM3WcYiQyiUiu44huM3J9Osc2uQiBZnrPHMpbAc
dP2lFMhW86LJPV0P2Vri1arr7ldtKVZQMcFhgv4E4y7xUrAlBDRpqr/UdACcsm5umhRcy9S+tDJK
AofrAFNlNAPYAZmdt26LIdMbG6fy+lLx5lwagYNIh5iU19bakugVg/x3VTwBmWPvOMrTQnsayphk
r6OwxZKM7yJeGx/b+KtLtGc8ZcYRzxrgi7MaGqhBa0oYNcDkrMBoGLmY1M5g7geRPRqLcRbG0uym
BEwaPYieePjNZD2X1VmluSyXgXlZplKcV7A0lWxh5etxDcPZEFXyaxX8uEIHITXonPxz/oOd73ch
TNgkYX+BlQpOseJsUwvMn+gEjFsn4sez/7YWScYHm7dGDpwOkj+hjMIKfqP6atEfiGFRhCO8KbNp
7xT7WzJBCE4x3niLNtyXlhAnQEtEn1aVZEK/PV6HSj9d711vaLSGQzmcbKsbEWU8NCgBfOZA2ul6
05iNdqq2m+tDLt6ap4op98oiF1j9uInzyWA5auNby8I2J3DKsGtz7q0wC4/X39ZtL+F6U+tbnoz0
vl6E2pO9ZuYkhs8bOn/cbq73/ulhN7XEnSKqltsLVAtTPXXye6WWGoFCPLg+PTOxCLKx/aW2Wglx
jFgnuSXFXF/x9Z4+Jnc52/zdMIeAoK/PKST5cNgz99nepCIaxJ83SU+JqYdwgJhpSO2T1Q8jexFd
pqchxmdr0J/pheEvcLwOQ1sGzZagc43Rud67Buhc77V8TNevAPFsEB1FCieoX/Jb2c0S8rzFLekd
mcqjWmF3HoAnemtKcqu+fd88dxSgfEwG4KADanIGpQDy143Lf71BzeIwM/zXk+BK2Ws26Mmpde+V
NptOjCZHtpHcc7abr+fwriqwTpDbbHn0vaX9dZMrY4tHJPk2W1u7jZiEaAvWvjpVxnjClTeMiX8N
3Pq6uUZvsckmw5d8Bt9Wo86dKis5ahiWnB417AG+7l/p9pI9Ogd07aAkUdB8FSU6L7tER7E9ZFSJ
Y2WLsL5mhaVbgkHGmXjUrPchiqaTqkXlvokTpuN4bMft5vq8XWVMFMC6YRm1VyZgfbntgLewVTAv
46nJnYHjOQPIvBbvWnpzjarLZhMh5WbfPim4xUHGYL3ttsSHr5tcYNvKrGUm/bl8uD7P709P4A1S
Iug28D7ZYdd8sHqL5aVbp7vLotX7qJIn3cxqL61jQKFbhsTXzTUYrzM2j9j1yXtdIWJZw/14uubf
NdurGJYc9+/1MTCrgQRJ2XphW33Ds8xe1WCAqZDPGEkuk5KJmK5SJpUlIYR2NFe7uH9xpprtupNx
TdeMj3FuMFdmE32RlXDwhu4ssezHKVNuQoIt7BbNqhIuM8CfvnRNBbcP0kXAZmb4bsvqIYrBqquj
uRtS7anRndcF8E4QEmSSpPG+atJ7DMUzpXTT38S9oXqFZX2mypPhoOOYi9hB3mW/LGZ0gSyW70D3
VEB5J2dXLDBN5nxvcx4XI126VOS3uQICM41c9TCVY+aXFA2H1AiFb9lY6oo0qPT8JbIZXRpgG1EG
7PrBGagvkCAabf5U1bbuR0X/my3d5gNnV6pkL0nGTMxKuV6q+zFfTJ+U69KztnY5kwEyn7AyO7Yc
7tKKHwuLGNVoVN3os1J6xeYAS9vSgi82opewsPLrn72OXrF3qCcsZBypUN4NleOiItWRU6v09HAO
/XECsGM51nclf+kKyQC+tRQXFn6AKLx2ByuDeDTJY+ek5sneDLCg7qwbWbbHLB1fnHIEgV4tp6ai
PDP4y4AbN8N9N8Rep+jPTYHhbmCzjK3ttdLLb8pQrXtC6Kgyy3GvKaDejBEJm1kG1fvoFD3za7nL
T0XZviZmPpzo3dPbUMQRSuT7QMq7Ky0hg6qcxTGaGE1O7Tc6WejPpn3mwNPF5LiVnfnDHJnS78p0
Z0rWt8bRUABqw9to2mz3QKPxPn1nYJP/sMbhvZTMZzUZ/+iRyrv1qgDEQ2/qKdEwu2AcfvCGvwqE
kXYud5iCSKHWq300is+xGJ+SKQIVhT4tCu9XUuj9GcIwmxlz3zs0QGhLuLM1J/tWhuz0DZsr+MAa
nFZOQPv9rpwOoTpbPnR2da9XMiNeZiKvHRrRHq/4Lz1D4Ih/3WW2sHXXxoe1UQCxCMRWzUBlp0Jj
16r8QkRK4+ud80yFMEP0o8QESEBSxwe9go8JcRtam3kbs6PZ6XSWkjip7hfoWXQ5OvWg20xDlvh5
bFFUdRKMMQYFRONlDEf3vn0E+ltjF5xu2IIjgUVyA29KoyAFC4W+gqHndKMD5Q1MAdWlveHU4ugy
jdt0KQY3Ms13o0iKQzk8VgVIPOT4LySYGTuoUx+hMuS+YqoI0CWHWZfGdC5SNj6VAr+rfCeoLaEO
N/0qio1d2qu0bagYOzs9tmUDoQqdlKeBV3STIvy2LrzS0LSrnUb+pKuZ8Q0nl7uNMlBP98ibl9wb
C9SDaBDIuSs61H5D+mjc10WS+7qMiHnn7aYXo5/Uxv4e2ZV62SLLKc/NuxpgumumIZwvWn0LyOFz
k34shq2cwtqsXQ3IJ4ROYCK59qCF6puVZh80tkGxRRWyLrj4thadubYGZdXv2cQFcdtbgTJT2sUW
XJ0YasPA2rs3+wSVmmi/xQxWKE0+FYV/AbwhCZyJOiIbxu9U3drZufLTNIrVlaP6u0W4O62z9lIl
MN1i4WT/zd6ZbLeNbdn2V3Jk+yEGynOARnZYF6JqybI6GHIh1HWNr3/z0HEzbFlXzuxnIxSUZBEg
CAL77L3WXCtqo3sxDCFTtZ5OgZ90AJA9dON4BeAG0X/2uAxTT5PcRKMbLgqIUFgHaT4pEOYDNF/z
Wt81FZp4zjy/rJw9yK5gmWjiJW+Kh3xMV4nEC5BUeF4DF4S5Q2JOnjg9Wb3QiGYu7GYaxOs8cNew
5emRDVzBu7DfoIm6MC3nkgsWWj7FQjOtjm3TmmRxeRmmj04fOUtRV4/mHPsHDThzBWWD/mw0Pw49
Oq/WN+mszc6+NsVlMVm0aM1NaREQlBrRBUjNxwQZ9BInrbk1IFHQD8m20xSdAI0ZLLoIAiUwQobT
F/wQ2JP8kUD4XtxTeH7SQ0ujjTVupUcGTRHWAJBwKaRZcIoihe72PnX+hIKnTQ0+M8NjSFAGjbCD
DlFzlZaesZWTvBtsYz1PcGuRsi0AsilwLUT0MCheirT/VCm1lRGCF5F4OooBMHtt3DYjwSOtiYCn
8usl6MXhote7qyZLv9MMtBGthsrw2hP7gIycPi6WhWj/T6Ld+bfnkLlzjB3qzkf6mvEmVDiQ85eq
ojjtuOi6WUhbbMqDXSTsy2FqFuRr3mYE92wDhDzVcEj7Gu+Bco+fv/g6iVLnR5Pf+riLjMjfwDZC
2L920XJGpclopdP644QBa+symHCNGQylHqwjepKM6Wyk01VQLXxGfgGq1YO0m3GX+skpg5a597zy
KoQztPViwzWW+UCKKwLXfaLrExU+ca6jN1RcXktzlRbUr9wkGyoUilghiYmN8WSef17NqbnNBizt
rntT0b5fzx3jySi5HfxWbHQr8w6WAEsueuJZiCEszY5OYaZEeoyy9tKlEBINzIy0BROdY35Agq6X
60lPs6M1u+lxNrrsiAuFjgjLK0jrJDsNiu5SQUxaeoLZjDCbeG0HymKsvpwfnb+QmMqS6vwwV8HN
xaYPdQRNEY2hMSHFK42N72VHMuvk8tlObQq4CUXPmm7Zt0AniazVRHVwigbch/qWpV65EFq7gzpC
/0O9ZdKP/n63SNQYtnZcXxBIUq0A22tLkFrJCkD4RMM+QobG4g92KpuyRwj/ioQ5czjiYLjRs0jb
WrbIdjFgh2yizvzni5VTKjamQhWdH55/M4lq45usF5IkzI5hG8wMSiLo1eXnRHkCJ31Efp5E9Ukj
q2bz089a0ZwI14n5oLLyE3OLx87sGahyxp+pIOdHzKPbfZfjnRKAjYihOWR9wCdBGZPRM9gemYTn
L+ghibubVYpi6LcryEv0ZtDZHc6hfOdH5y9OPGKmGxCugXKNjsQjbOOcPjVKSZRN9PPwlwN9bSB8
eiBDhTXKpVlWLt1mVdbbrR8sTFlzjqlS//xFRp2HjUpeZmpZ10bu92KiS8ptfU+WdtRZIWU4JVwe
ce4UqvaXQSNZtiBoPwNOGNihLTzDTToVdGeISSUMkJr1zxfPJe/KCFjC5iFaUo5rhkhTe7VBWuIS
ClnKqC/efz+yVAaqBSwO6D4By+SLXSaW3/4QkIiuWqeJKHerKZxBRQzIXnaEji17tUY856R5jsV6
JqCPe34jAsU2IJUaNUdTS4Fjij57SJHGEJ+SvCwQ/bt17hwrC2I7IyAalFiKtmewTxCjpOTzvvsR
RxaURb/tQJic2TNZ6d/6npdvztsZfhhBHXXJaxrf3vjWcAMmmnGO7KjV/YLGr92ys729c81uOahl
TKk5ct0nxRMawOLwI2kwcqhbPanYDiAI1A3+UKnfnr+187rdWl67b9Uir+dfrHxLJyP1HD1mddwL
vFDlRtsdK5BmZjIUMniCr3a0re6LMKfbeI4xCqpVqFRkpTSBnclNkO/HoKfnWUcci77ojhKG2b6k
rXCW4Ixnjsb5YaHOz7qx6h3Tg9V518PqCa1wvT/vaZHSHF5aZnuSKiO7JxSXMYqKFkekzHAW4Rsb
KfTJQhq8Oz/l1EWcSueH5y96Ev3YNqOqv5PmzHMq8T/f973VQI+bb7QueUb9vxWIWbfNOb/NVGcX
ZwiA33BG7T+qi4v6WW2LaiGZQqzOr9iWHZnS5+MQa83TbBuoS8fxRx5jeJEjxjnItBOHtmmWRDBZ
Pz6b513sp6qDwF0xp1PL8jpzv2CbfUhVe6SppmArVCtFfedP0bd+zPq1VMgkn/HhEiZ4s/wnFPP8
efknGfOMBBqUQbn36Lmf9xxRfrWxLGIyGucSzxnqEt7dWDohx20KlyU+oohFIBlS+z7LkoOw+Mhn
hBbRQX/iDqYtYpGl2zKpb7R0k1blndW51g6996WRGywfAp/ILAPOCr2WRevVJyzp11QQNCO5cuF+
S2GxQfyLwIwtLEH7usKsyYl8MAuOqln2X0v6mlDis1u3NJ/iVnwWqUuKgOGtWFHaW68kHUU6zkUa
z/O2jGNu53p7gFp9bIjtwTLJvMPRbzXHbhaZRJWj/HqLJnsOPHNedr2ZrdMyWuJuYuJKZ7G33GRb
RfZDNx2tyj8VhL6CWR7IfOgugbo+4zzmOmufugEuOxHRX2nHN7c9vcoerXY9htNt6us7Mg/Jwqha
rEf5HrMCqnBXRwubihNt+ms3xlcC00v6ZAHaAChGEV2NKZVxVAIDdCd7bSnDJEUqhUo77Mu6+Mon
cl74GkWZGUFHMXXEqE1MFicYR7FkWpAfp8oR5AXCLcDS96XQrx3p219DvyblbVIjHoCcXZ8FBOro
j0CErzwaF7AVk2QvhvbV8Kjrq7C/QUdsLZtC835kodJ07nZxHDN8q/XtINzt+Sri1SbEmPPDZAzM
fTXtkSGgKJha48pIZ40EoNw7jJnU9/+n9WQJ2k5/0HoigwQt/++lnqvvKRGF9fefObI//uZvpad0
/tJtz7IMIRzygnSBePNvjCy/klSnjis8JJdnGejfik/L+8u1+IGEcn9OL/xJ8en+ZTO4dnSezzzL
Qf83ik/7HMbyU1gLEH0H7ahr6wZDX3ZPCUK/vtxGedD8138a/4+GSxgbs1ftuIdxb+0pZYy+2rg0
ngYH1XaUYUgNbDTRmKFVzQMNe03Ub74z+mFcZZVE495UMUoKzGtcgheE7BCnZ3SgIRMJJz0GQriB
gtmuy6YNjn0eIvYv0L4kPZpscguOTYZqKAkvOj4A8ByfXVFCJ3JaUPBCdHBE0bRYGnIYPiovOuLZ
bSPF5eBM2Z7FAHIq2zkCRshD3UZk7bIMmIrvAMzmLV5EbIu8xGXSe2vCE57s0bksSl4WYPe6S59t
rXbRo3bbkYbhapqQ2JGd9Tghj1uTk3jpWrW25g6erGtkuEQP4qWefR3DuIMgy3HuCrTVelCjp+qc
dgkEaj4Kbh35bG9LGVWn2nD89eR6C2I59m6nzzupt9XGbpJrMwieBT62O0a6BT2QCx9o3CFTQhp9
uu+wpi408v5wSyL9sNwZeUZMkTZWNSzLQP880wNC6UDkk+ncDYOJ0ga74p0fyM9RuanTk1UjohgA
c69r2/g+58xuY1leGimaPzwh8I26ZmVmE06DJnruGBoGpCTFCTTKIjNGvLQ4YAS+Gq+F8p2BvhbY
AIT+mgw4zK3S4QIct3dog2jJGLz3G91sHzMTe8s84rly5uAYCkFaRPCN2wfqXB8sqQENte7NGwcp
GJqeJERTryRANLs2V6T8YDEZBkhgySu9p1UqCYrRybIziuykKJ6ZLe59H6mvZDS/bOrp6JSo4724
+mYUjrNwqkmuElp8eByz65ANUUozT5PtqS3oTCIouMm1YDFZ8sLvuxM+c4j8mKv7CJtW5OvukpkF
EzvV10ly5kZBs09cnCFudoFV5cLRv7Cyvy6r5DDChkLcj2Msxu+0SKbg2RP+firFZcnyp0j2qWXd
JFPyXDl9DCKtuOuSbC3dPH1MMILSfs7akTt/SKpjokNHl9qu05mMg/kFRXDFgo58Cn/tS8R8ic8r
7zFDCKc1lw101jIjIS0D47HQqpnWqh4wG4OFEuAazUYS3pFWLPsWXgqg1WpBcMKuGAbmqJXcdaVK
Q1KC2J45aJAx62cql2+tPAUXUBHoWerTnoLkXhhKdNritw11ZqjurdeGx2ZwqzWS0ivf1g7k9jBF
pTo/Te5dVzfDlagzImbEVs4l9r2pvdVwOinfGjyG8NEq8R8O0athrvwso/81ODsfrR2qyLa6aoS3
i6e7iVUg5kSDzlri3nek0GD8Y/HAUmaso22bgurVPdVLRBLOPE6uA4skQpDEOftfeTjU0CcmXGqS
uqcW/VKnjn/tXFppyJLe0i4lF51Nqa5tzMeYpuDHW/nGp2lgoABS65ZsP22FYXvRS9wf3WS6C9ah
wFYMSRaNL1jK2drQrAdYDhXx4hfWDEjXbL12gcokWIdWjpU3Ku2tCrdQDTxn7tNbmhj2DuUl0oqp
gTlBT1127byxQ/3K6xEO+B6q8I7svSi8K8IK61CYY6BCpR4j00xj39iSYUA8Xmh8RRelMbY8DHfY
zXY9PSCdCs3A5ecZ17LCKO5Nw2XPIN2Kj22OXNmyQqScmb9yfUJFI4Zcmek8zmZ+h0E3WvSmzUQf
z/BR2Lk8xmNv7HMxrXs3CzZBOXaLdGRpUZpztiGQ7qtVtaCeO7M+mkOMfFybv/WEEkLI21jT+Bgb
jsu1gXY9TfKtFbTtjpXCjRybcesZBVHwPl3+WNbiyMw42JcqnZAUSXXhN42xO+rGWK6JO6OcpNLc
oQY72hHeX7JTPHpjVXLhpDRpgyncp26/LZLB2YKOHbnocB1F/6LwvXlNYKDZLzKreTUl+qLSn7Uj
ueLaEb6Io5ru1xoWfcxeUUnzkUF8mFa0FVIoWknM5jQh410+zJdEO+WATdWYZNJx1YC441CsiLwM
F2HlJRdEWnzyOtoLli0Jk+yrkmQ6cSpiLAdxPsV0ZW2xiloIIue9qNWunB9V82soY3k4f5O1w4gR
t/6xlzkk9WPSAROnss9mVGMsXphE/3iIhWDvto+OR6srENZ9oVOGa11IiC8A5No2b0YVVJ7CF0Vt
TROrsQ7nR7kJtdkmTA1ELGkzmNFeMwcgJ20ElgPxU8+cgRM9xb+OsLo2bYK/JvtaZYCuJ+KtUlL/
iJ3P870Bkabr5LgdtPmkYk0W/1eA/k8KUA917YcFKPITFX7wH8XrfyyJb8m+RL+EGvz4+38Vo0IF
XNNwtF1hmdhP/nEeSfmXYUjXk7pFR1LVo//tP7KIxUY9RnlokUdrS8Gv8De14X/9J79ydZIp+aVw
JPGM4n9TjarN/5wcSDGqO/AXDUflsglLvfKfi9HJyBMjnEZ9p9GxL8tFFrw62HaIsNP5zBpYMHQq
gtilYjO+O9Bqmv6ug9ukz99M3PbIaNfRSKoMiv9huB7KnR5dtdWTwRi0ja5/OszvZfSe47t/LZ11
9lKQv8DhMcmi+nVvCzIe6PsG7O2oH4zQbVjmlte6BAUB6WRCs9v0BOmgrnSADGX6rWSlVs6Xk9vv
WKB+MRkQ9ba5w+SuxFjgB/1TVLibwRL7ybYXA32uqIDEQK3jXUnre1OSqkDrLvSveJqKS2Li0xPO
y2v1dCBvwNbwM/5FUg8buyq+qn/TE7TQkmmtNoftejd4Pvh3jacmAAdJRmlduEzW1I/UP1FPyXp/
q/bALYeNeqrBKQ+N26318qvNs/9rpyoVU8s+qR087zAupgJXjpAwPdhxNQELKkz5Az5ikuko7xe+
h0sponrhccXjZvCXPj4CYsg2TZCsI1e/Uv8mzMS6dtA/8Kf8msDGRVDyJ+qfBvwMhMVUYbFqr+xk
3JtdtoRugSWhW6u/ZjKDI8B/prcOgZrniIocc0l58Cn8FLy2Yo0STNuKvRoy76SeDtU3puidraZA
fAuO4KbiXxctmTNqs0Orv5pMhYOkQx59hWLaRgXLXyQ5T8A2zvvFxitDYnz58VLV9hAgLiTTmrNn
FgcCv7Kt8Px/wPT6lybulmaF9VO9AJ7HVqpoYi/U4VGvXW38/HOA8lWebNRjdQh99ZjfNUz/vGIV
J/c6uzZZ+aOtj8BNQvAhqS05Xvo2o4DubD4a5khnmR5TcR2b977IViSq48uj5+yrshILhb9U/1gF
ERSNu5vwAumMkCqsMnbcI4cgHLmj8cHP/ble9L2/iufniG2o5yWTbROBdEl4OvUUJo+9FvwNXSy1
V4KVx7/+1CUxooqJAhniNY4hjL823WWOn3paujSqeOs3iR2R7GW0d3rabzL+XO2B+jMCf4T3mWiw
dQKhvK+mTe9R+sR9gQaSiRmcBNKXEDIQzVmS7hksdStcvdDGoyxObmHV3HuBhtbeKp8TtG9Qlxbe
ZF37Wfo4lAKXM5rX3KU4aCQ3YXmqakRLFNgt4ZAyNE8dne1V7nbGYoIB1ZIla7rufZI/mU2KYi/y
K0oHohknffhKRsYqC/N4IfBDQfIJr1PDWtN45Tzr1tbQ3tC+hSzQrBEzcAStKy5iwfL/7qH/k3so
3liLDsq/7+Js0qKOvv1y3/z7b/7l19X/0rn5Cd1yjF8Mu678izupQIl+zgGyfrLtWgbeXIuuCmhG
oZMFRErQ37dN0/7LIVrII85CIC1BXP2/um2qoJ9fbkSCwYNlG45DIWnpyh/8820zGEZ9dsui2zkJ
aatVVkdXWlzEx6asrlrq95VIw3AbQce4YHnLJ4gIvGVRJau4vLbheR/NriPUNaGbUDI9kSiuLtQK
s0oRK3hdDubV6E+NU7k7JDbVFk26u/rpeL9zN+VY/PwSHN20XQoS7M04nxlWvbmXViRmsfQZ2y2h
LzVL22iTaJmJQkslWJhA7mcyzjtPfpOFlv5h24YqK346fj827mG4g8ps85a82Xhtxb1BHd9uQanQ
LSrIFbJmIDXhmkaJsn0GqJu5+SQVCmXMvj8+lv82zfLd7fO2eZaQnGO2RX318/s3G2NScv9st5nb
XOO8SXAyGQMSGUELXYXuJvsqoiPC/XTtEhryo7T+99t/c/6cXz9eb93m9EYQoTKrft7+2LeoXhwO
vsPAbhnX/W1AQO/CmhyDgit0WTK2rMrc6CuS+JSpHHSqDOweriMWVAurrLU/HJL394gFkvpwGZ7z
5oi0Y+j7Vtm2Ww1i2AIXcrjOqeIuPj7pjDf1Ji/cMfm44BiwCSmgF/vrC28C12r6yqf5N+MDJzcH
SN0oIJb4A4i6NjjoQe5fzvjqXLM3dt2gDdeyBouU4vC6KC1baamEOMaR7W4/3jd1zH89Jx2Tals3
sftzStrqCP3Ul3Wq3rRCo+2gdn2Db0N/TQu/2hYSssm/j2wk48KPyz+cCb8fdsc0Tc90bNfABPi2
GeyHSYxbiexE1qpkgfpeuix1aOMfv7T3jrpJwYxqQvco9NXvf3pputuYagDCSwtGdzW7vIy6wIuX
WujLP97Ue0fx5029eYOFrQdVgORv606Y67u0X5Go+K2M8dZbkgnVREVAVtnp461ab5LZzueVK1kS
WfT2OYHfXJCnMBEubbZ2a0p08yFxUzsv049tRFYVa3d70Xvk9EwdJoLhvpU2sIKq33Fp8BalhmOQ
Zbe1HmJtqw3C3CWphGfVmVjiuO66XT8gw0suKoeuZt/BSaRYfK0Da95qvnlC09ovyRd+xWU676bk
uobCsAwSB8UaGcIXpK4F7Y3Rac925US7P7xydUDfnLYWUXm6wVgDuMXb09ZtAmGimGm3qdkmG2OM
bqw2twg85VVpzLmUtbwaeg0bpHffpDbqD3u6RvQqV+NI+pfI79KGRqOuYRbo4AaULoJxa4ohAEWU
Yz0ni9n3TBRr2uGpU1y6ct6V9F6qivnAbFoXLC5hqeMpyujiYDXVdz6TbQiuZtxdaGb86eOXbBi/
37sw83HvUhcrh//efFRjLxXJ7KQtqmCZrbtuPg5V/H0sIDA3w8Mcg0+dO1dTvN9xh9XfWmjO6+Q1
WCqjTTnH2kVQfMuxIBIW9tmMBHix0vgc+rOxjizMj55jbETn0HBHUxRYqbz3yH3yQIJqbviQjcwn
B6RWtIAxO5tczdoeiaztIyrQ2+yYeU1LUBy/s+PsZuxdosjKh7a7MBKotvkERdGSJ7PV6fM5KHOO
8Rx4S4uEJaR01WHo+pugHB7c/piMXr0sGEivCvuOpfyD66R3dUxguCc0LLh5t257l/YsraYkDwmL
1ySey9JaFSZops6OHrFyukyq3XbcMKh5sOLoGlbCFXOKRQpQYeFOw9cJJeRSK/NpbQRVxrFDXpkc
TPdarljjaru+7O5tnWHLoLVXwRAdk8bONmP5UEXgdCY7xarWMzTWkR7Gc8t01KkJ8+u1W6PAl1h4
X8Pa+VrI+tqx70XR4OOrnGfTALo6208yCxHeQkfCBKlQPhbeYYzAi7rvHkTg9qvYoflcZIw8uF6h
Ea1JNsT1/fFZ9fuFy3WYF9LytNFLAmX59Ro5NoHTOawpth3gpTIbt26faEsjGu/9kYEVfAtMlnn+
h+v/u1t1uOs6uurmeG+26tWcHQAJue3qjw3ql65IX7taXI6z9kCy3KfEE08fv853ah+XMacrDc/w
PHhUb1o+TeD1uZZ21F52j6A/wYg9xnc1FLF1/eKgKVt7+lFvVRi0M/+hhfP7B5f0DVOV556n2l5v
PrhBx0xm6NHKarJ4KqF9xpMJAGRGn47D6UC3WWrftEFmfzjMhvXbVZIN28KlzrVI73z77ma6r9He
5Tjbnbz0+IStrSzrl2kwjfskj16Qc4ml02OPS8P5suHiifAtfRH9I9Bk40978/tdn71xGQIzcDYk
JdGv51oSabMhSq9hBEoVpKvLRlAmay9ogLG6E5/MoTEuG4mxHTHlFQ2iVZqSKJqFw31BztjWSfXV
x6eF+d5bQz3McMBA7UU78td9qqrCniO4DluTPuYyTcklJlB100f9I5iG174ZBDRNECE0uAPue+mn
zCpuJ+nrF01qQCg2gsUOz8khdDWaZp2BakUw0ON9XeHJujdi89SS13BJKdJvR4i3hLGdqjl8DW0k
IkjO/D8c5nNZ8+ut0SX8VaoVoYVM/21Ni/gDVHloNZDKZm+br+i9XaJHyeBYk4KaGqDQegUD7y0M
Z3FKGPnc0LhEo8IHP2O11ujixZwpXQSD7GUCirck6Ed4jbeeMxDbQ0oEskM2dhLgUexs9143C4Zi
MBJWoz1xCfMuvFECNCt4wVgEAyJAV2Oa7gKOURGF2R+qLxJt31YDvGTPoEMqETKwgv71XYTY6mVK
WrrtE5KnwxAVHlqtUJt2c2Vc9G0Fei+09yEYUngJOR2n8BU0IPRTCn7ALBrmd/qHAETFigUg4wvL
nhdzD655iIunbES/FavFrKICtymGiuGhDlP3kOYGnZRB1T/CWmVlTQ660ycLxywt9NHJwQ2AnpR+
A9w0ml7mJoP2nNjIEPzGAnHSwDEX3z4+p89V328nwE9H483nbABtYAcQsbYBTEXGtFO9NGdMv5gX
h1WZuEAQfW6jitwtDDAxntmY4Amchz5urz7eF+e9Kz0FODdprkKGfHvpA51oD5PTNYDtZL8dsC4c
bTNBcO6tRWVMF5GDj7GMOh/PAXBNgvausrFIrqRX7j073cEvqrEuoINwSpC4TT4dpZchqZg18r9V
jRMDhUGO8MUxeZKoKl5aowPHGjBC8iuQJByMe572vnY7AKFwMJdhj/zZcJN8nbnRKyn0E7BV84p8
bH/jZOIpK8F7uB7+fWv2x22CbA6Zxj40uUS5louRX8eGM3qK7ah/smz/xZDFg+hi7u2lt5Zt9alr
m6WlPHVRRXewDmCfx+nhD8f295Ne6LqBSge2m05L49eTHtWOVLPJZuvayUvgt8VKm5lRFDM1/cdb
euciiTrWQV4ESI7FlHqTf1pINeho87owmm0Z5K9xWS0zWe64dF67Q8iUoERvkRFcauf2/ccbfqfk
pRdmupDqbHqo+tuFc+UHyIV9h8tz7qw7iA2kdY4I6Nvmq2kR3Di7/kqaXbsQeSIWDm5uNN2s5MFL
e8skhdQv3W82oazbuRwFGsEai1u0wQMf/uGy+86JLiDkCWlZFBcsbH89Rm0QVaYf6yirw0CN1Y9F
E7/0enqNz2WZRdFrI4s/NbPORcubTzodP9NjwkZrDqHWrxv1eq0Zo4hPl9F3lzpuDa79KymhAgh5
EcBshMLSlBsNChxdhlvTd/dmk/erwQPmZBUwpKyaCLew7Te1T6FJeOk9Zssjw/U/lEC/r9d4Ix1u
nZL3xdbfll+wSHsn7LkmDS6hAni+8PslWCMhiERLJ4xfPz5x3j1jWSK5TMscnU7frwdGeDHe1W5s
EJmchtY82TZbNXNxycUZmx/n79LDErDS/nTC/r4idxnUUUzjrOflwkn85aMSN2QGGXYJCXVuPw2T
jRKU1aEPsxXYVE00eY6EgPVnMobwTxXZNXZIfgUri5suyJYuzlWSA/qN7iaI/REXfXxg3mlFsYNE
w9ODsyVxxm9OmWHqnDlsEj5Rmv3CVQXZkd3GGyx0J9aN38OI6ri33Y0AROXK6a5koOATm7iWNfNG
rmKv1sQh/Hiv7PfeLypk3ilWt6799kRug943rVyvt1MXxBs9Q2SBTGJPSh/S1InitWmVOZjpD347
gHIUjvvSpImImzy7njKI4050Z43j9y4O4UMYwQ2y6eYyyI+eZs3Hyg0vZ640F5VXdStSUPJtRKF5
mXNfwJxzal0EK5EXeqe55DaRk5jItX0SsJ+8/lNTnfKSFQJ22m67b9r2hcz0J3jzxV6zYvloVsG3
uQK41xvhlkCF8ZQa3NbA25cXyoZRUQN8fMDeOV4ubB7wnbqkljbenN+h5kaTk4tq2+NtsuaIBGh7
xlqS410tOuc+CrsbodWvCJtXH2/ZeKfW8rjrSE+Xhu6iz/z1DI9ig3Z/LastaGAJxr6zd5Hm+1vT
t5KlWwhjP9T1oe8zDFc+/U3LqpxDyLzr4/145wiwlnLQD6hpxG93hpIAYUwldrVNoumqtoGLV9iq
1tGgiEyh8TK6uXE5FflFbJvNH07X9xaTbJxuLosYSS//zafcnFFwFR0bbyEigyIKt6ZbfInLILgg
jMJcR5qXE0467+Me+F8IOP3jF//OVcbTafnZwhCG7Xhv3n4qpbz1QtLa027OliVZzj4ekAb7aEwu
Ua3/8RWzFHpnLUlNqXue9CRi5bdrSTexiy6YDbbZZ96XwpR4+8tWXI80bWDI1Xdp3qcrY6y8e81x
Edd3/jdLhuFRjn61DUZiwGLtJY9hWXXZFCyGCI9pMljBdWe2F41R2Yug6DRc92GEGJPoMBfjQzlh
5KVOTi60ZJSPDS0m1BflnRmmn5qpn5ayqeOXdvQQgTXpTQMfnilC4XAH1Fn25mP0kLflsI7KLNhl
5mh9Smz7Sy9CZz2YY84nvXNPgaGeyDb8l0RiloKKjznulm6ORjwOZaQcnEcM/xDyZeef/ChlWl/Y
2jXEzPpmhlOz6AbrhsFG9dC+WgW4ymjsxSfXeuxmI/7e09evlSGyi+4lK4ibYnC001DjwC2znDU3
SGgPsLs3LYJgOoZddD2jzX1scgNYIcEBT0ju0EtKiGNQMuyr3EsfqWS6fR0H8+Vo6ihTO+PQtt4z
i6DkVBpjfOHOMNq4Q+aP4xTf63XQrbIB0Z9ntNPnkLotm9rxxS6clGuHmazaGeBPoqeEI0xdcRdH
8qsZlvNXPTFuAGl9bnHObXJci6dJdhFD6fZbOTXDMgR2OyM6LrDzoY9lvYeJDBkEK7A2JUI9SpRH
wchGsY4AGcgUyx2cSqr6Lv3UanG3NdR35x/JcAaj55OZQ3hOdMmdPbpsiwIcMG2S848Mt3QOrWtu
0zwaLmL1pdDt/sej88+gAWE0qv1tNLqbOLGcC1qP4uL86J8vA0SDdTnQk3OdMttMqHZRJBbRyR9w
1Qb2SK8zmCrF0y+O8M+JxfA0xYST9TPZ6KxeZpxmUQBa5PyIdL+URAVoB0kfzFdaUc9X0HHNwq+u
zj9h8jddRWmMpWsmB5QAtDb3net/vlQ4gyJqlUuZNeHKaZJxm9N+3zXEElPjlvYDVspw18oMDUA3
g9fCfoqmwXYPyF0fJ96BTSglMF6E4He2co9PufFJCwssMyFrGY0yWS9L7bYFu3Q7FtVNn6JVLuJc
uzZU9okX4eaGG7xyAse/D0Lyo8IGj/T524wS/4RNfdU1474m7khbjDIZrikTYNCnUPfiqLtukpXU
46NJgC25K8Ai0aSk+76s/KUB9WRDvFd8Yxd9rFK5gBRPqCbnSdB+F314tPSoP/ozeI3Wkt5jOsWY
kIpSrtvcJHwtbjRcXG1GbYUyX4zz42SDnIqDfj7lmj8/IgI5aLbh3WR6XT9mz6n6od2E6X7sYMJa
pdxWLF8eAt+b7kjDWtTSqB6qqcaFnqBzLWEEr0WhHAUsia9EE1lX50eUroTOucBnm2hjDC01UjxZ
9QXGKkiSVfJspa5zkG4rDlmYCs5vlEStX1wiAgkwFrf11iE8IOO1PKgeJXIVF6qSE/SbGHL6nZ7l
2D37a1TUzRoaYLr1et976MNcrPTRlVsrYcN9BGVgNIbyBK92Po5ls2nMo1EPCUFUnX8DNrN7Dkb7
qe+GozHn+ZUYTOuyaDhPCtMdV1qdtacGSJgtyvBbKLJpYdoBkv5CrzZF4KjIYPRvcd5md3PWQS4e
xecsBg/W9OW418hveXLGRwfC1aMV4WQqNRrHwD9xKFTu5y48VOYknpn/jhvi3ttdowXJkyMYtKuf
C4sqNy2JnOtJssBoUDQPAlHo0qzNadeFsCvqOX7Mp+iZC0n6nKNHT8vkLjaL+to1EvEYxhsriLLH
sRu6G8uNTuH0WNqVce/WXnGF8eEh6Gr/wYlAxMWt9vX8XWpH0SlvyETCWokTJNd4N+i93nCTwcom
/DtPfZlaGzdCONvHlBHoqsR/tbNybNYzzaVdaRrTg4odWkVRaTFvK6aH1CabhxjyL+OA1qcq4uaO
YCjj5NnRbY1g665VX4yR/sEIKRTWLqEeRe/Qds694TDkpgKx8W3ctfFdRPCSGPRnANH9tnJHuRuE
94RQPmG9Jv4/V2fW3CbXhNtfRBWwGW81gCQ0WI4TJ7mh4sRmhs1m5tefJb3n1Fd1blSOkziOJcHu
7qfX4r1oFrxG8CsaSZF9dJ880dMBiBxQ38mzXmJkCy8eaHFixlfGcnCq5sILvbZnTDGhuuCC55xt
Df0aVAa4G1my3OAcLLfnR1heWKYpAHSuWh4ss2CeN7M6grwnvTnlD78lHFmNtk9rLIEOCSuSaDYd
G7cFvAKezDw5j9yk3/rrwV8qNxL01wqZXmEHNFFiFDKyJAFEFId+OIEbGAq7DhjRdnczYy9AzJYb
tXBbosqxeJW6wPKeN7vGetDT8olCP9bX6/PBZm5gFL4e6p1Kzpbf7r3EMI9WHP9Zsz5y0r4CO/nZ
aONfJ4bEWdJn4z8Q+RB5hjJVARW1v2vceZ9ZrAoZepLs7NrIAYhB713Wg6KM2NgWprXRD4WQ/wBp
vhZFzFZHuSCvzz61RYW4yCD6TNYeIDjfBee+EcJU43qH1VwZvoJd7NLuvWdrKTbVv3w8W9zHKWBY
0rd+jZnzqmsLhpZsuHOc39UzkRS3MLnnj3ayazlDapV19ob+3Vz6l3V6TJXlrXSTx12XyVJskSRx
SX0W754ZH1CZ/TXNNLS6LETRHo8+lzXti6j5lZWCf2vPumotGrgwkGsG15u2isA5SHG5ZRTKQkEC
2tgdVrXVFvasUz8/Gc36Y1icl9YZ151RymOh1qNYyjv4LgsjB6zs6Qiapd7ksxGIeg27TNsvownK
HyZMycjRXT6pOO8SrhQSG2VtK2nRgWS3nh8bR1awtjvcTOBMi2jsx+nsyO9F0Y5bJ7dfc0tnmbOz
4NuMMacCm35tXOm7LvP+ekYJhCNj0Wct+3vtx6/OAs4ZSaYRdjknE02vHk1Gd8tmEm9P71bmgwem
aeoB91fHHh5sJRzARrV2y+b5T7Y6AVxVY6erhf+QMH7XUr/SKmEr2gtr3dy5K7Wn363/0iljj2ME
Zz/y+uKe9DB9gA1QSnkB67cXs9DzHYmQhoyreNGVhpzELvPtaOTb0vxpYopEFEnz2ealCkBT7s0i
74iQttfJ1epAnw1FoH6EL6QBakoa82pr1BG1QqCLyojAP8QEVig+WRuVu8YTX1gx9a1nN2JTrP61
GNe73vlUyKSggT46e8tEM1nUfXIoYqA5NP4BbaUwIcZMw/DpMrRw1oubjsNpTh/ePJGE7dScQZV/
79e139i1DbWr/qppJSfkZLuh+vTy/Et0DdiPtW43AycLEC7wzhD37q2x++GM4ndrSAIGiNPsV+uW
aQyjEx9i8MRaH0on5ESgoj1P6gQYwJbKvI984OJFJ3f6NJSXETfxajp/SHGwbNzaRaAcm3TtMHLb
NZydkU/epl36JwBrl+vzT9vQtNCdppuSo0AUSNwBKWE0NNyX5OgeKzNTYcw6t0j09Qjz6W/NDTAH
IH/vF3Ubc3bhQEy6u7qVbENMyxw9P+oyfacSn63pjlvPrKxwWhMZScBpUeZS5tJntA0po9KzNKIg
MG/rttm0uqv2fubXu0anZ+zl9Y5NXRUB6FSkDLoE7LdNC/75ySEXbQQr/CzmyQuZ3bQRkEw6ilJv
keIUbWRS3xBZn6QZDvpwcR//YGstMnoof2EdzTbvUm/D7hKN8QZg0/N7TytQ1AD3/jIayKI8mbPI
oXYH2dCxO86aHJerBNwLKMbIJvZKvO8R+1Dzuh8z79oUxcFMWFHs4upjxIy7hzLUbqoRyQNgfBkV
OcMFcrE2UxTUuymuoEOz2GHKsJ0NselYeWw9zdwzNxpF4MlTDitCTqfBDB8OiyQ2Mk1QWKBid9Hz
gblg4Hamf1CavZ+7Kjuq3raIqFXgRcuU+X+rvDrC1vautHgKusevnp+iBD9ntZvvV1VFWdPW0Uom
NvLm9bdnc1gSkBnI5ThyPzisozfxCpU8f/yU265rdoZc64hvrz6ukNHcvhLHHDdRlupl1CeqjIrH
R8aUgn5Ie2LZw09vjJuAX8Wn5wPWtT6wauNHXeLm1JXtbp6fz0ufS+Xzw8kG0S1M94DeKIkW4CJ4
LfjIT9eDhqljjVmf66yHMvVBG1atBQBfte+p7GZUvY9faqlfwkYYAP0JG4pCSpUHkKSEHAd+lodF
s7Nobt7LJqn++7TX46ytnRy90Cpx+/SW6Kg1gMRWw6CdVFt8GBSme4YZ3klAoOY6Pl5F4c+n1O0u
bRY+tKPM0HTwOx73NcPl5VP2EIYMnnH2BLPiYFDB7c2J9a61RErg6d4FSR8Ps4Tl5usyaDVp8iYv
CGxA6gqS9HP1jDiiyffYu1Nqq+pj7jy8xLFNcS08UKQ+4LzC8zYWswetpVYtC/3vNGjT1gC3Ttjb
/7eYfYCADW4lFOxpQnerfCMFP8j25AkJCyi554drZjVdxJu4PjnPz5LPZmXiafF+fnZ4/AW7NfK9
iGlVaAvoI7zdh+fnRYo+jJMyf1t34CIQOHn88efD88s/PwKeZG1xEHr//e5//85/j8+/2mgG8LsB
oeJ/n3z+JVhLfLv/+3LywSFh3Y3NwCcm6fFvzs9v/vln/vtOsOC+2+YKHeTx2//7gym7Avt5tt4b
cwTL+fzdQoPzbc/cphPZn+oHh/H50ZPI+L9fPj96fu7/+3NEOWAMDvX35+efD1OizEd29v99Kcgv
doAh5Pb81JqB41NV8/Hkbjoe1NXKd63d85f/e3gyOpu15dl+fsg1HUqnP9s7dG2nxuAsnrb4XsEl
wVpoWihSmnUhQwlhdrW7oOjzKpwrI97JGR2q/pgFzjCbt4TjvubcYM0Wt+I2q5y/3IhYLuPiHOLC
OLKutqKaH8RLvxhdUMb1fHFg54E/KtlEpjmjOlYqLEnqfiJgZRbTZ6nPerimFeNTTAM5avCBaW+m
f3iULreUVgd19rfKRZOJYERxId+01eqyPoqCRgeEC8Ws/Ozm/qps805ghdgn5tpdnMbv8K9JIzsQ
FvTV/e27L7ahQ8lsP1ARleBBWN9ArET1H/ffkTbwT7MRjkE7Y/UzO6ZqdUKEUN/qnnBRjcqP0upl
XUSQ+eOy6dgg3kw0T4TRn0tV9luPHWAsj95OOPgUC2veiIkhcNb4ADxYZhxdVuarsv3Ivk1je89A
RW6kEJyfkhfRzC9m3nz1FiAldCUb7p+f42iAz+4pPDwg8GNnnfIVmrGdM0WYSVhQ2NEsosdCR0xx
QuopSrVxbzSNd66EREBzG/T6NS7aKVQJC1g0I/0Xd2w+cLdBwffafzIZ3rS+XfYDEPVthhs2yVNW
MQKtUi7P7COWOFg79lLUvmqH0G0wySaKbELG2cioJzafzU+njo1DOn5PiW+9JgbHGRjrZ418SmQs
x2VsSCMJ/ez7PSoRH+Iyq/PZTm+regeAxuD2fM3lv8ZKQJtTAgeGnSSbwm7K7Zqx4AHS0w39RLFN
yqpwuSTN1uhYdexUQVvLKK6appJDF6+fZByLq2s9UE/Ki6qRzd7FHqe7IHiWVfJdK2UXubBbmXUM
nHZYt7qUmTzYo6UflyJjrav6ofEtRDatD1Y9R8aAMUKQ1SqtoHHz+NCZ8g/V7Yh70AT86JrjLYOD
PHDkqzXG8nLAq1rPrtqNjDcJpLdMFCuMwU1D7U4LrNorugP8RvZGQbNAO8/GDQCtDiHJnRyTz8mE
swFRg8hRzvfRZEcN9smilURc9B2qZO24EqjfZnNtHSunlgBzcIrWleQcjDkW2HW3WekkkopKf7GD
zh0e4PtO5Eqde/pDnUcyy6o8tZV2Qjp98n7OyIFP3keBIe3WwreJEYGutnkdEjoMQGyyQ6E3kOJJ
f4w2cskuTWcMm2MVAHbxAZXaPvRt6/dU6uMW0EoKUJLzPktmCWXFdjWydwEQOMjqwd7lDYVT2nBI
xYpRbuGdBZpWdnQ/cFG57LrTxqoxc8rhxTZLtU/5Ij59ruMwdBtL7yZeNdhxlhq3VumZSGQZCxe6
xdEeAAeoFS7Mpf7nkQGTmuIwwk+Huo6Ofrl+1YyStSb7pTXya5hm6zQYLNFxksft4RDXYjkXQaBf
8Tbi7/tzb+7Z/PkLXT6Ya7vdc+Rudmnmu5d0SlPyz1AZ25o4p62YSdP3O5Nz8mB1mza3TisOLDUv
B9WAO837rNjF5vQvy5rlzhWQIMwIEEC183DKirwNlgkUoFor56hRzRkkvqPq4exy2iYyRg5gQjd/
WBrOx4oNzyPADpsjkOYfljGO2iEHOQ/S61s/i3+xfWnktcuZ42ijLR6d4PxlRcl9SRuxrVabs5mq
eGs/3kWTaNFFzMbNTRRFnD9WzCjd0BELsUwOypf28QCIIrVozdW9e+pd3wq1Vp07XxaX/x5Mro29
8L/iNuVExRACHOLE6A94BF/MbdNzUxNTsTMkyowDXUaANAeBMdhTMUQdwXm0QxQypsf8okIP3ZCg
A6pVcaV6nCbN0FbJEVQ0QpSsIo+g1WxJApCvXRcuea0FKkOBHA/I5us/lpFj3hUyY0yemrsf3Vg7
ASvpjIXn+EH+R97UKLDVJldrbclpDKGStvThz1KvKaLfka+FPyr2Hy4HA6bkmu49mcm9HJAqeJ2f
bXW3L6PsQWSt0yxwsqT7O1XjX1OftxlciU2tg9dSM4IMtvE/G1OACBXhUiwOvVBvMytNnkk5hyMn
2BfDTOAgJGozEN3cmIMgXaMw5ZgJmNOsfl/7/JLGDDWSCe8ssxyNlxuLHtXQHBK6XgHJK7W8IaKT
wAd6m2285BfNRnvL4ZbsDtBRbV5Npjm+imrYssrEV2I+kCq8M/F8hILL463lx7ekN46pUyCBU0Cy
c7ACF48Fyfw7LW+WjwDn1uLmr55PstYtaalDoHTldMWlClyKkMV+qh41llcuJ7/En6EN80vaRT0A
E+gx3q3gBJigwL4rIf9mhc+LzhqLy1x0P4s2z8KF5kvQDGNg0zVDsulhuoMYv1eL9IK2MC6pRRWC
j2Y7AQiLXIbp+5KL9i5JrDWY1Miu/GzuFzr1W5v0863zubmI8RV3EPm5HKcrPHL6SjIz9ssvVjoq
+FS1y0YmdHW3hrnc0PJCgkaADb7teSYjfhyT4t9kJHILOgitq18w4CnFR4n9I7QmxTWWXtfBUGu8
711YwAzUjvRllqM9qCKChAfXQ8ZH4A+sS3rzh2b7Imr73D/Pvp8EJZlK0lgmw7YZ9LRL7u9KK0A/
F2WLXTrOX1qLGjZezJuBKM8DX9PkL3e0C+umYLx6SGzQQFxtdQylzmwe2NxSLyJ+HZWovskywU2V
mC9kFOpvZOOLwAMQsjOGX2qI5Zud58NlTrNfvN3at94bONbbKWj5+Msc8+pnNoxtpEtt3uqPX5KM
q3a9Yxbw4BsEfSU9BiRbwTRPxpeWIS+V/V75825sbfdntXTJIwRIl8SlVl2a+QYFR7He0FMT0Eqy
4zw/mGY77VxjWm+CH/PGzq3qWLKtuV34QqEPQA1U4m97Ho9l7o136aTJlZnptZ9l9ZaVw4EWlEEc
rfyCRDRiXsEXZ1Wgb/obFIf63E4fNCS6S5GzptWXRCsf6K28GizoGQKKTjYfdaMbeHfBIUtg3kc5
wywYGUlYEephtsWxc2mhnvvjxJCE4gX7QXYQEkEiTrPQ5oV70s2/GZvX9jJC9kBVvbeymAI37n+b
ork6ZtVcbYN2YQxH5mh363HKa5CLLCsVyxpoQHZfRojHuNKcI0Pbw9hPr7Zl99clV6AdTGMMZLOg
4K64u8a2C8gM2TZAQv9ctpxhp/qnMlMWeWlekqr0D5U0P9xeF0cEMJdZ0EYQswASBK1Qf4ApS+ZN
G9GlFPGeda5ATbNaR0PUdad9ka8OTpQpxG/lHPs0q4OkRDS6Ds6wdROLGy4GYfoJs3UQaLqgKWFM
m/IbHrqdkRn2PctsRFFx5eLeya3ArOmIaIzACJosGMcssdUn0GmrKuMjUZ7jmpYwXL2SWBVXikk5
gaBVtbMbHbtUYS8bZBc/0tawI8HGwqaCKbhL58oPag8l89xl8ptRVvvOoaXckG4JpYOCkEFVBmCl
4rpFe3xjtt2ycxm8GXp35Io0E/1wRhofY/rq4SLUiVV3tv9pWPF4HAWd4U4gJ1oyDn1TLuGHQKGV
FsymxOM2qleWtjctyESFtgSYmdCvUX9G6wM2lJsxQwI7+23SYj1anv87meLxouy9kebpSzKzLFIO
HuckR684XLh0VCTVHRWtOuiEtcXc1udpORGcZkaad8DPU1uFIstCQpgkzp35GBeK7c/OXYKpflCe
i5c8b92raqHeGfr8HZ1lnCvt3ZiZyrjqni9tHGhi/rtwVjzXDYUnzbUz0L314SpuQp6Y+KCs9xhz
9p7NaO23M/2L3dp5N/K/cqnivW/Py9nyRg/y9socDneomxXpJa3ZgDGs+ntVz90l7gvjdZzeZGGy
AEEs4ZLmXnGteq4ktPLDgsDJvUoH2kNl5lzG8orW3LwnHqlp+DUdJ9uuv8ecYL6WUrlXLVvoYNuE
Vx1BatTTeP1K2gtYAFBfVCvbRI+Hzkr6QLmru+HY6F99/c7Y6ww365CopjiodX2TaZ+fGVEsrwqf
pLZq1BrPTXXb+tl2K3jgxwNtu0NemJ8Sbv2+00uXEKoL37FbWAZKlrc1zucL94Px1Rr1U2qmvyfa
xHStRyY0Kak0V/O7yzrEFXWBpnakgfixivreCMxmmjtMtIYHZuxrKaCFkH0G4eA9+D1IVlSsXvCB
D3bgk13cW7VY9q6j18GQAlASabdHXLhGWHXUPjN1sYHiwlVaGxnnQDS1WzsNjSWe7gW5kYkhZZvP
3pnd0fkEyneGpDghdJygxc+rtQetMIMOZpyTZd1uTFvWaqvE2A14YQPDo61oREWZyG+1nW1b0lIs
LZ0XlHgADNJA2TKGEwEHco1xKfRanJwzr35BRpUdQPM8OqAQiIX8yfCdq4hVZ8Gc59XOgfl3E82C
s3Rxciip8bCvh1wBtGYYZNgfZFG1o51KL5yN7ETeQEXPB01N/lbO/GBkk1V3hLZ7OCnG28g7/pSP
SDqLQR9PS+b9quPkU2N58wW4F1HJWsJmpp+8AIzlyFjL/VpU1W6ZxLBrFO4Xv3WSY9XjNFdVm4DE
GtqDLZFYxA6du2XBfaeljxl/xuzZDvo87sJ+4nTYZt7PtQOzAxRgs4pJRbObSYYi9U8WY3teEn62
TzXjY7Fg3C9LOZ16auIQrHW7y53qbq6DulZjNt/iuIlQdZi7pRLo+bgKhfVU6LvRgSUHV+8doarB
RbLs9qD20m3s5RyF8sndSDoSNzv545tfrTvCNmomcn1O+QtaJZdIa85/0VeXwNu37WQ5Rwprh6s3
C39TKloiA0Ihp5/eKiNXFyBjq11l4eD0D3NH7B9ZgaE7EBb9mB3YsX+r01TuYoyS28mdOHv0Hn6n
oh+OuJuIrqCcuQKFqtxPD33RNm1j+Ev28gY62joO/bDx9I6wgkkIGd8Kz2jfU3d45AQGAm9EbXp7
k2lOwrh2/edYpHAbhuNUj8D3TYBQYaP1eMdGgu8sg0BOk0Gcl3ByW5fIOlVR0WMY6Qnh0dfCe0u/
AjafGupdkRl/2njfGSYnfY2xXy/9sJQAN2JMfdJaGoIG6bCV5EzDMl4PYy3lDhfCQwe5m7yE6Sea
WKuxviZkhnBFCzr9dpyJF80wxlPcaodGxy5V0rgyZ/o/TjxcVKX9mqv5b2LSC6kG8BT1itVEAsI9
NvjgV0T1F6kVyLWb3tuRpqoYaDJEbSHH1cLM9tzvH29dnJJzpQIx/8wbk2MK8uu+4nqPBVA5bcut
HqOU5efQrDhOZcuECKKeD71gQ96JTSKXtGQ4S5Cvk5g24dkHVZN7myJPfwKhp1NLj58ilTyPRBZF
CuhaqhUNgF6ERby4aJYDw4CwumpdvXNrml+m7feggDJz0ze1CGMFxHbkHoWyqf9HP1wPPYGbgUXp
aT8xZCuL5g9jMidcEkFbS2O1hlPQPjFTVH6OHlUP0+Ishvi1pbm0zMxrB7YXIm3sU8q8/rUtUigD
RUIcYtCsb339xzWtErod876+WowHQsY+DI+6XqOxNvaZOCys9261jK0Fm1Y4O7c5bfSWk2Plvqca
WkKgQHh89HTetRIDJmoEN+BqGPFkzew1IP4l5iFuqA9PrN+VG6aqE2dZQuLK9Oj1sJS4TdNOnAHV
rcdqql58t2/OdQ2TTnVKXV2XMydKgzMXYQQYceHfyow+SEZvLctb+8H3fuMEhdCkFoRlcDgLz8x3
Frv8DD+TfdIrP1z1ijjFvPHaxt1pVauug7u+GUzKHh0p92SYZbWzhgbusscPbpIL5f/DXtfHxltb
YAblCneyFqdg6Wb6M0ymsc3zRtt2gvZeusftlO7NluNb0hgfKSxiphz1v46iPZwlxkyt+ayLLj0T
sfMC187/TUhWCMgk5SFn5d72pmYHhckPLC/+MM36FufPvi2N7MVkTtalLP8OvKp9TXeORp3a6GiZ
v1RN2W2TXsJ7A8G+MVktfMi4La6z1SdzXoosLAhBvILW1UaaRZ6W01iQ80X0v+lhAKfLind3Oi69
ck+F0Rtbw855dryWqWhatXsW+E/+Kv4oN9eDTE/hQiLNJshv7M1sHI7tQ20+Ky4lnCPvdfxlgHG/
65a9kIbwQATCUQ6dhHcmKogNPUefgpqAqs/aSIIUnJCkfyzK6VdfQt1O+uWOv3WbqFaeSzYLtrnT
MCFcqYc9PM7hBLcmaTgPZCXNoKWw/sYGLRqr6HmWAS02LkYfx57LDVBUcbI97aNkkRgZL+9fiv9H
beVFs+C/Z82ew/4IZNQqttQuYeR485f0IFwiXXRok53VxiJ0GbYUqXNKKq/ZTIvRHD0NaFxO2y8Y
rV/6onlRO/c+C6xTdnSta0OTRWhccTTtnhg2TAkTKpVmdryRS/Uu3Hg6sdiHnXnVnW3D+Gm2HAb6
opWkSBAAp1bvR88H0JH/JL01en9ZG9C8yI7MZF5iT1rnVIkPzpT631JZdzvW02u6tF5gpNnFHaEO
tdlo7GkJjQFgUt7Pg8UT3MUltaYDO6zM3nO/ua4Tvh4MLZdcPsZjffLWE2flwFTmYPKrY1uAqE5g
wB7r2b4LtD8hKGkTs1TLeG/LLSNN8HqQ8/jbc1wblPcel4rD+SSKcC6sYlv5aEDAXX7P3fpQDd0f
s+mKN0lLKGRcRsJjFO21GtQbh6rlOOsAvlYIojVnpCXt8RH6yLBYBAcTWlCmSXymWjbB1IfBvl08
FuxbBOppb6YnpXMXxQxHbdjaLJh3BaUAnvGdkeSnFqDBmchc8Aiyo5xOvHuXNuNWm6WOc9v/7RJc
2+qY4hHZsHvA6taAvbGHqd6IaF4S5D7UYn1O+60Ai0CjYTICJahp1ka/+KvBfdCVYZUwi1kehkVa
Y+7F8TGiNqixBvbLeY7j12sZ4zfO/cHcWy3v8k6adGjSOr5U+nzQZ8s/lZylj2PJlrmDZmjjYtFK
x1I7zEnA90FdruWvS+PC3x+X9OqzMpjm7E+YiVGGFXNKRlBzd1ylRamsXfIG/jZsunwnjFUe+7qf
Ao8VL1wJ8YZ1kJGWpvOz5L3yUhkLCLMuPdYkqG6V1JDEq/GI1qrDbJiAPpBpeZl4X6ZiNk4IiQmb
zDEgBLJwaXFNe2vYdqWdnYsYEvoy9mao6pKrVa3n2+eF3xupJl0N1UfTo7/l3oFzmqOi3sqXJslv
wqTpu1rjrkR9GvFkgrnidblPpNQPshgudOVb3CrK+RY7DCdSZX7DsYlpYCJ8NBZMhsbM+KhzWb9k
brcfm9b65dFo2bIKxLfEfse+bivxQx8P/fjZy956a4Xeg1Hv3+qO/BT1MIg0keDQKdPPxnHGz6ah
v2cv/mZV5GFtPIYYO5bzqDni2JlzcfFMK1yRP/3iNliTQTRzyF14rgeh6I4Pi3tNCzIlD5vRdh4H
BKgtAmxG6XFmvuGkfU2rlReRTnW+NAK878iGIElOce0V94847+3bKNdxmwIiaGjl3drHw6JXJduy
an6x5smkP6Bb31dS45t0+sGenP+occFqTOXLIsV86Gb5Vcmi3Xq52yLS1gkUWcv8MvlGclU6FtS0
ea1jKl9aN25k0+dESYHpsBRgpk0dvDWCL4y6eWcf205lLAGw27ZKzv2KLG3OoZYcXANDoaeoMyeN
Pd6k+G3YBiJZUwtZ20wDUxFy43L/GwEChmWt6Y9ZMyW7PlPFHmewwwZVCqyOXadvRbV+SV7fmTfW
b5Y/iENLHb0peC+v+qjfppnLDyJyMqsr7hXsqM2lUo9gi+UNjFbXOKqUZMqyZmcWGjGyG+dEMdxu
elERIPHvfZk0t8lp1KkYedWxMdRFnhPrl9Gquyu4s6PeNt+ErdF+ZjMHu57iQNPbW9PlxGX4ifg+
L/4rzf7+NHrpzmJFYLM0SfyNjPAPa/IAOxZtEbXQsO9mxxu+EX62cwW454Vu3sXPcdSPJgu6c2pW
Z2a01FhyPKAUXYIh7817Mz+Xgu1di3XxPDtJdx10/WJwzdh1Q2Puy8ddRCtp3TpJRvKObNPEAMsu
kQ2X5ElfE63R73566pyQZavyb0F7auvMevfSjS9NX5bnkuUCCs/C+EkwkQVuQ/Xsgq3TO/XiOF1i
aXm/RN43TH+4KRq0fzgdukyXYM/Rsxz+1HNOdNGR1qkyut9UBHpkKu4Jfib2oJuv7rQ0UU+enGeF
i1NRjunLNMNz9TjrWaAxz88HjwEVyI3hnnP/fmEN4m6IbAMx1z5ZOWqZPDeyaFx8d9u37Bt19gR4
O5l41fKQ4CGiPzFNh3IYwnEsjCO+lvw1Jhjn6O3e5boIAXAEY04D47A4yURLpjpNGmuB0hfJD5XR
dk2qLj7zrNdsMLY0oK2i/l2CRGao6mb3qh7MsGM6+oPZNjG9O509xypuZkXgrupP0nPljwo/zebh
F1TjQWNt6GIl+veYgeZXI1puga794gx0+sZO56vGnrgyFboX8BqB3cbLfoEStWuG6gq2NuP8RIne
FFK/6PT6H5TGbz0BZX6udfaetrR3Wo99sWlRgWUsgorW2KLWCsZqlBeJgXBXkcpkDuVzEc4BRavK
+eMlThOmzvjN1JKbSgncDkU9h7HTUbTF/DPKKu/24nkRc/qGSTCKPbst40NdAv4ZrWW8T2yXTOwd
/HQUjc+iyO4G24YMSkwHnYXDlkd8ZPsvcDrT+YcQA5jhvmjoTT0fcttwr1Zi6RdoTLtkpzEP+lla
rYqckhe8UdT6z16B7xyr1IsEPrb90KVuiN20umD7JLtt28P3lBc3zd7iB2GqPKR9SEm1Ju5Rdgmk
xMmXHwsjoiUz9HOagz6Qnm+fTIH6sG9gRIqOUb2oxF+PqNB3RIwmpwG73bouPExdTvMr4Pwm0vr4
c6Yd9JrF+RrImqCC/+xX1WRMa4lH/Nm+clRXnb3ly3W1ed4JQbITqIyxhXCHkKR/bB1kufhuo37d
ZvifT108on009P/7S0dyv4MWt4C4H4eD3jykxvVcHZFSsSxQJb+XQWTfS/nqSx83uxknr5OYyFzk
+d2fUu0G+CCUafxGV2c5d8JPief57r2o4/SH8ZxFDLM8jciuffY+39JyPfe+7dJOKZa3AtuqxpJZ
pEpCGJQ5IppcVqISX7U/MTWyC1Al8sRu5hgqRc/BJ80GWABVUzFQQtuEsOtHvHy11Rx21eSxX1LW
V3thD7IWTHIXoub7EbBgwHSXRKXdNVezqb5oNXhhi4Yg9M1JHDmR85bgsLGZKwb88aJxmeGku9X7
eQ0Gn1qWs/VycTjwb2UzoYa1NePgG1Z/G1dKXlkk5o+F2UM/eMMr39jXotCNr8RD9kORTmhzGf+r
vojPxL77PVNNBqyxcm4FiWKv2PbjEEdjwoG36oYvnk4ahAmeHcwuIqir4nErNsQLla71QlmJvXyx
o0qz530/NwBv3xe7Kt7aRFNvnN+SDaDRNLQl56Oppsae1n692nDi6ZW774PQh+9EbClx3Wq5M9ox
rth4dkPh5hdWOGwmkMtv5fTG5fmgjQbDHnYg6V/wOcZkB9X6Y+hla8RzVZ5I6xmvsX3KhqG4yy4W
UVzNXNMMyhrHFW+r8a33NfPd+Ft2w9Wb/eRHqpnJDaLI++z4cleigWe/LZ1uT+R95a1nNmBj/wTy
BkDpSt8gqBeOqCuLr4yJaz3oWtU9iQa4tTFL5QI7+v9h77x2HMfSLf0qB33PHtpNEjjdF/ImZMKb
GyIyI5Leb9qnn2+rqtoU5gx67gcoqKRwGSFR5G/W+hbxBea1s7PPxEd7OSaV9YpOKkJk9yh7OpJE
GBC5rb45RW1xce1eu9AwIAKKQLOXc9IcjVA7tBWvPNCUVzEb3c7uXRCKbv9OZ2HsMY5ZR0Z24W4c
jXzjj3hmmmwu1j46UAYnqS1GWtXIXZthUIMBNwPcZs1LxFR8ybL7M7PN6HnurkJGpBcEZNXNbffd
V/JhqghcGm1COiFVHPrScoDHhc+hX+vHLpcEckzavOI64W0H0+5/M1z+r39jF7Z//28e/yxZT8Vh
JP/08O9PZc5//62+5x9f8+/f8fcTZMKyRfL0f/2q7Xd5/sy/2z9/0b/9ZP7133+71af8/LcH6xuL
9L77bqaH77bL5O23CL9L9ZX/6Sf/6/s/IppidMTc+j8TTflbCAP9d6Lpb9/zT6KpR+iLD6vNRPxh
W/iFf8+l8Zy/CsB8nEfYeigkJZ/6I5gGVl/7O/pb/yvkIqimDqQ3OD3m/xPCFF4F/uR/YSaQhwaY
nJ+m45y14aj9iQromxwiQellO+Zl32VS5+iOAHvXv6BDkrNhwjDz0+c4r+90BPCTUsJ7ShOfzcZp
um2xsn4dAqCjEUZBnyktvWfq4W7QkmqZByq7xSeAT2nv28G49zrtjCtTjUp4B5Ay/KuZ9GqFO/97
RsKvC80/JmSpb7KIPXiZ2EjDUPy3SvtvKBfAqPwADcYAwmnJqVBegUG5BmblH7AwEuTm24CtQCp/
QZtwQhClc6001P54bCi2rPakgcfZNMqhwHf2yPEATw/Ae/DyaguiUL6YKITwlS0cI7tIj7GGkI9S
lPaHobwQQrki2KlupkT/tLPoGmQIUFploMBIMSlHRaq8FRUmi56xV5wCRHYNlXc1wHl1HYPNHAPe
JIoeqYPu6wBqN0nVeAcxcoAsZASLs0NXHg+p3B7s32d+SwwgygniVM+dcobM6bFUThEby0iuvCOz
cpFkyk/CnNhe+mE3rBCQ3WsoV2zMJwkmFOjK25RICZNLSYxJZVBulUj5ViwMLPxnYmdJBZPwuUZb
bswrnqurjvHFUw4YJJcHoTwxgB36daN8MoNyzNTswglKxtAqItTTqMOw044LNI5f7EGIltFQIAQr
qR1KHZUKthwHe46PTQec2ishshwPAkKP8zN1GXNqsrqgpFqBur66GH4CjD8VBqCYNMaVUJ4g/N0N
/b1gz9Xdz8o3lOTewyDtd43sCLspt5Z9Z8ruq0LWxx4Dxk5yh08QiT+GJNGScWJhUcrZTtnKs4S1
YRFMzVZDtSkxNXluZHMopA8mdie8Q1ubzrCvsddYGKJKjFGSdPvFOCLJQDAQHgd/WoP78ldSOao8
rFW98lgJzFaOMsXo00/L+Z46NPRjpPtrMAULgwoTiRnPepbiA3ENnF6VXYGh5y0TDNkJDCPLtC4g
baZgqNc6gkCjkijCKMk3cRtEp05P9gSrdfAbobKn9Y4TS34PcEUiQQZ9OT6NPaNcLZmWVsvInCFN
sHf84G2WiHq8CTfMiNC3RqDnJZp99Mzx1PcW4mANsk/ShkCCEOZYIWJYVooa7mz8bhpw3gUvZg3K
Y0sijr/WOw7fKWifWq+L9lFUT6uiGz7AjgdhsU5l7S2TmilrJMpTm+ofRAH5ezZjz8loGYvYFcyr
mIQN83yXaPFdWXLsjoz1YbnM7xFx4uuob+4KaU+E0o5LoZGEKjF/lykiSMwtKUK/bhcE+K2IYI42
ndve916s74wvbQIJINPQwYE0CqwsdY+zkd03lKpjIdUfXY1Xr0gGPMI9OdBxvQuZTe80Iq+Ys/jb
wTC0ld613tKMBkIm07paUmHNTwwjOYyiHzFiP7aY9eM4eekFThFjPz87NK5TUTH1NZ/DWZCw22MR
Rp4gPuiNcN9ScJtnzOqrjJ0prbdz1zjhz1amWEhL8wU5kiA4iCc26mr0cyEGFd4VUCJtNooeIsVN
zqpvyktk9X09oKQjPHk0q/esc52NrdndMWPX1ZTmch5/2nMePzljugIihbF36HOkE7TB9ijqNUQ4
Jcl27wYNaheKa/4eZdDU0qPmHklTyTf5jHagada1ITCL9/4pkb3Ld5v4+dSujgkPeV+0C00qXrBS
uCuiPTe92vO1ZroZydN6KENjHyJMW+tV1tICCQK6BZz3GhUpqpmaACNj14bFM1KWYEMvvbWIIj+C
79rbUfzBBRQj1Rw8xAPBioY73kObXEWz5TPTGpu7wW7xlszIebW5yF9kwSpJH08J5tCLQSDZ0vOD
n3mi8e83ROQWTcSo4oeWoCkk87NaC6dxlp5hPJtt8pJjU9u0RXykjkZ5FiPF8fUhW+d6dfE4DEyA
cNA9YOeAL985cT9BrinMdati6c2pw2ETYg8IAsnQV68WcfSuwSa8TphJokm3VS5Tt2DulMO6H98j
tysh04Uv/SQPgx+7C1QOE85bL1o6hhevpKk9OHObsDXVUY/VD9juOrKI2+HNNtv5jKbhoS8dPBGS
X9WIAhbL7hCtDE+5FNt4fi41/erhZCKG2ENqO9b5tvLnVZnMESOufnyLKuPEBa2labPiw1Rdi3LO
1uwyDEwmQXsUNBit0iWlM8tyBl/tJSr3JpEInElT8HqYvLPE+ezMLsbiRJdtyebdQduuWhIdoiyv
XzENd13YRheUkGczrOa1dJg7tk75g2uNeJ1d+3kynzLZj0c2L8W6MP1HouDYFHvNazpnP3uLah89
r7viWNrN3rwRuK3Q88BNz51to7tfbUmSli3EWxKZ+N2q5DxgtTmw35Bzv40s6BKTDZk9bO0lJfBM
tDV5AFr/AOuWbVXmX7yo6leWPyYEJrFR8LgYZ3mXnpk6nlg/+ZT+Nik/ERoSNclE6aM96byhKeHl
O4FxKVEgerFFqQLhyZssnlh8tbhSaU2xSZNQAvPITS3UohVaWqcq/FUuGgazCRESqdxPCRqUsRkI
6da2AUfVvpm5BvZaFp8F+MC6b/b1rIQTXE5MMNvHMQ6oTt5v++60rN51P+vOprqZ9PrTYzpgoIGG
IcBQL8X5zJu2Qli2FHYTYTvXCMCDrcHqokJ3U+Y8M745LueK9NPMSD5SredEIkp1XQJxMHodiVa+
m66tNGrolwi9D2bOlrAst/wN0WvYvHTRr1Z+TD48Nt1vac3d+il0TQAf+Bojiw1TA8KhLJXhNjLC
dZPOxN1PmdxVIkwvNrnuwkVKU4QUcqMFfoRSRNcZM/aQSfJp1IjHLk9ApghKcsnESkv3MwpZkBiR
eo3TDDsgdvImOwYh3gPbRGhlhhyarl4Za1Fl35RDPsvmmnVJ6sGQaHgy5sTgojmbr41Z9GtpOXJl
aVq3kZK3ig1UpgHULytnj2rlAJy//2WSymK4u74tojc7H42tyGOb6LeZGqsUiE6CHveX049r6spg
F9vU2WYwVJvOrJpVWrQ/ySkOd1blVDsTsRBKn12MDqTunOGUDWfPENMRCZ53rw4ZJmcOUOGHoWbd
Xs9ps9IEOneByWWNmO8ALJDrVBeLg2+SYjiRf9ZZQiLETzlmw/A0upT65hhsh0pAgTQgvUxpiRLG
czfVVBTXpkhWqdfesw1rr7nZlBeJKYwm19mhzXryrO4pRS6NC6JisWvUNdG87rgzMiW085N5UWbS
X7NytZARCbkVAtF62wmXQ6D6gcIjPdLNs7eM+TJsPvrajtJ1RerAxRcfeSRdwmvMbOfm4P+jdnxD
E3I35ea7o8TacoiKZdKnuHRQeHt66OHS5iLdd7Ox9ILCXlcVlwJ2dgfDGy9lDp+zn9wPxrNLo8rT
7Twnl5Bg3t5gh+00nbX0i/1I6aLlCeFx/kNa9J9QivdaFODOn4ITaORvNIK7un6pDf+H27D9Krpt
x6YoHYgwHsrvSOKAj999r7tMMbTNnnbjpfEdHK2ffezsNdZUY2jtY8eH/NxdNN3eBwFBjYG8jOOw
ayJ9FbpIYmSqnSyKiI5ABI9hQENiHQOPLVnjy1prt9rcbKQmt1LML87YLrQyMVc6kiwUzT487nln
W86D1SKS8Vz3h9PNKy+Ud2NbgY9Y4TzpSeAzq3svF09caUl6watE4Y01p32Fxblpukjiqg+OynmE
ttLlGccqWnTGqVpVTv2ivshkKgmJdDdO5UEmw0NtB3de7sSrwjYeS6M5tiYyzJigAUiUXGkt/5hN
8H4m78CR/atz/HUYxhg/WICreRp6kGWvd5sqi0mjsTdeUz3KMnwdmvvQZ5FT508yvDps+5GB4VwP
j7Vlfwv72loWsAr+wdpqCUil7/ABgvB5p2dpmNjZS21DmeHfpaFepAZwN5drvDbhHbAfmwn8Z2+Q
R65F5hrIB8KoocoXrhUsNC9Y5wO2HzTc6g3C0jRXCqmVmOKjS9R2SQ6oF4XFcqriHVyeFa3HHvUA
WYQ6E8vZ9rcOmqvZjE+53cqfoFBiD31JkfovPfJ2sgHfx7Z9G5oWgfpmNOpPBKzPGjb/9MENDJNE
y2ozOeNPzZ/2s/dB1uxrEJHjjF6aeJ8HxBsfrT2eNarrOJ9Zvldbe4x2VVv+sCb92pvmSTQULJgC
PBHBYwdjV4zeE3YLa6uF5hvW5ZOYrF1idPu8f8yl8pJVFwr6tYcBj5zlaVkZ7topsienz3bRpWq4
uM4BcpzcmrCs4R3Xij0dWbYMNdbLSYm1FUcT74ZEbtA/amZ+bQOOlMqkPNQrmgfXqRft6F/yg0NN
6ZbM4On0jnZo+Eu0B86gLbSHvlJvSPNaEwYuDH0BhYeknhTQybyujGyBFOKBUS5PhhwfgSY/eXN+
57bxQaTdhv3Uxumc81BINRa+6NA9GtPNWZ1rO+nV59qtFwZtmIhjmB3OHaOB1x5zMvgOtpQOql/b
OuRt/N6l+n1CDPaktCJCHhLHfhBa90ZQ0pGT0LLv228Ag0dbK06+iJfJPJ75S+9srtKjo5TI+cfk
Wmdt8s6OXX+n41Nj5NcaRQGemEM4P0u93TYM3qnvFrbn4epDz2kZV1+Ez5rb7mM3Wfm5fyg7jjQE
8tRumyQHtYXsbpvl+bUZvV3Ixj8sUm8Z2NM76bu3U2aB7a3N2vdW0x+ER5Av7OIg3wEc+on3Yq0L
6zHH/jsN5Q8dieKkdaumb5+wRUZpdvHRx+lusGB1uJR5vvfs+L4kAIuGkU1B+wu40r3ogg+9Xvje
+OHK+iXkBDenYl1K8dRk4ktGOFBm03vuc/sZaf6XL7UfqGkOhcs2NiD+0PfvErTaYkBOl2/1BNSs
OliwQryXCV49j+ItspEbs03KozdoTEWLg41I723T2/uxDk92CXigH7TlOIBQmB3e9lPeos/1SLCd
fpkDbzm31l+LkflU6qgKWNFQjTcpvec8ddat5p9Hiomict4Gq15xTluGVX/uUmtdZe+dlnwWvCaB
nz52ZbTGt3032SU8Cr/YdiSNaTo9utM9csIg7kszVlo1roltP2hivIoU2WAebVur3uly2iY0FhZh
WahvHpMk2ie2sQ3N6dQ5HNrMhJ3uOjLzx4tbgdZ3E1oiEzh6Fu/cvl5DomKGoLVHzf5wzwwaL0R6
mUuGY1jY4gFeCsD/GsdclcG4Srvoq0H7W/fQJrCz0bbboEhGh/RyTphZvzM8rBQ22Vw1Z9ccpfbS
8Yl508avPEteKtBq2xCyKJJC1MbokCfY+4s61Z4aLpuLIK9OU2Meat3alIb7Mlcc1VOFVjXWN4T5
YHETZ+nfV0l9nzosNtqqeEectnGThqZtvs422XIYw4dJfxh8hk5WvYlF8+qP5X1tQW1wkoLO1IbZ
leFVRo5Hyhd71FDbMZEjeUDluDKd0BNGhGM1wJWX7YdRintwzzPYwyLOLrnM90LTt4YcLoWa5Dv5
Eofz2khpjcZ65aTP9lA+F6I6Tm5/11nJamJ5kLTFmz/NT0luPNoVdp16OlWzli8GZO8LC5vTIk9o
iUqHtShEOVXo1cG8LWkDbbGTnExEEqxM1pmMc3A2LS3Tvatz+RZZcN+Rdo32g2MN18Yt3qL8osXF
MbG54tL96VAGpgGZO+qcznozgG2C2UNNl1IaiE3tBIckat5w8jxViwj6Rsg5oh/dE6PHM0Zz3vZl
+yIpz5u4Jdw7PFEAU2kNKfJDSH/i3mkCuVY/q9Cnu4gpRTGJcSlj7d4URCKXX1Dy1ol1O/DxQu0o
nHhVWNkOjv2t09GGQferNd1DAb07ncu16U+vqTHc9/x1HRcKoziOZr/29Po7TImamUy4os782tQF
wlYCdueAEqe/CuHyvGkVvhDQUUkULt1xvFOvF3m8773oX3xTfuRtdsZFssWLviU0G+PGg1mxoUcr
ZHI9bk7F9JXZ4a+Y1FupZ5+Ba8SoYjCV+laHh5pW2J6TeBWg/lA1Ivtma0U4HEkVdFHCJqpDWmQ/
a+5jMQT3hikP8FxcWD71TIVVPsrmcQ7YXk/GItPw97lIe8yRJEK7yHZGvGmZZOMqR9rtAEHfFDCW
AVCRG411BTf/hoGK0tx3p8AY9LVfDM6KBv0xsT/QClzoXCmYspKKbbrP5r3rF4/o0Thd9fNb01u4
ycpqiwRi7YjiomvinUV7uhhlv5qs/Cttp8PYfYeA8ziBv2Q9cC4r00wO2Ww7WNjzRoO5KYGycH4T
1qgBc4XOw9jY0NVj+vdXtsAujFvOkH15Ldv+VHIsHzKHBj0dWTvHvXewUTVopCifmDpT1ZXTeqjF
zp2Zbpd4MsqE+ghU6K9MFjfp2671IbF2GgkBM+dPYVAZOUW7IYrRv0pgVgxAONW1My7RmhYe9G4Y
LHwHZ303FSFntWlPB7DwVr30XTpn6bFMaB/H0mzWqLejtdOGu05gWWqj8ImO4Mcc2SQ0tkmz73pG
5iGeDLdhK2t5CBDNCCI/xtanRPjXwKjN7WBbVzHYl7Yp8YRZ2kvtZ5D6wvBp1hAvBcVL4ABIdiTo
f2vstFUka3uXVBAJM1Aii1tYWVb40EYVAAS5rTCAgqRDi2ohwwvOEhXwIdCBAlQg163GFm+OZlH+
0OphK4sWQRNqa7t+cDS9QwWfyJXZ9UReIgzPQz1bNi39lGfiloapj2DS87d13fIMxdOGMbs8L4LK
9Vd+VO/BaFrPZfaTJcNnM5xt8oORVz43FRnTReztCpeXEOOPbqKUQ2dKh4wJyRF3vutQCakdDktE
vhZvLEMDFbmIEiUsk8+oynkH593eMYAySLcCPA5ccZnk9d7KatJRNH0N5W+6I2LJ5dXogES2aIyC
JPhwBsrTMEZ4p7UNGByXnnPkULJSJFyl6BFN9tAlnDEkZ0jkR6dMH7Mu+056YoYyv934gl+PjTIX
NXGNmvFX7nlc7l6R+dEBlPMys561xH4pIyxKQHAeW3UkNw1rEekpbqiBoTmDO4c/Ti7GUDDcKDBZ
NqjCUw62BonuQtnu8y5a0aniRlOaWBxY1hP5HC8Rgnb7CsL46FbFpSq8dWpwyDo9jI42GN5RT3/N
9lZ4+Y7YPyg6WjBR/ePzz77hEqETThad4fMMOsTCp2PxUg1gmzRn2nemDeKo/sEl7qRDV1oaOh2u
3QzEuLZ4Nwx8AdZPA/WBfSVw8EdutiuCjWr0qZyY4Agh5G8f6K+R6UukMq4aHVZQMWCWoeazvpS3
iudHEQVBDsYUCbjrId8VubvSI21rk3PGyhvJdoq0y9yPLB0QOG+H0X1CePYetGDt43IxV+neFs4e
zfRzQGASom7wxj5Sd46Y8+B1xoKF4c6UJWXC+EVbpZKycOSn2DRK9ARDBqBST4t3w+/33jysBt14
GJL4Sx/yJXzRxzCxfpjNdEogXqyAj/zUR2eXesOLFdOUuO6a6dCzPnD18ZufWvlq9Xa0D7jytlK0
S5t3MiNp4JsM7DYcjRF0L/5Y7KR0F3WaHByuiklAtlBiaj/cUD+0SfVA7uKSIcgi6sczS65XwbRw
MYvxO4qa+5ip3+A9sENZ1Xqw0bUGIMXcPIZj9mTm3cWAIaIn0X3ZZUdHBtXdIPU9E+aeLhGuAPPq
gu2+XFaaOGCZZRUimj3D6S8hg106hmiy4JnGKJP8QfJOME91n32G1PdESTn3Qzpsxx6BtT7ww4z9
KACuiPTdCeSbrjsXqRG9G+XZIzbqVCRfU/EdJgw0CupGWzJOd52jmxsnzRdr09IWyH7CBQjxc0Mu
EH/ItEPQ+4lpeVyQtYrPn2zVSk+yJZlnjy1IYnTDn+hpOTPqM3UMSGPyItXBeQoHvMAIGo++bqBE
qapvrA+HiZ1iM5tnu4zuY+m++73/rJLMSerChFHGwGYGipGmXWMUuXqa3SzyRr6ENStFyJn1Mxrl
S+L23tJvop2YMyWbLr+zot4bY3HFKLCODclWllRdVxpY1X0kxBqKa6a9kGID3cWzo26gDAy/3bs9
1NTDP33sTw//9G237/jt58XtNp0sVk+5MpaIxzgpDZA0PIVNDdo8MIh5h29RHAp2BayY54ciwTVj
ZwCoTHVzu/fPm//gYyPLk2wRMBZxhziFrBeWhymaxQpZQAa3pagOHjqc325uD0nBkXt3fm70rpcw
zczygOGXHwA9E6BjRLAnrOhsRrFq0ZeoX9ceUc+sb3er3CUB5XZ3lsYlsL1xE3gxJ2U/H/PD7QYL
6R/3WiCqIsBxlvmkh1b13nM6ft/br/nb3VT9K7fH1STVwA4bZQVYlxKuOYyAG+B2DL/f3D52e3j7
hOuFPa/7Pz7dqntuBjWC68WwhOJW6sws+WBF6vLYSzaacXVgg1YdpA0/Dy8PCoM0qg+sU+vD7d4/
b24fy6Fm7f3uh1f110AbvjKSgPeigQwSeOmdFzKOQwj7Y2Z9c8Z3MVEAoMWKBxSo9i6F6bnIGb5l
aCR7r2VWZQ7fqfQGulRu4ClB6y9B1xnTtPJ9YDAzp0nLQRabjxC90tQI9qFXXPq4mg6NPYEc0Dm5
Tv05bUbQHY47LhHuvo9OhUeAiyDdMhA751Xvp+zQ0wRg8yjPSLJQP7f9tJ5L5Pwh2JEs/aW79cEa
Pfvgd8OEhGp+8JIhPZh2II9RSb7mVP9okqje9UUAOoRtejsU57auurO0a58zqjiyZSgXDOfXpdPv
3boPsGUb/DMmunot5cUscyBDIZtLalKXS5WntedywgqaozO0YT/vtUG/twajPfdOczJKVCMz/vPK
RPpLHb54RnacnXRU0mEhrXNvWtYZlgDvfmskMVxcZqv65eZpvOZbujM2slVe2KcmjoVysl9jOXp7
17CCu9QMqIAwn2njh4HUcOlV5ndryvxUlNTvEJ9OXUTJwv8TbwyYFkw8q6nP+DdqOFP77ecwNnhj
rbK4aO1cXOb4F8EBDrLjGeE108Wk19O1FLwq8OEocXWJxzrNi3PkuvlZ157YLo0nZw6bVVRlrFQY
txVEzG56Azs//bl7QrJOmrXN6x4XD2ZYu4yy6ulO7AgM+mUxIphZsS1E7RO4aM4h9gFypiYuTJSq
+bzCh0nJaDLvNyrazSifzhjBF1PhkxukfhN2TxrbOcobQ0cqHLhet70pskvo5Eu/yhuuRH4GC9N8
43qn7xjTPVGArHX1IrJRQmnCQiVnJ8dXRQVHVloLa3372G+fvn0GJSVe+K7kiTnO8a6orAz+Yv5q
+d5XJ+a7EhfbgkSAR7g5jNCaM+S1Q6IFz+MIe278FLX1rXfJ05SHp5RsC/ro4zAaT7EM84W0jRdc
1fVC86sP14TAYcxMZev5YZj77phn1srWdHKSqRQNAe6cBcxOc5d1nR0qK75rC+q8pMZcDbUytsBs
uthmYr13lqXbv9qluevJy4HsaFZ46HAJRwhkRUCdikr2oQ6zcUkml70sPFLCbaN/8rlWaaN3P4AI
ZtgwXWsiHxhoHWhvgTBgEfak8zIEw8mb0vdBsylTaTx10V6NHOmM0RyyHattypLRXwcO3JIhaVHo
WdUld0+SNSpYzt6HHdOk8SPcrRUkAap8lyBFeMcS5EH1c6gpwtxc/+gqjDxu7q8HtIkrzTh6RDeR
CW/9cujtFrVBKKMTjg9BzJl/GksmfWG7xGCwN8Q1QDVKsGW80cxyPA7p7C3HvH/rhPVgzw+zAntE
TXjtNDO7S3w0GxmgHdNMF1WPzjiOcbhqZx3mBSdCDFQzGWB1r70GFZtXMyrY7ablrnHmzwD8FI1r
80DiLZGqD45z5oz/5Euy2HFbPU8YsbTJuqtrA+m0I+49I9pXEh6ncQUTNzEkZ2dRevKjQPGRlmLa
TC6tXzd+F1Xp71HHaldtBEpadazUdNM8GohCiXnfzRC6Vg59HhqQ5DLPuo39mKchm1Bgm3d6QkXZ
mvuORdhYGN2ileBEy6JaGoRkLCyaHCsmD8kqEcFW8HajeDiV4dGlilvFrQ6KK0/R6484cay8/oaf
8cNFm7no2FXqmGq2TeI/4ucZd5Fj4hUtHONYh599ZJivncPAxWkPOWT6fdyN1go71quhnWvqs6pE
gWI39VdWG5ym+0NZRb8MwrQWro5bucmuPsVZb/Z0xiFaMS02MHKBmylpoLUoXWYNV+ConQ+qlGwt
/Tg5rOxMN8ZT36D0bghZxkLcfiaeZFKPUnwROLRl5E0twi+vFcURbA5SNZqfRSis8jIyTliYk7dz
BfQ8ut3ioWmrZxRTP3o7+U66LwLonE1vTsFKzOGO8659zXmyYI8sTIjem5GOn33A+Ax3aVpl/uQy
O5Ny80lkXrepGS9LYWMlrX3i5OR4MaKxW9eC5WMdoAtMVWKB8xmRWrNx6Ch5uS8V8ur3wDG+62i+
iDg3AS003joZ22XBhn7RRL6+nged97ZkVihMymaGHtFUhWw0Ow0nRGCvIqsilDSyO36fdlwRUOQt
RFjfE26brjUT6ytuI3PduNPa18jX6kFVa9n8pM0JeBMsfVDyzk4p422oG4+RQ81sAstYou3ply6o
AQxn1G9Z8T1q6bBok4l2mDMbI11xShwkOiVODs/GZlChfPMBsjttY7M7Q/vlRN7aNZuPDo7nVlTN
PWNZf2d5xiVmKdU40UOmoJ4WmwqCOsMHdtY7JkPeOXQxSLey0vcJaRVQ57p85wPJWHsOxLgyw+PV
jsPBsrpfop5fciKA+dniQDj8XRdMyUvWXSK7/QrH/qlGe0ChBgZv0IN1E+jbLgmuTFnAN4U102d8
YJxtbGIGgYwFofGj0cZhkRuqW6jFd8kEeEFROqxHRSKFSKorNGmvIKUptFKc9fwJ8EvtwvYWsVSm
4YzxhIKcxgp3Whf7lL9s2Ug8RJNComrhd9GCSOWcZwEPwxcac93dpAqlmkZAVSNP907kL6wMBVzV
FXq1VBBWglcnVsWAWXW3xeOmYK1SYVtdBXCFMEYJA++DkSv5CWemL9nWUdBXXeFfaziwuHa0g63Q
sC3q/FV/48XmCh3rKohsqgCzqQLLDuUrGWek494+om5mhaE1oydLYWkLHUAtbI3sKJqaS1VYAbDt
INn+9hDNybaxwdwC/LA3NNksF1XxBwp3VFDc2z3BEHmHlWE9KcRufKPo3u7ODQPnXEF2LUXbncHu
3j5+uwHrQ+IEdF4eyZ0OrzdR4N5WIXwjdS+G6isU3ndinspbsNjrCv1bKQhwrHDAxY0MLAWQYNMF
F2wqcLCrEMIuLOFJQYUjhRfm5H6MFHCYF+iuUhxiOODAiBWWOIJPfPtQqpDFKEuKZS0Vx3hoQRrX
sI1x5Pg7D9qxqdjHt5teoZDHCiiyCx0ZGxyxbg2i/UChkwcFUc4Yg6wyBVYOezCOkJZDXnH0gMCX
PYVhBlIyEOoCmhnzSnlEWwKfW4GboRv8MEJwjQVM5w62c6cgz5XCPdsK/JwqBDRyR33VKSx0rgDR
jo4SL1bQaEvhown/+UnbWmxyVKTHgfYETAyLi6RRAaMAqJlvs55SUGpmC9VRwqnOhsrcGjd2Na7I
+tjfgNbqWcaxBtVa4a5LuNdSAbA7hUspHLyDhsJjuzdS9u2DLvRsDimG4DFAbazLzdpTkG0X2naq
sNv27R+MmbgB5C4VmrtXT0I4sjDo4HbXCuDdQPK+/e6Jgnvf7hGK4K46hf5uYYDj047vm553mtH8
NBUm3GfnmylweAlBXCqUuA5TPLKBi9cKM67N3UXm/AIxzimTFfwKy/1dVbTeAncknFp45bUCl7c3
hHlIOTdBNeeJ3mD8zk6stauVB/gcnVCoAUJ3PaZJYgxXRhAqTD6UwZA9fNzo8ca+tx+CgVpv8mto
nOLDgrWeKOi6prcbAizxDyogu6nQ7C6M9pvG///bIZ6m6vtvf/n8yuOC0kY28U/5l9+dEvuvv/3F
glWJX+B/tkM8fRfFd9t+f/8fvusPQ4TxV+G45LZhh7AcB2PDPwwRPlYHYohdYaI9BY3hkb32hyFC
/FV4hi487BK2oRsOkV9/GCTsv/qeRbQ08dYOkb9kDv5hCLn+Znz4zcmCQeT3x/9VdPm1jAvZ/u0v
pv7nTGTbM0nIxrFB+h/yUl/ZMv417tOdGktTaoB9hEgKHW1THQx1w95A7qX+0ql5RmmZlb6cdVIk
tBrqLUc1o41/3GA4YKAhbwMN9cFRi9p/+fTtE7ePFR1ygrEDnMYwh0EtHNxWTX64uFPO3x7/dtez
mj0qRQkSiClMRqZNMRj5wVWTqNu9200X6wxwui6ZkKBaFxRmxYHtiUY/q+7+b/bOa7lxbMu2X4QT
8OYVhCFBURIprxeEXMJ7j6/vAWadyOrT1Tfufb+RFSiQlEiKBDb2XmvOMaewslb3uttsr5KpaQFM
RampyWtC68FJGoJ4Eg6NqqN3nekfqmaG95xzqSlQzGs6y+r1CFHBhWIzBCw88xFlyDQh/S8lOFcQ
6RGH2UWHIDyxGtaDluxBZvigEVSyPqmfWgmMRZ8ZX8KdoopvxaLHBHRQq41nwcsQ++5jAc4RhL8O
mVB+14vj/bRpxXI0CzRxQ5x7MLkSFtz5EFG5HyPRHWhai3KU7DW1JZeKkbrvDY/M79DBKk7quHIE
REOZm2w3m/bByYjy5Cgow3nOO9wZmKhVn77f6snTU4YVheZ+TbQMC260QZ5cqC+inj92YCJcPaT3
k7DmZ/pnkBldnJn902TFCrFThVrzTOuBQBbCjVYZ6J5kvpYQjOq6pdEPTMVhjnezjBSSWC4yP1mq
FD5EVxMZZ6EdbCFkCE3q9r2fVuL6JMS4HGA/UUouN3q0io6aqbLkZMoIhGVFNw/YlSbq2tiTKUhE
m0w3cqRB4JZU6BpAFMyENPFBxW+AijNKeieXcA+QHoriJTZP0JnmvapKRGgIulMmshU0eX1PhaI5
w4rURopCTLHwEui0gEWD4lcxseJfZGavEu6/WlgvhtXBn+pKF80LF4Ec5nSPjmRuaZoMyvwmJ3W0
Q3AoIXmCmlWG+ue0PYu+gHacX/FcogBN6Ogr5vqehDJBU+a6u54o60PHPBbXxXwvljWpKxo1V1Zp
RAvH6lfU64sNZysjNW/DY6X1oUxK2cfdiVOBvONe1gNJzfy2yC1CUaaLJVKnmKm9eFNj1nYZLYiZ
FW+OewuviZnto1FxzV5vAxFfktZOh1XH2dnq800ikH8cni05O2jm6FAzIKil1R7kZGTGKCAiWKtz
37NolKiaCxtXg2HNq1t5OcQKhJFMdKWQCGFFkBMarN2lbKfBWeZkV81ZS3sI1rLQcSL2+1IvOzsd
csmdq00zxyKRPKnHVoRpl1AHENd9o6rfiTyQSJwV2h5X+I3URzRXVYg2M/p0tITVJ0cHPvJhQvuT
6IoNizsm2WNBVGHZMgJtm6OYWKf2daSie1RzX6j1KpAKpLeAVUkHgunVL3glevo9VQW6SMOwXG5S
P9nMENJEcPCsPVhlqsld6+tibnkcQOeK5DuIra/dZLEsVoF1Ltsba1BxIHBgdb3GUXcoVJBl+ntm
IC+TvARe9tQU7zrYeSwXMZFKIZAFxZtOimL8DBq56rqpr3wdIYVZWa2cNutekI0XlG9H7MFwH3qy
SRGoiUdYSJPLPBNDPYphnPdUca0R0aZFAmoq0l6PLavD7b2JvttpK71L381yoBH7mmFOQjqqpHsG
EB8AEHwPYgObmFyx7UUqxPQrCiRmWnpPG+IkSgJ1wrnV7gdR/c4x2lTR4A3JfD+PCSDQXAWj0YJD
7qyHcHO5doaGkG2hcEA3/dByjInA9Lw1X9B3yAIqXipQ/pjicEB+p1lwxicgO3LGrUKMPiJh1yYq
LfMMjQM9LbPIcVDFlyUKBZ+EyLt+hOpTawQi97kbAXdBcqssjB7JjmzNZ2WmCzQnAmbYKAIxZ5ay
w+KADuMAWq0EDGtQhGZl3RzQGps4e9BpQh4MjzTXxxKtsjYhZB8n80edGV5Gfcn3i8V5Xh+GZcze
c7081PTLgHwWr5r6C9xVv5ME5LF9nhzCKomQ4v8yEc8EpAzthRZHbTTlj3MR4rQS2tYvM0I1mZTq
97Qzdtg2MOgJ4WGVGDexejUUyqmEPVNlGJ05kwQ7o7DtQLyH/TwbI3wPFlyq5Eb5cjCMy2atICxl
2CwfqM43TplsChOIGVqYhVSMN2v6udb0zTKl144IgQtdfh/H5l1pUwU0xNA5zYA8UmTxaVtp+Tlb
08e8eAR/FARXzHdQDgZHESHUxk13VKw70ZBAFpZZfjDk8K2txOlgxgNXmVg6hEjENE3GT9xThcmV
FQl6voR+m8d7JDcijr61uBdqwbRF6iuhKCNONdAox4s+IEtoA2sGws0pqcw6/us4PS8zKvnuuS1I
XhWYg5APAegcRac/WzNVdg0VOIzUvZIWtBeaXbYqzPbjSYTpED82oOSo+E8h9faiIy2JQWPKfhHU
R1j8tKELaBruCL2VDygn1XpPrMKpxs5gm8vi07x7MUXosjUhw7lqbPMX4pIsXaAEieazjBENlFxU
om65W7L1sdW73qOLudFrQqTmaMoTSVEvkZS4qbBqJM2QXRx2t4leR56mNGirqZ0son5LStvY5bMv
dOJdkiLg7+mNu0rFOdGVuGF0Vb8IQOUtrcmINZO9bfoSVFvZKiqOqSTeGqX2wJnzegVeN3U9+20W
Bxbzmd+bjIlE1qVbXeZSa6Yj4AKjqTYxfRgpojVxhcGrYYFISNShWC0xqLaNEsvvBZd0LCDmidxF
ZLQZg/qa5ee4rjnyYut9jIvCramczhHuTJaaM2Od2lATKbRHcaRMF4fLm2iOqTupliOYMRUSZHYy
xtvyA2rDEAwqs68xEyjFI9O8iFk6egtWjiiFgZlAz2toC6xG1Xih9R0uHYYviWZDYkkJkkmTdepc
YtkVPhnzEVsIDeL4UfMiUioDXYDvq08YeDNKdY5k5YAbG7PaqUvKYbrsBjlB06h153Kj4xdCfujt
VtTGdSdu43c6EdDUynMFtotWNnCey7VTN2UytJtiHHs7TAzFmRRm1ZlyIekM4gYoAC4SNO9EiOmH
ktek9ipCu4ODaQuceb6OaCoRO3g1uYRIgPmsWJaP6CrBPrTJCQvVHBiKPPpzlwYRGbeAreM7lsBT
sKgy/eaFLIQ4zeV9hZ+vZ4UcqEPeAC81L2XXIwxMHpb4GSYPSRcDnJHr29Et0lOyJEafVeBSHpHY
S80MvTjMghR+b6mDjy4XfNKFAIoLPQVMwL5+TGEfUZBnJu0Ns3Bi0a8dioGCRYgkvNrm7lGNFEhc
isyFe/8DNKInCk2PD5RidkiV8RI0UgiRBTk9Zi3Q7Eln0K0cai4MA+GkitwERfhOkeopXZksd2oR
OZwkomJe0M5i0IvFZ4XqiQewGzBhFUxdHjoDNUI7M9R+E4C7KyJ8r2/1VyowyCNKltgxXHeqz9GK
d1fUXcMs3ouk7fw1L4NVGLrAYB7VA+TTovK9QUCemj9TwngRi9VtmUqCD5k4sBrlaY5qG+DQY9II
YJBqZQyGjt6akuofViLAWt3qWSSCwtxeACIkE3LPitNJAni1WoPEG1d3UWG9Mg+MPUtOiSPQAS5U
opfL48+YhYK7gh6LNqq7CEd0JphqqBRol4+1Cbs/6pUlULdFhFoJXqyToYMQBn1ltYzMRkWDKBfs
lhxGmjpEbikyBxPrmuizOTtDbmt8rRhd8pybvYAEJQjzijSCcax3VDYQqlmXFrtSgJ/LCKboKzdM
NPvhWnjgFp/RcyvIX1YJ/EMWERN+DR+M250JasQneidQQbd6Rl6/MaOwbK1gsDFUp+8RSTS0IuyW
qFcko+UTYt7aAzMc18t4TJLmYZzi3K8GYzwKcLAXyNbQJ5Dl5RAqkv6D2cNz3pDYIoCQ0qx5Zw1g
vIvMowy4BLJuAcCx6gZKsKYGA9WzpMlhcmnDTDLDQBRekcuBgLXqYFQvcFxnSP2bZmU7qdUJ4G0j
A22ZLXqV21EotwI2cbWCs5dTdwUtJnnG+G6kZFSEdUF4BTqaXTTAdpo3OTSmf4YVmWpoMXN2EwlH
s4yPKOxlJnywfxHBRk4xQLBlZXVKwglz4n2h5RBLKFjuDCV6rJZIhy3Zx1TLVijnmPuvyWqhjlXa
io3nyFCkXWysDHhbepTWHHFLYTku6RokvPZQo40elvQQgfOzq856bhKJ+YK0JTRvh/kSi1C18GW4
lv5mJPJ7nMFdHZf6JpWlo05N3SXj/piD49MmDVNzvbZgAlYN+h9TakOb8W1NNw18qUOsvhclajC5
KkanMX9d88auG4K1mIGFmnKeCnKP4m3teg2pu27yengeK0rG01Zjvt7VQBy3lXis3euG5FM6z3k0
3IiifJ2ku6sinbmQdgGIlT4AdSORgdJ8aMpq2Rbd9N0sEPAsrpjcCqxsQYIWFsBDbIKq1Kv9lmii
F2rvxXkz73KhGb3+hQK9FIQ014KkKbTfe9mk76irMlpzHYLURD/DjQjQIFYHLaAyx4JD1sew78gV
6aeWZaXa3FslefGi3hiwfnXHaCwrGLfH/myu9+UpSqAIIiJYZ36kqYoQjHp6KSXd8BDrk2GQnGW1
QKZXhsuXSu1ltwzEEKdVxgW00q3bRogiqFIiV2bLgEXQ0J1Dyo45pDVNV82q10nKCNeGtktDkH6a
lIg/9b4Olbd6oFYAsRKDVd7GHMymeWYp1oCcMdHhbJtwu0pKMbPdtOnX4LpBkr7uYXI5SqcXDBsV
01gDSe11I6znhgbO4XpZ+3O3jFZM4xxaCk0MxG2zDvUjxncszubQOEuifoTkM2PllKfjanBQpSuD
78oxim0dacWaTVBnRgKwiUEq3XoGSoiMwLPK8YA9B2K75TEGQB4oYDUocaHeXzeFIH5i43/QeqPb
9Zb0hBJh4MIZugll6SVLk2PVaogM5b72AdkFM5NSvyOe2RCalWATKBeqhD4GKLpKnxVRCP4BekPR
21xesAWBe9O32RfSBqTZH+qIKg8iI7FJa3iOy9Z4qGumBiINmZiWTLclgoP8Z1yN8+++xQRroUBO
asKfGnXFMDKni6tnGZ1DZhGPQ6wcNQP1MHpsAkJkmrat/L6KuFYya3gjNgjfP//VqfLS1ajkVJnu
6awk1TEj8HIoo2xHZx46sSnOB03Vfvohf4wBH+61QVw8UMw+lut5H8bVfFkxfxEq/REWhfRFyT2g
KPCyyIVywfSC3CotSeaBgRxM6FRZPOEISppv0TKhA68sLaueBhWFnZGGgXXQNoHIKPaVZyG3sAtz
sm6S+lOacuVY3815oV5YgeA7rYqJjBy02jEjYrUAzSSaoHTQexbgdQkRjyLmE4teYvOcDEhz/ewg
t29IOW3xx4dzeBOp9OOnj2WOs3cZ40Qv9jrdU+URUMyH+ULahXXLVTFy2l6THmnY0DDdVKF1ycIZ
WcgNQfadtwqW5htLZ93EVaaiIALQ2xaKY0WF4ZPcEtS1JjljnS1wan+1cbkedC2d/JXpCAsQU3Dz
Lnys1oVZrMgEIzXU+dSQtOIqvT46sTl9ktrY3SEWf4krExiztF1wBZG6qhWR8oIvEtcN9wnMKAHE
Z8U+otofKnS6Q0uaMHTSHcpGfSVdc+i9Skgfr3cxF1qCe/LYB+pabJaF/IwU0w8NjZU2z1alhbjS
BldVmkAmlNWRBGWiQob9ke3IbGIYlES6aWr0lG2NwXYkeChSYu+qn7sqARe5xcQTTb/vkq9F11rW
n3rsSrS2xjq4blAqMoDoBI73BMMRpcalPr7viJc6XB9H4VoHHcszQgXRo3LlnOudjuJr3emb/C+/
yvy2DU4EBwAHVQNx7OxBj8F70qhaguukB7/mX3s4uXMvoz94XelULGuMIgarPkvlfuZA0SXpW2rM
2K9JuihG3YKDQQycjIqkqkYKhsRGo3iUKbcsZbqvI768cYYbK/Q05/jzKIpgixUXrOghbXJduJ+l
TNlMrpKzUi+wAU78jAhFj4tqIl9JJcp/9FPtaQAXeYkh4sbSBPN/4zejBH7UV9CUq0H1OJGJAVFC
iS561dylDa81NqrERruPgGi5I4zAnbZM4YmjFVQYYEdWPbITu0hE3dYkisvsXbDrow/t8IgPnLRB
iuyUjyAI1NtQE90PinGfjipWw4y8nQaDr5EalyxKf1HUyrB7Bdk8e3UsEs+5opFd6vGJwFe4bU1E
n3rAYKBRM2j5CuxWWDJwPPiBTORzXps+5Ynyg7WhZHGEzHuKsOTJ4d0QzX5mkZcRk/7kgQskIIt1
fpeP3txwiTa6ObT5ljJJ2UPaRkwOgxYtSYgYd6Cjb0mADRVzoQmY8GEba4NVESSD3SvJ4JF7ok7m
TaaKujOsxifu00Nv5TdFs0y0NPjzrfVFm4CeZW4DNPYODwQ1Ol3SnLpDzS4ivKDI6/DKTG4yWKM9
6XR2ta7HYZEyn5jsh1lCP8rkNSWDh+p1p2CNaJT6Rs4KSptCKt1VoNwL1JmiaCZwnCn2SkAvG10G
+ounHZZDcyIYgylG+jMj24nRlt/M9AN2Slu8J5Ol7eUCorKY587GqJM64bgopmI3vfBAof/BbUL6
L7X0OqLrPmzT2HL6EFldo/cWu0uxJq8Rs6JLV/Nndw2mCrKqKTgzHUzy6IGFQKqc+oXg9iiJHwCC
oCQNueLBbNiV+G1hY58M5sRj18cn8AcZ5hq1uTHS3VxFeOh0+ctooFEY/XNp5TA2C+OJ1s+zpnaS
Gw+q6hs9jGKDUoilo1Ki3HzbRCYmqOlK25FS1nPGoUMqtCeQ8UTWE9UyISPsTMQNPb8MaWIcBAmf
q5l7kr5YDlpDao+gcZpRw7Q4TPsM8zHFfAmygESIn0DiYa7pF1mmIZCMFtYP8tZWST/plOK6TqRt
gqskKDpwpUUenrPwNOACReHWSq5I10QEX4wOEb7BIjQUAibNFTQggyI5ompEq6ewFMuRlR+iCL5B
O91iVKkxAldoyOS3KL6Phyg8LOg8qRpCG2R6gMBlooCFWsHUdFTk3XQjFcrW3p5co8ApwES64cMS
GVTCwBTad61Vf81fJV1CO4/Kk7CI2k0RxS9l+sVKNaZ416PPzDi6MfWLusySrb4n60mxV4uqlSp4
c9HVjx3yYcFYHxpNpL+O7wnIZ3kcknfoa5xpk05IDcwQCU4XtFKv71C2EB3VOuBtg3pj+dbV4gEx
T7gC43mKREVyQsosQBZMrUidVn6t0nQkhEx5Unv5M1EIJmkm4qbitXouC0rl0pDgjpbiI0zyysO/
w1SZamK5SI8r5fB28aKQc64e1Mcwsdp9iCERa8ZjphI4AFmhdPSRyU9BLHicLoA7kvIjQmU11hoh
8wTO7YjMG3dSczEojEzMerpemTy9xFuWcMFSaQ+RmLmWm4LTEC6iGPYPsSq/VIv1VmY1yXewM/ye
Ib2L9Vs5TH5FqQoWZMInYtZkg2KLo2cEZ7SImUGlUYcHxixGzn7mHnDYgi6np0CGu3AYJurG1pKC
2lCIFBIqrbUn0MQ2F7bUzhPhs4NnoIWhU6NtICWvRvw8Ixo0QTHbBqgWTfjiZEcNK/I1lrNOWUFm
cb3BU+Q7SMmjxJnWpE8N6zNbb+vKr0SaFSBWn40ceRZrZnzzNTEN2kEl/4ICHt5ftWpvMmuF9J57
zGnu0M26bU7sgEgiD09zWlnd8UFkD02t/JLbdU9njfdvTG+T0RsI89FNFE1+ih8z7IbDdNS1kg5Q
o/MxWDzFGNfNCWG53Qn5u4hU2BaS/oUmgrZrFPkupTh4IKfh2Gg4ktUVw4OiMgPJIUHEcWVzgS92
WVEZHmIUDSl2ja6d+F8POom+641ScedSoTPYVN6YW18Yr/hk1lo/RSmA9u2E6qgRhUJb2ziijaZm
OaDVnCJcJzqdUm/J9dLWZEi03cwadBk61kCi4Zq66Uwl+T0syzkKy92QG+9UN7+gSQLxxcExT8iu
LfExqQzaQbnBGoJJYqR8JUt/zMArHxhrnBU0rC7SI7KMyDW/DZ9UWQCBJD3aQrqVjEZq7BM8cFG8
y+X0gw4bxt8e8zfVew2Vb/oAO0e3yf28wEfH6j7TsCs5pdHxLCWguxLRV5kNjt7Nj6pRBUXRpp7Z
QLedYzqQcY2qBVXDloXCoGqYlUfyWNKbgEE1I4iwfuUGgVPqwrxSZLrezMWe2e9rk6M0ymXEks0o
ncjy8gDFfqhfqZYrkF9HEHO4gFqtUg+oeXfrZOgukgTdjsuucjXCG+zB7H4xxqBLFo1NDTQe+4ju
wsyY4Usjldd4HVyzsD4rSlQQyqHCTFAQDPOWXq7uSVvpsBrVKjd9nFmxH25z3D8bY5sGp3L6P+77
8yPCShC4zXIs2jXY5fHEZVWAzj5CXLftJldrCFWEhvwgQoSWq9+EK1sVKJtj5W8/34YkORZF/lRf
f/36M3/b/f1023MCiNOZnHJ6SNtTwIi5k1ZppYu3veC2uf7un5u/38Sf1/vbU//Hj/9+vWWqASdJ
K0N1mE676y9OWzUn2p580lKUDdeXlvRYglMDDbqI5CeR8Fwfu1fpkSj2RVFs2Q99nflNZVZ7zMup
W6f6l75k+3F8wdTK1VAhHmyJMVgYyLeb8i1dp+U9zhmmEfzfmBB69gJGBspDrECsyWI29J+7oPy7
oDFZ4PTD8B5uSxXmT39tUlNHEXK9jerAkhCZ8hCsqoY2z7bbiUYaFCjbQhAHVXH8z8evz2eUVKx/
P0u+vdr1h64bXU7//Uy/74SAYQPfY+bMNfjPz/15W7+f68/tf/qZf7pPFXpsGJ3fbAV0jSwnFHmb
Ao3sQ+d6M96OU+jYfz163bved330evO6uT7Bn5v/9Lv/9FSEpxJrq/BdtFtzhEYbdaXN9MNfSw1w
u/2Pdyp1y5rjz+PV9kuIx/79S9fb14d19HjRYB6wh0wBQmoQQ8O2G1YQQX7vXh+6bsDfUCITDn9+
/T9e4npT2QxK/1+F9n8F5VXx+PyfVGiH74+4+rsCTfr9G38p0CRJ+peoKvxDgSbquorM7C8kL+L6
f+E6kjRVtnTTQOv2l/5Mtf4liqLF2I3MDMWShGrtL/2ZKv3LsjRLF2XkbNDJReX/RX9mSLKMvuxv
hF6UyaJCX0VH1SapkmKK/11/hlGs4XIV6rfSko77rKx2U5xEuIZX8h7rJKfll8ewCq6bOmEaq0cx
eBqjC3Ip6YCCbbvXTdoB5+pSOJZ/pGnrJkX7o0er5pShrMxjL5/kZK9slfzrZsC/ESRbdf9v95EB
6pPyTBZxxGlD5iRn0La57sndzJ0UV1HhGCHxt5tqrk4NCrnX3ZAC7G4aDaqG1QvF39aOhRaa2SZI
NjQT/QpkXRVWpNU3tzTWwS/GBfxTk8JZZ0CBIBcNw5++FVl6szjF3RbPOHMFsHCmKf1ALafURcQe
XP2X7NMqdXw/W4E73grcyxSPAbRyyWvk7l6g4RO0fTkEqmDQXo2aGuGEMnqCwXuKUvNpWCx69jqK
B7E6KPIKEKXjZNe24u+8WhRorrtd27FLoCl+RGkmnk5o99f3eZXRXPfAyxsHVvnN1lO7bqS1oQg+
JXfz2FX7pF32Ef7RgO5Ts3mEmy2gdiNp5DUBp5JOEMNHmmTHGP6Z2HfGQSb7rQYmd4iiiVAIYz6w
rnkoiqQhOA9ULRGmtNoSxH+Tou5Q6SOh2a7QfzbXC+ifm8t2UXXKKT3PpjR4EOtRB24bWqw0abc9
Yys/XfdkU/4tQbQ29eH1nV83VzHi9T5h1W15LlSM12M+gKDh/fQsk7wo82Vhnz+sdkoVB9oA5vgo
3TVnhfkr5Eq7eZK1BwNN5De5uRQr4bdVPcASr6fqJHhUGMlO9UI/3gm7ogZo+9GTiyQ80JBC93hh
zxp8i47T8wiySnY6qM0iShgidqkV6sfOOGbSqeGQf81+UZ+y25fqFKM3IP4FXl12GMEBYPXpCDSe
YcB8V+j5gLKgdmqZei5ImiBs9kGMqmLXHGfqCqJNQ5W1LJHuh/VTfIoRDq5AY+2EvjxLGttioojV
zjiCWYYIwnzPAsrWIgq4MVTWKVDsArV09Z/0HocxDWYZuSXNKURcvV0+lA9K6unPSD4IOeRjAwKg
4cVCRDU7iRrkk58W/K3A/qx9Q4QWllsqrkgUjF0b3dbWZ/1duCjrxrvxMTnrz+i+rMjtb/oH1Gt8
ElA1YUkPvtrsiOXM5NOyEaVsqv9nIsC6C/fXb6B83Y/sQGvwSBLTjPfert+gsoApyTHPjZiOHcCv
KbEImPZ3zDrVoNPtefSX5B5iIKm/y8+g21P7lRY7AwMSq67swLpk/aIBkPUAW2w+3Z6EOYDS1k78
qIGlAh7K3e6WxAOw+7NsR3LA8mm4KPOxvJeflJeCvr7GGGJDOksjpzsrUMNQID2EAcui1hVLl/oz
7ROdc/NSm3toe9j9CXkntxcqS/6gk/Fn9y/lp/FUPltufpeStEhZYjha7RsBxMYeNJTAt4iWM/Sx
/5E6ZDIijV+GvIOVbvrJCVGEeL80TtE7UD3NR+VGeKWMxR/DYat+qD/zI1gC6NABoVeQEHYjATWy
MxKa/F11XsTpEPrpV0HljQzF1ClOssJIsVefIQjjjYzs4ZxVD+NN8zzfy+9AJ9pXliREqXKwjTeU
lfhSsfjkgM92GMgs1nYkJeaeDA6ElGDj2JPMS7fuvT26yYGufvUIugjRkoHuy4EVgi1PcvuzGjvr
L1K/dpSUZc/sXGOXBfov6ws7y7H7Ub8JsvtIvq0z487SufpDBHiRVaVdrE8h8LPRlidHrI71fQfw
CLXXC+7GZmcF2E5hPoCzVu/KfXgY71jR1VwOdKAENklsH0XlVvne5HgovJq41e8GfSYNVOd7PFG3
GU/wtfQX9QahBbCH8YRW05ULB6x3RgqxHb4moZ26VNsol0PRPPZO+9icECvTPBk3xNXe/FWu3vIs
ErqFK69/7ZQ3xg7qi/Q9Z/1bhfxgXLTYZaelnXWQP5Z1xzqGU4pLLk83o+Ra3fYNMB30vO8+8nV6
hjYUnIsU0zRwuw/QUZ70Wf0QQoKM1yTXBxEKr7+Hd5C+Lk/aTUQ2CaeBH7nqYcIuB6tzpz0lb2uz
m7zKZ7Sc3sfUWw/1fdrvJZQYoc93GXdOGN6K4qF+DAMp9Mt+n98LX0im+H4nweWr59wrH+fY4QUR
l/I6883wHK4HsFPi5mSlmuuZ/B2VTQ2Q9bUwH7VhJ2f7kgsd444U5I/QIkcoVYIbfWAljCHpti7V
CQXPf0pLydXPnN7n4pR+ksJlfUUXynUaYRkMIMqPCfVZ1ux40/2+VuNT2pwyMCYPoEuQdvM0LDsB
tS7CjSG8d/QLsEtX3U37JT30r+HJwt643GeoeSMnep5Ev6ieNRqIdbuvWNSrXlX4vfRMxrIonrv5
zhB/kfM6gNkiR5fRtnBD9UjST5H/FKg2gflCXDvPr3UCxHzHn208rA/h+C53Pxsok7MXjbpseAqn
UG3nnWWnZW3rxT3PoUYW9QcXqiCDxZbIBNKJVPnITjHsWHwzTh6+x+MLMV0FlHxY6b/yA/+gLnnh
7PKHMf6LPnOzIP6K8M3ZjxB/zlH+mqknogV4u/1uPU2HXfjK6hPrMpe+I11JFNqEPc3R16jfYDHM
ikOJDXXwYPDJxX4VPblypfi+ao9C4sKPHyeft4f6s0NvXxyk6pShF0XNhXLh0Dub6cl+wlg3071i
GHPU7mxkM4DkY/ZmBUqQXvTjsldvlbv1LnwyA47owkZp/Gr0bsMQk8GVIbfhlbeAIZlUFSFxaIiX
ym3d5U6eImfeA/wv5QeZJqUWSOUuvOTu9EjxxVE8i8sDIaEeKcsllLr+NpuBdp+wmi9H2CjeM8JL
vkHtW4q/1NgL5f28QUvQGTukkJkt068pRHRur8lRv1gE2tI9FncNQFkEzCXFfyaR+xl9NI7f1G8k
l9Wu3PhT+rhuBbCTNO5HlToa1W80rTu5Rgt6Bl8dETSNfpaj68JA9LQ9FYXtO5oUJrNb2zqQjkEk
75Nwrzb+pjDj0qtD0oB/Z6c/SXaW0x27oLGJMqUUjTVRRlKKKGpwMt2HuYdpuGnAqR2t7NkgFokC
DzpsZCJf6kt9st4K0y7P3EsIAYra40xOBjONnfnS1NRSYZ3h3LKXm9k3P9UXaMo3+WWh47cNp/0v
wXDaW4j6YPT9fnBGX3YsX3HL9/4s+ON5daN7QQqGQ3c3HZW3Zn/Wgbn+tO/zLQYG8w4FOv+Pj+q+
9HUQGAOivVPhZK8igKrHtqLWvzOPfEbYgRdAnYKdPCCI60DbMV21WCscICKN2bNyj2m9JXUHwS1J
1EiEfPHTehNfBgSik9s+keWB49TLifR4WI7MlXgXdLVsbfEH3UcOngeYv0h/PZNxf15eppf2ic+f
F0uGY30m37295cKB53tXHbrH6REbIEds7RBc1MOqzm/LwHiWntafeHYJLS/K0/rUBiwDptrpOQdp
N38N9/WH6rXoHzd7MMeQI4KFxXMDV+YyHKIH4dH45sBpfelJ7F9AYWnPkuJTYxf7HYsIXXwx1weC
VYklHD82HMszLgwqo8j02/GCtVKrfLLVm6OhePBMs8wjIOQGyVNqi0TwgY0s39Nzr6K99jq6nnv6
O9Xgitkl0d1h9Ckid4U3FZijPeWDiCayfKUPt2vuqm+u0+islsJTnvFyxH71DcHF72+H/kA0gBw+
sapq7von8bNwVuvVJBqXdq8HeAx4RdedgK8SQ4p8d9fdj5f20sonRKDjRal8Kztkbwn6fuJIjs09
SWekZzUP2Rd/fKO40x0vgMIbcbiVBM29jHAbMD7Yb37fuJVFR0iCgablHRRTfrTC0y7ty4vaH3KU
dTkgQHhUdvq+0EC+ze7CF97RsEyczLsyuhsrfywdgLEsm6xfGtNzAbb3rlYJn/Pb5MGoPynQDt9N
6VXTaw5ERXEG4lY8ZhPS3XTgM6fur95MKwbd35XOGMS/3Sqr6rAsg/67WXqViRJVTbB5JZmog9gY
cWkFG7fWNNv3UEHxO1LdR3eDLuC6d73vuonUTQ8sbmJmExJb3oNOrcGgK31I7wewIHqSrGG2z3IZ
Qj2d5eveJG1Cue2+ggRrVHLbI7nage7Kx+NsiQn46+3hWVP6cv+//raKZNjR9Il5pLY3UmDQmfDa
tNHoyiUzRa0D7S5UaHaH7QUx+tQs2fmoLQBGhQRydQSsrq6L04Ulhciy2To3265Ss85fyNfdyfeY
Qgim7asXLHQ/iYyteSeeWKJ1DI87NPp962stYbIUqB1QY0MHddMROJPLbZUy/UBrP7b7/yLqvHYb
x7Io+kUEmMMrg6hoJUuy/UI4MufMr5+lmocGBoNuV9ktM9x77jl7r62om8HYPv00X0TLmXtOPEln
Q4/gJIGJ6l1jp3BkY48Wu03IAbU5TKKAscvJQcxt6T4/VNVf+gPzFEe+6lflMEvYQRE4rpgbYs+V
DS//LR7zSfA6alFMJfw3qD8fwCiCfeSEh/5dfueAtOz47V8SPKm24OAXsa3zHLn9Sn3vD/UHp04G
onifI5Q5MKqQgumMPezh8ZTcvkPLOUkf+rX7EmY3/O26Z0muvpe+Ma5k5o26MzO20Rh22fLv8JOc
OKRW2UX7Ml3tDEQOBVgaXbQXnLTTV7HC2FHSonaqfUeyOFWS0/4hhu3eyO/+jVbSR0Ld926csWJz
6cDzvZDI/Tw824jrgvf2t/yoQyB6DlHYZK9IOy4eQGHOO3xbSO8DezA+nntzJW4HjENUuXhetT1c
Nfa/c+tzR+jP1wfwdjNVbISM1K46eyaWwi7W2rnbhocRMN/LzGAIFDrTnZY9zRZ/mNUgBbVSSvYu
WU87/mvPEUnnWqVHAiDfxI9aLrXbvgWrKnBA/qNqskkHwhCZzPa4Cvc8lVXiFF8JEZSjNzwiLufI
pRa878mZWMfiffBqOMDMNvpmQZV6CIDIeu0q3irrpoeHYvd+9yVzC374qbXiLLNTrMkSaB3rC5il
cO0iD8FBuuYLF+GC3D89qBWcAfb3C+dnZUcfRdohl6quIOBVeyCQEtTIiA+S+0oylXERGRLD3QXg
9VOts0cTcMKnpsI0aUMNydjIbww6JVfdYpDyQrLFXVTDo19fUHBX8YrHyETUDfmTGYWPtIHF1jow
FkP/t+5vyZFccONRb4G3AJE8lh/RFTu6Urrzj+Eo52DwkBSEt47BMkJmrrk3fEG3QFERPVAuiCc9
9uQf5qfV0z/jcMLn90Dug4cjuMqbZj09uBu1b62qY0BD6F1W7fRG3EF+4PTSP4vAdfyBhNjiIJCy
BpcrQdlIF4rzc5V7hP5w26vSJcEdGSWcOpiBT2T5mmRm/qFrUVzaunrpaT+xceYODTNBOj/JBtcn
HPnTOHAcyM2/SXUU4aBBvOPs/k3xx/FU96vNs1mGCODJ6vA0TihMI+kY0CMAOnkX/0hEGfacI8XQ
GT+WfTB8wpuCyUOsdkH6LtkKtQPtkMMQXPz+U/vC7IX8jaYH3clkZcheEF4LaOWPlXifNhXgY58g
C1FaTxHzRpfwFmanzN0H+mCP4p1A1HDxe2YjokuAwvQlgYdCnfSv39I67cfzKfowf+kikB915cFg
5strSAOIG96f6QoIbxy+tS8ekohoJdxKDiahxdW+2vmcQ1NKVhkNiTfS+0Q7ekdqradumVGr7YZT
+wKm1SC84FHJ6wTX3wufi+bERj+PukuXKzmNH/jfaGVgw6WPNWsPmPmCYRe1J/5mjdd+zMg9uGjj
AU45KgIzdOCQm38t/a9sBV03/wBmETkwagTaPmG8HQ8Wh2nDbb8Cc4WCWD0oDMvui9v7yRHvMdqr
5ZF/WJdZe8GSgCtRkpwsO2fpa8DK9AhLB4ns0PjheGinZ5vliY9IXqaAvZfmULgPhJV8FRl3J/al
ZNHj4EDTgT4BOpR6vzyI990O6+A6I8VFWmYvZ9paztR53N3mJz3zkoTKlXhDtT8sCvSTVT77OZ4c
DP9ondz2RtbO2aCTtq7hat7yM9ie+lCNd7pe7ESBdoosSgWPLaf5MjzjhQ4ayIYH724n2jiVjvpp
PpWWjYsZwVWxbykWSlvfQud2eZqeP+4MZZj7iHB9vj1XCoJsrtx5XjnhAcXBPD+pr6ywJi/jF7tG
i5w9YbkhBqZn5d2Vt/QwnowP1e0th6ww8XdS1+gHe3KVvnoN1+5KjMgr3ubVyqQTGq8mAzsICQan
gCrGsFm76COWwu+/682NUT3xPLAImO+uKDpR5+eYtXecswO/OrbVSmPWC8MKILsBMXgblesc64rs
YUDWVfxqM/g3nxaW+ctWi18d746QvenJjh2KVZQHC+CRIXHUtLvX8SL/dtzmK68bcar56NESp3eX
CK4srwLNlUecRHT/XMmwLfZXXhTZZrGPXlAic/ZHbNDzWtvFJ2bJiknAW8vD+DZ/jAfeNBZsbA0J
wnlgwk+9003UdvB6s02zAfAyQxbhcSo3nFC5VgJkW3k1Gt6y5q1FyJz4KhkBz4Ve4XzLZ+d6q9eW
BNXa08t9Bi12p3yQe2oUZPd41bKpeyclzHXCsnzEOGP+xB7H45WWrsieSXPQva/67BnNeobW13pN
74jkkG2q6/N3ZmWpPXqdPI42j1jEv6y1LxK2aH5yw4PhEFXr0DiluBMwt2MUCNm2UTyDZwqcGMPU
6GSyx4z8+aAQL2etuuxMQCDRgUjADmwbTe3FnJMDRy9W1gvLrz16+n1g1aKGknc4aXnvxl+pvaL+
abGi9C/ijU2RpiBqtOGnPLfhpvQTRu4nboryUG/hObypPxrl/8uwGyAxPmB9Ei9hh2uLGCl6v670
nZzCXTs5A9a11OcdVdlgKxtqeW2DvBFviEumhFYc3z2izbPr2u4YDjkdXZ8LntPmKH3NAxHs9vKF
e41NB9/zqwbM+g6wc3TB2QXnloXk2Y5OOS2Wm6RyV+Olvenb/DO9iJ7+UaNqikCd2s2/hn4/bqQH
pq0/NFAhWIJV5DDWKTbC9F2V69YHN/XJ8qvyWN7YJAkMEa9c2KB/vrvtL7X4QAwkpzjgAdVB+GRL
T7dQYrfmoXqTyFD4Q7BOLvVi3rpuxLlCjoxPxwbDN0jPLTiYgi+pz8aqSMuSmOu//IUz/wcKFt4V
+VeGtF1hAHXH2+iF95w3gAJvZOMjrm8NGjnfFbKt/0WswBZaJ1ybNj1SKrWGv2kjoN/Lf6y6iMPi
xSEfecdT1l2LH9Ur0P01LjHNOIL387kjRvMXfi8ruI7XiD5Qsl0Yfoy/ijtvk1N9Cdc8rd98SJLl
2m5Ps7QiwgM0wDbYqJRuPsRImWP7h3mvX1Rv2sV+tiqgny02NGfslgA1/9iWrcwBbHuj9MJuyaFk
m+2lo7acZlR69MgdxaU4v7BGNcpalvC/oW92J+1ZZgQSetp9VHHuWSEGF8s9R7vhy/ri5QSZPzx4
WOQfuXO5fjYRLPdgC/+Sp/82PebE5YVyuXw/H9nrsm+u7Y1FMXmaymz5NaZM8OSN+r58WY+l9edb
GjrY0ODZq0firaL5m42G8j/YKx84xyJ9Z35TnQiRUxDBlWyiC2lW8at2rmjoXFPyE1BW8Ljt5VfM
PtljWPe/iDs4lB3Tw3QW35CpEVC/2Pm+2KmGBwaP4x75SGhqUBTxNskbrCiHkIBlO1pPHkmEBRW4
5iV3eUVkhF3uYw+p7qo4WbtpPV3GN8k39yQnVByW4Fw+Kwe0XlTxSKBW3I3GDmQKKfSPhDDZ0hf5
I8OVNbJ9rht29iU1JH9AWMMFw/GJnrMJDpLTGCsf1WTlNTWxQLZKSOZe86GGMQ54FWOXw7TYeTT1
FdNFmmrS4e2BC+zQIgteavm5uSmzlXnte7vYoaXFbMh/4CkhHsC1ufJxccx1b2xn5VaxsKb0oug2
bHtKZHkNjIACkQTWb2nbbLuPkWzvlTa68hsRjS43nYq5J4WFw+GRUx+F6QW2tvQB5WlT3jjx7RgI
bDhYGLealeiQvRD4kokOfb6FdyS123ekziGLfrgmb5RnR/gM1uPb9IeraCxt4VC/Cd2q/+7uMLzR
4GdnLOU9gsrI1u7mTvyicaUNnvpAoy/50WW6I7PSuhWti/InoULiU9HNJwKrEtedstUXKB22HDMA
oLnJDfcqxFyRh3GxZYxX2Kgj5X1HwmhPO+VDixwRn4Y9X+dlr3iGb17rt5COEiMoinHYcTnNGNok
FzX9GPiN4s34Fo+IldFEOhDhInrzezrp3+tWoOfVXf4FSNgOMTvML/rANiV3pkXOMrKGIC78dI7x
p9wZegShl4e+xohNWscnZTlImdvyWGCrc2rz1vZ+hUmDJ59jcAZbGYw6n4cN2gUKtR5TR8TLhKSX
0apvfle25IRvIJrJcFzoTMvP6x+TSwYD9iIRbBhQadi8BZzhl8t8JIlBfzalypP5PTZr/jLnAjy6
RualB1ZtuK5MM8KfeQUTZMVs8VS/gAUMbahhq2qb8/JQKrORhAfNq1blZ3/Xvrp9Mth57oafIq3k
5rn8pn/lbOd/3bsJpCEkpJDjQ7ttdwSfgij8U14BNby229EZOPDPH2iEyZGLnSV+zkYjwr/XGirZ
yB426SUQToS3QcdgxrkEmPJOy/LCT4z67fQWPKMqcE3wMqHfpCTxBYTHKSZuR1PB2doM6SBaZOhq
YcIgI3zuWTfpC0BkYa6xdDK0JCCZSMIRsqXpL+0bUDM86FrmMCZq7Kn3i9CXn3UEM1G4m70D0b6+
qBTlEMqZ0b3hh2VqSmZmObmtAJYVZaZrflIcBy9ATZ7xLptxS0HAvJCDn4uAUvgu3nN6a4LLallY
Zw3Ne3bX1s1VslYzklYcFN+41p5blgvd/bOje47iW3RTpsHZkQHHaNGUZvq55uBCeBzv4kuyQjUq
HsIPmXWM6t6TgWKuuXtUwOkZkzcKKD7BYtpYPz0ujkRgUr5iO/P6Q3RMtEMLMxh2IjUoUWNO6LNk
v/DrUhknb1TLebUvJmZE5Zoazfo0bpg4i3v6E+oej3q+Tx3LM9/pBBiwfTh60WbKz9M+fGF82r2C
NDCJgrD84ZUzPANF671BM07DJHnU6Quv9FjyG3jC7/htvrPJyZr73JCGtUWx8UHoCNs3O1yuuyyu
w5WYhN/8XFPibIzvEjGxl0arWSaabd9xOPC1NwWmjl2ww/ImpStm/TAeCKbsGreYVzy0z7Wam0/Z
++rWzYppMvMyQJqS3X2zgSoOZPZbaXoCcjG8pYc8dcU7XMSjwHIkM5laqG1wxlgKoAMbL3zJOYw3
jedasKMb0SLXFOiD5MGiM4t19JERuXyqbmW5NoQ1wwUmDpgHnvaxYSMlp3m8W4kXlNTOLBQUG3yU
Vf+V0ufxddo7CGTpXHGUaA/zodhotrCmdcSzQGVHOOSNvuwcw4qw06sBasPWjvKW7VG9kwy3ah+k
91TCGuvzcJNxfSX0bfcxTeOUthRpidRi1/C+XCUF1M9HbK46PiBjCEZZa5M+OVn2nZM8I4bR7PHR
9E0YrRbiPBCkRB/6i+6125QrlTjNG/LUCm3387PGn1PmBE7A/5T1DHZyPjEwZ2A09ivdcGlZUm7g
RPPUPcNTgvGcwGOM9dYzprxJJ2GTH+vX7MKmjiAawLVLEPUPA6OE8yhhPhsGDkR3rdOrqB6T7XjU
4RIETvYbPMQHOj+cQuOmfgcUs5Vd2BJ8yyfN7u6D/n+1LUlskxx513wUXuAJm+4WX/l1VDeQPKYc
yibaECVAy43fOzqEx+lQ+PhPmackzwkdLiIeGmq77LV55dWcXnnIWPDkeqVdlTeThfs49ba0gT6g
yPuhfBdpYdx1mjFI2Ce04CvoF2LiGJ3LuLv6LZRdk6IwhgyDfcWpuPZPz8C6ndfwjrOOmctqDjyN
5QVgVLrCQJsg46wO0tOduelB4cCnVv1lYpYBVdrLg5WOJTaF1fCcP0yyb/aouT0rfWQVpQwhwcKL
dGBjaXCUQxymCfBvHpdoLgFgKd4iTknvzW98zb8mTNe/DITP/HiemOdNQCEKboelzokf7a75bUQe
EbZ029gnN6zZ5sUUn7+dMvybLNHaqm1GgNAeiUMTXrk7/I7E0C+UYQ9517vGQT8iE3LEnXlhdjgh
r/6BmUmmOPNux2BQCIM52em74XP+TiXeQTv5Y86x6V6aye5qGwjQON7D/kVSPAxoEMeKc/g21HZJ
Z9c4GD6E0qtIbasy6PSX3lV6l3IjZ2bXcZq156/4waEiyP0GXjYTHYYnXr8lg54fLn+ZO7zC0bm6
4bQCyLxhdRBXSkJg7N4qgSCuAUVLHq9B7dYKNbB6Cn+lC3ym9tuEYuUgi7hlvwLd25K2hCs/+O8N
K353NEKH9iGulRsjRcEtr8K7fpnew2QtbWTN7xz5u6VE+QHKcqdxp92EcAMf3Ge2eDNmnyWjvSJF
xlj2CK8sCjouSvZ31QNXwiHlxTyMa+YMlY4Zxeb9R7V/kvzxOz11DN8EcEegOuzqpryrDHnia6a6
1c38muHZ0fzZ9a8MT/AicT0b34zt+ZWf0Z2bs/il7tIj9HPYHCBHqfDQo0z35aPxlfA5am1pNNAX
vTJkxoUWeKjf5DfZza/RB49deBVpNjvmkZFPNbv5/vOTYzVeI3GNtY4a7NeAM3eraQo5wDGPfMb4
qrLgXZPbckUbQExgzwpe4lPekN8BG6r+svgea/+XcUGtfeaHTsjCiXaB2eg1D1zGygxu0U152e98
1VfRud09K+SJjRchgI2E5EbDcte95EcgNS63NPmoeLF28aq5VGeMvydsYKfJV7/IXAeEhyxkJ6+1
k2l53Vv84NWNtgRqnrOX0WW6CJ4TGwy6F9rylJ1nV9oUPmYfGboPvok1OjzaLDTmLwqLx1PVb/eP
7mN40fltGd/+PFu2IbeaKSWemp1ADBzXmeN6ZBc3dZ1d9NDba381qFna12sItXG94T7/0IuJQg+v
To+XkJEPgkOOYKuBrgNDRGO7nBV5ox8pMdP61dqKu5zlk62n3vNcVtvsBn3C+NS/+FpPMPUvSwQP
ivSeIKehsn80B9nFr0aiJZqjWj6NHQYU4A9Q9NHTkQZi8xuqoa9wsq0d2s7EefGIiK/NGd2nwMiN
EzWhbskn1XulvGKQHRZPkn0S0iGmiN/1np+EWNZU4Go5zX28kmDDz4mL5yTY3Km7IHKJrn7NX2H2
0niBGtDbAp1thJjX7oDr87XfoKLC58GUn1PjRd5HsztuqNQrlj4+IjsmB8RobT4YYROeVBykd/q6
vxNV1T68F/unRCx0SUoM5o11rD+jDa/WQj/1DU0IcxuCSHs72wts98jnvMo6Bihi0cPdmzciGLFg
QlJl3Z7e8HfiJRO34R1Fh7DXz3QFOhrwH+x0WJK25hlh2RmZ67l7rx+iC3wtz1bVJys20WVgmEG/
nZUjOwg7jb5FNaTWyNBohDsUmlJ9CKEGnKmyjZM0O1PklJTHzXl+ba/aadw1fpZuYtUxqGzvQN4u
0xHkl7CzXrNwo7+ICEjYmWl/LN8CdGUXUcwumRxWPqCOsUObhaoX85pi+rNvuawEb43hTndm3c09
uVtkWCHqpeNvWzd8Sibllxe6/fYtCw5F5BrUtXSM+SqcFLr3DMT/Ysux3hJAICglXS30Mw5NXn1q
XhJqDo41tQPuHy/wzIDop/vkpBoPfvJifQRXKGcsiWKz6XI3EtfkX1FPBuOuqF4ScY015DuVMfXa
ERdxbxiuluJ7tuM3zlT9G4D6CQ4BgyvxaFDs4ts6jbCu1+U1WRcvENY4wRmfAp5iL1eOefiO4YZp
D31RzlMjxMd9N66t4hJn51GBLgAiCXmSM/yCgJof1BDkV1FmlLSx3Jreyi38nlJPDmhzOLw+PI2Z
6eWAOnAaSs6EQ5mYdOIjOeqppBbZDeCcYc1Tht1wMpi70rxi1kSAAoKoQ7nrfCf74GeRATvzdZaW
wdP1rfGeS17lj19xsWnB3Kz1nYbHjAQMjMcFo4TngrwIz4omzD2sKlb03IDD67zuficfNjdv0PCc
LWiv7SNFohquo3IP9hnQSKSSsrUmShxGODIqVj6BsT4iPoNDmyN9z9sIWrATL88SltMNfcsQy64X
sVcB6DknNM3H+9QdDfhpK1Q9hIfk0559mrH0KmTBCdfjfAkXV5kw4axIwpZ7AHbPD5xnb1KAZLSy
BSiWybCBKy+xqTCMoLaGDUbfVfbSYzVucmE3TOeuvMTpUc4PebUG2iNN5NC4i3AXxs04nIqZnEAn
ZwZZMpjYTsNByb5mfauaiMXu4C9tscBt+ZQhUgtRJKjcXpohlOyU3RjD4xVrJbdjSdDq7S04F4jq
ZkeGXz24OpxBmodv6sU6IU/qO7SxTsfAulwLAq5Au4CTWH6G6qad9tqEhuPOwhzrm+Gmfw2nf4P9
/jni/2/O/+9fJYVVXc/JzP7vDyIzfHZHGvRwfAPZIaTB5TjjfeIUNv++Ngc63NDOOA1Bbm1MU/Ty
nsZY0vImVAJNOaAEHcDVsaeVwj8ZFYr6cZa0Td3sTUHlrPjvS//+UF4KBJsdre1/X5OWgj8mM7X/
/7dZDWTRusaJqiKxzxO59cQp/pHAR9KEe36tef5fnSK1//d/mATx/jz/9b8/+Pf3/v8tpto/g4rj
oXPxnjJ7/PdjM1NhxXv+47+/2oXANeMEzumgZc0xHOBecBqH1QgnK1grfFhJj02/GdtyFYQd9Lnc
kZMOKNioz64OixMkxHxowvk8BW0Hap67VuaKdtSL+Jhl0ael5BdFFT5lcehWaqZi6mW8EafzJhYS
r+F97YPjVEyKH5UEt1XZWyCACjKSbFrhunXScJj8pcMtmyclhzw6CBZRsdCQaAYriegagsSRxjQ4
JvfoRDMleRHi9C0fynEzxNSnOE7Y+nT2Tb2PGVy1/bSGbLjK4vGzFEt5pwbIoshVnE0VoJa6SQqu
kSYOq1YySbroaI2Op7wDe2RpTB9wTPyYIrN4U1lVZIjMRCWazfyBKwQGzELB0RPqR1aurwghhVEW
M7KEPWdrqC2wqUJN6JE1tiMbYdrSbB4BsGRl9DYkMtAxthiMJAHjgd6qKlj+BKUBvVtxQQpHI5QC
yXeN8NKqexCDiLwWNUFMNwyHUJd/WxE5sx6h8G+l1bIwL6/gGzryYvwkufZJ0CGo2FgLyJwmN8RA
mTCZaF/IDd0kqClUg9HeoEiSKwkeC54gVgRFCGPBifVITD2vc+3PxY85FeD5WmZv8QUycteiFmsG
jgHJHLqTuoyuVj+//Yn+j6N73AzFJYBN5CaRfIabTPazos17IyoLH5s4nbg2y7et9jXNa60QQFCx
BgISjF0uuddCEbGlOFu8OO/fAjGqNlX+JyYoH0he4dA0ZaO9pNrWYhYwYHqIJXoODXkYL0lH4kr3
XGswtcY1bgvpJalqRApQVkA6dJzIUxy/htH5MlheK1oOMxC7EicIymORjOgYeW3KbxSq9DZlEosJ
ZwKDl5XBmuQKil5etY2h9F45TNO6mxfU3GQRCmBpbUUv7zVPoieN8IhhieKIQhyZspglZvbXjFGz
q8yZ4BZ6IiaOYjCfvB8B8Dp0GipDnoza1fhgCaz+INz9JGSb+EXG3pZKtKhkHtmOHppcC+A7zRmf
isJbAubPVpP2XYApH1d00OqOAVGj6gIxBjqLgZx9anVOq6tJ3oB7UcgFaJ2N6grbs8RqUtBXHpiq
ivQNw4StLVGsa6+GtP2qVHMblrKkyjUCAVHyj6eAB8kNIDaqcmi6dUXUtpSh/i7+RiHt91LKyq3K
4HL6moo8hmymk8C57SlpkgAWSLCUKdS/joJFRWcoFqjnM9FfnEBjQy2HrCTaQd/pXIChpnuYkwlD
KgVd8JCs7LUpI/FfmmTfw1mGvk3VV1TpeQw/43YCf4zuS0RkwBIbrlXNdGaVMUScjkQ+D4xI4/At
KhkplxAE7FJO/Vlpeydu0sWXe7VYtQSc0QNj+A8JdPxuFjXmAJw+mmW5q+lpqhhNdcwQp3RG/Nzz
BEeNaWcCTaySwWdsCW6ezuLZUPPuWMocYdLpWzTE9wksKeNsa4YbDUs4qL/akrP9NoiIR5Jn5Wiq
tBwF9V7o4GqifxKgmYFLIiK2zQs0uFpzmXJBfU9pN8KkmERwt3IYDSuQvduRIkImksY2WrODDRR/
ELUEbhvKkoLzFFXkwtR6YEA6hdgSAlQi8VyfLamzTcIQdqXCmDipqRw6SRHdAavwqhDmo9zNnqyT
speaAceeRnmGlxaI3+kZGlMJFXyKl1W/NNhvjOhYSKH8Isr9WyP3t5IEx7InPbmbIBLL8ME4aLXR
S15xANUY2i8aURRiSrOd05wxVuDHNdY3WQguQhAyp6iFdIsWkRyNXaRRXyQWQ3JrH7BEluabmNKm
DPKEAT4OBSmZuzURMJ6gZzdretoV9P6jM6NgI0JbSEb9K9Pz37nTLV+bRnDWIj343It0Q3bTAGmJ
LOeRi/1NOvYlUnNLwlNsqpyX+pGWlhzqPhyqcww3hmwt666WzwDbjD4FrxlKuRZgtAoEK+QpR+nn
tCH+HibOY5Hom8xcDSF6w0JswcDE413sLzNBum15eX7EbWBEPFSRLvjKDA4nUUCRzNk9tkAvRQQt
beWYGU1TgKdOFjQekkVnxOx4FbNy7lZWTzFdMPgYdKFHAi06MHlg+kdhsBoGDSo61aihqaVnNcsG
fEpFGklGQE4+r8EJ2aPZ+oYqL6SmLggbnhgv/ihAaJ/RYzRmDUZci0GEHzJxwukTV8rB6YY88kbS
AlF5tqnByiCI4J5aYpdjS0C7ArIG5ATN5erJgRBmel9PNFnSd9ojE2ka5OZ+6YSFjGDUE+XYdiiX
iIWphoRMD9hzWph5JSExZDVi7UtCuvyVFvT2EBCwFHAKSwnvYoLGEQbhyYhkITTpGipzk66M5qxI
leBFIFEoljnYJypdj1bn7Deww9oGg6fIsGYciBkzTLgNzA/xSgyDXett5Yfk6NiGrr2ALYfLtLVm
wtaKnvk+6ARCkUruTYNRJgUHTmaHlqxjBu3SlK0AOdZeE8kPyaS7LPB8e8DI7DKZgXrGws3KWtMN
zJwhJ1nZdafmV7lI7kJNFvnEghz27UgfnsOICKu6DzG9FC2okY7NJG+MR5tq8j1XX2algedvVGuh
p4E5iymOrY54c4AfdmVaD93Uxjdogd9Bll8nGbRQ3g/tbgzJhmceIOvxuIOUgdLc4lA/5HShGsvc
W0X+CbkkcgaRKX6ZnKbINLbK0t9mnkAeVsoaqrtqbH2crbRemTQmAVCInNoLHdeC94b5U66rb2Qp
+paAiC0xAg6+MT0s5R/mqJZ+lFS7l00tuRPwg2kk7S9A9DlwfnG1AdpNJamAsZEuRO1lMYwNaEZX
ihE1yFLtmyAfnTzE86OE+ofSjjWnr87L4okmllC8VLCL9WbBMMbwoMpl2L+ScOz5/G6nhQ2JjuT3
CdH7PJnRWgcRtLhzkhO40onrEHCancvW4tfG4A0wpChamGyrYgZOrE02Qbxs1XY81VkZ+4US+VFM
90qKUPGXSY0NKe4xKz6PQEKTeRG1QDuwTcfWSzhKELp7ui9NUrqpMFgrsWJIn0UJCVkHXcgTR3+C
+jUdI6Mo/Wlj922KHX8tPCGDnnfUd1yw6hY8+S/13po69brIOr5bya5yLGkLxYm/3KMkVlc4wJe1
JW1hKdOYCHhqpUXbj5HGMKUWSPVGK0Qe1ybW6NJPrQwGaTlVYY7hdsZKCkbWMAGZmlUODmQx0F2N
h8lilxiZ/bS1LjnWjBpy7O+KoiSbLMtPCBEmucFwiaC+liBaEWepeHBRvQK37zP9z9jMRr1TJzW8
VEnqwhJ02gapoqnAEFbr7sOwqnGfW9ZutjiuWFrlD9NHoR3kKt63WIU9AeYJE6qYc7TxiCTt2mUT
XHI+K5cpQU2YB8DJ8vR1Ds2vWBu0tTIr1qotugsZ8OE+V1nKClINtVQg3ZQLqtEntTT4pVr13hAK
Sk3XvuVyzFwD2G8c1Boi4Gk78ua6uU4gT9dxFcjj5lCSYWlSrmIugigbjmFFb0/ywV+BtioHx+qo
nOpi2Y9a9GOMeYDL8StI6ewE6ax5FGOroqtmslillzwiZVHoUCmsyDdCclzRVOs59bL4W/VZtJio
dHHZ+tVT2ZvU/cYyasEJFfRfGDa1ZaCJEVJ7tjhEam0mQzbHrGjGZC0moLos4LC1mHtla76XMvvw
mAl+KtE7KosUpVBL822ehVODteBVZGg2xu17PiUgj5UR3eSYGr6GMD/d6YPMEVoewMOyf3QRQaVG
kfNPM9o5MVSID4vRp2lK48H+A9UYE6s4fIvLksBULvhNz12NBxpwIxKwOfR0DXPoOAAE0meYpAER
9ojI0ysZm4Anema13I3S6bXUGzIi8KSciRGnaPr5ZvqMdRg2QEdPklHT72pXqThvBXQTEznqtCWJ
2+CUioQ5Xzw2LTgD44Y32YKYtm8AJc39s+OGVpCXB41TlZM5P26UUvYj8JIIAKLuTE/hJmQSvo1c
WCsBN1CQGnogU/+R9gUoWdX0qOYBs3fiPgBniiwqRwVJu3FGLK3pZ53T0FbSzqPIQCyZ70nYr//R
s41IylY5FFhP42WH2JSMD00SYEMGErJa6+mXbe+Yu6edXKG3OqpFYZElTzJGpvYoYrXIV/TpPAwS
J++GYiZQElqhtfmi6PReQyE8LMGzWJZ4OKlLEeS0B57z3DVDi/mu9QVKsqEblewkYTiRsQz2tCEB
tOXAJowtHvahfjHE5CNV0tRvNa5QT+q1T76kqwIykoGxeoPSIS2Zub7i874H6EkVwu3kwMpIlSFK
MhLIb+6ePsWc3N1sBqab14KfdRqzPpG5y0R0Yc+tVDsGG1raZIfp2edrSedsoq9+0rbN3KU7y2x5
OkyVsU4T4vJB0mpyrAghm0GmxW07KsYmSi5lhowhjLrvSERT0dAcqDsOPRZz9UntXNH4Fy/E1a1o
zqzCHsEOBPLQF0oOF3qNa2uep2bNLoABulHQ6aJH1Gt9PEQArCpLG5+tDDzeMqK4WIYtpU8gCYNF
LjZ9g76uV5eC07bqkCSUO6RUm36PxqVB+AhlScdU1fzNLL2aFc37vCfDOplhdfXELDlgAQNXDYLx
pU0jAD7LYRHldEfIROVMS7Wz+q514TuiHQxiT0sg3DWIr4VFJo+BQkcjlttW8/b+P8rOa8lxLMuy
v1JWz40aaDHWVQ8ESFCTrsLFC8zpAlprfP0sILIqMrNrpnvMMhHUpJPAxb3n7L22nhi04ERH758n
n2x4gCA/OlVBzNXVxhydDYuKAX6rCrBmhoGWe6alByVrMUo1aKfHkf06FYAt4msYfygJaelEpREJ
WaCsqjkd+Oz1/QStfMgCz2EV/Iw0oxAr+WMqHwI5JDCJUd/gB8VgatfhWQaohHkgvMsRdhQyCsNi
LLd1TJqaJHgPYoVDZKIvzB9Ghs9zoiubDm59jbdCUMID08I7KiYTYovezUT5m4HyM5jK0jYyVndZ
20scASTY1Cq4yoYAnUhObC0z87UeWixoTeuRLD0OQp0d1aBZCKeQQiiDDeYs4wMGLpoQhO8tEOON
rPevOKgafkRQs6QMCnaAorossmED6JY+h9AEd6N+M/17LA4FNSlgoq21Nnr5TWxopvRz92h8MXpW
Lolev8kiy7piU3vqi5fjLcWCtRcbdB5JG7w3IkWhCGZARLpCKPdMqyKalHVZvnDIUWDyCHdVRPW1
Utp+JSkIT0WwuMjcxZui9w9TRU+j0cnbzpEC1CZyPnIXkz7+DIwwu05I9UEIo5Se17EaSziJOVzR
+0fSqDZmTwlkSKSjN4XmA5lABwoXlAgpfvlKKJ2NXHJy0kGdukOqCVMve5gU8WYWUnBjbfOpeRzS
kv6YWRpVTaX+5Pz2murUXjQQ2ajl8rKttpQztcEfiGEIX1VRRZcFT48TakjyyK5uKasxNBxTFC5j
hm+/kZ1QSWHU+0xiDFgNFdg/Tl20JlR4HX0CiUzqbp4cFbaMUjz3mJ2MXuXhuu62gZoQxmQyvEEi
fCdm4Ak8+szYWgYrmk/ecA6H5NUE0uhOpHwfy4HkyyYRJEcH5IUgp3zvepVEQI5ySNHTGmjkdLCs
DikH85ac2JpNJ3knBrroYMqWuvKLjOKGKT0WVsnaMB0EpJ6Y4rT2hZNXeBeDh7e1OT/L8MlOnjxU
/2X9ZGYwEIlScIa8xJaaKw9qw/iXSWrlJH4Bj1oUXDSqMhxp1g9JynmOGs/A2JcNYgV1pNM3aaXu
K/IDtgbKAyUxWtcTmISaODkVL2MUSkX8CMySxDDHJz8nVQSMKGaj7gS1BQXoFySiRNZWYW6xh7r8
EaaCRfpIcZ1ETJ29rAzQnFntQR/cpWnGRF7V16RbbLxS3HRjQ8/SykiXv/UIT1IGfpsVIRksTPZS
o6br4D0rWbY2JwWRfkc/I4je4RsaV5NyNKuGcaV3xg8L8V2K1Q/PizqutUL4Bgrm9qQisXITLkZb
ffoU3tZ5hVaiL5TJtVBiTAXF+tJj2j1X7SEm5hsA+fGqD3xj23tzavxAqKtBj1TzRiZyJZMDAwz+
yhPQIIwyI4ZE/cqfKui6RLXZRtu++r7wI8oNzUl0VslBkb3I45RuZS0+eF4tgpDEfqi0s8iyATY/
4uMXegbSHPbjVqmvlQCdV/EBtho+eR31W0t+Z1WPdJOmHlOHXsErqFtinQKBEFYJL4+YTbVDGAG9
/YlyBGliuR2RUbKNZGCGpcy3Kgzih95q90qdaq+WgMbKjIq3SB/exUY4y5V+5Fx77fllfxSeth9E
km0Ccmb3Uc0xmCYqsakvA6virVfBkRFQM2THuMfIDwCaniyDP4FY6AQxhbMe4fyslx9QSpmQSiby
4nwm7/z7i8FY3fXNbKjStHQ/WFoeXZaH+yXZETSq50VE148OC/8Md+j8oHnz62pa6jARlus/Ly5P
/7f3/3r61FV8rl/XDZMOY+9KQv/NWxL0MqephPNmubRsFrR1tcQEzncsV5c7ltt+Xf13t/27h3jQ
ZoruQyJgdyTge22lQ7r34oK/Zpz/xJ8Xl1uX6xOhRkyyUmgfspU/sD7J98uGvQvH7a/rwuT98zq0
SmqHtRO+GOlE7vdE9BCRoLKtUsrcJzGg/tAUmp3qpaukIOfaGxRoOXOietoRmBqIgbafAs90LJMp
zXK1Kaff7ojnhxg6+eLsVNtfT1getlwlxQbBXR8clptCTVX3g2ziZGvFWMW/DLdnedxyz7LJ04o3
Z9F5H4UKxm0dhD9rKz7Gcncja9oulz8IsNEQDFsd7lYy6pwQitiBiQOUrZlWZJQ0872Ec3FZ0P1V
o+ahiWjQdNVY2XquN/tlIw8Ngoggryb0jRMKEagzRt58DgJai8zUqH5GElHGnMDVio5ZAMUcZapg
x8DGCDCB4hTNoCgSlthd5qvLJk17pNutUVXbili3XOqwNyz3dH4mTWuvyL6Snqr8r+cldcAJdWz1
vQcczY2XV1heu/CFmTwidAf+nND99X4/32V52Z+PWe4aGjopUp/hCv3Xh4r/9cmWRy93/O61/693
/3qFwoxq12rr3a/H/u49cwJKwrg6JBITYJhZDH9mCkhBsyIn8K2HXkW4KEv47IyxOcaUnsFJQc/o
zIxmmBBSunyPVancGqVHVyAPdkY8Zjs9iKqj0PZ0lWL6+I2/7YJuHTXJTvDRrZQ5KC8QK45nCe9d
JX7rapACrqcRXyVM9StmLqw4NVbZkAoEXacmRs9S9lh5WpkyQICBQdRZtevR+xDgUa+BpVJ4sx6Z
gOXnuGdIA0eJdFYEutnEIHr9rsSsRLO+yyqEnyZrEXUAalDD8MjSr84PhXVVoIFiLuC08XhtKdE5
2OVRF+n5I/EP1IqAXKL0AetClcxh0k2/u8GvGCaqvysH6UE2sgvT29oeEhEhQhhtE07B206XKjK7
YfBIrMtEL0ROZeLnyttrIuWczEKvPQ8SjaWWDqak0KZrZzV44hMmkg+j48WYtiIBLbE2FROHFlAc
A60y3I8RoaRZCNU1p7foRZfAmxKbEC8kNFLzqfmxuZ6i0nBkSzrkAREmo0qASFh7e9/EACIa1nOM
rLKhD+L4PnnjfouiJyO4cRLe2zYG25vVN9HYxAB+aTRqdPTj+FqXLLYjrZiD+PDreqhBZZprB1V7
MzTlXY5bzLM1xTR1lLaajnacrIXRzi9djNzQSMpnXAZEGJpwTqrG91elSZ1UikONU2A9AeRgfBDU
fNiVBmsHnx5s3ITVweiFM32CqmseS5F5scTKtMlgmBBcatMMPvexdOwVkwiVtCV61MxPQqOUm17z
LoKs3rJyrtvycQR2YYojsgBHswUZmGGMib3s2yBMNfF6jON+KZyCjBoapzOYQuEcZpnIZx/KiCJ2
ZLvXlANKJDBj4ROeFUsvYqN86bGwJRfGFnkqSHjkwnUwXVNBf+j0arhSe5R9JmuxhgKMeGFra8Cj
KSmG7AVVHHFNxfFOMlkFZZZwMLyHWO20uyaRvzUZF3+YPPlMUHDUZ+h21deuFsGlNNNzsBV8iWXC
JEdbNZ51vXrzQTNwXvj1wtosWes10EYTpU1AxjKqKak00VxhzkoKZx0igSUyS3RoY8nrPDY+/K4K
fhCbgGrZKgDah5uyB9zmTaW08YiwEeNwRzHzSS5Vb1fyDQmWIlDqzLUnKW+OSWqhgTMZRNW0x1an
attOCcxtU3inOgirvaqC4+7ylOQ/DOaYsIa6ey2T6k0s+ARpgQg29e6KXLrWwcDSj++7E9adxlRQ
acdPKdaFUxXiE5BrSngCIYRmgA4rDpGBR5r3EoSIqqdMhKkTpEw68QA3gXfKJ51aL8cH9Ajhg+Ua
igpxl1kYfP32oKKw6zH21BVIJYbzjdJD4ysEkmyHKC1vqU7ZoIaQ6Cg68D0VfZtEaQ/xS1xvjEnt
H9KmQmUYIZThu0XA3ATCmTk9AD8J0e2YHRoj9K9GyznZpy2kqqFPPIv0ZkaWiBomQ38px0+jGrZu
HbMMlwJDO3eB99FQQmslDSSGjLxraPlcZRtdw6YAHzgpuGe9lqN76DpkMSPhoFSmNB/RFBH0G20a
5HVhNP0jyFnalv0jeSUi2tLgS1ZahVAaBWS8huZ3kGSiDgxelC4xGpd2diL2lmVXeKaTOm3gnUTy
WugufETZkcl8QDFK6UMd6tLNYFTSxkcJS7DRIfP7BnQealKEHO5EiuG6jzBVQAMikahZEWKW7mQF
sJAmBBfIoj0arZmEQPdu40UmIdW+eCkndGE0q57aKcHU1N31dT3ZskntYywk7IWirxJV035EkFJX
EFE+hwgkYU9wC7M08Ycgkl/ZGBUeJA1SZtmMB1EzMba1xqaLWkr4uUKBRzFmDGiG2aIcHoZGRg+u
hlSLBWeSi+nQIK5JND89zSIz9lwj78JjXEzpukrTI3XSiyAuAvRQXeeRTuRpaVRu26D/74cp3o8V
P7Q11WfVD4HTFJ1HGWF4NWI0IMkwXGLq9vu+oLGSmti4BtKVSVmzduIQv/YIXo1heE2ImHBFPTq1
k4A+esRqoctYmMRKsX1g45uxG4/kRyf7cjP26V1SSIypmfVOxBvF/AaLr179iE0xRDNTPOg0tbKJ
HONS58ycCsanPh+qukwLJ06PVc8BRM2O2d403DyxPPfiWADN4a+PcLxLBBiWZooFuQweJavWJKS6
VrlDl5OWCBGggPJy6b7XgdvRZsYGNd+23DGZsPFKQ33M68Y/WIH2EiaQDaNKbPftTLDp543Ux5gp
/OwpEIJgH6Rka43q8BIIgCrqjFQYidke8hI2laD5ay1FThChgzrEZSbtSmty5Ll66NWyO+QdKYsG
0/+SdaRZ55IrzszPZSP/69Jy9edHnJ9Qk469z9bLDR0ZEKw85k9u9tKjEJNQJxu96BAvskYX+ZwO
zaHIxsxl+kiGWz8SyUXqAxdppJNRqmcKWXECAJLKcjOYiGn1qvho/yULnecypV82BC1PEHDYLFcD
cvHoq0do9RuiMmPvzSc3Zfr5oZS67qd1M9Z3wbyHE5OCrySKp5XO0cLikkUEqSjwzefNculPt3Wm
xXlTx2BUyRHFyWWBJBRMaX1lji2MtbPftizofkWzL5fqeY7aEmBti3ScbbWk2bldAOYLItUnA49w
EtEdZiz7AkePDA0p03I9nCmsU0k1xkqUrS50Mbr6OU5oIbOm1X3XmNJONyAWmfNmShDyEvyW2L3Y
z6QqYLH7tsB1VuXaKTCI60MEJu/HOTFxuVSJgrwvej2nmEEp1p8h66WizHMxjSUH15bPsFzSWeo6
uoqEKwiPhUY6XFOb0h4dexfoHqB8aCZyjOiXmEtM8ImkzhHY97RFwNJLZukGkQmUrX6deuZ5rPVS
m7YBWYJmLjqeL2DZMWplX8iSsq+ViEQOzqGrZiaaGzJD5YxOhnVpGRm0AIg3iQdNoUBQWtCtG2tV
tpWOtQx9zCsZxKErkZxLiZsl77oJhe+FIr9s2nlFI/UeYvpJoTD0T0yukYWmQ7YXnqXKzA5ZJ2Ff
EjihQfUqLIS45KMtG+qru7yZCOuZg6WmebN8/8tVImndhDTeLV+3D0Bv/g2Yuf22sQYYKiZaAXuy
BBS4CQsiOVAQlfaklaB4KZnwWnMe968dcLk6Eh9AS2HynLY2HxSlfy3mnMVumrWS0RTVm0Acbgr2
eMZ9Y9cPxeE/UrWrA7URhrMMjHCydhR3gG8SX6hSswY+Gbt5vI7X5DVsxbfpM2ABEVEmXCOvhue4
th7Lm/CYH2hNESuEO92a54IwlyMmxDaOJuMYPE2v4MU+hwsdC+8peEzRepAaBuHUTr+BKM4H5eBS
9qSDWOBLohUwrhR1TRMEunUEOJJu+Es2A8dAkGwY1KcHeNJVD+h104ouVMeg24r306X5yLk6Ihtc
qYghQBzRA3yVOXwlB2FO88Jb6fTikH+R6XmPGY0mYYobHOGNfgxvEqsY7KkEJrEHUn7aks2Bd6qJ
iFheVYOLI0RWN4H2gRgGWE0BaPRRer0DYLUOr8Qb6itsxggtHgUqpcIG23k0g6bM4/jhX+Uj6jTA
BWv8sRAJElqvnwWns8TWH/RP7Sw/CG/K3nugHs9cr8aOpcDeJWTkyJyBYUV+jZ7Hi/c54A1/7mFg
N65/lMKdioGfDEwGbZ2F5EYtHYEuFnLyI/DZifwSbF8v7Ac44Ce6E3SNjskhuuG4LOzMW0vqhmgb
FY4SiWAhxl4AD62wKkNaWDbyOEBR/ZWZGOMGknjr7ojawh1ufrnS7r+sZtOMSOWPIz5vs+RkuFXL
rWU8CIn7O1z79Sfr/C9Zm17zMGvqv/9VNuG5My8kej7bff79rwhPRE1kOqEZJtJUSdN07v94vw+R
zvz9r9J/FOXQR4kiYdQU94WAZGUdfwuHfBvfCCi8h3JKuiHTZu8aGs6YupQVyWg4TR/sIcxr0egl
M9tl1B1pU3lMm3ZCMnNSI/IgzZ2XXWF29gUMVUcRXMGS6bEzb3BlJH8vEE1QBv6YvqH7bdJN+gqF
44QHdFv86O6i+/Sx+NFQcbDJ5vuK9hBrX5J3EskUtzsne8796DBFdliM9VvFHelIuMYdgxlagy2y
GezUyKfx7SsYm0ZX7m3V4eiwwbyhLJ1U3FHND+MEhnmgmn3Uu7XVbr6q7lN/TI/geINvjAkYGoxv
HFAamXAHVmkOwLTX6IYYUvykbo38tX+gsfBIynGG1QZWMfdwVMNrEJD1IyXbYZj1jtodu2xD+/Ee
sVn5jMTCPOebM0YJvLrUhhO+vz2SKMJPmWRvkxta/Y1wp/yAgrmx1v7XdNMxditu+EgkT3WWX0xl
HR7bnbgNXPWML1R9IxkM+xQRYXZzBwYQwXP6nEMWwfWCsmmN3BlzJMepgRvgFq3tcJdp4FpXHGHj
ZUYAPCqi/QWYLDTWzA6cxg6dLTBLYJ90sAMMhId2Nl4c8CmAU19L9zQrpYCZzpESOXTxmd7AbouM
7zw6zDIcodxCZNjxJ/ob5Sp9pumu3A7vLMH5qJzAXW1fvo4H65V1pcvMbcPcfCvgGHJm0ML5VXtD
SYhCdL2PXHP93+z5M9z/v+z4uixKqm7oliWrf9zxAdnXKLrk/iyb3RnPUuDMYwy715NhvcizwpRI
Jyd7wzaDsgmj0ROOpHomfs9a5f/mwxCE8F8+jKSqKJ5FleyDPx+FWtQMemV1/TmUqRXyfyPugmw9
8hWBaMNhw/nDwWcXQcegD3YpmotPAxeb5RP+kfCyfJz/9TH8b8CCvw0L9T/+k+sfeTHP7IPmT1f/
8Zin/Pef83P+9Zg/PuMfp/Cjyuv8u/l/Psr9ys/v6Vf95wf94ZV5998+nfPevP/hynpJqrhrv6rx
/qtuk2b5FPwd8yP/p3f+5et/lndhiubvfrn5HX575vwn/P2vyIfCLA/rP0ZeLE/6LfLCNP6mWrqi
EF9BFBqxFr/lXVjS3zRR13RuNnVLIg3wV+KFPN/F7SqBuio7gPHXv/yWeKHof7N0ool4ii4vr/j/
k3ihmdKfRntm5rKhWIz4lkqZiynbH3f6UA/VKJHqAPDXU51b1m70ZuhZjSbmZVQrpHOpKtNzZBHJ
8lDFMqHXFGdEc6PG4ac+FN9T2Qiz5rhETInXwAcR3IfWday7dE+Dz2JJiYRSYCWESoU0nxrWb9hC
0vMPhRRpP0T6fNKHr/TGw1Bqx0kYADZoxnTf1xMS5pQBnkqEd9XaETEGEFaSwJqNXsICq6qRLvJE
DIdSI55OXvq8KJlwMb/p5OOQxOI6qxJX6qNna4T7H5s+DN+kYBqrqSWBctRiEaMzZoUILApNO5Kw
+8Mc/ekgKjsjI9h1oBXYyLAZkQC99PpeaDk7kyhZXeU0s0dNsfCoTbvU4/RD1xe0gMLo7ZMS2Sft
TC+plWuTmR6wFYCNHnpObewy18cGGltR9SwO2JPygXY/mj3RVQo6ja2msI6HazIZ0dpEmH1eNo0u
71AXjetYRMYBJMhKSHMcW04PMbUr8AWRsk4jTquQWLHvhsK9iib3rPF+dVVMrib1h6KCBRKOrP+k
ySNcW8vR3ZMHQHeUsDEorOsCCsyYTdI2Vsevqh93oqX0BMgyFSDB09Xz4aLOrWLCENF5xsO1Sjpj
FfWCPXQ5TZBOYOUe4WaP0SFTFbD2E/Wd0KdMBNynKOrHtJ8BkQOwn4xGY8jyfxPomAuVPic5wLqw
lJGrTAGMRGs3zamhqJq+jYjvRiszmfyCzI61KH0OA/9iJkHn5H4BxNl4EeEixX2t3gk9mAgm3HPB
zlOuuszgnRnmm0cYIgBtATBPUoCnN8I18dbgKfC47BWrB6WjFwl2UKE+xURIN2iVnAyzTzOEcAPb
BkbRoCc/N/xp2hgkD12YUFhhQVxXZHf6xcWXs1d6sIRZePAaZUIjBJO+LtFf27Q0w61JHv1aCZj7
ZHLL8NwxETBqJMEa1J0al9AQx5hCRene0CtMH1NzMaEgSoocnmKEeLWvSFgp6Cs0AoUxY/TPtOp2
QhwDhlFy8xYzvaKbdUwLvYZcTb0PwZbPedxRSnmHiSH60s3gRO7lTQ1yFH8eU3IBF8+lrPC0luiH
KOyNDqFeNCupb9qtHnqOOCAW1a19loZ3dJGj9dBSN+oa6cNMfVAsdJ3FWKNkOSRbwbIQ3AktZ3IL
b/kEKMI/DOTaqrlk9x657AWWKjvspng9NVT01KjaxKOuHU2SwfENBhB3wSGMfkyHGP2U1e17ohum
Sf7QqviREEkBpiY48akSKV4V5nPUMUsrcy+2A9XcmVEAoqmcmPJIGawmZt9jkV/FHqhWpoDFz0Ow
yTHFjHxeKY+G4SIypWe4JqgVUW8KTD5EQZfyu8fCJdDpfRdj/9TlGcVR8qwgw/In6iGsdIIXdFkB
8Sj1N1nJf8gUspCRNVvW5ogqVfynujDMhs6yPrO+PisgVspkH6AyVjU4Un2M3pcuU2oH5q0KXg1V
HzZfegqjvJc/M5RAeJtW6rVpsksyFL0d1+XLaE6kLpgdFt8pzjcoVYqVlwekU9YZyye6CVpGKV/M
ku/S7x8o7JWoIpy0ZDFesnw1vQFkcTtQfGLR0irBLUGCxpcX36qk3PkFMgS56b/pPoSOGOcfTQIE
FXkX8rdqoOzFdEhBRDjnAuM4DTO3tQxkHymEu5yVahRIyE68h9RPvrtO4VnqSC2DvDhoNNU1myZX
6MtrYj0GJiu1QJueLVVAMpx4yPflbcn+NtbtWS/qpzAp37IhvNaJhxZdF3yKMDQ+i4noAM9s38iq
DfcFFAtTk0fKD8j4OooYa1MGcmHQ8Royso+CSXSybk+mITptMH5V8Zl9Bb1/TYJk2MujeNYbjQN5
UA5Rap5kwn2CFC0w+WpuFGgyMPsOC2KBy84QKZbrpvIse8lbknjk7vrjZxGKu6IfX8eC+nbZKS9+
XACQLsPnQZTOQdBqrvRSiD3Rv5VPQo6KLTsN0eGXoQEGTq+fQ7DLXku2bu/jBShFlIlKPT1MWfeN
4rZEjm4rnnenSSKyXBnZl/ydTwGx7L1FwEoT5Rer9g0yKSYKKwF8S/NFTvTomBv0rDjWrc0QAJNC
S3oRrbPZYPzWZTTCAqEgXVF9ImEc7CyKqnXDe5G2uQ5lhI9daL6HYXjqJIrjkofGnbHlSajqB7nn
zOpFzZeqVQezimh3GSTAWv7F14hRpO5HjCmZ49j+DoEwbfusApcgmx5AO/GATo37OD6KOAUcNfIh
w++w1t7Vdq5XhOpTKTcyEQP1OrU6eVenNLKsl0hU70e/VE9tAKazG/P9KIQPDD1mzavXegkQn/MG
GuxDZk1PI7nUTB6YOY/6xerNd03ofugiXjVF/TI5A23kBO4qtUF6P6gmR2zjiuAU8Vg5giztEp2a
aE3Tg2lEvmujZyNkNUlGg7/OSiPGxy2/pl5XnPl40JyU0bEMThyIBI6Ggr8SQQraknkM79vxSeXA
cDAHNH76yaE67YSg51ysgtbhJx5TmalMabhW1ZNGAZ2D2dKB/jYr/y776pVkZ5UsbtuwQ9apiy+1
pxF2hILTL9SPcrjzSkV3JiJoYTmwIAiZRfm1Fhxag2LfpBvHop38lUZ4T3AZJ5WlhS+CaVIYuiLp
q005lRbYtmCoKlKwLkLax2pr2EGZ3mQruTSackIMeZMb7c2vfwwdatpQcjNIwCj74Vabj168pRn+
1GHCW7cz7VU3WPADNBebTcz8Y4rTk1EhaOird0LpV3U5XK1EvZdK/0QN8lMu9V0NPFVuKGqSV9Fq
xbM0ssDV2cXEEsFEKWzZGzeFOAUujpDOpdOSYYI3b1n73QQQ2fKadVHaV6DLkvxj8PZj/IEayg1i
dPqSb7zUGX09X/vEbAWi0DO+Qoh4fSeQW9OBH4yo/ySa9Up92aN9yjdGO6moCm3ba4JPFzu7jklj
2IJnvIVZccgUeo1MEE5+odGhiS3T5lvKqZLKlwDbc83Ujx3WlrvbBCaYpt6dUfk3v2ue9EjYm/O8
UiyVPURKBVuFxG4dkktQBqysIbfwN6Glw7QyRbJKdjOhh4zguQBOSgg2YfoiFDGMtRaFIqZIc5t3
oyOVsC0xMQ39dKC1/UADHjSwLz410tzbSBlahlR8bMdqV5r6Lu5naMTwPKWQzJicelsTdy44M5mG
JPW4SdfA3TaWS/UfLpvVZ2A3LH5VVgKAcXTmt6aIYAAqpxdIz0klIOPuoBZaKgyFzm1U+c2Km1Pk
CzcjMO81ktjQEYJa7+fi7ISUYwbZFxiF6tzcTvGDHBMMoujao1Rlhd2T/OJ19UmuI8ltEn5+GtQE
wYN5jxno1BA+WIiiUMdiBfUs6oFBUeiIat9llwnJgZhPMiIBma2gI9Ive1AUy0XNbAlQwZeA+oe7
TV8of7tnuR6WZeCYLbap5dHLZrlD5ruH5Tm/2q/Ncs+vqwZ5rp40hts/3f67t18evHywPz0mjqOD
IreZS5uvkdbL4zjD4ppYLjLu4y399ValJm1NpQ+YrJMMlLcPuQFheHnhZUOOMKyh+S/8taGl9vur
LaaXPWGmWK1Gyl/me7q8x/Io9Y8P/XmbuheZp7JMpnRfq3Qp2nkzpS0uu3CGvHgihZ3lxuUxy0ar
aLFQ30jtWn/MgwnG8x+f/+tqF1MQbRuERmXCPAKA5D/fSMp1UmX5hhYR3qKvC0q6EdLcO1huM7oh
tvsErXU8hN6mpuf0MzFiCYsI0oHuznKxFfxrBo4kbd2yD47CqVbPnK0m7cR6IoqeMD/ooCBW5Lk3
qz0AiuG1v1MeKERdchJ97e7AzIU2+1PqZp5dPE/PzEgB0Ocf6MnwGNnMpPfhowSdG1udecRTGdFx
YBVkAwT6ii7WGRbgBOR6KIy75NG8KsO0+qBOSZBANR6xxKY2nXVx1cGC6jftF8cvaxX4djKkkje0
ZyTG6bABtuF7z8CTrsXU1Ymh2AOG4WLzkRHTA1BlxHDo5N0bdEkKoQGnFke51ScPDpVdu8ozQ8kq
6zckYSEJWnk/isf4gPeQiC1Qi/jnqPGT94dbklPaKXExN0mPCO0CGjA4atS1TumMtIprcjGvgAvD
chW7TbsRcc74LGaDS7rP7/1mk9/PPDrgO0hejxn+BxzoO1l+gSY8oDMxR6juJ7YSqfWgxr7wT086
PQlepht2rHv0feimLsX9WthStmfJipcSGlcV7xlHCeFD1aIQXZAzrWvJNuCsbpPxDmPgcbiPxCfh
/YpAq/GcaatB+z8kD+kbA3RyDVfSNrcTkv/KO4IOVyiI8W+bDl2klcwkd0Un493avBjWBVQP+A8P
aiL8SswyrQPzsBHJ7QDPJ6M0A5Fns8R0cKZE79BDttV6fFEvxfqDhal/tE5N74wvGTbUN1r5R2Cm
2t0z0NMLkOIjxdOBCjCiH1VxWB6STmxf4RZWW9O5Ylzi5pWKvZW/kbgNW716n+YOsr+D7Beco7mD
5uvq1/Ck7/TP7Ma/JDh9Vc84f2/hE3ZF71NoN82zihE6WnlXf03DZ8X0iy8AmG7NfkXePYFnmJmd
L/GaPYOwuHJWzAmf2AlrvOMsRp3wzXv9sJ7Mq3lFQTaLLNeDuvP8vYWXUAYHeaWIRCqZsUEfnqxc
2igUy/11/kSUxlsj2BsxdhTnLT9f/PsXDVExjT/7YMD+uJCml5AEpW11IOuUrL0VFVkTdpU92PRf
Xel+xEn/RDX9/KXc34fdTrC/GnCntwIiXu5ElxCKlg1gvX16jByw5tJhIkRyNc9F7obATTAsOCnH
UmZTzal7UJgxpM9S+CJo4jIS1FjgDlgRK/LUI8Q7kG1QusTaDXxT+SlxBpLANtB1G4pJb6iT/nkr
BY2Nvwe40cGRyO7JfBARLSiRAx1p5e8nIPdPvG50Kd3yC68P+zJhKUjJst4Z7OJHfWSFImPodqmz
UOshqJGd7eMUHYdN5XQbDCUhcS3VBa2pwhAyXszTAPGcmK8tAjQ72HypRFPAsgMrHEKBXv/cU75i
27XshDXqyhid6vkjdqstfYlHaj6cvwkTICYntVOoes4IKeIknPH7CCvaeVTt5sOZH5O97ICZ3CdS
g/jAr53E3f0T3Ut6XtmlyE6evzOocez99CDutQ9aVgMZI9Md5j5v24Ib1rdDuQvPwdWH/2rY+WlY
+W8USehNPNM4WNEhewvX8R4NYbhnnZPfMWHim8tdhIZderdBi2TcEMnGa/E07YLgsMlJ4wJPd37L
i6t8135nIBTGSyVsSI4st3DAdXQvFt9abtnle30O72m/YmOEK1e9yZ8xnSPpBzNdSllltw5d6pOT
IxUwWGHoEpAzHeGJWup796nNgUenElMb0UmrNwzqUJu/Q/ESKasbPUWd3iXUaa3cxE/EwjzDLId8
7AizvyrbYVilEtWsggvgaWIGCif9yt1KsJlbYU74yrTdBNmVRrm5CtdAa0/sLLnLt7L29wgmx6fg
pb3r3c648O1MB4C1djxnLpiOMa1YG8kZnK8Nykdenz0dD5faveYniZ8IYuhL3DkZAEXMOqt0z1GI
HwGk1XTkGAnXYnavbKHOPUkOWgnVPDbopu4j6jUA4dH7YxdHg+/CTxj46fsvvEAr8PfEdCg3Tpac
Akt7OODEYnDA0J2/AaKA1+Gv+Q5K178j0CjZDLeRmSq6PdJyOP1hb59/e0o1+Xu6nwhtAVUjfv4f
9s4juXktTdMrQga8mZIwBI1IipSdIGThvcfq64HyVmdHDSp6AR1xUynql0jg4JjPvEZBpoSJcorc
Yaeuc6+igdU/Y1YSrI89JsRL5EcKl9n9HbtMRJmuf86250cuUfxBk3czrjd9YuuZAj+Odqw3P6F7
5uNtGdqoEe/Qt/37XzjiHUtT5xA6bvs0iavTEtRrJ30A97kNrsUF/ewnnE0jdQfsj5HAZWAst6hm
TLqXfYnoeZs/i3rWCHbxA+AKwN4C2CMAR/QW2icc43SbCB7avuNT/sPJwDbygkTDqpADb4gm5Jl5
zvEW7OuN6IAB3jGtkm/zV0fkGwBywxnlMoVa1krtcUC5nKTc4LTBigOvIxikaFx9yj/gldjOM+vL
QNBR3gbU52iLJjfo2ot2jve+ykHkAo7FwWrP171ee3inbpDzAIODHjH2tCK2ZdfFj3+0HtWztqLF
/1CBNgObFt0tEATMgYf0TuL92b2ITyzUn8jGjyDcK4f6HZOkLZsnewYoflidn8ZhRN023Ljhof9Y
bVhZBq/hR/AuHGAJH0IX4UxGcDu4HLH7sr2gqE9VPrvIH+GBhupEBQRba+dvY7LZnOzJcGGUZc8X
tEIg5Gwg2NIse+DhtE8o5zCEyH+uDxFNf+43sbEGZS15A1UjfCrMFWzvsDuuXJBNB5DhA3j0wl6H
U5+Lb1MC0X8LeOUAUnFL0iCs6vuEQ0v5DuKCgGfFXeS7Ob+oQ3bA+8EWsFrIbD04otUsY0SHS05/
M0yvGm/wTtCcBQgh+iGPVk98TT0ktHUfUYfa/nimvhV2B1v06AajRmhZSFjjt+mgh4yIEo9cATmw
6d+bc+Qm1qXaGY4XuFSz7MAFkrhllj8qdgwmxRmvE+4A57D+xAQu/6qFe5OF2+lbIZuUFeskAPcS
98AMBXz4jPAi9RWoptyBSbSU+C0wl3OcHiBmAwYBh7HrjI8M3CPxHo5+EoSk5a5WmSP6ILE5rihT
TcaNEqcWHOkdq+hOeELxJd+beYtoOVA7GXilueJ/g1Owswa8WagkAG/as+1IO2wRzgmt953yyd7G
eUIgLSHKz9bG8u95cvkV2mVjuYQr9RM033qiMOYTqLLwzuw8ESyqff+D0PgTZHOY0BUbB7reGJbQ
BGLzeGxVW3us4eWxb2tI6xNBOl/LYQhox6zWUW1qS5o3rI4mzoKtMUub4wpPEyLuDpdIpPC2zW2p
dpWr/qg/QrVDcPdn9BSTMOKtOrPOjZfU6XwRIz6fiomMxA/Xs2yormzyRwlxHGCinUORuEGvTfLS
hgr0ZqIEHUKtY6/Y4kMcs4ux4tHmA6cCMol4R0YJg14ElSCa9YUvs1rlaT+pZ0oqSwaW2BUeg+Qh
xGrwlL4brwFmm+rDNLgM3/ANVfDf48HeBwisTx2Va/Y4E6rSZ7Szs0DigacZjiuELpQfxdGvVegG
DNwWXFAqOCz/Pn1GrjhxWc8zChHcS725q+NOC48aaIatfpr3ojP0OL4cy/QyHaCEYYqK3Uq9zzPI
OD+CekxiJy/s91jcCpIjEhbhGoVAxQa/Fs7nV3Bd/UNzmZ+QqhplVywfB3y/0FZMbYoq4lMb71Ag
6LkCnSDNV/ST0t5m4TmY3sx4W6J4TMyAAux7J26ICF86KsyE4NAg260MXglqguUaWGfWDgHG7IX9
mQB1OYBeYc5rZwqNBi4Lqwkafi42Hj71KVhHj6lUPmU3Ib3T1NnPNeI5PjZTnATjJXMx9imxTSAJ
A5Nd2dJuqHZNftWj/YR2YXDPEmQUSOG2hT3RdEPDn90Mf/HVr6b8XDHHYgY/wM2USy+dCWdWwz+s
7JFX+jF/sBKGHY8jcDK7luHVqpuiEpOV9whxlEhwK9yegq1YOSpDc6ZJGyIpZLC3bTFrUFBwSJES
3hn5oQ6Rx7Wn/pc8AcUE80YtBJI5pUZgBfToEMMdNYrfdpHYYoXWqBtYDkbB6ClNcHwNGy398zr9
8LBB+qWwPNoxaW5rX1X0mPiFsZNcHbBKcpwRzicI4xzRbDo98zXEVDc6Uo7GmRv9jBRaOdREtAse
8xQVCRISAXkPcdgSI/JfkkHEJNbmASyfRINYfel4w3Au1+kFsxxsnlCTHyB2pwfsfwz1wzQuDSh1
cc+RLcnoIHyO7yq1rc8K9hm5zA+nkqxtf2TkBHHO63fiBT8Mml9HxLjYvUIe1Z7KN/7oaCNA00jc
UXE5pmkdo6yixruZeFl40twud/F411HNe2kkJ4++A8BbPxxJ4PdKP57uXDR7DhhvpdqH1EI4igiY
2OuW7DohTHvneOB82nRn1g3WmLSw3TO2V8SvNfVwl7ijuyEazo6OBf1D+JF+dMf3yi8379W3gs3c
F4gxHU7ltvuuVHZwTPGwlvuI2ZjmEw/hxSCmYYo+UxZoN82FXHYXn/JrgvYmNXYqs6R3H8INq/bp
pjNIH4o9nCfdSb4IuzDD4xgzjvcKvXkbokr9ZPrN5/DCXlrYeHMx9yQm8dR4LQ7iDt0kushEqXwt
zvkp3XNDm+6m7dbiAZqN7nrwUnX/TASX7YZML8WDpqh24+P03TdbQppYHvAX3sG71yhGMKtrJ2/f
J2Zlhdaia8nUPUxngvXBzGzXAaUqwSvQcqofm8eUfu4FBePxtB4k0421xSeRuXv1E9tYee09Fhza
AWdkH0z2rGNxY/GyIjOXXjn1Avb0iT1oIxM+jTucqmmC+9IRgTZm2fwDev8bJgXYHyzNAhsuKNZO
LrWoX/FJurLc+ZScpOHSwcD6BpmU/8TX/GocSs9wCO/009/1hMM5+RKd5YhF2po2E+RXmB2eg/5c
JG+LsW/x9xrJveEf4slhJg8lJQTC4rVh2j8pBFTWS/JKTm64GPFpO/mHApPwmTpB/mVUdn+VHSId
NsgCG2Ob51BMF6ZWdyZTlV4IL/Vt94aIGow3xT2LPk/c8JoztZI/N7Uldld3OyJaBgd6dLyVvigc
xW1LLEqxmo5+FpC4wN023ZXpBiTpXX9r8cGjwcf+B8DzRNCkWfcfA0VYR36aRpekfVCQyrIRdvEk
Gyxq6ZNmiCm28edGP8f5LwI3L3x4N7oWM5rjuF5hIUnnrFjT0BHvgluCT+Oo1rA1CTFAfRxx93Tx
i2iiDdGsqlwQQhTfdGof+gVps/aHCeQHHvcgo+qwZcvChWfxBzv9aI6NvKnuCJMIX6sdurLNAS4M
DjSHC17Js7oNqLzUdnjEEeyl/kIB5Djeo0Pw0jyNHJgknWinQYg2N9F1i9bTrTFeQEyjFvwx7RFd
oJy4yV27nG1Eb9Amx7rO5rCvYSd8BL8Yu1lH+GFShULtJo1vI1xi3WYllvo9tmwDFePhWA2v4wfn
GR/znnsasVD39lL95lj1adSbyNlU4bdqaapu0/fsdi+xQjm2V6KR/h3XuL7cyvJhFWXGorXcgbig
zNgRx1IdaH/mdhOBV9vAXFuQQvxRDp71SGx+yB0yTPqidk8NU16tXF0epJg+hA/z6GMrNMsHYJHJ
cgQqIrskExzPxY1YIH+XZ+9u0A1jpmIFsSZ0BGHrPo1LM3WQtdjxk6Bh7WKac5pTj5+K8kFgDk2+
QEOjPYkLtWYnObZpy+TOjacqcEb1gnxQ9ULNt0I4hY2HONRsD/mz2Z2n5pGnfhJpAPeHdOBWz1ZD
JJB9lhwENTW4JKzADR9y4yjOr1ToCh0uxTEoIBZ98h8VGQsIzvp/D0pwQDIWuv6TZVyn9qCvcage
XxDo2WF+dofoa0bfWW4PwoHP6Kn4e8FvcWbWf1EbsVRv2uHBYmLCEthsaEdy/LU+gmLALkAMmY0V
Oicuao9GcIDnp5BdQfd/o05HCI9K8gsRL9kSBctqj3kdmHraPZv6Kegon2+7l+6F/1srbjvtxXqs
i0f0qg9w7fW3XtiReD0w7/FcSb0B7onTvQxsP0vlEIaxa5zJNMziQxyRD8ODsOAG7Ck7saPyMZSv
ydpYzBG7OuEvSvm7xF3V5OCt4sfgdJ8kl0AcgfD0Z+zw1oKufMCZETswks8X4YFjqLTZVHUQJzR+
CKKwHQp3OVUbT8YgBiXUwZ1264C8c0XtyEZKIwzm55pFcyKCDkNECdbn3w6Yn9hub+Tq1Q3l3j+T
y09Ga3gh1mJbAy2MQN46+9j0iEuDt/4p+iJ1IS6mlssGCdGmco2dnBxILA4/yO8Fb7F6I8RMKPrR
E2rpP36yu02vueQN/I6OitQBSD923fDybhQ1WFqrg07mt+EJpZl+3Emc0i8SnLpPiSY2MqSUZgLJ
TT2f1H4zxWBFPFHFVVQEVUwWdkgNa5Pc4fLFKZbd5xbHiQcGOa7xnnFCFTKE05/GJ9WZ96hxEFe7
LDLls7uBJTtS8Kip1hCAmm9E98ip8i3Vf1IhQgqJmhUxAlZ86XNIrgiqwyEYkZSdlJz71U4OtfBf
7AuJqFJ9S8kdttnooNxTe4QlICMQXhuoKv2M2gukWJBW4T7xX4UbNVG2DC+N9pSUuCweENYv409I
Oed3VS2tgU2XLj5NhFX43DGiAFNSUqR0T5IUvM3jSXkpzqnD2fbGsInJS0CcRf5tUqFJUanAvPpz
wiU3RrDYZ2tY5Zaepk/eiW0FBTHqUpzwY3/OQE/ddZLarYkkSHlUPlX5ILPBYeALKnZaZ2D6jC0l
iU1wStKzoXm8WdYiIvsgMzLkFjdlN9zyZzrJqP3i9fyMYvw7v1+FRxRbuk/UOKwb+lUsYrrsDji7
ExOcSpPJ4VNWVBQdBoS9C8NQij0k6ms6AnZjdCxzg/QnDqRi+qw1L7il0mqjGUr+mt75XQo7NcEF
0vEaioweT2PQaC45EyUh0mqsJ40Lihp8w9+N6Ija0w4GCJnEyDA1Hm9lFT7miKX2QncGn2/rrRR+
O9AxqHFSYYr31Non/b2wXD3cVapP5Nwqh1x7Edj6uWYBN8/Gm8Nd1niTOK+TJ14zD7ZsUuvVw9Ie
mZUFvV+H54BRVndeBtI2JxJQbLI52rMbgQmyG8ofBp2r51p5Z75RJOYz9XSebk2BtF7HhvvtlCc+
kJ2M8ajYUqY7/5pjMaLZhexQTeR7Uq7ySZy2qnRPMOxSUcNJsaTdltF3NX0zqP34xp/zOWu6ghjE
Biku4izlwLByR9wXJG6sUWeEpZQdlyTRr6cFxj8vwGvWfo4xXDgLGXHGS4XebLkJrDcg++RXKAja
BipUPcUe8uKKp0iJ8p3ZyXsiWMa5B52pFF+564xiY50+U/bnBZdPZR1TuADlazeTqVuzU3LykVJL
6EPSzdQwkKOqubKO6cvBuM6vUP2JHHmonPOMKhoCAgUNUOWseDreQFvQmIWBgECH7DC34PFaAUr0
qByuj4hdgakUaOxwV6G9Qfnx6ncLjw4XrzEXfMJQ7kThV6VsfzKR6qSGNrjUSShV9qazTlrT0aVX
5govKbliz7VGCX+fzCfAuucSsPWkpqFuuDPmJOlJpazuqOzVXCj3OoMIQgs/xSfeZ/j5eA7+Ah++
PcPK39MZXx8o1qR4wTKX41UWl9th0isOV8Ui4l/4FR7H6E0RreH1trlbnKK5NAQMGTqGgGtEJ4H7
X5BwC1e/bf6I62USrA8JKaUei7uIFhIPkBwU08m1fSPO7THYk2wgzcpmxG0yHczenk/jOx883OgS
CGRMLp/L7fDf0t54Q50yj/bA46EunJI1qyoWyGdWhab6LPlcOXSa39MV0FAFpgks2uDfeIi82bow
4i0LtdawuaNZdzcOKvmP6fJgWSB8Br/IY+cOuc1VBMgedK++hjJeAlSHnAUbNGCSa/8AGCjRr43w
Jp7TkrXLq+0SuBNdXcuW7np2oHgipBQTbsx5PjwA9SwA5XRm45J0WxzmECrifkamEvHgzliOPAZ+
Fz7pOhcBplB+RqqE5BToKxV3wh3mKrDOp/FHaxCBWh2HuQp+j8cgmSigQABHQXbTrP7irqU88QeR
eBytI/065gePcoKdkXu15PFJ9NyjjIB7j1sx75M71mFcV59B2sdVcdnLkcYGyyKttl1/YJJ1l/6R
BmnYYPBoI43e3SFOUvWoOuRJCVtA6Xi02NCyxom3sJXoAzIxV8c61iKHyHHqXcgporWtcgkSi/+4
WDbbidVfh+4tASbWwmGFJ6yegLSJsotKUyufUGSNFhfSayn6tMaxgQMxlkpOqLmi9sIz5jKH4M7a
M9obL7ndFcGFv0+8Iy4PpJ0xbBrBlgbmLW2udWBhBAPRkR2SJxCOC27i6/BvsHcvHHStmZNm/aRO
/r9HGMC20O3AVDI+iNKTC6fNdkR86nnywbpxZzN2oVSDUb1WUUX0WHDF2nXaNhds4UxUgG0UJ8p0
J8k2sxBMAYLRsuAwYHi24w7Io2OgVo1h6D+LmwH4ZGDZgXjdaM6aSBVOxXUnwMRR1tozpigCspT/
vSBb1Ac3LjW5b+6P58q0DOjbqWt9cswO1md9DbgnEicmY7xnYEnzuCTufwUEGYCLtpHuBBTzN2G5
5qbgI2M0wPKnZTnw8eskGChlbhEmMtGmhlAVeCpVTrKyDZ0LGV8nC1oyJbVNP8yb0aq3HrvnFgXn
HPXI8THWX1mM1iH6AqWaP67zFdVRklTTR/o9Kd5X8VGOvJQ0Y6OStZXjPbUg/R/FCfFT4UUE4/m3
7EzV1Yd1pNF4YSejygcRvfEILZQWKJxdMccK5Gg95AJwaVkHXEcjYlthQv8ckTuwlwPvosMIesqe
WRTzYVCuQPrrO3U2kByWiYQlzgkFFaKrkQUey2BdPyruoeAL7Qr43QWmdNkf+QGPuq4PDdqDg23R
OAfD8hA8M6KifALZlVC5l21WQMkeghFru9M1+A+7xvxc57Vy5VlSaBVpiNL2rCF/UahHpEnAkahz
+tYFcEkllx2ooEwKnCu31nGbZ3PPPizLFrs/KT7SmuD70eqwsAC082GnqV7e2WnosD2X6p5pyF0g
TEkCLRCos0AbB3sarKWJSBPfih66EAC4G4osHqdLPKgUrDQQmWbil+OH8AVihW1M/amRRUUR9jEv
nZYxJbyxXlHKrlobDOI6kxDgww15pTdtxRN69i3DsxyU8IHOXlgfhugwF+gzv6Kxsna9KCVEToQl
MCu02bNXyZScuvWgYS1is6J+UEawaNN4Vb1jYvIomLIg/ilJFTHumaxAjVofQZaBSC36EU8cRmid
Mdtp4o3mgX9ia19jDrxarsInr80ICWa00u46t1ChKrTlJC9ETvu9kD5m9Mzm9S74zRLnQV7qdoUV
AsBIFKsAWxvY0KO0sl3XvQD2842KCB9vtDYrj3em48S5nXGcbkuZ2UjTf143kPXMzqik+ewkAJQX
DMywM6cYpF1ZloDTg/a5ZqPHymvYy7wV5PsY9aEvJjw9kEC5snQ7/MKgKywOAqUTNwTYgVWB7NtS
2zr64d0ebslmGXhgYGD6g6LtwnEnzK5I6Ty0K4iJNGLQaRkOiDtTyGG4heIaEHGxsfxtRizW6pK9
MWdYUlwZO9GCnipX8Ledsxmxc/CIQpjFmc9DY+fJAa3oSMTQXgKoZbcfAELYoDjvBM3n15HeI28m
XkZACMxavi2lM9tYH58aE5wxsTmioFvCBj6MT+Xso1jGS8aQ4IzVIk7kqBc6OJpF2X5tMvBY+as8
hJgDZvxkSRx2UHKSCaFI9RllHvqZa7zHWxGCpB5bSLagKr+KJiQp1eGB2R+OqMn5rBnqaZny8Qgm
gJYMkRh3b3yxyV+ojZKsk6+uxzfIE8qfIIvQA11hBl0L6s8HaUExmcO5ocKE+POCA7wgma45IXS4
bVGjQdWezUOzsHwLa3jqSt1NDOb6WmgKukWDpie8PRtsXS/tvm9qGZRwQoSkjw+LmUGiLDpjr6H9
EioJri4pSE4MYWKv0lVsBSZlj8CTsrdW1wsxAURVqLkPYe096aBR5N0s71MExpHaSH1xjGh0C5Ba
Yr3BuLpJkWXH52Af9kGIrLOMEVoxKuJ2QN6EyU7hrNGlEZ0R3J9iXXClhSeCutXTqI/ZNgxaA2LF
tMrLqQrCBvdaNUmkViEGcwnQ2Fy07yYPP8aAQ6ZSOJ2jJfd6w0mIa8LQRJsA0PRm7CzEiwzpNplY
qeKF9M+fB7o+u0Fqnv9+1KRKTpAj3v7eOscwYzdRuSlWWlAhT90+bxFyG+uYIeuHYywDokz/zxc5
XABi/r3uIgMwqFwhs1OzcBu1qvdhGv33F6X1NK3kKBnnmnBDfPzPLyR68mXOeo/fV0ETaP3SDDOc
4v+8/vtuQEIT9Y/cn1ehivhPo+Lv20wsATSiE5ygarMchBpkp5A2M444UwP7yWCNxOD97S7A++nv
ak0BRGhTpx1Wfeu3fz/89x+ufw2yk3/5zw+rNPCHhhysQ/V22+DWg9oDF/H3BYFmTMb/Lufv278f
alX9Yol0EicFtlKYi0iVqZx0iL//82VcX/6Pn/3969/PZFyllUSPPcVAfh2HFLcYwhqoS40ROuJv
RhQK7AD1cyPKLVJ+kYGYCPSCsB1tcdC0rayDMreOfWLq2EMbpdciKYmVpLgAFtPMtbydUBkopl9E
khoyv+AT6Y2MiKDel4HVOWOt0RhZwLQllNASAzGDaijCc7HaMyrqQuq3Eumilpon0nWE5C3MptWY
CbkvFHb7VfdmvFQdB/IgahimZxWY5pmUKMP8dGUTmmqKdi0mE9ZkfubtrdEoCGqNVNxFWiFoxiOL
muPwbdYJ7mAVjRCKJGqjX2dZuqDnVXqKCvC1HoNNNxGezGAOPa1BPQONC52UgPpcObtKhKxvrHKk
lUP/2IKrrKhamSkuf1Xe+yjNi7Gk0IRrajuYerqGJrkWCvS7NhupQ1WqY0Huc/KJkQ5naN7oijYI
ENmNcUxDROPntP6eeoEDGql+JMBHvNxppidCSreeQwjuobGlqxBhAUdWiLcEfWys0xHlYVAH0x4H
6qOWiLPVCCIkl8gwUPR+LsXOB08f68i/lwn5c2kYsS8tYJBKqswmBUJ9RDMPF5b3oWTQmnpUqbw+
Kxa5QzERbYqIe0FWtIccRtv0Dj8QcQ9jAPGvbCIleq1nhCSiPgrRVi1VLytRbqACpEmptpsUrOuq
jOAxKmjA9BSr9IB+1EJtR4xxj+31JITS1BenvJZvmDTYOlQI36SECNQLBq0B8shClwOZv2YQDE+M
xrey54oFIQUUKJjHvpu0B5Gzy+gxF5/w0lNjwJ5VlL4ZHdGoqH1aiaUdw54DLtcgmlZx+CLpZIbg
mDFRlXF7jYYJD8KiOFjKAFECM6/B0Eo7k9bwXioDJxyL7AQdbCzHAZWGQTkVcnVdxh6EFI1eKCjL
QTK011pWgBIMglf1cckCwlXJxOMxDK9jcW4V3XqJ1xKi5lgo1x3yCUHxuOxwMtaQpKvKgyY0J8PQ
xl2KdYIeapI7jjVYFRbvthaMay/FnHsxvtdZaMbrJCLPiY2Bao7xXVTLiK4/3LZEVb9rJOeFEGmw
TiceEYaiwKnKAMyA0RLKTeIhMnC8Q/nJThY8TUoDx20p6d/wNKELtHSpm0icv7P6bYTGuBsbiH3Q
Ph6UIZX3CsqkYZkR/c/Bh6ZgiCikI4bqIVrU97w23EGVrGNT1Uf4NN0B3gpSe9KvMrcQaCoKZxwB
9BoAJOEHpGlS4gnJgNg/zKNcqvfi8tjpkGdb1Nn2BeAIaH6+ORig2OSZJKlKVrsevd3DkMJfNNC+
0QbOvbzUvUDKOAma9mlsivdRz6C09ZK3KNnDOtNh6lqiowmZjInZ/GmmFcZLceSYEZS3EYpKLbXe
RPytWjtBkXZjjCCYqEO1KSywHs0yop/DOWJ1Q2wvAWRvLGDRfdNqYCBGDQO21gxf6Im3NBkNdTk0
9jkOOLB8gtlO+win8LD1JVFY/FEp5qsaRbuk0g5MkfwzC+STiT+U3JXTE6YIntFDc9NHOmtjS9kw
at7UdtqpZicclhiYBrKJEMCmBVEIs32axWzyFVE51jwaSo6gv8MIP+de+dFG8hsYV0h9WERFkjQ/
TPR3RwTe0OrSlrOmKi+NJbVUPpbYb5DoprRIIQqJfnJCSFh6hWqX0AyTX0q4zZQRXWQUZFDntksF
mo5Y67cZ/ut+DtXRiwMEeme5KPYLgYyelavHl3Lt6+QeSFbtshmnvpw86WEpPnRBdbTCRTnI9LP0
NJbv3TzQ1AGK1TYIgGCkNs3WN9JEqJmN8e8c4dAmK9FTaYdQTv3SfBfiZThaVXkK6jnz0ICIYQ+I
H8iokc0H9LPMqjmKFZ4jqRThyzWQ59HJmDPpJAkL26Y5jK6QGpEj5dUzs3Rb1UKFLmFHej6g/CVY
WubErUAXMNRuKg4o2aLpDpTSn2QKjkkrK8Bp82y7VISd5Riji0i2m6W0XWqVNpCZSvqhD4Z7h0ek
H8LQofGwlkjgDodNEp/itHZVI/9tDQl+gITND+I2YTCOqwFIiniO/NLl4ehEqjZ541AhDm4Mfq3N
HLWqrLvaSHpkYEeZi9mzNChgNNr5KhghTTEFl+EczzurLAuIj/jtyRNSgDVbS68OsjuKcn/EQ+SC
/tzbVHbnJm+pEaSTguTccEShOPS6OBqoQY/YUc/tOTG2DF7pCXKOOVAXGraha9g+pjMQFwHLq0AO
fHkaMlILodl3GoSkVqeoUHdydof+cx7n6Ygc2IOQ6KjrLzksCAL6ukKYSoMsiXEWFZREKL4LDCSz
RHOI39WPQIT7zGR/LFSJUrlh+jER+g6/jdU/sT+i+/0oQUMOiwYvP9EsAHDbeDolu2pon6xVnnVA
HRR/TJKtJTS/4oVoszR7oDI6dapGDn1dpKSZFobm4983W246kRxKA1CTLgJpWnbU5syaNSNKvaca
JSjzZDjBepzS4hfiPqrCuvZRLa91M5jbMEZGvxi4fx3Gy7JY8WmOzqaWg23o31C5A8w6kw3Ih3lJ
Dl3dTMcGMXBww9+hphOYh033HAmPI66Rdmq1NXqJw3eMuOvNorMklnGPnIBpnsJw+ApbI/AEX9Gq
HZYG6HJ1E2WApfTrnJA+lfJD1GCMpKXtl9QNXiMTbtQmRfDGXF5xTFxNNcj75pll/G60raOGS+do
0kC7WQo4gpb0QZpOsxJHx76ihWomijtKFg1CgySHNBz1RBLeVWgWJTw0hyLjrYktf5T7Nw6cRx0x
YExLUJTAtJd16qBzph0r/CYnaelgm681JrG8TVZc+gk4uDmbuEkZgq9GgV6xVNqDrQL/WUfdtT5q
uCCeEVatTwgTUNZHjtyiQmBGA7YyU3VWJISzUovW6wQRJ42QfRmTJWBvSj/NMkiOTdCDDkpST9c1
Sq6ThsLDKOJTbNiRbJMjaQdpQhDWmKUXlEDPSz/qJylrnqGtc06aoDcTCOmyzJYzzRT35sK6pDqP
EqEIUE2ygpRPRJ9THCtbl65UzLosR2mmw59nEYtTobYJFfCOWp1eaU4WtvtkGOrnFtiiW9FfR93h
UdcbyhdqxSPLCOgGkS59LWFEtDQ4HcYZUuNJTzqMQCP+R5qPYKfsq5aFei8SkD0CPWvwTeXMaIc7
qWnltdCwgQPzMjczvLZS7X1GyQfP4+YwQjKmaCm9N2p9zlfNzH5Zuu26ePR0RgYzZHA1XV0xuYSk
Qu4W+jS7iBZq8LEJIwR2pgyThrGkDhIk6ntJ7OsoufiTN2hKTuKIrCaynYcYPWmLRVrJIduYwgRf
TXKysZf8YMixrSzRktfZJosRpoViwpUN2juuY+YJx1Bsl+VyV8YrDQHAZyFp0mEKlgdRHKSdjDjE
jnxaGZc1KgC6noaYmqgLcEYAYSTUeylt0msfW4kX9TTXMVxodmVpIDKmz8pRDFIE+AadqlkcYM8+
+foI/cg0epI+1BD2WTZEnFcpNSlEFFVpUQhPPFPJZqjfc/hsomC7XVJkvpNSeg1fMwMKfkJQb+vG
kh5bNHMhwRWcebIYPMxGuvIFaJ8EWvYkitRFdFWSLpUJGVYltMFYHsejqTVhyitoQahG6AIDTLwq
WLCZ7MoDPMafejbivbWUMZUTrAn0yl8ENJ7zLhvdpZT2QQNy2zLaYt9QRitCblY0w3On8HBXg6Ba
XEgMNWS/RlMERjaDzRASDFXLon0VBCTwFHmwiFmSxm9m4OhkEZScYlD/3dLtF/gvbfcgyEN4MsXk
LKujcCfdVTg7v5amrbdqexj0mIqNSa+xFx7LwkDdjETB6OlqigHHd9bRRS+MB5Ihu0iVrzGNdHDN
+B4mal7QdkCePe9eh2B6puygkT6Z7HJauyuNpoZAYVXHoFdGGhKZn5Lc742qYW+po31Lp19oxMBL
63SAE8njhNLsCUtebLDvW7NQcSAtVwBOhvQMe0LnIgMZKimwT6Qx9428Uy7qOPgD5ZEBF7RTNAtA
2/EGeWB+sp0myoIsMbZWxGmE27rwLcMsOJhS/DrFHKtixGpktrCgCWFXK7LCbaTSbYG9thLb6Kxj
mFmFqskvNG+lMirIfjbv4qghCxbHLNGqopOzvEqx+BQltAqXgba8aSH/K2e0+oMZJ0OhqN+jGNFt
ZQppUoI1byvg/1FN9yOKBtKuPH2YYuUmGOPgidZs0PfAJepzDIFfz1EFVENAjLtT8N9oomu2zM/L
MkMhsygA92X+ULTt0xIVOyELw1umvbTD8DUlFiDaiFSyosyBLCmOYjK1W7kV9+2Uww4BQYL8P3gF
cz+Y6SlqjookvjcLkgy5Yh0M1AZwb9NNsLfDY2vlwzUVxx9lhEZiYpqHoIKlbVojTW/43L3q43NV
ltr3ot6KOL3mU4MsbbHQBkqmtelMJ6i1KLem6mniQELTtvsdamvYdRa9PHRrBk76xfJQUEKaTALR
iH7Lh7DQWZCQ5h7wqrYFMHyOlL6wYQ1un2CeSpkoOVRD/BWX2XdlhDVV3frSSEF/LMBSDpyqxmJ+
W60o4SKl0o/slueP3pSmB7EXcJFgkNCtKL1aCcABOGjhyxepGXZGmpPTjJ1bsINve2k6DgOOcHKo
EPBHpyVHXc4aDFoX1bKbUNfYTvMM7aBHOCLW/Vxeay4rMXFsKGLMXUVBvK+RnFsIpuTqDMeX1gU+
R2Bn1dfCsn6UXCjdpG8/C50nLsdB5c2LflYyiYp0YritQFRkkNtVJlQaVYAN2Bc1FH0A45OKEogF
b4unzvJRI7udDLAeqUapYIhkNmyoAkI6Bw+DVX3HtCm7Lv/VAsQgex0OKtaCAjtNYIkfQg6cSApR
gJwz+sgxzThBRZyybT4LCRYUxgRzW5d+o5ZsryqpXDBEL33bvk7Dspwz7WLlMI1Ro888ND8KsIuI
KgkCEXNLLd3iPYSsvXZpg9Pn2Pab/y/09v8i9Car6Nb+b0Jv5zT7iMr84/8Wevvnj/4RerPUf6lY
kxuarEgWsjcW+oH/aL1JovIvUdR1QzNk8b/YO5PlxpEoy/5L71ENx+TwRW8oztQckiIVG5gUEcI8
z/j6Pg5lpTLTalHV606zhIFDSBRJ+PDevedawvF5qCibLvo//8uW+hEppOcL33ekBwbuP1lv9n94
8Ddd7DFsfPi3/v+E9WYJU/2TKcgdAN4spQQvQ9j8un+y3poh9YFXUZcgl+FCSC+unBmCsUzVNgui
lxEqMptwHGnpRMKr8S0FJ4dcEGN3hNSiyLuR9EtiKAoDjOmkYdE1CwmTKs1JBYaBU7Nv4cOfAbw0
9q63TtFYxJeeNptJY8ceyPocm+59qvGXLW2pOXBQ/ckn1pEL5Bene8dT/nmxc3Vu/XDYJhFacKv0
5Lny3JfKzWmqtSrdwEr2QDRP8ryefR2oFU1WPJ1nM966UhnH9SErFIj+1tN6LOU5ZeG3L430RWU0
MKo5/PMQtpXFwiJgge1KfEL6ZpqzGabDQ3vqryevD6yHWD9lPVt/ynpGFEXLyF+wbg/xkjQfEcDr
KwNC1tViZvllPbDlyulhBt7RTawdhRnrrFoA0J9nXUkrBuTBvKTDVShkdwp6vEHLkl38XLHjV8qg
CBFLYsWuCXgWzA4etF87JPzur0NCFgzimRQ7UhokeG8BxqAxibCCUUW+gP67rgN21O1t7rkjnXWL
+k6K7yhp8ntr9H9SK6GHVC/jzjOzP1htZpCHqx++T6IB8+xDMIKGNiMPSEgCpbkl4AuOB3m/vvHa
+zgfwDDth5rmvlDTciy9/JqcCxxETS/BbdTWTUhu7g0xu3TYUnBDGxV6Jgqz5GhGc3oy8OlJq2Xn
X5EPzZ74wy5EccOKJd3yam7Gtjj20rk0id2TbomCuLPew5G2YjxBBChMGuZs9dCzNBj9bbe0b6oG
p4ExjAgDsuHbXFbbKVXztUc9DWFEa2xCw41urKHh29kt2X7M6K+PDq5YSnS3TqSaDVT34cA8PrD7
TgdahzDyDk5NCBr1kSvfjHCc5OM1lTLn2vawzI5oiv2pdK+hkXgH6S8v62MEyvLuGeYuD7BBrE/w
Es8/WY1BOJRv38z+bN8I/aq7Nnphuz/vmzhCDsZjiz54cX43Wy47PHOhBIVirnMIkJtZCcDC588a
vZj3w80OyjJ+yqUL9wu1rfMoFhoJc3/j9XDfaSVC7EgSm0nSa/9x39i8EqJwG3cgpLM0yi+Gpczj
bDR7qwi7c6NK0hL45fjC9Ol659ehiMh4pFSN8dGj+67bkoK5mLLWDM6IW9bUVOfULIA9LCyyPCuc
aXewcW4eFjd8JsYdlSnpS5cSIl5YNgT0cbFAN7rPQsHKq6ffWGXGPg2HWztV07knbIaaZuNsrTrG
QepRXTn5030aWR3+JB9hjw/VIAlg/FMyOJZM+mqF5JfsWM6fp5V0to1IkdUFFeGXPzOYX9AxITpa
+jCCHHb55Hxls4D6qzXYDJolnU3H9S7VgPoQwhl2DRuSHUNCAadlpB9fDaA0PJTEZhniSF9bb0r3
2tYuG6CunymBGLvItupzog8zRYHPs/W+ycfllWZ0ENmvkgjiIzcS3jHvqPpUgyK2vELhKQPMPQ3O
jTasus8G5kKrVMRYlz7fyX5EoO1PBgoO3tjCIRPZnkbcThIzkrto5qbT7FSBz3PSK7+aFCoUoiWF
6LBEJ7YS8Onu/tmp7EyQTV6AJs5azq2JybRL7Pxox+PedHEpFfUhI+xsT6zMTIZF92wvs3eufX+i
PVU8eQFvejxQx8tJdmX3JEZooiYxLyW7VK+z1Xakq7yxiEy+ki2rsbC4bocaBWRs/CrsQaGIuBJ9
4R4N14B/h32daAimivW016FUrT6sZ2ONDg4GI+oww4xQV014qfUXYM0+W8/asnzszJ5NrA5aWNPZ
PDYBLMB0yEJAJgmEwoAcxgCrbC47gm5oidN2p+ntkAkIy76ZtmFH5IM1WD8tKSnX94Gzt5cWBdCA
zXts7WNPmmT76ra/Q2G35zoPEeYsBP+doUprrH8B7YeAE6pQke99xD5UtvWZGUGZGOhZfq/PJnaF
yCXdB6cDtpN5Uh390YqPrt2BjznVxUx9Eeomqh+C7X3ilJETON+t7HEkahAxzj/+9vXmEJuk1qUL
Avg28j/fhjaBy24Gy3F9U9bDGkXnTt51Zs3vIytcaoiefXYGInrcSiNwFmWeKa5itKlxbJt8O0AX
0oqjL7XMOCUaC+sHIXLI+kkePy+3kyT0wMNx3XZFfwZlSko1eHyCjyBTe1OmiWJiGwgDbIbn9OcG
iERM0z0RzXQ2zX01ufF5VqwCzCH6ZpKZuYdphmwJ2hhNBtkfTXdAYYUgYj0sk86+KAv896SuRjtN
k1HVKUJ11uncuzxZUHbEwTHzmAsggCE/JprC02EKX4f1vnbpH0zqnBTwGN7WA/DLP8/Wm+Beq3Me
G/0mDGWzjcqQubWvjuvV/7d2+3rbV66iJiNdhE/ddRKiUq1MWJbeFIzn9dCJvgUqEHzKE/KFIT3C
OkISc4zUEahf5SH3ccwf6+9dx9uvl/F1cwHSdCi8fO+5PgtCdSVICTt9hgIO9Yx41c++t3AqN0M3
muf10BqZs21z3pGSOJtrIesaiLv7QST2tJvIP7lYDkk0RTUdreLJCDyEV5AhK0IN0NZbA9fSem2q
NY3O8RoNHaEraOo8wjGojRPNRLJ3xN4aw9cMjwMBkLvYr8d9Ky0G5tpOL33ZIkrWIRKW5kLly0wF
az119O31ka+HMeW3fW+fvh5bn7o+IQkcRFvDD5uoJOJbE3poAWOdvuXrNyXpCYj9uvl5RiH1ZI8M
7bUXUqDQTyZpgqjc9X2sXK8cLkldHhyK8CjIFyrLxXQGuGxeJwMiXbdX8M4MBJ0yZzfYFL/jfBBn
QcvuTJjTshdKQW5HYbHKXtazVVtRxA1W2i+Zxddz/qv7ZDuNV6URpn9Ta6z/Ii9QWIp60LWuv6s4
vm6uZ6tCZj3rpxodtWFDFdSXXlXl8Xi3ntaNRxKRP2EptsocQhYDej+VBIWZpL3bJcPiX1Po1831
bFgI00OPz+S63l6n2a+bOazWfFjmczfhPi+EOX0qZCw9+fxNITPq68h1fFr87YgTTyjAZvrgmxPC
O7/r/eNA62K0q57ANQ6ThBE0MyNfZR48hEpUIK8sKMcUFpnzZ50mEixl0B7jIQ2wUrR4Oo/OjISI
VC2kVuvppHQYTGaI8vzvh/72rLhPRnM3keP++axi15slRU3J6LP7yqdZz9ZDn5sIatfTijp8c1lP
2bXU+XE9XfSFIiKvzI/r6WzrzM415WZ93IL5eFVJelek9kYY2WsdXirWNNLPH/73e75+ZKAzj9af
uN43tZZ/6iUyX+7+17OiOSJnZ33k83T97Z8vZH3qejuudbzqevvzN379KDOhBmMprysuUs4MEHom
Wn/3v17F58v+evjrp/837ivzSyJrs9GWkeC0UFZs2Y/GITBGb4vNgZzeoznOT1OBTnyJR3CQor51
EnPZdiMeqGEpXpLYBzOtqpe0QlbqqsXdF43pHESA8j6dqj/YCn+wRH/rJC7mJbKgoFCx3pcWT4cw
jOLQQqAYt9Hz5CILRUQSnD0F9iYihSUPKHi1rTfvslhnfZTdk13GzDQ+FZ6FGQUv4fC0jP6I2cD8
7pXojjry4eQgL2GRXAzy6TBbE/AMG3zA08wuYETymRlMfJ7EYIsTpGZ9ejV1COOhvrbEcBcEm8Ex
PlRF9zvwopjLdwyuInN4pd8W7zzvDz/pkKBWSUpBGXRag8RnEj9sAyssbI1y6lloo9NcPMM+yd47
51wux7RNz5HB+5a1zqUsu56hL34F8VsAwP01zu+ZCg6JXQSbITFwCxfR924wi420o5NTsyEtgLaF
tn2wOyp9FT7bOCTUsA37X16QbStTuQcroCKRYNMNG3ZufdN9NyThLgaSQl3AoNy/jfinOGjmx3QK
9na6dwnppHacY4XNvF2U2e9pQGQ7pYmXIX83IZ/3LLnu5j57y5HumnWDIyg27+lEzJsytqHMzLK5
ysaCHYfTk/3i/ViUj6m6UO2pTAHEmBmxmomNaZtd9oEaLp8siYPYKLTOw1EH5Xdv5oL+aWrCl3Yi
mjs16LtQOOmQmXb86WI4GE7qAeZ0d6Dhs31cgWsRtv+W8E3H8Gjy+p0B6WoUPy2TeA6kpQ1Rxs3i
sQAl+vpcuB44vi44j2aBmRIV53EMxTd/bACAZOUpymvnMXZ8wn2y21HpBLIQ2konwrse/FdHAAwt
B8q7lDMQH9PJiD2lSc3VLsypDJNc+8sYWrretEGaNMX3RJn2KooZ4FpHkKcUMUzqfjZE6y2J8ZDn
nezsLuadihvzlIZdgxk3uTaHeb5Ts5ES5QZ7FfbI1PJ9FQKZrFN5h6Gu8VZndCDGmS9nj8Bhssin
7NV4byUOhiOnPrddB5aWRZZvyuk0Vt8Nx2dYhbaa2RXwDNoPbo7hsig698ZfSmtDuws6o4Ic6ViD
fagH+QgzK5nNvZGJ4ECu5h+17b67rftIOIP5R9WW3yuGqKt5SE0s6j0BB9PS6Jjs4cY0b2Iozldy
ImrNscqGZ8ERxUcQ0KK6RVvteH2HWlw8eGXf3s/Fh7nE38q59S6MrPimIsa+J3ldmyp9JHH8VIeT
QwHL+LUI8VLArczQ1qhK4ZpKfKh8odcd0gwW45ziby8G8uyjDCeeo765sm6P9YU+qXNwHE359pDa
xj2K+NKAAuU5AZcbKctUtVjm+bvRIBcqH4LrNrOwiAT9bxa5dIEmuk4BgxPI/RaIcnKIe1KK8lbB
tIumfUmqQB0ILOlh+qNMTeYABa0kyiitl4x8smYR2lH3saoCqHtE0lxAD7GhP33lZsdoNL9VUjMT
UWeRFql2Xe1cUlPWD8YEzzARY7oHc/oL7S6JuYxRMLRyQNQde1xnYhfdtbdFMt6Hg+3te+8wlv7T
2KdUpVBpbX3L/BV7tMpnGz/LGL8tyIkdH1JrYIFVaPl+7Qs13ARW82I37riZzbkgiZA32noZhuyj
ilsQlKqR+PE3hWvw9a3wHs38TQPtW0ekryqYjotXPqEL0DCX9FcPX/sKICttP0djPxw7/5Z7/l4p
tfWFIDdXXrd27h3aMnscZlFsQ4fO8xh2pFRVpN6r2cZpor1PAgd1PL314fhjAoiglvG5C7Mz9Ssd
Rpd9U/HwbNBmxQgDgKzF/GBMgFm896HYdxlDTSyTsxo8mn8FIgWJem8yP8aoMrejGD58os3SCOWQ
UCgRioWvX1xJYA/Vciv0G1T4UbrPkGxHE8p4P3UACqPiggRUFTi/QMAo1kcAZeL3atyRCVHvkn44
jGmPDKducPyw9fSZqjJsr/1NRotsZys6tFXs0HEpxK+5oO+fxH84To1pocREX7bDe99iYjdVxXWB
JiyOUHGhxNtaPwaJbj2oUnmkDlUR8Np6vXMbtrFO0tR8tRkKibzyOsQFqCYw4RrRq+PSZgpup8qn
fD2W8cEJ+lfHTs8lu+F9M7qX3vO8W1FEN41ZEqGjHIyTmX9LvdnfJ3mHXDlUuLMoD+O1qDDriSOz
cL1TnbNPZGwj/iNcIAKvUiedtxuIodxGLBo341BWm3hMH7y4pMc3UyOJpjfHcsxtwifSttlLEy1g
9wzrt1Xehy5lKNpBoB+dmaHwxcNi375VUfLsEGncqbjG3I5LTCwDGMWpuZ2DwmJZEN0Rs3fjRKI4
uNVdXoh7f2k6AD1JvR8IQCMzFn9/F4rT7DAYR0G97wf7uavhrfYR8zIFhEfHsJ9lwACZxpX5UIVF
f2gK0Bh2SHxISYJ43qvNMAA67TugGlHp4HdPSMiKlHlYuvY+bbghY/2FWK5jM7+fSo2u4yPLpTzN
IUElgZM5OyHlxSBo+FSWQLSdJkMAhNU1w7k9m6h1pHyu0ubSF9G9jOv2Ug7Ou4PhX1TNuXRi/GPY
DXYT3IApSjC19uiiUVkUx7gLfopoeuoX3kcjqWGIBLQNmcc0h6pFLlazgh0sSFz22Q2T2wVSomXY
UEYiCbeqRTAuEIA4Q/GelaRzuXUDsCuhsa5aIBCu/4ZUKaaIyhLQVu2dOUMVnyoi/2x5SHwAIm4Z
/mbPQRXfCXv1vTGKR1WFcHOdeKYkXN2b8XksysNYSDQ2CSbzgUSeXQoprurHR3a5TNRcdY0wGOFc
AB3kiqDxxr1iifmJzd630mrT6zEWO7j2VMkKjC+Ouon0NmTJH112ndsUaorw0wVdU/VAU11cDLxe
VWFc2kTD5FBKXJkS4dKCfP5BDQ21Zl/slhCR3RJWE/bd8kJJPKoDzKaNREBg/GFonUjL3uuKPBgN
vPIJlZ6L+zBW8m6OcamW6gfDUb2xWcxjMRNql/WTuB2a9NKY5lkpZvBYhBMzLWHBfRbTgYECMbv2
qbTmR+w10z2UfJjFhiBPA7U/Dp4KRAKVyaPjwR4TPc4oSl9FXl7mNv2QLhzenjlpa/bFzzJxfiEg
mTeZpH8csrTCimROd+OEYX18KlgSQi2oPDIRwNiNZnRVFmI52gwNDIjKfBi76TpKa+tu8d2T51Db
zUa1Y5kElXPAmskeFsl1e5s6EbxxfuymHChQKlkRSmm28WHAP5XETnMaRYNr0ANgS1RGfJB4LmGa
X3VW7O1LOjfMHe+9hzZmyRiVY6tFWtAiuywjSP5B9BG3N0kh9oTb3LKMDI5uXj3a3jephHgKGkID
ENDulS9xNKVbt65f24HCed9ZLw4yK16R/ZCH7vfKbrcU8B6E7+Xs+4puhyoN6lOLdc8sl8fSImFx
ym0D6CmpKBGqFRGEyFKq/og/b+jTfuNKVKzO9Ngjur8ySlRncjojTscxmlv3HY3Oq86cfrqFD+3G
H8kg6bnLwECxMZvlxZd6XxBYqKFATDgB9qbRQMgT0pnDMQGStoLzTEaqT65O3k/RVTEz24xd9jTn
zQTHI/9lF5Jk51x67Mf8lkgWmDFlbVG2+21Febev3WDadml/jmd1LBugY42k5JtGZXUUAdmriUQL
kKlkxy4HGFWf7Okt3qCmRZhfuhUGYYRio31n9kxaE7CGKl7gosSgk5K4/9Ez9l/ZfaxDA7zXBmka
A542ceGhEA0oy6l7Snv14KBOwadEjUFApcRg17SC1I55epsL4JS5pb4PeQKWGnH1UgHO6lHXko4y
53yzxx2FtIv0MdDRYqKkTwEo99UpbQz9V1qb0E3uUDPIwTyMbT6cy8sQx++o5cldaWyJQPtlTAhp
WZiV3MnFQj78dublNk/1B4hwis+MbRshM1nezPtRlc+Eq5NkmKvvKcmplRx+9/n0bEUQW0OH8M32
LUij+RQqFsuF8h7NtriJjOkpJSPUy4wOGWx/KEoXYtyyd1MTs4rPBVniPdkO9nRTErFaBgEsWPlm
LQGaPbRMuwVxHIQ7Gs1hngNYC0tx3Zt4eT2vni6dc0trCB4iQrMNRq5nE2lEvwDE4iOzt3M2o+WA
BZ27xqVjTcoorCjXmF3/shR2ecsuxUoJeWoX3jIQGdj10BDPUfeTvu1H1C/6Ic27tfhqe84zo8Sv
mubZnujWAwCJmgsDpQdyGjifLmb2ZQqvB2NgEg19cAa80SHqXxq7KFeM+sULzWG/TYzQf+TqGd0K
idQYoCbBUpRn8S+CKRaMzO4rstqWlI2rItUGi/hdNi5FP76TrTQmeisW+OZBUh9BnGsIiomESH1E
S02IUTRjEp/fRYEpvB6SExJTXoA5FEcRNXhH0SnXxh99OKE4kRIzbP/d7uxvjTXc24XxgFILUiSf
Up6gEUry8aetlkPdMT+xka97G4djHD2HMgAqUqq9Hab+OZqJjvQMzNtRFN4rqxTQ/iLWfREY+z7r
xW5QiMzizqHCzKg2Q92bIJjbmZoh8LF67yeM6rwVlPTMDumk211NIb2baIbSas4o/WOC765TKgyx
a5B0Kcc3u25f/R7l1IJHPa5wJmRj8jKLt8gSr2EOu65rXcyVM7Nzhy92EO2t8DFMGjRKJu/GsqV7
qUDUTU4fAHOzFtr9F6pPKTYslR2zljDwIYNR0ffP8UxOTDOeM99jHras97J3IHT1AwGbbOM5Gx/n
CqNPZwK2TNMPRW7RxgAyGMgi3Lc2cJhIwlUlF23mLyJoJe+AIM2z3GZGWcL1eJxK47kfP1RE1dsT
z6NLlnDmI/B3n6X0mOVspMhOKY9Bxm6RPhHZYowAkrArsPhIxml+naJK3rqVCVSrDMV1MQ88iZVq
ncDmtAh8mcoKUhuUDsPswL367X1k0BQk5InhIblXEWbX3nwXYdAcZl7CVSUY+XjNkU0Sb03PXLAc
bZR5o/eoGHERiwUCIKPOjpnM6XvfN4goQZcnhgUsICT0tPJqe1P593GHycUY0RaqsNqJRT2nbfPR
5SXpzjQ88vhuKEqxYacS8BkjPX2JCCjCpOJfQYFkdW7AV4lQ5LYu8ML4p5Pl926+uKcaKTDOr2U3
LPYMLZOwmdZ4bmdBl9griu1A+pR4yYMeHzEqsqBciq3oop/GEMZgoY4ItkjWyasnJs0buyJlJeTr
me9s/TmJNFFX42DzN2a8gUNtkYgT8m1BRUx6QmztwqhibaYe7VG8lgnuMYX8xfZOVYKVNrLlt4gC
NObomxRvLUh+moNhdE89bty4Y3ovXdqnyCxICn/y5uSJeLPHaYofwng+xV112xHp0jS3bmq9lvwJ
AX4oWcPRZLMxGiA8MMDaxvUUV+htFrnXG9OFOFYuXBa0obiz0/DNCuznxepByCz9oU/qjySSDfEn
9XnI4Y+4xrOv5mPlmjdDrwRoKQIcCEWLr9za++Esw4PFp2UHDultiDgdLK8L3topOYpXmgp2xgKR
XemVTIZ83+V8Y9BmQyBym223qF1sNj8WKX94eU0JQdyYIv/oW/XD7vv3ongfW0CBBQ2O3AyeaSM9
1BA+c6/4sHix2VJ9hFGKyLJ8KgbcNlQscUgU8l3xfYZA1r8WLLA3S8yQlNRzurG78i3TEt1GIoyk
ReRkFAqmk4PhP7Oqb66bXJrW/C5F+22UIDonWsWlHzz400JleWg+Uj99UOHL6PR3VmtcRx1JZ2b2
szLpKjXSuGSEICAZQTUaRs6+GWq8/60ClCPq70Z8Xy3xa9q1v/Pw1m4bpExVBeO982/Ip9+UfXQX
CE2TsG/k4H64AkV86OhilWXfDgMwlrTyqCKx0o5gICBpDrrvtgOjI/yjmULjhIX6wQjYCkoTBVr8
uMSfec5/ZqP+/+TWX3lcbOO2a+Kf3d+1ecITFpm6//vv2bD/SG69vBXt2z9zWz//yZecz/UVJkXT
dx1HWQI13V9yPus/TNexTM8nP9VxXJSDf8r5HBM5H/+R7qUwcbg2r+E/5XxEtyoTlZ9p2Yj9EL3/
T+R8wjR1HvHf84r5BbbJwlB4ru1bnqfzjP8W1F3To82ScPIuIghOtm4q8iU3r2U3TucFxydLbe9Q
zNVBzH1NdoXuYOK7o4okdUezl37E5i+mKI6O/bTel+rnrGeDlp183Syt/GrAF3FcHyyCH7Hul466
8yp0p3U9s/VZozusQ338uvvrsfU+BNg0ab8e7nQPt6KZ26xtXaxJJJ/T6nXrbJcb8euQl9DXqUHo
nvDaG0rNtLtil8VwsDaPey33KNaWMjup3eLVcJiVmbFrM5+KcCJSgFb0qHvSme5OU/f5GLq+Pkgx
RM41JrGj3yMaWnLXJLqIA4MYBm6a3iJHFvDZ0DJ1T7wKt+v7KCFJGp2PUks39C3d+eX3IXD6502K
BD+WFup7u0x3LBmSjav78xmN+gwJ91nQuq88vJp1RWN4PWS6zV74OXQJmv5ItokG1TqARNMG1oOx
aFf+eurqnmfG31wiaSQcC1fu18tYXwvloj9f1XqT19HtW3N8UBXAiFoLGb4O630di+yJ0KRjkdSI
ujvgG1rpwDpy45WkQhIXqFUSlI0cRDQae+EZsj2vB5OysSiT4Th1S7NhEiZTRusvFoQYOKEmoO9o
MxZzH2uthqdVG0is5zGizxrQwbLqSmwp82cwf2N2jey+D75qr81kZJOHB3jU2pDpLtRKEaU1I7YA
P0M+q9zYJXIcE00QhBfClhCbCK06QRRvnp1ViVIrYEwBFKJRYP6uavGuSv+afDcEPauqRx8sWqNH
0wfio2/FZenv/T66ScqM+n6olWPrYW1PrmfljHFeZI8BghqplTUeV1W8RHSRa4Gcj7UDVdC9HwXx
scBae1RIdJTW6iRatTNrtc+olTxpiabHMNEBRVrn01nqQ9W5fZXEIXiTZRHn6vPZ1SoTWp/ptL+n
9pX5I25N+zgkDvm5Zv/AItjZsyUwd9j9fhqtViFpPVIpZA8Imj5RrckbPXqJbVUVKJioPG/zoBk3
kX47vNlHrFBr9cv6NripqPbYTh//9bevvdcwkNGhCxrkVCNr8k7LrBp9WM/Wa9NdpVjrqd7CULRx
EW7ik0C3RUzxL2bdCFrltaeVXVbns0YjWnVTRxTP23oCGq61YItWhWVaHxZppZjXR3Q9+urJmyCk
M4OTqNUMz5lWmLErRx6P6Ay3zbEpJ/pGAeIPLV4ZZbDg5MU4hmLN0pQNmkUV31/dxbe0ts2fW4hX
LqSbUSvffK2BC+ag2WHGgRSURM22HvC2SzNHKDg2SJ4xfWRaQNTpm1U+id2M3C7X6sBGK/AsrcUz
JuL+Zr6gpdbpZVqxR6rmMR1ivFluXKBLbSEWkrsgeP/Otj7EWgK4nq33+aMYdikiwfXq97VusF4l
hOwQcirQuoyoFYaBa9IlaaEm1lp/SOT9sPMbNImfL0nrFGsEi+sYtN4ltZrR0fW3IXsTWopBLux4
TrX2kYqKk4CcKWiEHSW8O3cpKLOs34XPU6eW6MTB3SqtlkM7+UMV1MdTO+jOKVHglNBhCGNjAvsy
OttOyzQtLdhMUG5GWsJpaTEnDAlUiP69ErAD17fSQcCnBaCjloLOaEI962HJjV1cEmbW5ZHamlnD
LuGvobeIzMtEzfBzXPZ1ZSvQElTZxMXRFJVxSMPxAaYGsREUGnAg3cQlLcsq7sEqBDHUTYQIV3ZT
YmleyLdtJgSRbtJcG5Y3Hrwg7s+AUvrzemYnhNNJWG7UyEni0vl4Xxl7683A6n/hA+3ZTWN2mvWv
woDMsCft33MKRbOMMYeOkZleqn3Zc8G5IRPvlGQkEK6n60HqOz/PLJB3gcew2YQlQGiPwm40I4Pd
ODZc3cwpT3jK/1SZzwKVOUZPAlwMNo55hyuUDlnIRpphZqp7agrgE1WodYddECU6+o96izpjPVTn
kG8RCNP8sWhxrnQA9BFsPhRjc0QxZ4Ep6LqznbRQvVEWUh1nLljvm72KHlEGopz8zQkpv5wPwnQJ
VDens1sPCsQRV/whUNVdkY3yFHvZzcCG8zjSWEWjObBJTdibBw5oRqonUKrckExNxLyWpKrohIea
Z12Syhouqlbkhewwx27FVAXUv1B1Aujgk8ob889Par0ZsRACJIMCC1ldt4wHJAWPE0zsxHNuu3gI
j32tpUhdZ2fI8bcZnfDzeoAckOztqnhZgwxjvexZgwjXQ6GXPT5p1icX0YOkQ09RQ99H7UzDnbo8
+91M410uiUCwRMz41cH5ssgnbRvxmJSjhaF1eLMiNuP4fjZVNnyPw/JtpnWE0rwBAGf0IDZn8zA5
Av2m/JZXShwE5s9tO8szbqddMI0vmRsJCsl9cpWO3+eUujuaU2zYFV2AqNn5Sl/SBuNLZGONcOvv
2EKf0gB2TGS0y8EHJeFmFYIYLg8uxs0yxzcdNs6DhWmg9x3rQFW7gdShXnJBQt24zEfPpocx2x+t
5d2WMxv4nqLvNBCy2ol4eWlU2G1CWmv2kgQM0FTOBqS6cfYi8XTf5qzxbI3njrN04yaRTWaMvG1T
89qMy2HP3vqHLDsS2BKFvo7EceLCSfEq8mMilwGioQkIwK+PWQ2/KZMAacge35YtqR2G91aVEBCM
qsYBX1qQLeudOE5pZ93XkfecF7jDjY2M8uouiEfI452efRRTiwadFcFEQddRlLiCFFFtik8XtgiO
MCd/ipEPbKt4XPYTGoyXljnJH8wPwsKB/WXGz86kMT1k9bZpEo1c82bCZlj9Td4vao1k1qnuSQhU
NF0PQY/WC5kgg4BgwiIDq4S3y5d4h3TmENJ/r/F2wiE8BfgyNlnoUX0z8x9Ta/8xz6N4GKjPXREy
3U8ab2HBz5+nHySnI8B0m5OaY92pgITpSskO2C5OqCl4e1Xw5pfu2emAckuJn7zM6eHZ917eJ49p
TIXWsjMA/7k82f6McMg1aSNQ80DbiIw2uZk8kqADFg57w6U2N3fhs1UjN+BLAAi0AGzUAfpjVt0X
sBnouXj2nnxxKqvQieKogFxr7OM4YcpLoh1KREoVCHC3eWRmZM4NP/yeRquKzJcRuRXX6CNV1vzo
lP4rdAYQsK5zW0SEqOBZsAbgAXaa7ORUjje9V2+LfqDFMAvCmHVI5aJeM3+8AX9BeeepDx9SL75E
Hv1RRjp300QNLr85enZ8og6q1oTQj8Iijst7HMXgiTGJAJHk6dNEgKYbtz8k/4/066/mBqUzBRxc
hs8oJRFtLcl1B2uK1CrQAhXkc6yv2F+s4WEOI9QRMwTuhgi/yVW/2rBhIHRG2iqktR48ylsHw5w8
2BvHKfDuhqRUXMU9xJMcKYtBVbyTNYC2Ho1XDwMvILwom2kgmQGRflFIkCPYh2SkCZaTOJC7vwyj
OlSCP9xs/b0NA4rC/vdwKt7DqOdlj35/hVRNm+OxjFsyei/lBAVm6F/JGM/eIQ+8DWTijWyX977o
/4Cvwh5KAoHvCjoLIQYUobJorvKTQP0B+xM9PW0O1IaroH6YaOE5TBtssVw4Cfv1CV+H9UlfN4v1
X64i9PXOfz38/3hfHjeQI6t4gkTT2ayOQr2rsfWMKybk5/AtuL0e4r/O1pujnf5f9s6sR1JkzbZ/
5arfKQHGZFfqF5/HmDMyIl5Q5GTM8/zr74KsU5GVqj63+72lKuS44x4kjoPZ9+299r9edhgzEnzs
Xis/w7ExMdhbHjWOXpDtBYU6dq5aypxheXpZpPNWH5t+PLc8cpx6Jqz99Um/vbysLosot//8Y+Nj
DFfk5x9ePlzXbHUcKWD+tuGy+vMPfHwOQlb+4GTNcuzl3ctLGM67vZ80Rwggc6em/BzN9zi6qlgm
iJDexJUFz2CZbS9PLouPbT6ey8d5dv+x/ts2buej4dWaV5wueIfnz/9YfGwbLxOGj/Vlm2DepY/n
sraIJhjQs8vjH/eslXBZZ8vjnxstb02gAexIur4vrErA0O3dO8NT/S4zGGh3NeWPj4Uzj7qW1XKE
Ctv78G9gVjHW6oq5jPLx+s/1f34NRcCfn7Jsj3F35sTmzGVJf2BMzt45ZGF0OiyEZSqcZJAWb5eH
k+UyqRhoRA+zQtue6YXLo49FOGP3PlZ11NzJLOv+eGp5lM3yb2cWgsd/f8Py/n96jl8M5eCPj//Y
RkeVXszydH0WqgezZD1Au47LnqyEWc7+v57k/5Yn2bB189+VMFEW1vN/8J5+LX2aP9/3Zx3T8/7g
Mm0YnrBcw3Gl81HHlMYfzly9NEz7rwKmsOcCpqAJZfPXcQu7HwVM/Q/DlS6eA5N6KBf4/5kf2TRm
v/EvBUxL2jZmZPaMMaK0dJt/7K8FzBCZjw3eKz4mXR4eZN+8tZZzI9MG0h4AnZMHOVZq3bRPhxju
cUgeAq7jtd0E+qEyIdJYBZ1Bd0SCJJqzlNOt9Jv86GjFezLkoGSN9vuQkkqbqwk0ZYpkGAHFjy43
MY+NxW3iAmGi5UbTJYt09CvkH417RL5M1zQshdEL7codA3WsSvBKNnrlJvs+sJgriR8VHhTSI9XZ
6pnB2XetAlahF/VbCv4VPhvwuDFqxYbGUNB+VYHgvuNZj04G07DC+L8RdEI2/uwxnS1VaYdguC3i
vdRJNspxpx0cI5e3UUyUEELybBdx3ZCan9zEmg1Kzq4Z8kxdvQ/pFpExRsqokaqvWgW7zEob8cQs
JiRown8NRBTe4FsLIN2rGTqOBMMd/PHCEBrCf9cRGBKmRysVFrgxHM3bKtK0LU0QgRFC6Yd4YP5X
Ad3b41QMtrYIDp5PyFg4Js3VjNMryg3SSuIOr1gCeiYu9kylScgLpkfPcTWi0MFceAR/dPmxC7Lu
exVBlKn917lgvU7lBAEc6MSeSZ+xKftNidNu1+c1qsQB3FfsmM+Z7+HqRAtlFNm4B6fABxEIU6I8
Wud+xzzR7s4e88e7yeULLUQw7vMhzo9TOa7tSUsu0qDyUvHBwgNiGebVuwjImZu3Hpvgxsapdh7C
h9THZO1bmOS5kq10PjBKSxsRFyP+3scmMkruXKIAWQ259uRLs4KVwz9S51o4Jk6AlkOpXd+EX7uA
7lQzL+A9/rmogzD+ZXV5ddlu2eSfVpcXfNwI+8G2LsuaBuRpnXZDvq6ilvbgb39j+bxieWV5OKWW
3JUKIcffd8OKPCgmU/u5FHV6+tiLj12xOatXflMKbN78C/7L3Vveu7xqzUUNTw8Zj87v+HhhWYU9
TLz28vCX/fu5pTY92w4JLkpR2/llw18eLhsuf2YilFbzkfAMJrl7gZfrl2VRGyZlrcmD8jTPcnoF
HsfqUgngEVyBLe0YmcPwlFFrjLv4l4U2WvGFBgTPaSWqyQQZmJyfG3rL2Al/75b96/Ke5dnWmyAI
eSZtamWd7L7+XOkJ9RETndpGRMiwx+4SaOU1HPJsG0hOJUNPtYvf9NpleSQCou0w3lEnp0x4TihL
9LKfjlVkEqtXEvYT58AVjIOTTuIiPU9ctHkhQYVdkJMowF2EMiXwxHSBsYCXzMZ0DqCwLr6rjedM
sznUmKp3XdFbF6Uc67I8ahKsF/U4PsgOLglNdl/jxJrMCLpohjDM1zmGH8+5ASDKVq9Ow7wFHKWv
lQw8kIDiEPa9cy7SzDkHPaMiI4jz3TK7nIZAIP0vvOrClB5BKlrPyidZBwXBxBCMhCO+nZ8TUScx
fj4SXgAEqo9fTAdS8xgloJ3LdE85CqGnHGcGIzpATJEIhPl/1MtDipIf34LY+Vb2NfYZeYoyAuNF
pe+auvFzVjTOHhgsyE+q/6sxT82t3oJqEVM+XFzHHS5jFHhYgPMn6gHDBXHwcBlAG64Ko2LiNW9h
Vnc9YoRzypX+1NsBueVhDxRR88Gv611uHwcgb8GYBZdoXjDfEbhcA7JLCIROhLbxakFeissHdmEV
k34S51eRvTkAwC6Tv9d7i6lDbVc7vCUEjY/GBLWrImstShH8Fv4pmHhqeX7qVbnSLS/aLavRfOYv
j76UMPklQUljcuw1L6B2Qt1alHwFmeyRd8SFeZtZencsmhSoulftjBDrW9dVyQVyTXJRkxYdoJdm
dvPYzYoYrhuXcZiQD6c98+7GIeRGxmKbFWhIhKZs2nb283JiVUIbdk4AiKry/ORaWnl6neoOVLFF
mPGyaml1vQP3B7kQNf+1kVW+6V3kQBqkc6f2EYdFhHirlCQESG6565EzEKNdiBW0KREVyRE3DwGQ
Ws1cFUXMrWsT4CpE8jnUsoTAVTBdNF8OP02dNoCyVWCDNlj8nYvnc/QjcJJV3+2mvtC3lDQVjbR5
m34eXi+Pfj75sb68MVrQ2svrv22+rJp8PdDDURjMZT/XxDRVhCHR2fNHf7zhl4/++TBLk0+1bwa7
/GNPlr+3/PkpTdm9qvdnq9EcHPaxE79sX2W1sTYV6qyf9mFtbgosi4Xo/bH601I8U74/nlsetZ0V
YBcJqFnuTQ09V+VT982UeyPacqtBLtxCGOQH53wpM/Wl8WexXFp+cSb3jaZid21pKW1oY+B9mF5s
C5sjx/WYDAAxbcrHawaCWOoiPCmm0R0qP3ZhTDq8A32E1lhLt6/Y1UmC+r0wPmuyOjozRr6GDDPR
UjKRR69tt3joHABx2fhAbwCnZo94RkHgJCzUaGMLaIsIydkzMN+TCKgpuFeOIhnG8mCaNDAvjmli
Q1r0mwNUdQiT+cYwTjICFU4RpDwmWrjRrRmURwedTEYycejXbW1lvvTAOzdaAEcqJYa8SvWra8Kz
Lpv6yUA5n/mfg45aCvfl5uDkYtz01lySnrybKMcAEwfoyVPtLS3SDt0y3Vw1eIcyiE0aPwYS3Rrx
n0fL/dKidaRixd1Td1Cl54TMRPpRqzwYdxDAjjlLynlgsOzcP8aAPBmi2BghyoGMRDHHdwZERpeO
j4AfKG7uwXO1sbJbOr5Zo4RwAssQ8B+K7lUpyaAO6/5zYjAC8xObmbJw7zW+hyoENUoTHKk5uEF+
I6Qc90HAQYB/UXT1MR5tkJ4BOk7xLaTYCK710TGGCFtLcR01oe/NtH5xVE2WlU/3KUTME49SnhC8
VceiIiw91DS5pu32VJjuQK4rlcRmct7U1Clio6t613N6MhZz7ka7TS9ZXL1lz6jRnQ3Q8H0PDZX+
fvtSOz5BR4P7pXf1ikApAsBRi+yLOe1GEqzg9VkPSExjUDGovavHROTWxZupI/mXV9eDze6SN+m3
MjkaI/EWfXzoepDhwFotrJKfp8n/HrTy4OY15HlfrPWwdY5yEgeOmLhWKAxW+hlzRnJtOB2bEDRx
j8yW3RwUc498ldi4fnO9+hTUANUJlG3yH65V0a3zW/08QgTps/ec3vSmBtlZ2d0abXBzkZFz0Qu6
zxlRxLLiCApnoOhGYQ0PEFLbSp5F2B2hR000m8XbMI3jvSMI/w3i6hr2nEue44OmxONnN5ygXqHf
Vlr3mLYntwtJX+UGh2tpBvL5c+qYNV+T5ScZaO0WSZgN5hEqoi+wAJKvDfSKFHsb3E8QpcQ8cdEB
RjlcYtry1GfJhYaZGklvh43ok1G6z1ZU8ZMiI66raE+3vXkIWic8uTnC+sy9qjErN7TnKxMTVG7k
GEHYx5k3n9lqZXgWEGCYcAcYiAcj3rbCZ5Sd4PAW+qGL/PFZ2s0nR4Tvg0PXZEiIlE4doH5Je1MK
oGtaQ9SoHcaMQAj02zholxFp2i5GA/mJ+vlzFNcNyd2J3CpILPtiRWuVYztlFXKLfm9nQtA+ZA5Y
K2WdyRh0DKyZZRDAotczxJAZhRmry5kcRfws1YvfJvqxr4eXvsQV5fXNTRC6wN2H4hX7K6Rd1MFN
Qjqr0TfmwRmk9j4EOGGycJZfRmRnj+x3VNTEjJQpoemyX6dRoO9sRcxg4mpbMwCJaRZkUJqS49MS
Twnbj8CYhAhJXUfyGXrKROdQX+chTqL6uZWdAO5OQBE1tXMKSQXKFZqCQR9J+Stwjtqb0OeyH+PG
NZpcw/WsHnxQXOccV2yRYP0NNAdc62jrsF+BgmfKu9MYyWfDzCd59xSNL0fz5MHmGqJFZshASmLd
0RnKZ2ZxKvxKkhvyw/Rd/xC6KaYDpWi/xiX/9ja6NboGVg3davS+RFgl6W50MZtpfBuRTXyxCAso
wpeo+eIJCm94AEGphsMbM9aBSrVBssjEtcoLkJwytPMPUyGJaYJ6S55Ud61cYORRCj7eIqdIQytx
pTO6MqTTHRs56XS7+gf6Eq+kt9Cbsjxvhd8D2eqsgAAz+GJkFWxZP8Fk2h0nhTg7UxYZZFYDsBNA
mC89sbUrz8V3ZX1TYEsm33+sOegrdYf60T/7o8KkpqwfASUMNA5hS65Fu+4DBwHQQFtJvooKnSNm
zxtXs95MrYpOI2lTLX4VPylfK4wnK6tpcCeqFjuKzR2QvsommKejgdmj0A9IM03Cp8rFpMDg4U50
Pa0mPf3qG9wBEZPhWoAMWdppRDoOFGwSadzIvlcS1HIsAFf3CIU7Egwl/oV2RGCe1hYgo0y/4SwA
3pXe6qH3kPXxVekPqm+vsHeTEuUC0Ctc6ucM1nmuW6/KTOja8DU4Bv2AAXdMop5t2mpQRqB0dtlD
wcwT/wbFYLvIaaWhm8RZFMFMWqPQAGCaoVVNcc4iljhEBjZ4GXw1ozzftPRh1rIMz75bYp2uJaaD
fF3G0E1b564miKvVkFJXkeeuAMsVO9CzOTGEgN0zT7+PM35+WhD0mzirvyWZOvRhYu2bwf7qTIGO
H+67R3JPWyv5MJTQyiZmQ84Av6M0ENV2L3T0cD2Od72pGPkj88haTi+4DMSQBYoh8rTOSZk0CyQ4
OYKs0awgJBfh9760Xp2GugkXEUIxCpIhcZtQ0/VnGB8piMrkS9Tcg/Qw0XBjzDZOx2W3sPP3JiXE
J3da8oej4NUN7XdsNf5KDBS2TJE9BeBkI/WpSKdvwYQXAa9WizPWe5mcwjjkgXbwAUznOd9roEgJ
ZtqwDu3hrclSfKTeGB3qhjLC8BACzjZU9tXJiAkg7KYs+FTtgP7mrYHktrEbwsD9juCZqLrpvCg8
1gFZsmmMJ6acbSedD6VDRwKSUaPJ9Phh7DNk70WETw8BUzdCKRsBLANC/eRFKaDrechlgr5dWUhi
90bE7DSZ576TDWE/BAjolmpvkXyU9fZVSHwwSQnsEyfGjlZRucNaupOxz/VDJ/Mvj0P8NxgzM0Qm
HRkoYtBJUmoKeQtQbVUntjh3bnwIRYzrsicpq6ywRQydj9ao8u9kMlB7/2GLptoN+OzWfRNbO28q
o22aBkjilbWxKjCtrf48BiiCvYApfNQC087FWYmTLfT++BbHNJOlU3GYK8tmDHo2hz47D0AgVqNV
vmDVSvap7X7Xmvy7Mrls+khKV0UQGuugziPsZyTtJv5NLi2aASmlDk36a8gPzD4DLzzicrcKzzt4
ag4l9IAUMeBtLtV9VE/6hr6qsUm8fLprJ7QNwKaIdcCplReTcy6L4NNB6Pkbnjg1JeKo9dEdkktj
q6eSYN1qnrK79j6n1IE3KynW3Cd9xtf+wXQtddsLsYkLbLhp5TwinPlhpvocgozLxGxGWopZ2K1l
pNcXxnV5bHwJGDS1yAy2Be6XXQQPhGAU2e9WoTVM11YJIrPwnoQWGkaNf/oYEQ3Qup9jXzK6NtMO
UWDNeFpcDNB/qWfbp3yqhm1GjMIRSOVV19SnLMeZYE9ehaMhCeD4p6+aPT42UIa405bwt2T1SjHc
OTpz7BbCFvNrS2WG1DSiIhqBjWqcc+VGuTEqATVAv00My1jh1eau257R7XFT1NS1UcVNV3ez8gft
kYV/eSuK8mJ6iNoiP18pYijHwaEBm2MGtuOI87C868zgQZdWuvHQbq0zrGM6OfNGBlsObNS6HnDa
mgZH39TstStbfaNShDLW4HFMJAHMVvu59gGWN/38VTDD8W3nxq2pBPZFdOukuksVuKa9Y9/Zljzb
aXM1AnaHQdWV4zSnu96aASnLTuN9HgfiQoe8fi5k/xAX1nMpWka8jYRUPcfVGW2BkmyE4741QnKF
grcElSbOcrJS4qjc5470KW3sx6F/gAfhHQotuOpe6Z6nNnI2q8JKI4Q/+zE2d0gaSWpxzX4Hk7Rd
ORUmD6OLbgDw3iT1MJB6y6lY4LVTwoe0SJU/2PWd+SIV3TG/T4NtIcybAfXQqgti6GK58jBhmd8K
VKdnJkH4Cyn+FxWj5MkmeLc4VgMf5wbFWYtpHaR+QcPXls8dtevPILKK0wB3FJspvcgs+yaSx7aM
R0ryyts3XvwQmkW4HSE/bxFFWJtCfU/x6RJIQh8+a9dtVAwbHXfX1is8Jl9wj7e9QTJNPWQphPHw
AOiH2SCeP6qJlLCaA3kB4P7ixCHrM9xYqQVi3iFeCkbSwYecQDNRnPyyi9cAh0Gt+LfKxWQSeQT6
Oql9RN7zZEbdXeXVHmBsRAWJ1PC4IPt19JzJNAgSLPtyahkdNcc+ggoUjGcvR7nTWX7KrdW8TIkz
5xxaLSAo5BZ+b9oM8ymRKm9y90wrj1ajfvh6l0Dsc+lOIsIVWevgXGS4AXL+VLYIey1yR/Yd98Kt
bGOy5SQi4RZkTVTXJjxIJj1pZBrnFIMxvQbaFDq4ZeVqhMa2u3KMngxHZNzCm4fBDdVWdcQN1q1D
LQ5s/Ip9xdRKXonP7b11T11bZzs3BM+B13SObN7phigOrpmVmPbtceuGVrod+4JbYEGWF+6uNQJL
sNPcLcsEPLNn2N9d3QzP+BBfw+gAz1xys7OiXdDab02Sc/1IOqYY/gTO2n0fVZGsvYRQ5p7EoLYa
byT1ZnJIYI6MecQdiywojhhTG+GsRgKgusF5opFOKGwLf6FoCJu1ufQXevqq1MBQJfOecWG1HGMo
WabEEyNaJs96ZiKyL8q9qoP7gpB5xm80j/TZ81W+CUrWRv1cJUSxg9bNr1OojXxFL/FIJrGqtC8V
RQr8SOJSG2W5ZUbiFmrnEVz0oCUzCDywT002kDdGvBVlCOu7nNQzJK8Ulc2A1lHDfWiK/j0v8CUF
evQ8lTcqatS1CrL8Dk1WuZsYmxO7/ZwJqgY5wbKDS5JoY5U7O9G5fwzEMcQpEUgYYH3C4tMnofx2
C2eIrEY9+1wLasDTYG6nePrGVHCyTX2b0TQqxuQ+4Bujxg2vILyb+fA2lmLCKzDut9K5t8roRzxY
t13aPVVa725dh5aH0RS04RMLeIDqtuK99od0r5UOTrWQCemEMQAwV/iE1ghhtiUf2onwJXfYh54J
6oFYV/p/My6GuWr4TNGI4D9Lf6YqOgdANw/N/COlHrkZmS+uswS9eKPCc09o7Zepq+ZTDe+jgUN/
lQtfklqB0bjVMK0H1n7QpoMn8Jg2mjvuIEUQhExLda+7/a6PrOeeMCzO0JpZWTD9mHqBlVWz+OF7
+rr86ivIskH/SIrPClvnN3tqhz1c/lPllS/+oFrQSKTOBkJSv/Llj7R1hx3ytjck88aB2yaKwqQm
p0F1t5wWzTYdM2uFohscRaoCYia5O3qjdqfTmF3J8ktSq0vlFU+i08Nd6NfDqsXeVNXxPXaUpz4h
Y8Goa0JTEvdzacY0IS1orYTgurpiDjx9MUBE4H2uyGPBajbZTBVVZZkkQmZbgoOiyziHdRs4zfo+
vy04RfhdSxeKkgqoHicvlRDFNigATXOzrXGQUrWlxkJCNlR3dLWFvtJT/6Tc8SgqEmlJjYyUBenJ
faqS9haEhr3K4+EdhWa2MkaPAHKBda1BFMYPVFM1EdvpY1d/AT/Zn0sh3shC2hYDvVcjbEEU67V+
dIZvjDGjRyDd6cZuu/Pk5RAjAFtwuJmUA9APIhKZbSZtYcvwmSrYqklQBNIV/T51OH0dy74xyWLF
yVpTecnuTEnjObA0NFkVrl6DK3bhdd6NJPPiYEf88xNdfItVm+2MKvnWAF4+BGXrb1zboclIxBJo
MEZiLhfP1aC10Ci4oG20RqMuSQB0NeXpbuZz6s5YHXMYObiHvX3hqT0/oJUxWyZkEoZHLch2XmiF
B/xlnBrl+Glsan9tmkayGyvv2IRlBLAzItbdogeVe+U+aNnj3J7sVZeh87S0K+hPuipVemtF9WXM
KB5WbpxjSreCk+iovtTic+73MKsym/6DU92EDF9txIhWC5S70fo7LTQA6ghGJFmDJa+NuGeiCdu2
fdMCktR2JdwfVMyy2eeGvGsS/dWxyb0ygnzXdbkEpvwJOhqYh3qeHkXeAOG53XB92qd69s7M6jrp
RxMy8m1fypthLEiqH7S3BqrItaNSsB897BQiqa+aQ84f9C0C1G2n2+WBTsx9dtNl3wC9hBg5j2bN
fbOeYbMdAQadtL6GAEfgdT6K5K5vQdVV+FpJ/SHvpdBcl5gKi1whe8zWsFUtTXvwoG7VFvNQg2hQ
O043FIGom+t3HtXSfaZhRomhbmsyEdfQcp5ct9rbQAr31ZhUm6Kb3HUZJvqhhaMth4uDY2TdtVBT
RWHcA10421EyIsR0u2OYDFcTTz8IMUqPdjiLGpGUamRr17isRZjdT7EJjACDu3s083HYpZVFfkWM
/aDskceH+pcqkOqBa/MPN8B8SeWU5PDIBIrERGlbGcfQc5O7MM0vuWGu4gb+btYqjFIaqr8prg6m
6O7o/IObiojGiSLS1XQfpOiYUKjuypjfYiav+tB9DkoOGsF8HOC49bZdMxCP2wTPjETExuSkNnV9
HZRJeJxqSqqj9ua79c6vre7FHR3UkV1/B3MLppPTaLtRx2E/YP5d+5Xb7nMvmE69BtuP9kC75y5O
+bMe3l3OBBoSh0YPOs6PGr2DhYXbMS82Vt+VGvNP7awv+9208rH+T8aW5S2e0pDtLu6WZX159PG+
5bmQLvZ6skOgGbPm7adZLZ0iXCGe+fjLx/y0yvzjR3qJyBCB10T+fvhpuBvShP744z/f6UbZucn7
iFHanCHp+wfY/8CTftu/n5+TNQZyYF3ufvnYqmrPzJnC/e+fvKz/3HD5l9Se/R70PvC8+egFlJ44
FPPDn2+cnXkfB255LkjhDrqZP66XVVwuf26i24CMQmGcw0r75Hc2xQZJrTKMircEKPom0J18g7im
onjXBasu0Zi5dNwxBxNCkwWzpDENgCEdk2LGzPc3jnD0DUhSCZMv2ju6ZUBkphI2Tu0nMH4rcPEb
y1AQIhiyBjmOA26x/TZyRi7z2PJ7SfvebFaa30YbfAKM5rPskwRuNwr0LHb0kHRfOow/CExSCOdt
fKPrc8tkhnONmputPHUxMtLgy+jr3MKoRm0eKxRXiJPvcY0hvS3tS29ae4mWZMUQw7V3WqbdiJRA
l2SCQyIi1YPBaiLCuiWSXv9OF1xQZ54lZCKoSISQrLypIGMQEfUkbx3FJTJDDz0R+VVGknjfIN2G
Yk5vcfYtvXjs2cEVuDoJrQ4y7yLFX9OkXyYCYzc5LS5RuFulD8RLi/pTk2GRVzHtGpeTFnf4QNaD
PGiFt6eQZqwCZ3wX1PLGXntBp6OtlTlckOasBTXbVefpJCSF1b6IwRQEgdjZ9fiKLIeZQ7PzvVoh
8EIcPNT+NuyBp+hW8Zwmzre8F2S1luM3TN1wmmKLC7eAxhYp7oEGJCqMAC+BMp9yogvp1ccUAQkP
2uSfWyBI0zBByzO2pqmH60oLgfnGrQ9ckXwXr6KBHoVTge7I25c6yZlGfMZ+aGyqkcqAJbIE1BVX
0y5hutG6hnFsekvOpO2Xsodv61rxE3Dgg+YU0ZpmzytmGPT7KYY2vfoyblSbfBm5qW01JB67JtNW
Bsm1F7cyN6FlP5aUOEvwIzvTpSufTtkNl7GtHBAv2I1GwnyKuccp8eBM/n1R+zY9sinfDrXz3AsE
6F42J3Ak5a4hgtefMdqywnXQ5rfY85/rCfpC3LynQ3g3jXQtraB91YeW9GMDBo7fuO5u0Tw5hVv/
DI/5Ovxf9T3/02r+f7I2vcvDrKn/8z/MWbD3d0GfQzKPIN9EMFRC1/d3QV/gW2MSthSnRrxNq7TT
5MmN6SyERnKX6Kg7Qst/sotSbLUUAo3WBP6OnA9nn7aIXzVxrCtzTw/FWLdKtWcj1eS9NQB+CNz0
NuZEyN36kUuB+v/suDFbpX/fcUfndCB/QjjU/f++41MIJGqkRnukERwfNcdGrkE5D1sOnbMWeNam
jnA9hElwi0kFvLjAsPmLdPMfDp7xDweP+ocjjFkK6THK+/s+hGSLO0OQhkfEGuNtkZjHGCrZkZGf
AQPQ1Q45zKidz+xAA4oRtvrJuSW2qnj99/sh0H7+fiyQilrSMkzc6o7zW0pMjILbqmJXkebrj7vA
q6xj29Ce17kI9nX00k0q3xP59YRuurxiyhoOIcWWrrCOhV9r10425YUBPXwaHBcKwQz3K7zYgRH0
W0txmUYRalx9V519yz55TV9fC42AlcKlH05mJOYN0Po444x3x+swE+f4OGVOxvS8COdFk0wv//6f
/Q/nrotl38IVa3i657rz1/OLm77VGy9oOhhIUAJS/KdFvo0kKYHkqu0K21wH1lRdOvjR1thNBwJU
jsQe099PJobtwyVLVXdI9d46GERiHn0L4NUcW7uqCr8DfBGYh9bsH1s/F7tlz/+X8PA0Ft//8z/e
/2vCA/TVX77kzXvz/nfCw/esab/G46/aaLAL85v+pY02/pA0v01bInfm0vUX4cGTf5CR5BK/JIBB
/cQ4/El4EPIPg7AoeAx4uBxzSVn6IDxYktwPaVMXBovDT/hf+Ik/LwD1b+u/Xk3F7xcEOKWGQ9WY
MCnJSWf+xndANR0QZ+qrUz9so2w2hMaLP94ZtGNe+FdfqpPtTtUpca2ntKC/O3lZcNCH+1BLTpHW
D8esqdD4VZG/0wltXCUyh81Px3PlcLNlrpVixi1SfZ1QZQ7i6DHWGnvbDwT9ENlCKBRRQ70M/WNf
9t8rE9t+O5GQ9Rd04x8ue6Y1a9r/dsHxEKwzk4OLQdCVoZu/XXCoRI/wcDzniOTNWMOLIgMuTg/+
LGTydQDuxG9gypQkC8lZvqRmqLvKPQt0Dpy7eEoOUOFRCAvQ4Tpep4oeyxRHRFxXTMEdf1uhzTrB
wvnkNG5NTEj+mGn6F6ye1t2ySNLAWTly0LeoIAihApVn9seQQNDELaAJZVG2TR1AFDsSmfqzBkR5
ZDhwCKeUKaQ7oIrwzf4sa7Klh9B6j+kHbCrkLpCZqidPCwz85SwkQ+ETLa9mCUiZF4slfYxz9zhp
9x9PS7eKViS2ZEQaAQaXJrjCOVllWQTk8WD7kmK98DmWxYLrEL5/jxTRIHmzwU5uYNAjIEq85ofC
Nb93QOCJQVc4/SqMu2osX3I9lNtoDsehEApxSLr+Rjm6fio0EtAzR95gtKa1P7SejVcKGbSyk+mr
YWH0aPL7JB7i09QTD8Jo+cGZU02KnGKN5VDTQfqWrLJ5dWp0cj3+WizPaYW7QRroHlCPBgz667th
3qDm9KvpKx/MIdBoGkPszhMR0gPCZecabEyxZ1TA8QDSt9I6lUlnE8fCo3EmJNSfY63sdg0OdmQP
fgPtGC9iUh4KRYQFg9SgQ7E9difUX7DJNEbZZH7SBxSTnHXO72YM4Uxngkp0ABbpURj3esNTExXd
NFHtRTqwlsygI2NwXhQO9DsSccJzp9lkneX1sIuL9nl5alks9d8unTQaluJ+0iGjz5Uc7bQsCu+H
AWQZyw7YI2W9kbg157FcHJuTqtQHdxNOk30KiqnaWL1NqXVuslXTORTEpnSlOFd5dUlqnIlOaL55
zissQ6jAATz1BS2xYCIKeBsUK7XnXGOUWfROdGwAbMKpg/pcZIhxpuhUdeeF1KJmdVneecbMQXqW
DnpaH3vEqcbe3QBoOwITDc7ZqBxijMMnYqeo3dkJPK67FlfwqQrja9Km4b6UahMMpXcwpU2BP1YH
pqXaSkuIMF7pkj8dOprcxEMz7rUmuSS6VtG7L8Wavlp/BDLTWq2xm3xvXIUzCgSzXvUThjDo9DqM
0szW+ZDfazPLhOxlwIGagzUx/8z73SNfl3kCKBetKrsdtlQUhkODbA0BuXUi4mWOlWAGo+fleDJL
MB+RtbPof/pOfY7LPNyYRfNchc27MyXaaWgPw+SR50sjno5/d257YM9BWD6SM92d4fcXnYUXts8+
lenkbYpCn+CmoqN1MHpZiL1t1Uv4icWr6JkImZASgCnAt1ZBhb6GoT2d3ANnsdybwuCKZ5TZc9ZQ
QhniZDp26ms+Ou6pnBeJfIBlMR5jSAprmVAaWi6U3PvIp0ihopV2uZ+G9L52gaSmekzTxiIbPM2o
mhK/Uwe2u25y8j0JsK7WzYDUyzY6jblfcqvNvJDcIwleqk8zPv5EIPjZaQDhqZhYV+b2sU8yqdl9
j3L9/7F3JstxI2uWfiJcA9wxbmMeGBGcRWkDkygK8wyHA3j6/hC6XVl2F21d+1pkmKiUMskIwPEP
53wHeFaU7nyRsoPQUDzy4CP20KdblrUzo/yd6A/E0RqLyhQ2RMMhFZucGHNPYkDhTd2ffScZGdRy
OMWNIRhQ0l2Bh/Yb+VaK/DRPUHaA9Vwr1SD488Mv7O92VP4Iew5feDz3y3zKceQnbbdngvujRDy5
bfJoPi1QZ+pQT2+8aElubd0PA5XHzhDDNvXsnutBFWRE5eFGxfjoOrLbhNvtok68h4nRHjgnnj35
3lltRD9IfnZQIXTngnhmoMKfBTs4i6lZ881s69KMtz353UBhyyOBpYcU/B8RUaa3mRvlXK3YBJ7K
iCItTXCBCzHZ22gncw5JjcVUOWqbG5LubtletZM4NF7bH23F5VXKZ/YZ46Z0zUsRy+9MDFJGsnjD
vtwpvtq+wWyjY/Pajs0xsErn4qIYwCbdrLteIYn04Y7U/A059d7VkkbMWDBH5p/NUNhatPkVSb9S
IJfxiUVZhZlo9uYU/BrTinTmLHwihUKtzIgBPsKLW031Ls3syFIg2AGy2d6tiVnclIdOlIeFM9rX
0yEtWKpYQXhDO0VznjTfhAUX0wnwwMuJ4jihfImHFipmjMY7woxgjOh5CyPtt0k+zMfMcA9pRGoQ
rEV8Jficy1ihaAnny9hq8i6arIWEu+kkCDdZoxLAysx5NOf7sIdtRYgyaNqAuj1Q9m6YC76NyXjz
kgpLfmkYTy4QfRCxwAsKcRI1CX5GvjHczzAkOJmTxVl3At+yy59n1kbW1JBMUFDqLatPdhyO6NjW
c24RG7PWTfk9ManM9PO4yDKQAhPe64eP2hXNi1vnFxvgdJ+zPmx94tVQze+Wo2zHBOU2Crd4Y7kM
/fybCzQZMaIeVolwQIu37eNcTQ16eKwA+LXKLLrMNf2YZxXc54p1DctvQ9XVWQ0/nN55T3KJIsTO
4MMmXJaWnRkbs7dYTiJ2qSJCshNGXVXPx18nKX6o3mU3C27bNhEbNFCWH9hJiW95dXPi57Dv9U1H
/vcGVc8GxqpiOw6xSJNQ5H3kATZ4uzSY5XfS3ouJ1brnex+pCCJ0tYxX48K1HjGHicci1nu7Cj/i
pGBZUevXRqfpRg72n5yhWTUl3UPmkwEZUJGBIFObqWIGmFtgTDuvdI8p9KNN98fIehtUeMQML2Rj
71jHSGFMKAtQEYld/axYOwITJqgyIc2LFtKC75CFLFrzLlszV2BjHRIfFEX9gxc0PEJebVEgyayL
B2ukrRW8MUmKxnvujlB3DhbkmnVnwuSfwGVqf3r3q+Loj8re9mqJHem4Tp15MzBXOQOGBgST/+58
pkzdXH5AsgKVgP/QtatLz6YL3UEH0Sjxq5OfyWkbeLH7kzC0pl55cwQrgBRV0SHkzZpxrarpofaI
caf8Y0OXgllh+L8y6ra4ID1revVRtcUvP/DjtU/tnna/+dBfKknmtLOsD2Br2qSnkRNe7kj5NJeF
RgEN9K2713lRiiDeYsIJuBWMK1vOeRGpsaVw5K5pUB1F9pM3w8cGyHwocNesM3JLVtkY3KKwPFSz
3CJ/T2kY/JDR7uCv2Tl+jejycZ09zaPvblQpLgbzAN/NWuwOrb/u42AnQvVjJCcZ9MnHlNcgOFMW
OWxHY1seB4MkHL5l/H/sUaKie7SqsFwJHTlIm5RembWp9qFxLFXYkNAiEgoH2m4vV9lGtNW3fiJp
QKVkBbrXqQladIfYClLVvAkxvo+j91HWIWB1xndBP/zqUZPsvLloD8H4Xpfe3htt/yCnEFoFi+BU
xeus4spuj73iDk6WtapAvS87UAwLJACNjuOjhbQg2/aEwE0i3WprRCNJlDwE/UPEp7wr/bxkcddt
oobkGjB6a8fpznLO35umvnrS3obowdiKEw9vD2zfYOaD2BXlmfTMdRz4X5X6qTvxxvNmL8k72LiO
+gMJB3TqyPWaEDPZzXN7pOb846lc76KiPEtdaBQpwSWoIkQxT1Dp9HNHOVbJ1kVLOz9bInmGMALi
2Yz6Tex8zuX3mkkr2mDKoIE8dlIPHyKnfo7ZMxu5+VaEGVAAvzyaUEf4NNJvjck21mV77aIoOZbp
wBwcw0/cF+1OmTMROg2R7CSBD9Z85rlfP4XZ1UIPFGXpg1vLX9rKnlt8UfuC9JZ97SSXENUekGn3
UfS2ZmMI591qCONhjcCEVCdIx44j5PnD7IJZ0x7b0rnJxn0DIWNFyqAiJAC3KegWJB/JUWTggqa8
sdahLxuU5IB7E3QE7hAQChOlvNXmYkL007cmr56ko/WxtR51Rj3e8jM7ILeXPLcrUGBYKMzYjVr8
nhtsc9HSVTmDOgGmhcKTxHuvA08S0XKPct4AwLG2ddx9eFV0G1Ou/QrtYUERg1r/uR0Le2dWnIU9
earbIA9+2LIWFwA28wwgqKiCeZPnt3Js3kURRavBMQD2Ryjy6W8WUuKXQqYpFy5NGQZ7hXEK9xuj
Q9NmURoYzzFew93YTP4eg03BEBhdH0iO16xZ3lLOQhdiexfWxNaP4NlLXFZk+6i1Ubq3ygClMObU
xKprr74i6GVU6DxFIn5G5TBupYW5jFQB4kKscwPlOHdR5bU+kgb95KWsJ9ycU8LORb7Nss/U8ogi
Tpzvjs0w14yLjMJqwrANj7Ck3kXImYAWO6i8PES4Wpqa3BX0BNWO3gxrjz1cORwJLgBDZvkbP+mv
eQkl3JhYg49/1JR810mmSSKx3oOWGcjUnVSsP2uw/EdjOjAIJM8BhTLenWi97dOkOrNIWXiCNopD
nX+qLn4IiuCzCtnBKFrEKq+iTaWOSsNqQcBDWDHHHznbZw+MlgX3GOXFq2FQc5gCjll3lFFPxV24
7b7Nq08ndIgjcKdHwzUlEwBna3UGoRyObMDTuHt3ZN3uc75PSmBjCvGNtwrVXhv6MeGiCVivBAKx
OaD7Diyyhhz43X5GCe8Vi9HPQfeazdm+7+N+P4xjw0CjfTJchJES6HIaVNsuy57rsv6SrvoS9CJ2
0WKH3Nne9GMgIm/VpR43vf6RK/8lQR82GNkVzRnfQ96WABbRnxruD48K3tTQHxH/mwR4GB95Nx/Y
x96M3CsJCWte+A9TNqUcYJ2ffZisftj/kCo5wiA0fYq8vsriXc/i91z1QId1eYRpeLImA5mQS+iK
zVm1yCMzNutsClluieiq6OXWqa6xQuVIxmOQcGnqQsrGWl+xQF7bnO5kO/OUzaeUq0QjD6fCdgL4
V8L10w2BZei55xrpJeQaFzNobKUOwh2UYnk4X5d/CnCNCQbDkUgspuvZrne+M0Hkch2TdT/V9UpR
kExqPsZm/EGsEs9XozrnfuPjP1jlNR5IIKsZFQO3A2UBa0mWIpu68Lj9lzcSI+Y3HyvuvGgI3Yad
Gh24CIm9zVgoOR2ZBoweV0YgoDUDJQwRbqAlrU+BNhv+E8GfPM5e6mRXx/mXwSygGZ10lUpywGIb
8afJbqIcen/lOrNLFrV5pLZ/Tytv7zvhWyBJmRsD/7WkiFzLNkToWYVPyBQ3JE5AV6AtImsrvzWz
/zs02FjPGIVJ/0mtU7io3xrNAspM2Y2BtA9XeC8JQiTcbNUfTIESv2PwyMPxM7ESDJyQ2Ve21yj6
f0Evz3MCHut4CF3et1CDTMwq9IxdGK6XFHDmbg0deU3Exti4DuxrmezsVHpr1gjRPuwCpKCFibC6
BhnND0zw3XO43JGAspBa1ek5htK4n8KY8YnggZS+15H9ng8WOaFB81Br41Ojy9iG/Y8kRkdWo0np
cYhg9cqmC2fIoIwXB4rfykyK1ym61aQ0jQVQ/HAI+GP6IFR4bUdyBA29CzNfIvWmft3NGapxSgtM
389OqljKOkSzQBZCLg9Oqcl8lkgGSSvBuYUbNkneQKr8t9EimthmX+nzoOSpR04FAl3ofjLf9Byi
c8hJl9AJEIEKV7qaSAEJ/1BXDdcymJ4b7JiHPAuzUwEsszHak2q7QxdUD2IJz8mrYYTKOL/JZnwB
5HODQWFuYjf+qm1774LeBbXnPDt5827HNtrxtXTUe+XYt84kp4I8ipGawhvzs+1lL73kbhmo+hGn
P2PiyUKvQoSNcj6MvHMw0rXO66JE9iry8Dsqrp2hEkZV49nBKZXE/ZfVaroWs+SkLY6qUofA6G/m
cq/J6qtpy2+VRy8xgwlzhv5zrgw44Fj6USu5j73C9M926bUtxVtovRgutmm7Mv50/XTxIx9elwHF
katn3ORFwZO3HT+zGanoTDbXYGFQb/FbActfeR3ZC6KQvyjY1nqhreP3+GhcNpcq8Wiilbnqh+QR
7gV5NH/EkF29KmNWZkU/Ud89hnScSVXfCBj/A3L/pVp+ZkPjRqvSTaE4yEEgEMqAVKbjk0KQBjRE
5MB2S/+CzN8aY70b7P63ZY9HGL/VtTYvY5QIOM71MaNMXZcYqXdtGVg7zxzBBRruDvie3o0tgzPm
+3QgyPOg54LB6ybsgHnqzyT2nGWDOM2xpq1I+oGpfm8cIyN4SegVZGPylE7fjZD8G4CwxSoh6btt
QqQAxaSOZJGy5ezqXWRm5i0q6/XgFfDr7ArfB3kePgKyUSCszimZfUiaqxELACbGnqjJGWD+ZCI6
rTP2dXV5qrwiPiQCV95odufQncsVJTYjzFl/klc+r8iZ2cKgK5lI0pu7hd8yIoCX1yEk7a9YaN+z
nQVwkMbbQvWb2O++Q0VjDKYL/D+/NllAcJ8x/8rr0dhOXEarZEDwaNFK7PwB0WPSQJCbs29d2vr4
vp6bMJcbt4jzl9E8cRC5W8RkqDCYPh2aqvpR9cUbvvRqF0/Vb5tad208gfS4WDWUvKlEuc2OcHzw
4/Z3H0dgahLb2qOnilekEXuXkCKfWmv+OeKjgNeX21d75kLAefFYzPZ8DnS0MQqRXuqawMU2KjZi
4hnCCQq5/0YCFC2GQs9OHJK3r2o3QWOPgy+crenQHvJi7K/JjLloZr0aK4Jx/B5asbYvQgFdsfI/
IE3Iu+pLe51PDCp7Skt+bhjEHUlQasH2hRPj5mC2odtWr8JEcDiTh7mzDOQaxZA+TthM6EDGVx1D
PsUw5LAnmrch+w8kvCStNSV/r9Z6E5VhSfTnUOPtJv4PW8ZLIIr4nETElafpqe6RvlAlc3xNyt53
XvsrKcbfNWOZk0cKoVejCkCTQb7qUO/q0HT2nou3Kky9X8ApCUjxw/fSl1fop79GZj/nppphs2Jw
3Y2aJJSu5eEI+o/jXqYIO7r0whIdTdfIKVh1P9NsImNUID6lcYSm4Bdf6eTk21AylRI+HYEd+sgr
6vypMyz7sjDRbMbXuyy1YF5y9fZjXj/rlpt7dOUxYf17NY34HaV3AvFz/NmnTfPAnpu6N6rrDY5Z
YpJ6VKCGad5iPR2ncRlWIrhHYSh70W1NEYPya6niZAp4cJrkjXzccl8KtCmO5Y0HRdrdCrTt1tZC
YcC1p+epuhmLpibFDfyUlObWbMWRxwRkWvMYl7ZzLNs/bWToBz6837pJ631azSwzAgiLlvHgmUMC
luZDshMhZYES3zOa+UL2xpsWsroF9bWUaKFonIHz7U2TdUIBOmWrK1ZNftzhlxha7tBb4+c9Fm5C
2FicPjCa7cDpQKCBpvzbU9NzNKXP9RRfMHJ/mDw9CEr9yAzcc8gMm61HDxr0Y793k6+mL+ynWqg3
2uXwFPp/hpkFJZSAlVMnDQUwaiwz06fIUNV2SgBrGrN6xvrxyOhI7zkKVw4E9pdyMMIdtp/XMEBX
JqpKP3U6+Uqy8tDTIwFx4RGvs+pdJ+gPKm5JK+h+lpn098u2cJPo0dkmZvCRLHGOfdnfwhEVI3jm
lZJT9BGFdBwIkJ5mjbiTrg6FsyNQ0iTJt5otwS6avkVzdu4jhqjosL4rSz53eMvjgHwtmU/hVitH
XqgglE9tGJXwhZOyeUrxidEDFctzYjgIn+y/AZVQzxwzB16BWljbZPZ1SGiyeNsKwIWehXBLT7hs
McD4NfGrSTVn29wL/Y1VgJjMyDPqG6jFub5qgS3Pb67OybCJg0/DpuUSpOcUnvdQXzLWEs8drr3A
YwTuLt1knI0bcuAwvTsekSlx92UbfJ8kHO4q/NYYTexLS8bPZvDnzwKkKPLNGO5GdS6D5sPWkty6
kPlKQdiZkWFwkV18sDFlOnqqWC7ZMwSn1GWRZyFzQrtHgZ0hTyd8jpxEDzMVoSF/wsoqth47O0vZ
E/O67BrOxSfNVbwHhY4bJvg51gKlaF0JRokKPXiSHr32K9eImI0kyWjAiBJDJkd8TvjYwrV6MJvy
Octo8LJJcnumw80P1I9oRFYHSGY9Gf63phh+VrGOsbODoEIc7HA1gQvi3RqKhlzXsma406NIZrZ0
y2ibt00XYv9DZChhKg6yn8isJ3V1GKj+tD2+es6PLJ6vSUGOL+s3dbIcG21sDPyaqDwvgDYgTcc9
RAVraQkeBUS4PvYz1ue8rl4wFbxjOzoE9mRjZazzzVBzCBSMZ1K1zO1nxJagD+1dFrKud8cy23yv
GFVDo7D5253atiY8x0SRXlKYtT73vb1JFw9wrF2e9LrZhln1UFi62xAE0R3jprE2ItHPOovcY/ba
59m8RTmPXgCmNOz2cYeAFlObZYinCSavOwVvWU6gyZggb2vuMTpTtRfCZHNjJp+UDYRo+0iSBdl0
WRN2izVRrhKLCqQeKlo4r3jODE1xj91zrWdyLlmLwT0hVDWyccuUvfGMZ97jffGiRy/Lcd8OFsPG
FG5r/gSkBh1UUgss4N6zU/A0CJL5atMQcmir9WB73sn2xCeu5WwzjoCJQyhN37L+1qo/IbX50yzK
4NoZpC8vwPIZ0cOUwRVWQnG5PUFDfZHD1Bz6kLGcjmR3U6b1q5imfJtkxq1TiC2p+B8Mi8fzgLv/
0tTZwUVBaNq6eW/dGUctvGxdWuCus30rvAcyiBlvB19Z/FN75B+b3E21jTAugkvjVfYh0tSAytL2
fhLlEiuGwQS7rAe72dnGdhZs+grTjW134MpIaFLfUsJ1ylZRIhPek7fye+BUWNvcgjQm1LltdSEn
KF1pqfbebDX71uB4wTN3ngtrUxt47mbHoykKKb3h+/BO+dwA4apAQbM2ZtPdDJXPRDoxVrnWz1XI
8dOPIb468q6nDp0E/JFf3kTGbz9A7oPOecmMjjH8FGS7BB6W40bxLh2LB7UEDPo0Dqw3xoUFYBzz
GtuFlc17pZwMYMIHXJvuaFIboZhOAA/H5kNWVNG6ICyQuDIVoXb3+7MejJiW1OOTQijOyBi7TjE/
uRo736DnX1Qbxqptf+aK/KZeL1uh0j0RjRItfTdgkNHeg7fn4Yf57Eku9Y3bo+fo2mRb69S7uozL
of/TYA8yv43hjIMOVl9jb0XmHtitfaZtX23BF6frFEAFASPjxgpn4sF8cfI6+6htNsH877tdXebP
UG0eyXEdbspgSGF7fJxpM/9iXXmBfpx+zZ55pMfjYRZtp5ifggKne56mGBRIt6kdx/uVdogAFEJF
nH/R1bEVzz7iZGkZrW2aSQyXIrnw1ADINfc3Fz8UkSHc0llzAVSxshdDe2f6G4YEzqoQqnoUMaMT
L4GLl5PnfhjC+sDWnaWxYKoNihHyIHeuYZXfgxSMRVVUmw5dcNqnD/loZS8euSnJCMxqeTGMtHhw
llQ5psYbvD1QbtBwUMRiynFQEtsBEwJixNWprWjmk0IkbI786jx7+FLATey82v2RVB6723iWj4HZ
cGqyV0Q1wCaia8wzdv2PqC/POH2HTRpHt9JJi29Fzmfds3wvXYz35PWhI1k2nRb7KjG44g1DnZxu
LSvCU+BTcE2Bn3Ey43tiaFIuicCQVZpXqSYPCjreYCZ1sP1PRsfQy3fEvnGwF+mhQkyt8SjlA5Rn
LxsfMzGv5diDGqzGm+vn1T7ryD0JpN42lIEUcV9jObO3ZI6pFVQNGbA9cOuoW/muU23x/oX4nilQ
WiZEtqXP6FLmfVAW+0jglcVi8JyZwIzCeTAokwMGd73N8AuE9aEeByJzls0h4vauRrSoXHEMMFBe
7y9krW+TxNnifk0wjRNmV8nY3NcjxywzORtdWNp+I7995U5DuTex968buG2q9MOrMjv5OOZKPMQL
PV4ycpVDTH8Kym7lYxmdHYk3p6AVKMuWSG7A36N7qlxqp7FnAzJFB78sxc5CTzBF87lP8/eocZwH
ESewzztSISB+//QduyE5EQ03sutpE04Yr4ROv1UsNqc8g9Y1iIdx5GCq6uZovKfkHq9qo1girBt9
SDoe7kKG3GTzgLdqcVJ3NTDskco70gP8vYAsNpn3PjnK8iFSmfcSFPOnj3Ra2O817tu8NoinxjEx
4fUBNuKflMvnI7Ngn7gkptuJ9xjRI7SYbbaBLJq10eTGwRnrPzJLsJCZ/q4x3W6xudtbJ5k8Jig2
t8Bc1fuZq6kSzq+8CBDaFClTTORnpkEseIsUBdzW0SdltEwSpkt9cCGcJXpJWTxip1lTFnMy5m+N
1ekr4i9AGFvhRDc2IXR0pX+k9+cpw8HPGnbbzlG55kHCsLCadpUnxnUH8qMWfOgd3cIqH1ioJS1/
RUX+Towu4KXoUbEgY3xH6O++a5AHlvDdeYpdWw2+PlbdOZrFLmRYuEJjH29aIkFXdQ/Um3F3Dgtx
D4sz3wksiwqleSOK6cgakGU15YHBZnfXVs9REkJKSxL7YJbK2hhT+d31X6XFasiEx1jlDvuakukG
c/WAQAVZFj+KXNBtMwMK+umZlj889inbGCtA4NCiLgcu0z57GCjTFO+4S2Q45jfeM+HgZgsYxbOO
oEdW1LfmhGSaLKk0f6q6kk5pjE8xcr59gOx/JXU3sAWl6XXR++EvA1/ig4Eyp42V99AffeNgIrgP
VWLcGkfD7HE4d+eCsZnpu9vKruPXwdXe2q/nJ0wNeK9kiAqzGoyVcqAOFHNwLlQSHpaR91ingPB7
+zfmDxawQXkYNHGbpd0S35VPp7S03pGAYxFaBDkLqZFziBd7yUrp3Zg0gNkEsTeGLEytsYPFhITl
/nJXYyBNGOY1ScgsoWM0Rq1MMbUIVEonOg4WPklFwRrTT6EOK3vycplGsxfiX93//f2lG5to1xv+
G986K997WlIwlow+re4x5vM93X8rYhzdDIE+QB01ADkgHMo9YJA5YDEsnhmD+KzfUXVu5yrYcCh3
p3l5QVOIACSFKwStio5vUsOJCbf6+/Ke9/y8/qI+K4301WsxjaSDO//9LdjCev2/Wur/L9S07bj/
z7S8W/sVVeV/V1KLv3/l30pqy3L/ZbtuwGKC55WQNmF1/zctT9j/Qt8LSczETXBXRf9XWp77L4Hw
elE4C6RSMvgnLc9Gmh0E1ObSd3EjuGbwP9FS4+D4z7Q8x2Yi4TkCqjWJ7eZ/qqmzTiHdVUHyiK4Q
mVx3Kpu5IwiKC7SjpZ7yaBdW6j2WDYrVAIAsJog3f0x+R2ZMukdCfnKwpBv98+IvCWFhKh9G1+EE
HOVjsvAe7y+tZCLQVBARPQe4w/1+HPslVHY0Lndh4v2lYne4nB+Car7dksjeYD+wqm2P3IlDyr2v
BYFRRbG367KBPVpXZAclh3Mo7c80N8LHBljmrpcBkzI0IbOzhv3nPbrBpo309KiaJnmCrXMMCVi2
KOkfRFdccKrB5hnkL1hgsLlm4xzZqAYaxIu7xvIR4txz9u7WvPuv7k495mrvNa7KTVO5NzmU9d7J
nWs2kF0EGrGkk+5+h2P4acbSPaHqmLZVXTGSLVx9sv3RWumBPWobql1paeJ6l5dgQF4oIb0WUXtu
yCDftDbYqYifxkhP9+Q5fGQI8xYS1/3L+69gbbyOWZ/xkfEZlJFrHHoPOkgTRWekFf1mVhNxwUSq
3CPK7j9D4LrugSTmVX+3Qt5/OJP/G/zROt8OAJu3UZW/apk+QFzLz9MkFvWRL9DbZt6JFDhno0xx
SyADWwY9t0W2kWVMPLnAXW0KIB5ICZcD2RpwcGsm3XfBKsqqY4TVDTVNycASwBqMKAq01ai99hzO
DN48VGx8yDyKi8iDFTBYR+pD1OxO8ddH+R+fxD+fTpVk9tagkZU2hRu51wfE8RC7fMQ3bV9SYS8v
44jYjEn7l+lVJD0p3Z0iN23399OXUIt/n8P3L+8v9wOafUW4tydnJ/nf/9Xd/qPAvf/e359PiubU
EspEXWSht0czRyyDIknh7y9hPzzqnHT6xBLfmUQRuDa28BCXX/3zJXXoksTW2gcUTFgG+cxJWP33
Z37/8p+L4f6recIoZDkd/obltrzfjN49mOz+VLr/5v3q0KnzIQviyCDp//s9vb9/95d/fk/GNF5Z
evqrgV5u5L9BlfdQy3/SKvMZ/I5PZ/g3GeGfRy4an38HNPwNTgAAjJPcixM6D564fx++90fqf/s6
z3bu1D/ZXafnrZ+QLhjbChJQm/+k0FSnfqhs6hdKkSLrkf/71nxylpf7l/cXAcB0ZUe1gSjse2oV
B8sK9/VQZoeoxjvgjwyk/mZzAZ7rT35Ldhcz/ImR89izigy/+ZhCVCXMjZfw7PalfEXAVyDgFIyX
7t8UGrckyU/mcrPdf8O657wtL/RWJL7910vQUcEErbm3PEqDafkLbLbJCkuTCw8IIrVK65j1UXV2
C6x1hmlEW6TPMz83L6ZhUOg0OtnN9viRFG1AOkgcn+z5jRM0A7xgk0cHjnI4DTFFAmF6nNqx81F3
fUR+qP3qp+A87t9is3zacQEzaHRFsRmXe+n+L4YkLZoPzwya46TJQbxaOn2dpn7mjjYpouanjtzF
VaVtNJ5Dd03n8VfPsIRNExsDc3hIohZRN086tpLh7ySwciDztbVrin4jwvYFvnVywOf2btrNIfC1
XDNf+gnZ1oEzWzwFOxW0OXGW4MmhC+3Khj/RJP2BkAJ4jJq2tJvyS+2zFfDH8fuoZ4LNsu+RXQVH
CVsaWII/r0YoKLlYLoVxvMk2K/G1mN/DiThiBqiEsiu1MBiiHWOi7CQWik8yJB0NF0InEFb2Frtr
tMHUe8vi8iGv54Ij4q43o670uJqi4qIAKJqIYs8ktW/GzGY/2ouLxS6ZpYDFUj7MwXN4GJNTJbaT
4vnm+OOB2vg8LwAKyHuo78e4O2Olex+hyqyn1Gg3flz+zqSNwdJXnyg97NNcW95W+rm/GrtuyZ58
CvHNbEUwvCXoufZ1Ot1gPvTHaALfnCzUmTqfwKhAXJUyRYXTOcWxzPweJcQqwnC3LtHebB1kk0TH
M74Rdn+amEMbuIFWVYlii8FVs+8UhGLZhT0NmxKbSN8qwLmAiwHhSRu6ZZuEax867Xogo3GjJDH1
rFotzvBKrlub+DMplUR4mX0B7jb3+K9fVT7d8tbVr7ktkbSwCO8r6W1HuM07qJs0mLiUMaapg0jD
eodWzWCElj/2M9tQPvjxLMrMgGFBmq2MfsfkClz9HGFyE9ZqX4bF21j3ANG81AIyaP+oUrg/ejZO
pZwbLE999MgO9Cx7pLRzSwaa0RpXxX6LVtjv1qpg9YTBfnzRKZxdJki4lgv2/L6yLn7tkAVqIYXH
KAkihiEF+0a+r0Qq2rtYk5Dpy2/aXwNFqwKTbWQpjhVzGNNMAJowHsamPq9iz7gogr+siQSGgec5
2zRuoKGMv3cFS0PEex4D7cY6GuXCE4fCykTNuPDN/PZsZmODsIwtYBjUEb+tUj56RfhU1t4ly3lP
GX396IPuu9/oVTgGF13Rn3vctwjXl44iumoZYz3JvQPFJUw97MObOI7RQ4fqoSss541pE/iIZSHi
MIB0y/otmwgHdwwkFKO1c21DbXIToV6aNqQHayIu7fgd8tlnLlBMIwa2Nr7pGNcZjFdRpXvoFNyT
LGLWsTaRxMcjbc+kHpHzG9sB1i6Vgf6MSrQAGSu0wwyjad0fY9f6pjuTialhfyfjnojSQKzc8a1P
8pleyf6D3cl5KtvXlilgHSAo9KI+O7aoyXCUg5CiweTbTcNDh+uephTUWO0fWkOMj+wAX/hGH5OF
Goo0p7mkyKUw7B67wmUdKj/mOhJrtzEfpBn6WwDxLRw29mKxfVW0vTvmZmh7CsVorTCNSxHCEvTz
5GzK5k9d8YhoBxOCeQ6AKbUwN0ngm3MhkDW23q/RCW+pAcdxNMlCAHG7JYeE7X1mPfRqvEqgCmtV
Zk/CQwJp5tm6G/pXW6GpjW95n8AVckHKe4XHmLkajzob0A9Y3cylQopg62sHWjdqyNBvrG2DIHqF
ku2bzmYEV7clJRTGATIYpEUEKXT5XmbKuOAB/+k4P+SUhOcWyhihzIvejLse2/9CvM4eNTE4YPYj
YJhU3mX3C61CjjjY+DmXMJxVCXwgoRKf7WSTx5I/FXwjhxCzeEKk80xuZR1jYwNfdDZGeOeBHXhb
vGm/QTT0R96IHEzurXb6VVAbiPuhXwKbYj7vXHI3WbtzzePIIL8Yrijsv4qpBPGHwQkRGlMuFlFM
bcV5sshvSUJ15VkarWv1CCeKZTfOlY0oAaCV07zWLt19QZriwQN9NuUmAbKkT4VpTIGmgR2snKU+
uX/9f9g7k+W4sSzb/kpZzZGGvpk6vG/ZOCmJExhJiej7C1wAX/8WEJGpqMhnVVbzmriRFOV0hwMX
556z99rLVyEujj++xe1NO0ihJJtzp5YHalPQWf/6lltisZVt8TqYAGd6pD8bHhAvy6RYJ3MRtTzI
uTb627dlN1iQ/pC5U+8Z3E0AiI3PhtGoqz6B5dTIlpk1top1Vcf1SplLiaoPkcYCRl0hq2t2EW2G
ochejFIdt4rXjhskUnPscoXaOIs+w9nCF88PmDX/fEhoIQIyowzaQ+xZ53XOgNW0krXexvPYHS/k
MgXK5lGQNrvO4ig+N2ZVH4uxf09DZcQmkx9QZPW75ceNFvuho8/ubxsVE2YyO5zoWswPsWqJNYSx
+fTCtOq6+s8xm9qNW5jYhLS4sg69emTMg2DhXw9i7onozATnbd3Fnkvh5aGa6+G8Klzfsz1rFda4
3nDgVUdhWqO6Wb73Mjz7ae7cXIuId9jtmDCXL405IjeZq/LlW21OssbqOlf2MhWo/MAq1CQIgcAl
t0LgbtuRoTRdx1Y9kZmtPVtG+YqJp99zF0Eaim3lQq/3MoEyvJth4CcE9xJ9x8ldasotceKfXWSk
u1qWzmlsu3LrVngSA1p3V3d+CFCDwSPMtpnl0NiSOWHVDfujKeo8uUawp+xQLL/FBeWTZn/G4Vht
sN7Ty4odzGrzKRLFkAFGmdvwo8c9ogwIKNgoutK0zjVm1IwGMyI5DI59jmI8VRB227Zst2Am3ge2
XI5sy6czt4bqWSH0JVeab5pIwrvtKs5KVLEF7VpTkNoW1ksf2OnRhpenmf3XCKDgIjSBvCsj5Dyd
94tMXcwNRg8uaUdrblEXNjeJjxMZQwnVKbFOnHku6ypLph1DlEbTPdnr2LbCNe4MEE7e+DhAp8LN
eOWD8AA+WMmDqf0y2iZloHlIismAwl/Za6NI5rkajol6wiCYt/TaWo+MurqKx1syoS7TiADoUw20
VjkMj3lnqCsdYwvyWPb/nDArSxKOXNV6jXdp2KjqlJ+UEDb/gFQqoAl5JTq0vXblQEs9BnEWDXFy
aW3cvqpsflkjTQMvDHb4COtJXHDxTfthNB9aPC0nI0OFmygz07TlpVtIuE2PJZjkyaNNfe9XrYoB
gLCuFkTMfXSIcidwWz+gSPxZ64RiJXpa7hUZbBG+mJuyjuI1Ijeucg3yMp4jxzUfiK8km4QOrCIt
6zEZomjrgoIjcvZNIeH4QYw1IkkMFoVTKBdLJcUHE9jPWGAOK020p4x5u0cD5GA8WgiYqFp2lA/X
XiuyU2H11HOuXyCGweNN6qo0pIEthpUq4eLyO0OrbznRHA6qylicLURO10RXTrQ6x7055J/CMOzN
6IFwJtE9ueouwKmiywbm4CHNXm7Skgd2zSOgXP0IiS7c9JBX/KkBOtNk30c3YXuC8WtF0kCyjjqz
ZvMeMFFok5YYbRCGbtI6nFxVv4NK761AP8Y34nGRSE/trp1G0grSgHfaoP9OaQ/rNB2IOWauYrOR
nVJxtpmi4O8zIXrXdGn2PG2xgXRKTEKGEltpnF1REprA57bRcHzf9LjdRHEQnN1gMAg6N4+O1j6m
6iCRQjnyvHzFFkVHtJgAjLebYpeF4CgLylT2PSH0v9Hbs+u7wA3PMEI+9UlC1z5QCYzy6AEpJbQs
bkbaEYvq1izj7oIeA568DUYxGVGIyR6XNiIP3faOZl7bz2naRU8aSQzf6tTaeaL8zNxM3aXzHkcJ
k1vn3QYh1Yuq9S/REKhPavGjE1xfJdkVdZ+r194uAzycLmz35kNTJ1BAdiO2hac66IryCa5/7tE+
76jJpJbdWqJqbm4VpUBsPyRWV38QRnOIhBPeqyk8guhxD3XDU2RJ+VNqzPxd2w+LCE5QIwCrhU15
VU1rl/QjDrmmFojhxbuTaYQ8dcmEYZHZSqJZfKoZAc/0Orq9VSo/uwq0ZGcCGlUL+zVtyn5vmclz
R6IOFlMLcqGp3ZeFtp3ap5B8qANZPfKqEdqAbBQhtBNMcEEbXy3zeZyA+3XqEEMLV3swYxleOkvf
GmWbP0SGeuVu9KMNtOZYuMOj43raJS45A0XQIShEgGoJ+IjjLPMDCajgrRmqreN4Lyw0S6DGgS3w
Z2U12WUMkQkKIpW2RI06u8PkFTU23MpdE4F91N2o22ZEc1CtgG7XWSM5Y76nJpvdpheEIeraLU7J
vSYTDxWn6dhkFivaVrGh63mRhJqnN7dhkt3T3E0d9lmHoUHYckfswYZrqt3HNhQNWcbzOVzuwuLD
lCqIvbrfhyV8hkH7oMSQ+7QYSyY9DMeTqDhMGGPIE27rbZHWxA/Fw66oy72XOb8SyvYXk+oefDBJ
AIpiX7TZrZ+DCCvG98TJLOzkXEp2Pw6+2c6hyJUevKSX3LMOCbnn1z4trUfK696XDQHGsRS4LFQ4
p67ufbVTgqDUFoJSN4qZz2DbDpXAXQUlBXanFffaCJEAjwoqPYl4f9AhTuWzZD0GqY9rAjE1NAYs
YpQDtWyMrWz061KKqcJhtm8Jkr3L9lVkmPSipgRSYRkvNeu0KbpijX/KodUQylXdhchn1PIMai88
W3I4pWg6jgHFuhD0ra0AZY09WZdJtzSaPso6BY+xC7vsc2hGj2SL/skR+mtm6+KENmvmaUNZyHRS
4mEKEyFfHUCqBfdO7YZ1JN9NOUUnmdWsTyMxOCqZ1Ld+qtYapu6Ll48U9bpLzRk1axXhyNHxTtiq
m4vWXhEW4Riwg35ruf34HGLZStsE6T4QwRWRl/2mbIPYj+A5XTOL2tvBaLH12L7WMTG6Gna/rsq/
GjVhqOx68t1qqqc4rfKNVUNLjm1YKu4Q3CcwV7Q1sZwhIYkunuPQcPDUcxczzVcdJYInxSuJYyKD
U/2ZnRQqR5XgsZZwaXaMrV+W+pcnGI4zUznIqdioIylEYZqjzXFBqxqCRkcHdGtTmfFwYri2xc+E
dkVzi5dGVYcbqSg320SJmnTfTLyhu3LKANK77aebZozIWSWvgLboRBWWdSracWuoZv9YN+roKxCV
WWHMYGelAPbMqqH92WpPBTe6sM69c9hH30bc00c5JyFIEBfAWcv6lKvRqu1NBX52NqkXNkfcD/GH
bdCREHnTZQpGQRVcGxrdPfKyfaUhgWPiW9wNdGKpCbvdroaL6TFsTovquzrnlAEsJD2RVz8oTul3
+HPWPW2zfTYF7zn62peRCzHuXRZZyxuelFrupkphSo4HVbYW51jB/ENLwOZNyEnAadYrkta7tcyl
uc7Y2m5yFf6u4EaziYJmYGSBhSCVvbGXXtEDsZ0jQg2prAN48BeCmoanls7tqkAywGpJMT+7l8Ad
93TXLe1uEFCP7o75q8uwhu1D3RGM8FTahTfD6VFS9i2hNzEVKkSJqxteh6yxTk2KVpSBa3YANvyI
9FpuPckH4HjCWstQYQvUedwA2GL74Hq7Q6ybfhRG2YXGxA4YnbLvax2pvyzg2Lc94sNoSBgFObDq
7PJTn8fSWu8K3LFWcLXROfhYHsM9VdHWkCFHZGI4HU/ouUy9rw5WCXCbqKpmTQ+S4HSpGOsINPpu
OdDk+vmGpo1XpcYdagQqBmfqYLZnPXciaP9YdMB8CDs/B7HTPML4gUlfsdxKFM72G/rT2i/c8q5m
Ceis0FCOSeit+lEXlzKXP3q8A6yyIa2LwaSjmENshhtKTKBs0+9mPUw7aw5BDPLc29Vj/iHyFInW
6BGV0asZ/ciCyYlRnFFpII6gvYoSu0lOkCfQtVcI/AcmlofUqdSDpTJ0KpMb9+Tw5Aqy6uzcBCaf
lldBMrTBO0MYE7MxtMjAobdJ+BJHSn6Pi1ie3RTxvR0Y9QbtmQ14yWOTVioYfhIHICsPbtMnPF0D
Jdww85uF0H9rSjIq3ZASssbjsIul41z02C4uvG131hKYif3DsjrvsCgLhJP8wG3enNjU9zTwWQuk
YX/LHaW41p1aXrF6PVXh0JwSHB7+yJ51gwZpU+mjfCrmh8FrN1nR4dtip1oMSXOrUbg4XncirQCt
CenzZ8VBLTLVCG/TLKlPU6wlh9JLJfA1DT2YMjyrAOTRy5JREg+TsYN5pa8yPjgfPbhzULrEJQXJ
BI7GwLKfiNyKXWpXj7XLh2OcELg73YaW67cshw8TXdBe50O9FiG6mXyML17YuT4qHo1n7T6RYeM/
4jTE5aY+o0BbRZl6VcJSu7LnPUwg6M+1nfpmP1GcZweztNqbp7nZtqkcRCZtd6NBWJ9kGI/0t830
ZBeUjRaN22z0uovbrGvF4GbA1hSXHvlBqdUcqlm7gWxMXDzcMAkdpwdXcBIZfZNSZp67pqgvICjX
sSV1RLnGXVr6qWpqXLTojg+hG+QrvRYMT2ovvWHHvKFS7Y8Z7cA29XAYeGV8yHPY9DEpbNIEYJEw
X201JL0MMJGgsXj6w6w2QSwVb7SyAINulz3rh8d13dtfcdL8UhO7Rg3mfkSjc5Rtn19LkRFJnpAC
XAd1t7Ga6doYZeTPmjM/ojkN7iNTCGhAbm9m3OoTtk1bmWPk7Yq6AupRke7iaOtID7vX3GrOnYLH
wXCwAE2kL+1GYD7EbcnoZGXiSXXJh0D3xmsdKNMrt7tXpB5hY6zvoca9JAvQcsexhia4cw4OxvK2
rg72aBkH9tycHB27N4LcCD2ht6tNqNE7PVfYPbqPAmrVXlop9k1FMddjS/wX8e5wKLT2F3mtCMzr
mUlqlXvowhtD5SbTdu23wi5/ENEsEGjK966jsnWHZLO8j86tieyZnG8yKjiB4zDbSw2zgdsT7kzs
IGO32xS82oNJPipmCJZAJNSRx+TWYfB0LIV5r1Is9+oAvYH7jmzMfKtY3V9C2Jfh3++53/LV8jMA
+HdQKDiZMYixns29JNwwHcPcEss/TZgyMv3J7SOf4ROJVF6XsRIgzST1h75QoeZ+5swahOV7chVg
UeThgeahehw90LWGTSALvB3KdxNqN4RKxMgmokdXDR/DziNiLkpmtzZDMKBjtM7oFe61JlqrHQHE
Qs3fc4wbtGWVvdfckgapQjhz1eTcKVMzDwRMCGq+tTUsGHqRr2sDQSdBj/K4PERZcg2EiHckJ8Dd
Gon4MwdO7pwp1ikgkHtFSfPIxULcp12/WnjY2bPEUbViL1OekoxIR4b++Vr1XNoYtlZVJ8KBVg6S
10NmwO8KCfLyEz1pjs5MfSNvb1zpE+AO+qAvWqJUhASDr/UMbn8LKy6OoD6zBUGSPL+T5WEBxmVz
k+/3zxRDT7YpwOe/zaEDgyopZTdiDYE8Lu98+aqsiuEv3y7/4FRjsm4MJklsD6mCG5wqy1fuv75a
vo3mA1bq+n0S9TWq4Y/n1ZARCthnsMfBIOFrDY5eQZYFQbGYjM2mOy4PFnevw9SUjIMYd04u+z1I
Unz5Wx61fDvpFKNJUs52bsi7OMJPbQgIXdgcjPm1gZ7k7FsvMox0ESnAwk3oqjM0ZlpBwZsYDfs+
N9q1lfpdGw0FWzRN0wUdBkuefik1SHskEui185Jo2zBZPuakFh+Xr9L5q6jIrG0rktvyIwaJ5FE6
r+CvuiOevj8fRIVuUPaZAXKJjvCilAlt95iXWGtypQKya9cfPc5ZNj0hllcx6sffD71RnjtdQ6Y4
p8AYVg+QeekIMxzUEGQm6V7pbdqIdDLjwXwwgRH8H2wTSmYsxv8Btqmrpuv8hez4b7DNy3szZu/F
z/8iEfvjP/0pEXOsf6jouVQm4ybsTE8FcPunRMzx/gGZHv2XZamOi5v+P/+pEIO26ejUlo6ru4bt
UWP853/8k7bp/GOmhWnzptfkTFaN/5VCjHfzXyiUnqrargqFEtK5pwP95N//wn8lSgD4SZTiSpk6
ue56+AudCQEQxkE6KrlfDnq6ZmyHwKr2cEEPkgZz6mD6p7Cmyv3pRTmsFmEgCE82fzmU/x9Ipsa7
/PuLcwwkrJbO23TNvzN5ReZFQpnscY+n56g7MCoMmpS+JYgGEwioAS68jiZgkrzfabkTrSrb+B/p
zv8GBuboeHwaJso/ar2/K+iE1ap9zVBzP4o63qn9iKu9wmtM0AKJVcG9Qk6eh8Y1aOxfH0lZwIDs
2Tsp39SUl5gFczGkPYNwBvsm8Gm7MQwiNXvLxJupVIGPwrWFngNH678/esAY/v2lw2PVPRc0tc6Z
5v0d7tuxc+xHR+wtg1gjr/vW027Y6AYRrkGY+wkKPgb4bGgiGpah2lhrtea+NUHz4l0KhcyHQVJq
z8d6QvG2Uum/6zYVNH9vD2WGTFKZv/Saeh/0CGKphwaqD35wkAwgaOLkFPwZ+DOPJGyxG0ZKAOAg
3YUqvaG800dfn30XsVuUq2mvOWjy8wFFhWok9DlKFA0VTixGKE86ggI/MDWEQ5O5DqKE3ptDI9+j
kWqoE7lBbDqLFL57s2H7gpEtgDnPfGTbwuiDKhf069AqoMpVz2GoPOA4q9Dk8jtZbvPJFOwcUkzx
Tqzv04Y3D9MJTUZWvQG1WokB47vT57skV6FBTgujXx7tLgKlg2AEBwy/3TCztZOHymNsK6Yu3iVK
KMBezFAQE+6/loanyjE2GkMxWtm2uyEIBl9kvI+omqgkEeX1eghusEwOMifqDP5otJthUaE0v5e0
lnHpcLIEtNRXWYzGXKEMIHKuepNxybFLT45dfWaqCZoB+QtgGPabkXXjvyNlZ0jjM/cACgiLdQD+
7dMim7Zx8gojEWM/rG0goVxVpXF2GESAU6oeahuYs9KCrXATYiw9VFQBvAm/fdPaNVKDm2kq4I3a
cSckoTUe+girgjmA2AkgSKX/sh3F5VRif2vC1hyBX/xxlWJn/5qDTluXP8LlELrWvTaV+cYvv7V2
8mYV0ZW+NFVi+tZgPzRqeBhB7t2ZQLREplqQs4nOaUj0GEN1P/Ik9PvDk+ztbdwmDKCM5NtgpW/L
v+QaHxOJW1v2W89jzWfudbnfEanst+mkb1K3o5vQA/23FWThsn0xAbisR8KLlDDdoC7Ntn3R71Oz
KNcusiNRc+ycmSZfT9EXAVTnIcledBP+iGJFiEQYQdoue5mShFooGJtJ10kjFLdszmRuHBYPPGXR
irHzNdA4EQuJj1Sz67UwQ9CihQoUoZiH4BrLMuXZ8g7C2KHRVIzPphxw5HqcqUljcWFCbUjnz30C
KSftfm828mwk8i4n5syKxp6JyEMosjZkt2KnVSxLjdKmTxJSXzDM0nTnUEjZrQO72RYGIAjXqB7a
mgQrh2G0ZwWXPuYZRtdkOpLShS3nE6N3wo2Ham3lhDlUTerptSWnH/T2pa+rgEoHckcm0ixX7cDv
h3NeRr1DFF1tCX8aIBuPdDez18SigaxL40PXmDXWgPTBd5UvTWP7rBy/wq4BOgsl8pBI+VqQJOVX
ioW8ZbJWJDpWmySgTiSBnEwXD3tbEecv9OcRX2b8x7wAIwBqdV23zFgJS0K9NS/jpWq1qzbX061K
/wWbXAnnlt5QTHeFHvzaiWgAL4tf7QEcUgL9Fiqvpup+dhb7GyKZzw16qqjRfLoKW8vrXjttHiAl
hIYtn03VcX6UXvY2zhFQirsrSeSoW53sBkQmKxmjeiP/FCvQLDfSKo1BjfnR5Nwi0mzUNy7XDpJe
cpkHLufk1jtS+Ing9mumcytp/kQ6wcIsJZKpQfllDdFTM7BGjAVLO4Nj8FVJ7sd7V6s6olZ5d0Uw
+cjfBKsbz077fMcEkLYXn1GpJ19ltZym+GTZa8FNLOnDOM16YN8go58mKb6TTN80AxTk8oeoUrii
h6PVIU+qOdkJeIpfW7e+GQm3l+U04d6gb0LSlSfkBhhWuTT6lowt7z2R0bGsw+/LKTJJVrNMDb9a
4Dh5FuGRm8h1IzQRk95TJHmFxCO/kfmcbiGmfekqN6Cq5ebRoW9YaTrDCHgnN8sqSh/M1qYNU22F
Gytj45jzetdp6d2ClIAgE1EBA5e1N98raMushaZ/hoaqwlGMcjh+1YMR5CwEZkZLFqscO0xwNpOA
vyfNby1GK+4KAfhFzi9YbZxpYfqlBBFTPEJpR2PAYDe1HyKmo+PpNGH67nk5iwyPZcUMp3cjSm9N
QxQxBDWs23ycuKqMQ5ta2Jmm/DzqtP+7OmJsDoTT7SZO2IZzm8DbnI18+aZnHsO3MN02PQYqPjpP
Z1HJ5yW6bDDBA5+kW4hOvAbPt/xblVcYZepPhnGeXydMaLVZt4Mf2s1Ziknh8zEEsuSK+Yl6QE5F
/GrPf3ksIXd06Y1241vFbXXVByPW0ODes5FdWWxiVmVlQHv0WJLJecBlPd84vJ68jmwCyRly30nq
BAn5dNNMECtxkvw0A36HVspLy7EFTIcHmpb6prb4VujhueTWZ5Pt3RCRhDyjJVXWc4DcsHoDLEvX
nRf9SgiXRwOJdoINl2/lxtYMkC3w7vHr529LHaAMnPeDym2Sz2RWabHeF9cxLDs/cCRFzPBN0HNZ
4SLlgm/TL1jWPyrTecgtIttLcUbR6yfwVVZTkn4Vwx3eAiOxOnhTBk4u2kZz6XzuoTJvuNXOoKZd
HmIS7ioWMn2iG0mrKKJqWc/HzFDD9z6ewSa8EbCvaa3QSFK4C02qIBQWfhyBJ7FHmM28ck6SYxrr
+s5htYFTw8H9owTR8Pz3AKwKj3WsajktBO2+sbK9jYPKirk/sfDbKOIyD2X93IsJrvVxbqymoXk1
0mIDBwrbJT1GWEcW1b0HR9mO1m0r3PWimO4gHpdg7xDXXRoDnKTyk01Jz9XJpdIFIt1lLo1B2n1s
G4ZvYYaKopqXVS3ivYH8mh3t1ZsXstrVxgwRuNot7ggjmljPOBZtp4Luy5ntlVpAnrQDvS6nvjIs
XkIyHCOSvvzlktWBLISJhfsa4cpGCXky0xl/hq5KuKrJQirYioA3BG0iLOWXZzLUSLthn061u0bG
wnroq1OIFUzLhk1oggWX2ZdDlOna8jh/SsD3FBtf7De2VuXh9OMWPBb6d9HsnXGC3e2Ej20ER5VK
edxNcx0/mO02F9mdZvsEY5g3WZThPurGQ6uzKisWrJpULbdiNPdMIyiLIhbQfsSGnaThrbTRBmEY
nPu4+WfbdU8YjynSYi5zw+G4JtY3hXKjN6ar3v1o54WdiLETWhPHN4du3HXyNe2gptX9FyolSloT
bIcxdCcuwcynBXITFHqrIIu+3Pnv5z29V+i4tirlJrNz3I/ZW5IUD5XykQ1x7euBdyuT5T5aPogw
UveEkhJ9moLHQ8ZToHxcKw19kIRpYVKq+ibvzNMYO2QYDeo2nNMM25lV1paUiCTcLqef18NSapV1
ToPXnup3TJ4bLsoLjCdOo7meK4f8YSmDYv1HJrWAPhhnWKK596UGWRZxur71SkvUx8AQ/Dd06xBK
mjc9RPvNR9l1LRQjemOFxiViFO69yuOHoWjfEiKZbH3XO8N1iF6MCmj0RJlBtELLTQDtY9Cmn0vt
69hC3wQK93BDIcmVGhw8QUl7jGBgN86+YK9ydVNww9P9QaopN+2eEtJWg2PcxV+xlr4xYWO9JIir
xhtCp9ovzaM20mCfgm0JopGREDttTJvVCi+PuZpL1Gle/qcU80JtE6XH0NhXXAaCjvYD/hpbi6bf
Ry1YjRldaI72c+alj0XCse7j7A23PR7mxjfwLpvo01Xp3rvYuw+FwRop7JMYrbfl7gi8jfPfRjkp
42NNCc6GIgarYT2YZvY2p8utSmf6SYGyduYqPsuDux7yluf3PgAJIXv0ASA495PcpP5suajK5Isq
kW0I9z3LpJlNrMUbenh+B8gGnQ+KAGhBaBHoL6LEJsRdL351MYvEVNrMNPQHdO5K+ms5952laR7M
KML5NzJCg6mViQCkikGM8AyS5OIU8/0lnSha4u9zvUDw8z1z2XT38dzWswnLno+NK6dLjBp4ZQ39
RyneYKBm/vIxT9Fj2o243oE1bhsregCnuVfM7Cwj1p66K970ltfa6GQ3kQu2a4nf2VbtpxpA2SKq
PFOSr3mLtKanwoL2LCdWu+U8nu/DtYnPd+Rl5R1le5o/9NI9S+0RVFdMcUiJhMfqF6XmG97Cbtv2
xja3si9h9HCb+hHG9LzPlRHQECbRjB6RcyrDk4xS8yDFuVLzeCZpgWDlgzBL3Nf2pOwVpf5hxNaL
UN33yPOuTlY+ZDbXV4l7eoXk8GdhOf0u4czd3gB9SGqSezzZFYuS7HfmQZk3f6RFcbPBFkPCmj8B
irDEZpgA6egOiLE5it2DtboUlXMPQGvZrpcWrClTC//YdOK9ADXmUeZREMIxeyVA/TsGrHNnVMz1
FEoL3Q5emFkOSAbh77QpN8kJxDF8BeITyDwra30EdaSdu8rriBvGtl1rircHoQtKxPvqA4cRnQT5
nFoIGD50OJi7oOeq6cJgO/TEnw1dceZmfQ5dKjEyHA46XMwNkWGzUNwmg6EY4AFo47va8CHN57lD
pGTdJ85KtenIurl4XqSl1iI1BdrFOBVn2Los0T2oRY6CeJiccp3gWeZ90KFODZr28oGYuVJFD+xq
W0+xr7+FrL/VrGox4I6EVISbgxCN9R8aY4laMHesPTFk0das+5dF5bq8iECnWNk3sxJ2+WEXAK4o
HYjLgESqY9bHt7onmUKdjcQ9hdjRmRUuKEA6nD0j6RfdPA1ZHlRNhzEPwej3j/74FXeJV9QhG//x
i0ob8R8JkGYHDJYKRfZfn2b5379/+feT9XMM4rBkIc5/c/l2+dffPyNl858vafnh79/5/Yt/+9nf
njXOGR30dGr+fHv58iZ7AFIpbuo5h3H+28vLax3iXYRIiZP91ysL4PRECcQestaa9rQ8eSqgg//1
oHg/Sy8eDou2WYOOExm2kmJ5z82EZrsBva6Z7ZlGLwOSM2ZP+PJ96NiPXeXWWMXxiAEQAYGTAWae
B2Fq9NYJR2w5lpL8lrDyiQAc/CzK7GPnmCVC3XnAzuu2kPHyw+WhrrOIkPZEWS0iArpgzAmJMMDa
NzjHEFvOcfmK5dQ5xhWi5kEQtqu1D6IKzG05hvoRt6d+ZIKtQzPtH/XRYyxps8Nsm/oTZ8GqCthw
HEKIpy2xN37u5BtbA9KsZUDjpJrsuG55gypbkRzVMqBnAOhevw8iY9rZRZr6sYk22fHMlwze9s9u
3OCyODYN+P4wwXwTQlvU9FlLZONPMjHGQdR8JTDCmlTfVfEr1TrA4gDeIiqqasuMyRTR1WoDmikF
IeocyCPXqsFFH1NAAO6ln3hHFPc4655WWltcFTdrkTF6VxKcyEd/CVVSpDKh+EbQJSxoxBy3EEf2
hosDRomAgclz3MawNxz7sw3Sh8owcau4WgfLZ2JLgygHkCNMJEhrKzKpboMaPxpd+DApUGkUQJ5T
R46pm6ZItuKQG51b4Ityf+mj+ekWBIIoteLQd8p/em3Xr9pafNY5nGLY0UMNLkKxql0ZiwdASlc0
A1TBTLPCaGS7YrPw4ihbV53pHhgTXAoBOK0t2ZQacljL7memIS5r29bYGGYAOS13NnXES7Y5IVwc
QGWAR2+w8NkJ0OVNBvJuyJ2apZoKcAydfd4gNhSVlu7zxNsJu8UTgg2a3o5TgJKPnobcBmrWpeZJ
tRoXkSPYttDsAGm1OJ+l+2yJFIp8Pn7Xo54bdG9UzAnCVYyecR7JJ74MSQ0f8vHao1kkCWfEIlxj
GuyAk5sCW5Ib/qhBKGzQ85w8BKxk8Bgg4QgDbkGSqHRvV4HRv2lmg0CQLq70niFCIwOnPtZlr9G3
ledKGO5GVK7KEJnUIwNtW46zCUaG+MkrYL+iBd4uNaqTBZez6G12I7hR2FpFwM3GnalGx9RT3XUY
NYKXkWzyOD1MYSzuiaeX13SChibWRUAKSpGW7/Tj4G6YpPiqwjp4tbM2egSMkFo/2RpiQdXfTG6N
u5RKDKOjyvQbqRhE422fNPypOt7QTo22UaidItV1yWBOL5xAaH0bteYQxltdRd+KscqRpbm1WoEE
2tLeXLKlIR6ZNxWNeNEqgvNeIyXMkK+2iB5oI7zYgbvrDBYLO6ofsG1dcs25BwEtEdCq1KvxDT/U
eFda9YONKy0VOzl1SvlNiyD9e073UBHmZM2Qicyser9EeXYAdPeRyWSvSQ+R2Wh0K1qoV0d4iY+M
jKulwZEUDgd2Kh+0hj6iKbn0mkFkmM3JQNTn1YySjgkqcxJNxtyMUWG0wRkGCetMzNxzUB7x+L9r
XUVDtg05beHV4VItBgaiwqZdFdoS4aYKfYe6fN/Uzjcok9lNt9zt3J0r7Kk91GX9K/dISZ33vCTU
nOGcn8t8Gkg4w02DpxWpV2A/NEbV7OvO2I56dBdVjs6avKQRBDnCQe2GyeUyzkbOiYXbiNPGp/HN
hZoFKytxD24bbqag0hGlTyCcqgj7FroGegso9Eg2SlX1XGQoI/WZgYRy9oBy60GKFI2vonUboj2a
0yPhH9Yz3D4CeQnjDiIiboVHsynMso0Y7VfcCth8fDdg91K2/YaYE1/o8nUcvQcqubXXI72LLYvY
W5iOcftONoyVJ/e6NHcsdfdYSp/gF1iJwTeH4Z7vWPo30dPvra09iOWj1+OrAZJDkDkMTgqStETr
Ghr1c4VzB47OKhj3UEu3OaMCxIYPVc6sL4p1X6/6u4lwdtKdBzVgi5NyE2N8/QiV79NAExEH5XXM
mRl040qliq+H3K+1bJ1iGoKluZM1tYrZfSbRQG+iLnV4U94ZD/6HOfcyFDqMtNaZlChrkW6Ykl2n
Vr9UZXUXtvZW5Pqtm8v3VhyCPv/wmBDCWrwrGpFMaAGU6IzvdKO0AarCgLt0fhbkWrbtDy3INoOj
PMRVc3NN4xKRugQEkS1dCSeuX5u9/hEh10LbhFFK1V5lqD/OeJgQuil2DpLH55BUU6Msb6P4ipP2
lCZA2Kpub/biOB/zvEGuM+nftaF60LLwrMfyptv0D2CDAZos9WNpIqzK8kdHzc4Nqinn/xF2Xstt
c0sWfiJUIYdbZooKlEQl3qAsy0TOGU8/X8NnqmbOP3XmwmVZlkASYe/u1SsQJCxe3nFCjIuGSTTu
iTAU43nTpM6LQc+16nku8exYRSGhiHX9DknhlIFH5Kb5LpdGDhU5w6FiZXNBxvT6IXY/TVyb6Nhx
BK77L9+1f4+Vc2kwIsMPnhyQN2gQ624svyaeoWFGiq+9WX74bRHq4rnBxk9h6Wfo+bXUOQazfYfv
FEYgHcnBGCHb5vAABr8yTW3nAoF3Y3tUxus49YS1A51iDY9CCJHPGPwCT3nBzzVI6RnV2CSPGg9a
OKhpH+zD2XtRMiYULEvtPk0rWtXTjDnwZuDETykrW+Q8N272K0de0BZnF1AnbeqjFVdXBUdIwCTl
V8NK1sYgS6ZLuuOs4a/L5P4Bcsm+fmhH/X5Q0M/VWMmSo5G8jNb0B0zsg1JlU5Xl7zo6uTG3Yc52
RYiXe5wKLdma2WnMssOYomj1mtM8V/7O1qBCe4n7PAFwOPBY6LCHA5oFcniSuCKzxzmbE+HYGGeQ
7EOwju9U0CJN62QDrwlFR+FhHkwcwVxs/vFzHtmTyGCeybD3r9VY/SnHZm23RAfUWmBD895WmSI6
KvWA/ovVIBeXe6VEuTB+N0n1jcRToGpuQjVhxGoBKpfYW45bDZTbDadNSHgsdN1b2JfZPtf0dYPz
Po5TWOImVvA1KNxrw6wxWKU8gIS5HRQMT7A2niFOtRLzFDYrLseRpJo3Y6I/qjLcDUZY8Kjoy40y
0lJldfpuDoZzsjWQ41h5AeF+thXDWMcpG709gtHqCVd+Gu5gK79MFEmCvCQb+A8AyrSDiESKCevP
WFFP8ZiYe1a/3zg7vCNVjvbwaL663Ah24Ev4/o3dtWCAGo5c0ghBy/xFejdxJzl7eonvIvzTvYXL
MXfoXimKj17nHhnwy8MOhxQfXIF3kFsh0wC3sbk+6JPBPT90XxOKqk5NGWohwIIsShxSHilvQWpy
TtLqTekn9InhW6YSGKJjwDLNWCO0Q3eKdWs/2Po6m/SnxAc3cVQy3VBebJmWRStz7m/YN6WrjcWs
a1W44aWyvPOQuW840tpG8m3O1NfUerYDKoXGiLDLLELjVe0H3zyYevnVd08aoeuu9l3NTF75M8GL
oF5fd0jUk3rY2Vb/qjJ9X7kleji8DpnxgoqRYYW7AQ5leO2rQ4J2xVxBC0Tj8/f/InzsTcr7OgVG
j5k7udm64QZReQmbw8vRIqhuVanBRPpV96ht//WreliyGkEWkR/xmF2N2fJyheUd5BAdWuSErIOJ
GLCJw1HJyz91I98Y0ds8n+W4AXksOn/LD/u8Rhcih/ERngFxYH9n5O9z0q2j5ILgoi4A5sDOvByr
dDakMrQ3JV8bSkzWDF/L//Gn9GpiKqK9QXrG8n2KVA3aaB0DWKjfw6EuMCs2wuXvkvEuXQV0HExC
uRmJaPH4ffkRXBp28rU8jkR0kWTnPdR9g5gLHvpJN/FoQIAMYte36k1ePG+nhBElMG80PJcxhrdk
JbT8hhajANFRZnpAOFAgx32JM538hLxeGZZ3YZGjorY3VkO+zZz5VyPyDvLiZd1tS/kADK6NZDwy
Sx5xW5XDyfuSl1Xk4yCDWz47x4AMGtBtyW+HrgpJLdlqEjrDj2KBspbTIx9PTuF/f1R0oxt9pJoD
N6tQqNgobcilhQhkblm/dxVW1Rnfa5iATU62ka/lZwrm/ar9rdK2mEUBl5KYvuTvj0eBulexk/A5
XOL5xL2gLwfHAqGocHiSb2GQty4a9yA/gncpwiw6FBUnTi39LYdSYbNnKLptQPeprr+HIj/LIeVn
vOIxnZ/kJ+Q95cWf8PG/31TAN+UNY7R8lJfiJR6wS2alxt+30ZaXk8PZiNY5jFEjjo2nF28+DGFG
9RJv7Ryj4PpTLRhi4ed4HnWAxZqMRZQSNZRyRBJdXW16nUlHYEQ3h2Lb4KmKxQhpVuxyHwaqwnY/
nZcBftnGN7bbizJyu2YWxnNhRpio7p3UDEkWE3Od2KPQjhFDtGDRas6t6IbtQ4xn7x46wq30sB0e
mWbP5NiizUKbgMn4warhqVfxfRVgAB8ObDb6M93Cd9aPGQN352mhQZgVNyo0ajZJwDIZipjVxSS+
lTGE02zqZipo5Jsczu0h1LOQNJ/8FQ36xZ9d2DotwhpqHOCG9K4p+mf5k3mVvi2FJiZUMHIFznrc
zLt+pzmwtGc2kfUQhjex19xFzm/Fa6t1bU0frV/3TGqAqNUI5HumYiPbR98atfNGaNSXkePGbeNA
ndIwDEh6+vI6We1rElAPzRYgu60zbTKIySlMjC4V9eiMuUWUBRtWLWqYoAI0Rm/D2hWolwXudkmy
5ikh7ILwuizDOJ7LqckEBsAuxdeEeUxkHFD/RxCE4ZWDsXJ7AwpP2XRucUPAn6x4CFIKW1tGZmoL
g6LJk9846DfbIqB71Afef/6ncAuGtUb6BX9iqyqIpjHkAMCttYOaMUDSIxV/QH9bteVHXmr5/WAm
8cZHYlIb5m7WGLS0eMyvzU59LVMwbYZpV7zaGEISp7GSIUUR+NGhMuh1luEktfMBm3UGICFAtw6v
b9X6xn72WyaxKduwB6gyDdPesAukI2N/UsvUPJa1eqo9wIhpiHB5lWGmpRf3C4SfHrOCt7kwrwqo
YoTUDPD/xIqmASn1wbI1GUMPGry3tHgNfIrU5UZ3nXAk/s7e1ppnQZLG/yyjk5mcPtrnDUO/PCsb
Kizmzp3c8qWCsHEerHhnVfe28Ocnhavakao3kA7MPMQ95NY04PAbbBirWE+qc+cVyvvsj78jd9a2
kRfvlpeuRvgXNj4S21HHHL8nNvWoUl9bebWGzgCJZDSKxx9aQekrHXiMPKzQ3IQOlucPMVlymyZw
T1nEfTGo9ns6uvW6HABOO+i+vUfdMkdPflFM+0hEevhXrC2VigpG2MUQZsbAGh1Hu3ZUtIXJgAta
dclyoOZwQCSgT/6dYWKfNvRHLJqTTfRh+YW7qkA3bOJIsIoL8/0w/qbiRIYdT/oeTsOpbWa0Qvqn
qjGcCIf0nj7QWk8jKr5uyM+kYPxm3o3POqRA3LLLOxICzxLppdnxzU0fPI/SqEprE+d3UGd5FvyO
e1vJxje4Lt26RAfA8IH4pJ4mQlPbe087agE44RjC3hKPC1sofX/HqTJQXFhSWcH7ochbN3N0xTOd
4BDvxUmhiLQD5REZADEUsmMGbBN6oYr0htLItAmqYgQFKT6661zSxRgXLUODOmUuR/lxTSiYcH1l
YiD/Us3ibM3WSwaDkGEPgxse4K7UH9vOeLdiGrhc2auMHJMeuaZNkoY27lCQMPMZSHjwHSYCRUca
S4Fx/HlUOwBct9/MM7y43KAqkxcZmETnvvaBEf21Sa3XJIQHJCwvtg6qR4Zlc4tLasQDnNncZsit
d36m/pH52ULMmTEBp6NPiUaGNwFW/BAQpSiXxzHDZONG9/QeoEjS544B+JvRu6cqTq66lp2Nknsh
98IvBf3GqmGorSPm3aUDqmedLOe2UzeWz4bfzh52Pi0dqDp+hEHzhZMIHWYPkycKCcdzhSMDCeWi
zWBEiPrX9VgSqYk3xRrfaLbsAGKlF0Q/EMQQLcQa4X9AZEpAbA8VuLux6+EwdHj7mVXq3WeKi+JJ
vzeT/mVm9A10yA1i93yISC6SiQ0F62iNZUGBz0dhvJYYbt0xZCMwqBsROsD0KGIrPWJh+WQU1jW2
9d9l13yrMTNkcsh9sB3spXsugWfSXwSYy5DSIPtUlWFX6+vERXc9+SsJ9W+QoAbFQ4ETKWOmrqZ7
MDt35zCTIkX3VgfNOzmd+9jizNUOM22nveWxe/lLnhqIwihvyvAcFUc8SU5JKrxYGfmlkY2UV7tT
hdbZCNMzCZ1NG2ngJiUuPGpTQxoJ8qtM7GwZso/YwmynKbrJUNB2y/dGH14TzQOsod/oJ+5egOBo
HZX2M/fNS14rK1UxKVxldtbBEikL75NwrM9hZAEqYmafFbrujaUR89yn8f4/84INCOf/xqrWbCwD
dKjVjot33r+xgmudBw0ObHvwSzgUU7cMRZn8ui6aHHbQ1xly6CFrgBFNVCXx7K0X7gI2KuU2V5i6
Cz1KbVn4RjZ24SpVEXdDURdnRZiMTkBZ5HuI5eRflo/yI4cDxznBeyew93rY2g+TQYcj5ixpR//W
M470ZIBXddUdDejLHHDe/vMHt/5JJ//7sQ3H0vjsnpyY/8F1h8ZVZGVctQfatEPKwjHOGuplyKOE
E1Kt1Q9JeSPWyN3oGir4ytUMIh+EcyGZAzadHKwAypUC/t0kNJ8QJsCWydKNIuRX1UgBNnvfbtVD
OHF3WGoxLpZBOADbOoFQ0Kdsa3qYvfa1z4MABZmkuZuUTaHcp4nwgUaD6/GXay8EhzwHCvKr6UyV
9TXUrNiywmW2TksU9kdXRV+YhKfyTxXNT7WSmv/PSTO8/+Nu4YPqhu1aHsPdfztpruMmTq8YeFlH
BgS4Evk3M0pHSqJlljvWr63OWGwhUy70CKYux8IEjpOthYbl3ik8mzVIeetz5TGo9N1CjlloTfPM
4uHYE4rVKD0lbcOZs7lpCBl8Bib9+stmM423XmeOO0tqJtBmMESHOamf235kUw2PdbELQkBpeQL/
8z3j/POeMSwWDVQYLkzGf0gQ8ANJdC8KmoOqNvouIhvbd0kCC9kmMiVgvtVLhiJrhaoTcNK40Wkh
6ZFnzsqI5/U+FjY5SQpoYud7Az0fix+hrSx1WX/Eqh0XKCkYxgoXHJgGhWwqgZldMaNkW/K8S54i
zCRSbZ/BgWD9UU5+RiBtiCRsoQ5ZcQhljrYiLdVglQ3NdnCKuzFwYVLFIwyPdDw4an6I52nhIcWD
Wd1ZDSJFFy8gW/Y21Kje3orMYyFELDfAbkhLGQMZwEcRLTjWlrA/k6vqwz0KprcEasLsNDZ6AHZX
xlWY4VmYRCyFsh572KcUAGDmsYKJtfnPV0RXnX8uYI6hI1oxEGYYtqO6//s5tjrFEBPE+hAXpGL3
FKv71o3HjW7C2cmHR3u2jVXbOmylCNNtu9I3dR/e2JPLDmKz3gZvk3DqSuFZ5VV+Cr0Md7TAXisF
v6RE+Uet0/znzK/+LkqNdjRtwhz7Kt4qmv5LHeYfJwpwVCZ7t4kuupfe8OCB7aG8grOwodY6MxRY
ZUltq+umcB5is7vOWVlup8rnethflfA4TR9sCK+fiBQE0mwd5c1vSYrPym548vAnauf2pKCz3SVk
Srh1jpWBNlgnC7prkhjZoWZMEnJosnrGO9/ra76D1aiPajfKqqcGrO5gjCm6cQoE0u4bFTY53NlN
ib2mlarZlqUN8UZxFQ6+U9mAnSx4wgxb6GxGCwPdMn5kxa9TaiQp0uw6vaVesGtd1ibLpApcmFTL
/+sUcpjkPqt9cMsz0rpjY5Xrzc9SUAZZebYVJph1TlLkorMQ4hY2f5fZr++lL8ZR/dOJ66NX+G+s
lFdpTemijfUk2FCYtp+DZ336JFglFqEvde8jHSHjWsw8q5mKyyMKldaYHIy5IGfXu1DxIygNKdOs
5Gb24zPhwyddDfFkjuHQRwRODrNHZHbwHtTpYWGqtuGvIui+FV2OFdJDeKgKcyQRVpaNtJv4Gibc
KTPmBCuVoC4loRONqvy+tp1LosDgFVaXVJxN2uhCBknXkMrv3TQ8uoG18tW//LZO+o6856FTs44+
sq4OERxSFxABC12gHtZ6M2TslBCnZ+a8Xb3J5h2zJ7j3ZnnpNPj8VdOvXWmFqWS3RJuru6Yznl2/
+PRlFULZjGVOW71Hlf65POBhXYYbKx+fw7iHASBpHHqln8t49O+Kmh6/AXgImOhFbv3hBsPZMhQW
G/oe3LPivUVP7io1pVxG+afh57nVHPVlrIqXMirOk+gmWkbJLe2x17D5q3464NjoXxTA842vaeva
qLy/bXerAJz0GlDATHmvCf2xUPjFGCElzgNd8AukX1GW2zYMT5pWs3swMyJ54VTaMPzj1ohONSfZ
xCQFtCL/JAhnW7kI2ZKBwTWT8bcuKbRTBz3NUor1MCTROdaH4zS5w6HQPYAeh7jHYe79nao6QBZd
8lLkPfuJ6ll7QkrPFr3lUUnsdENeHwNAd7jHMPnbSib9NZnBkpP+XgnRgs2IWFrnzQ0rlqM6UxEG
gDihw5a0503tlC3wVg4g20bmLg8bHCN0oyeW1XM3CcKKrkv3dqtYjP+7bFN4o6CkLZ2qyeCuFWIP
JM384DTWX+O7FlnPRMoZV2JLLCaaWnSlRlJW2Cji+jxH9qYeVQNrkflBBzXfh2QyhEZO8rCITGdv
fghzMyFCWT8rnYb7gFmSykigMrmNBHzFn+VEeDndK0arVnMbdb5rKWAMBRnQd1DSjDvHaf71FWND
LcFhT9HV51mz9R30tUOpYvUd2sbF9vA69tr3oYps8CWoKMNUWXh2yZctw6AOXXURJiN8xUo56U59
gvKAra44tUdO7GC3fVv+0ch3lq9Q1DEErU1otvkUb9nHLQiA7sMMef1gmpjj+N0c793c+IhwKrgf
A0IrjRnjJC2zGE1N6iloigdSfqGzDPNj4DjxIUWmjXKkg26OhvqUKqS4YhFcroERrVPY62dIdNZ+
eZfLuzCcho9hNLfCh8PiF3hMQZljpOJORNfQhq6LwbD2mdvv9WAKj3aaMt+pknvsUD1cv3k5tYjw
8VHbQ5mC02sMD7eGBo+3gSF4crN3fIg2Bo6t2HnU9qmUIsTXCvHJaMY9YjOMzNr2MFju3tGAVBLq
TgYt47sXY4UbScKw/mMMcbLFsbg+mVVbn8ZQ+43pHD56Y9GdwnLEwdbNcE4mKTkZMWN3CHw/2aCE
p0E3nXUcMDZkLX71A/c9wVUZkZ0KnQUbrT6zsVeghzSMmMS7Z6udHvOGxyX0tLOu0FqAmMAfVJr4
ML4GRAJhSo1EW/vdEdoCMORre0hO/b7R0rugm9q9mtl0yZWEFViKg1O7j3p6ZoiyRvR8zkV7DcE+
PsYF3itrlAtghBpG37SFCSIT7B4zLokeO5vlGAFU3sOALINANkyI0ih8jGCIb3TRqNCM4ehDaZY3
2t3CAE4alCgFDgtpSBJX3QTA6k54WCRcuJWBACf9LSAmRXh198uqlYs2A3r1Txrab2Y2vy3VRdZP
xYY52X7QGecFbfPZB7AdXcZ9MLnTqzuxTM0Ez6uiZ7AKgPbYbEF5tgs1Oh3HaB8iqJqsAgur5HvC
6X+hZ+d6aq8dCmnGdTUPI6K1wcbs2DV2y7tcCNMCEc1+dh7xP7DLOy3EVs8UQznq9bnzGH81l6VO
qie2jyHI9mEM3Sr1PbKzOrozYBqCD5u1lc/Psn0uHHLEL7D6a9Z+PkUMSvEy+6C/WB5eB6EGq9DO
KdPry1xlV+HDCvvcNmCgI2wS10W8GctrhAjSL+ZiQc0Hoo/Y9SmlbY5UDlBzivS+IS4bpAMpTsIc
rqzWSZXexeCKKwyhGPdCfU4qSGdKV9Fa8Z1FJEOUo7q6Ltx+ZPdt5EQ7R6yTs2TYa92AJUHUH3Pc
bnF2Dh+IjCx2arNbNFsLQRi77myNTVSPhMiFRlahLINIeTPKAE5JA86ZGfS32PO4K5x37rQW5Su5
o2hQPf0wKtVjrXqXwJqZVepnulu0IfZwITfnPkuj21ylPKuMoDrlkowgDjZhHLuaLHoXhkpLepE+
VefKMXEtshGaWIelgXaEbdw1zhNsiacha4xd38Diap36mC5omugBPeVY+/UZ9xIq0WBCEmGDrhIj
4ZWbOTVeUwE0S1HXKDF4DFaCpyHsKFqMe0uHN0Wn3zcoX/g7GsAqJyf38UIhfl6tkl3lg6Lp453h
GwkDGVRUgf+nx+8XN1DuiDk0wCIpI/EcLx8poonyEKXa6NOfOH364XgtUZb1J9K0Y8B8BV0xvjtq
jAt2zJtujhggURGPVE95QF1kIxgwJPCRVOtroyi7JlU+lhcILLJ6ha1sYOa/iq3mIqIdLHJCVtvq
Q2rPBT/wTSoRHI02Up8T7vSaMLpGJEPtmwHaxDFtfagU91GtlGt3cF7SyXiscMWJHFjQfg3Tuam9
ixpEkGqZ39oepw7rb4Qz8aOl2y4EeXDJzsIeJw3XwfihamA6usPpaAcuT2DhrltP/KAG+rxWJ+cH
cAs+/yAisAz3ita2/7g9LpW9HXn3rUhRI5Ei+SpWVIrJnG5pERUO4Tnhg9sHP0rwUKA5B61+w9vz
VipzAm8y2RfIdzajU1CTD/N5yHmv/oSRnhs6WKr0xVPKvJXVB6nLiG2KEnxrOedQqlQ2bDItnes8
VNdDMXlfhNjeNB2xgDy3rRY+22526NvyD5HrR00AkAzkF10v4RFT/dODnBryHkfq35J0l03skWtb
KB7MoZzuI5sL/KHr8pgZpPti0qHSaBwGhUfH801royjDJiRKdB13lbm3Qti6eP7fFkTEhemA+19D
QGYWbkyG7su3lXAinF57dRP3lzt6j2BQW6mXQqxu1N4lwVGgqkU6VATX3DJRSHZJD6h3SqRh/7uW
BVzooYiv3pj8coPwD066FWh0iZIaH0Df8XGz0XZTSCcPSZzlsEE3MTENxW4Isda+LDoaHNHcNQqU
xr5ydiJakX5cWhJror2mJuNFCLmu4M9MxUSrIPr62PgVJROCQVF4LP1RGbJrB2GJeKZNV07vXRbh
1KLA0OSmqiblLdehJiGnXgC4BbfWpWp2GkQp7YD6BkMFeKUBkl8KPwwX6e+HHCszHtQEIPKAfSwy
+yT8OwBY9Dmq+PX4sL9I6oBKK10HLoPrqNkN6rG2LepeKvue/Be0z8+299jN7T4riCbU4J4co0aD
jGW7THHIy4imMGdreetMm4thnWIzOGqmbhE3QFBabOPQgi24gkhXeexn+6Utc3+NXScznrYH9TZ+
T7LKJvSgQ4tjnFJDPKdfQ09mY2oMlGGOu5LonZUa2c7WJBO35Souilg1mtiJsKFDTjumWrPWiGED
FKHbW96CGbPiDn71ZYYq+nQebmU0n5oRO29Z9uNMXLxMVPsOAK3aUBwkg7mt/OmsTRoEDFQXHf6d
R6NUnVVBYGWAWONuEYgOwcG0iHF12w1STyV/WgacS5Or9+j2DAerqYQ5O+h7nRVfRqvsAqymm4EH
dVHd+g7zSqsau53x3XnjxVMajENNBGoEP5jHWB3QLdo/BTII3C6d+zKHQDs5APnlpBrHwv/GZwvs
AR+6NCBsTWw6pk6ZHgj6w4lWXWdDj7BEEB8rMNH8NW5+DzZ95xDQDhM9udXTcCsS4m4tJ+GhKzAR
S88xzmKJS9VUiMRw0SwvypNwro6saBfPrL6Wkds0sde57fQ1e9p9rM7PfYbBMVR4gDEvEZZCvqm8
+GuBrVCKsq+G3TeurE8jvG0sIy9tNb6baY6vm30Z/P6hLqy9K/1rB1QBawzNlvg6+IFSbDNRecm4
2a4Qy/LmlzGuouLXMGB9uwqLBMgnKiCcV4Sms98tO19c1uemY3rMNJNUtX/pmxJj2plVc3JzHepS
8oZJEMtkXB29Dg4dVkOplHdVy/K8PHKZTGSWoYYMirr+27G1AgRcrfbp9J6a9O4tN5cRE46l/uQd
z6WihLve5pJ4GW4Hghy7DlxXFdOq5Y25SfCtxNhxi1PB35G0Vg/kSaxt0UR1s3KPreHrMuldriFU
C2b1MaBzzZCkLutj5zCbaJwLgyZ2FqmRCpWVqXORy8G/Po4j2YYyjCeA5k9v9p+tPzwDhzFwICR6
E2IUy+NRAmAsd4NSR+V2eS4WDEFhwMLIhwOCT+4n1XmRmhnSZrJZJhfLAKu1fvlu+7poiTykzeLk
Tw4Yvs0j+ZYAifN7OCpQGvxwl1MPgz3yXk1Aw1WKayyjRg6fAEFVKY4WKrG8f0HMlqpgAVXH+V6s
7lDk0TtLLd0Z+CnQgx6VOj8TPsszwsKrpSy+DTVTFCgwHmB7UwiNB0N2PLwlqeTa9Cz1mFGMmwzr
GtEL4g0h2JdUWhql53KW49D8GKg73RHAZ5F4aW/ObMe8S5W5ZKOwiyXEm9P6+t1pMoObzPqiEH7K
XGHJGu+XY1ky1Z1LJqlxXV1o/G85Rp4bLD+xx0+C9SIszmQdZ9UHttunTbRfMKAR1smCN4+BBuGU
mYRMXeCf2WuVao8JbrmL0R5WA1k+MsKEasbMy+WyZPUZefNnQ3M7V7iHzQBNE1gGjHqdPJHwc3mG
Kk0bds5YI1hxCsLApq3bojARjxqRxNljwe3vBudFSOuKAF/UvI7ykwJSoGLy9mhLKDPkyXT79Apw
pM70wctK0THQ1iYyWyiUxliXk/G+jDjmDFOC0n6dwrcOW/XCXo0me4/vPKLLuea01CsP6AJ/BsZL
eXoznPwaZcM58gi3UAOso2luTGeHQdu4XvSTisumqpfsnFmT309iJpA5Sb4rxz3x41lh0jfIzTph
4LtuBZ2SsoUZGR7rTbtbVIVSz0VihWBkyF9FgbjQRizilVLxei4rhtrQp1BrKgcDu1YbVdA2j3xg
45i7Vh4sxj531mg+6wHzMlWZhh02u5uhNA9GUNwWwgAUe2amebsZDFLNr3WtaDDKs3M0dxQogX1F
C3OQU8ZK96l6pJkCk0airTXFntqhOpbht6x6cdltYfvnNEeBsRrG9EcwyKGjhlwU3Owf7wFeOjg5
cF+7CdJgFa2P1Okl0G+HTnT2rSPB6NF6+QhhTzy8l8+rqghteOGvywQjl3tzdP3L4muRILNmj4T9
2waHAk+ApFS7dWLpV2+iXUp5rqICPJ00iJdRYXBW4V7E/+MtQBtS6uhVg0axIQOjaTFRm9NCVPjX
VS9E/lR0vDR/HZfFK9HHdoT2KAiJuS2WYgUl1DknDiJ3w5ucUXm10KjpyETR0ejqX0xaImiZnpUr
i2TtHASZkKF0t8D8Ko0pGXl19tOlREZTOc0JJRq1LablEarinHuHscq7qgHD+GhEMfMdsOH7qDoE
uA5Ahy2FhKWbuHgS7rusGY3o0uMYQlOCfnKFjuWE2e4OWHzL26XRY5j+VxZPZTN2Dq2zC5ar4bBU
28CkxThPa6qNBEkF3S4mgeJ8AUzEeEcUDtin/1EZeCjYmKz1noUku0EdBdz1nWOneeApdGCmCG6t
tt/AJSPIFmsv2Bj9bzuO93K7L2tiEke8XBfvlnmIraL6Tx1GSpRgS5mphi5Ufuu3WyCBkExgk+Rj
1839O2aa66FS7I1g4ItlgRtZO/qox8WqQBNRfDiB8hbE9I4ZNeTy/ISGg4ADmHeVpZkhSb3E/3oX
02EeWgbz4zgk/rqJalh8zttUNSU07rcFTFhwDKWZAphA+utijlGnE2zbpIHtiR6oT1hGXS+khzYc
jLWLZyPkzpnZbGzdDXbNZTbZupMEZVbmdsg1bpOJAVKiID2tLOs1ZAK+yhViHHCPZt7Kxq56vbYr
yLkRm5fMKR6UzsSDxJ5+ucOfRaXuVwn0Eo9zTnDvVlKIrTK6D1Hqum7PVjCj6/IGQiaEGEAAZgcM
X67Tnoeo8IEhQ9YhAwPTtR+1DBXuQq1jjpZvZPquOqCPZCmSlFi+tyzJgqxkBXiMVh4qOiPHg/QH
efi2NNDt3LwSxfXeD6O51rk+SZJi5otqGNl/+6kwtR06A/P+MaQ9h3xLlAafJfmTlMWRYBxKQHte
mVg7/gXqYZd9TVH2i9hkdBBYKa6HWWWtg7KlO5AzFEQ6EU7AJUSuIbVPka9OUOrM50wYH+nQP1Y1
seCTHj2aLhyseoYHlwl5qgwo3i2eSsDZbc/WEkw2Kdwz6FsFSrpRPX+zUC5aosRXBITc2xQp68pj
PfbnPw6FLdwcVC8EW+Q4dFEnEd/xmVWoMawaF6Da4XhjbG14QiF2JfZ2IQ+FNly6CcfFVeOzKJlp
+jlaZEgw02q0/leMfW8X8Zad+mroDGQtKLlr2cllJrY470Q2A5DK4qCKqdwUU90uAAqXGlNf42Mx
V4mS6kEp+lfZNys46AD33QmHKmTk0sLHTIccjce8CdLfRfexLKHLepbH18imKTBKuJTmR+pFez8C
H7D7kWjgun5wmL3uaPOvSmhttax8Dqs/vdv9Kivm6sSfCq+eki2CVbceHQSYRnLfmEJOYqFZrEIo
xssVbn7gr1fp7vLAO7gRqWQQdYzcBuQJ9tV8r/eh2AM04DXwl3dm6Z0Uxd9nWvK9mHJkCitcJtA0
GoJVLaQPIj4vXksF5htUYC7LuaBfDqYAC6cDM/u7wY0+YRwC7o1kS/E7JaOeNXrCvdc70WExhlqY
XkO1MgL2gYU4IMO/xIZE6wbJHyhPVEZ+56/MKvmzGAtJ9u7aK0hECI2PLjYJJUjfxMBItk21iBFp
FPWPWzQPkCh/lnEdbL/91JQfs0sdhOtOibeL+DaAcgpnqG9hW5JI+RPKw1e3xQWJ5nEZAGsOEzsA
mpXpeWe8AJ986H5bRBkstQGc99Z/lfZpHCnvCwyZGEkC5vWOOFhRHWZC8evM7MFOPJ3AeOXPAg7r
tsiJxx54ipRuG3szzJ2HjdbAhM9rF461mOsQPIAIu9IRFXW7HvLberlJGYwS5dfb5L2TKMkg/qUL
Yc/K2efmhtfDADJry3tgwnvhKqFeOCy139K7FcpjlPnb2WWmSfKWhWbEQf9VQ3yEmG1g0ARFN9qP
ZrJvY/tD01mSYZt+h0KpDTVCexudESl1iFG7Ly497V3Ulx+t5lYbxjtENbWPcM0gwouVmHRpo1gi
ofczV2b0JUzpnoDzLSDWvBN4vWgujQnnemlvWvG1WsaoXaf/WGZOAKH1QxgMikKxk5DORtDRiB0w
b/BjMEYHWSItW8p/OyKfFSqICTUk7t2nqVMfwmKGKmDQn5lWdYdbJ8to7vySByLOoKbp6Gqkil4I
cElDpeXM0VeFRTANRSYfNJQKoO2elINdY2ztj9jsu1rzvPh3JTPbdeTu4M27dIA63n2MW7c21PCm
MEKeZUL3ckKb/ppAlh3CTd2+CDo+F85PrtS/xNFKekYGH29oWg5VWp3FU6SIrPsZ0AMQmZpxNJme
eq/Yln6iIkSHyUrOcse6cs5m9bJ4H6by9j3lflQVdUsuDBdV3OhwEsn2vgFNl1xKtfy1oCwEM1s4
m880ovVbAc6P8BR34yAyNnIKpzkpecv9iytknqLwiaVyIMHQahlp/p6qy1R9oVBK47k8ubO460kP
tmBPYBR3BtVLama/DcFP5Sy75fyQle6dUzKum+3f2VAhk4Giq2a3STyPHPNHj8ZnuTzkWye7kPEm
yz3DANJP5GoogEzMbCpiOjquqVm9IOFjQ2eMJ/+tU6KNqDRWlVRWcpqXiljg9KW/Hh0e+sWtSH56
wh0Otjgl89IBttgroDxOTpMsFLKDozlKCLhZdWMMSYJYzW4i8g8FL0uhsrUy+mG6hiu65C+rYeFV
apuCG58azsQspbYr8D1el0/2iF5NWJ5zB+O6rtyXZSfpYflgd6RSyjPfj0sqEW7RLxvDwmwm4tEn
QokP0XcPSd59yVqz7P2WPz9i6/xflJ3Zbtvclq1fpVD3rEMu9oXa+0IN1Vnu7di+IZw4Yd+txf7p
z0clqJ3fdfCnDhAYsSXLFMVmrjnH+Ea8RSdqTcGCYuuQ46xElPwI4WCsbD05GTVsw4S0ibZ6mEz7
8UKQWopex5zf8tI/4cBb8INkKM5R9KW91lX8WmvmR31H3DPA+Y2s+UCXquJys9E83KDTFCCJ9MKl
VF0GCuJaAUtYWX1PXtdwwCZ1g0T/WQ3+uMJd/1gO93HBJBlLxGMjhMkgMeXSlb1d6luttLR1Ea4S
ZT9Vshl+duMMg2aAbeNsFJH5UwX5f76N/xl9r37BZdU//4vvv1X1JPFOt5++/SfSD/791/I7//2c
v/7GP8/JN1mp6kf7t8/afa+u34vv6vOT/vLK/PVfW7d5b9//8s32wiK+677L6f67Irn8shW8j+WZ
/9sH/+37/4ZobPjCM39TXC1/4ddvLm/hH/9+VZHVmLyX778jjX/91i+ksef9h8f0npx6oLxwiB0U
pL+Qxr4F7RjwCyk9hm7wyG9MY/M/dOEJnW63I4jy9EER/2IaC17QtzwdzK4ASGz6xv8X01hfFKxV
DgKlPHz8499twzAQz5uWgfrdYA0hPkGNk0kOXZUYhL3bPRCdWPk7T06PDTr5DCTu2hGOti1pPO0m
0lDssRgCkZNt1hDmGjdIIjKCOFwsJ76TXXmGPZF8dB7bzr6TZNAaab7xCVhnDeRpWz9vySRrPW8X
1g2jgDE+UC8hjG93Tcf6CZPKa241RaAkNUxSa82mk0W3Rllzo2Kk7K4kzFsVCEOqF27FaP9Tbt+E
xnDvQjc62iAHtdC9mv0BcP3Cua0L8pobmnFepyNtYIrkSzaiKd5BSnR7x5KPslEtNiXea4WrHAuE
x5IKDWFEAm4IYG5jlFr3vXV7/QCFZL9EBm7dziQhQpuCtGC1Btn8vS54AVlPR9SJRTARj4TZoBlP
i9PNqY617w03ckIbaSD3G30uhQmY39QZP5T3SpVQb+jzQ7VJHQ1OFCy6rKKkLZLUwTCC2XKhG/nE
jbG87l08lhQjkebN3OpYU0V0gFLPepsy29z/dkT/Ovf/reyKW1A5rfrHv18kzn89QCzLEZbNUbKg
ne1PotZ08mRf9XV9qE3Ge4uS+fIl9xR0aerfVcSiEFVBd6N3bJSVL1xI99fO/Ptt+aSv5Vi1LN8k
FcXSHY8lzCcxo2BIBcMxqw+DJs1VUpevprG25L7SuttIFE+M0L4nVv6nPbCcAp/2gGsKA+w4sl4D
de9fNZRz5xizip38oLTkiukuttMnI5yjdZzKLcYzuZs0khTSYaYTKBt41moo4Qq01E6eA2hhfv77
/SA+KW2XHeEy99ENhxMWdecCs/5NnY0NQA1FyTTJitkReDmstfJxTU24wklz547RSRoaVu5snRTe
ChFM1JMZHJ+5W48mrtto8L/3IxNex5mJYyfb4fJSTphtR1Ngeg7Th7/faPMTYfuy0bZlOJ5lwCd3
vU+fXsQZQOxgykbT2QY7DDAh9aZt25OkKVOHNa1rJxtzaF4dg+5KE3EesmB2WEiAqJHio3GIpDdZ
QaEkqe4c7oFx0jzllGlA1SBUxRu0FT4xRunXtqLwyIXKjj3BD7SOp69+p64be9kRIvmgrd5SjlUD
TTtxL7yGfObcf/zDO/4kvl3eMYkHvFPX1H3LsD69Y7zqeVwgRzygzTqYCM4pYhICzwZCRmZxZfre
1i/plujCSo8GIjJSuFGe5rOTrOrBjYLaxLuNHCeAq4B6UtpBQnsC9zHl9eg/9hDpqC+uIabAClxm
VT7wPeJ5wne/NrqV3TXZ0c4MPSjt7r2habaXiBGZdJTM6Ugdi4gj7cM/nS+fOPm8bVvXPZcKinAj
l7veX49ORonuRJpoelhK9MrvBnY5gvsw/6p1YbdrfpCdR6o80d2jgnGDUkxu5dYlkyLwlYw2IxQ+
GrtMd2zr+g8fyf9r29g+Iciw9RjM6n/dNgnWzmypOA/NtNdl5oItqcCFS24JynnEWGdSdtnby+0A
LCUeLtqqZURtaub0mwmV1NrlNO/Em3LjxYOebdvIueOwVHBNG29dERm5NmYJaU9n6SUeZ3862uUJ
2OZtExlyrwkgNxUdyY2XF7cq7S3iJ8k7NeqCZLDkDfWnc/77t238z0uYjTbcQGDqOL7r6J/u8kys
hiRy6pQMrbBCzExorEK5wlisWbN4uysbc0OPfTe05skP+WamTIT+EN+nFOz7MiF55g+b9KnwwGDJ
ZuDg1yllbINmxl8/CSvRBtAgfnKIQ59zVceWHDvWjvXiocxd6xC3HozHXj8B7bc3iHeugXZoa1UY
f9qS5TT87fp+2RLbEBwOnqtbtvHpeMX+D8dc4zSFQLy2rQ/F1I2qPOrgvQMpEVyHsimOjrNAt1Lr
LO3iet+S0nKcaOqtTUSskF3DbdzNTmALG2iN+MM2mstx+T+2EWOF73Dn42qy7M3frvidkyvpVCOX
EmVf+y0dbJol0EmqZ0146s1sNjMLwpOboJiv46/uguSyB6Ff2wkOZt/6yFIFULH+yGw/fRiNZSBG
Tyv1CjSHOSwH1g3ryrdKGrRFD5wBJTDIfhATQp3zkWrPk+lGg3T5h3dmfLotLHvfWGIXuDO4wtE/
n5Ekm2ZJY7fJQbcmIA0tEUtNP8FthaqCNBrhUotTXTCqao2GsoLIzm1oTgW+DOz4wh2OAyLfLNX+
cM7Yn6qNZcMEd1nHMXF+Cd37dIDCCOyrOXQRSwL8osm3yPfI7Jq06dEmvXw9ptkAY2G+90ITHEgC
ZjDma2DJYBRMAmaU/sDrS/Lnx1A7AEfcVCgbDpYg5njOFbF4xtpxh/xGp1UVuD05tMjo6OJpzj7J
k+7RHLFaocnV3jFjHehUKYLK2g9gHwRdz7TBidbECi1Q5djFXccQKpgqWpUtugTiC+KJpt8gr2Kv
/YD9g5an665R5hs3Zc/n2Gb7xq7bdw8A1SiO7Opt1cb53gffSDwUBseMYLe2ouMdJksWOBty9/cX
AXc5bD8d1jYHs++7rJDIe/l0OaZcDYfZ1TT0x7HcD4tBCOHSCnMCw6LOdm7Nor8LfYKqvbAvgwYg
UjAXZJM5hG5XRiR2ClYbTguS4l3ULXZcpLeTp28g69R4nbCWm1YTOFb0JcyBAXA+e0QBkN4hKDNX
gz8kB48QAXhjoR80en1T99J6xbkFCFGxcrpCPkZ+3Oy/pNECs5Bgr8wyDA8TUUPHmbDQKmaAlaNz
onZarg/jaUAGUXfDj0G5RLsPNv0SyrmNQ67Mamgs1k9KvsdquplJOWb6zHqB8ShTPj/at5lJIqUW
Y9sMZbw3ceAZXjXDUtLgueX+G3QXcVdWE2x2pBYNdq6ZLOSjNY9Hr7b9P1jajE/3S04CT+f411m5
Uas6nz8g3S/bSi1UAS1pEaOVClZLqe8RQJNLZ0yYRluAwvRtGyLbV0BlHp0cuajrVXcxfsBt7jI9
16rFuUWjrVSq3f79IXS5Ov/1EPJ07uPUG/icuIB/KrISjejTUFPJz1q4GfqHIoyibYXlffY89jin
GalzUzAgoQ1ySf2DLvRtSiiT3YnJT1WjRppdhBF45v60/+gXfDrAPZ2xuGDpYPue7306wCdP2coa
U44yKaxdgpJ3HXXDW07CXxAKpjz1OEwnzWqnU1mAFLDTPUIgsfp504ubaPP3u8v8uaL/tMNMU3fx
Y7CUWlKT/noryWWNV6cR4R7rv9jYpsrui5GyC5JTievwhYcCcmhKtCNJvCvq734u6nezejWWOW5l
mvJbB9IPjQ4y8dmLT1b1nXKmO8GHLzcJQuQgTszbcEHJDXFDo5fLIvM8zop+CUnt8+eoC6tjH7dY
g8boVrqIVArO6gMf5Tkd1UdVV+nZSat6r9r5NhQV53nUh0eXPQkIMPLQD/fmzpHJV5nGMTbxRiwt
+X7rp1TBmDOPZuredlQYR1z0yDFhvSvL+8b4TaCbswDBWubo75syOnU5L5X6lQpsywV8p0f3ZPN4
h4ou9rqIGGuKsEiOdQrll0TyxReifvBxK2IBwBGLyfswJTrXPJe8qSJFNIsDqYznfq+bAEahepwq
3OtkZFjpo/Be2dnx2aTLF5KlEbgDudpRCxXUYQHNTc4zrpy6tbdhHg3PZHUEnVLWwS/lJtk5EdY2
UcsTN9Q3APDznTnaDCRpSdjzlKNai6GhLp2LaErhTVQgNQxtPOHQiBGZFNSzRYjZpbdei9Ii5zRM
Nhk5AeiY8HKP3nhi7rsAHyFI+J3DHYswelhTYbyrZOi8zGKXWWIn434C1CeWnre47/L03Z3Rbkzu
pMEqJEBnhK3W0d3aQTiwNi9cBK8LqMRnI7UPivxqKDReBn6qn3EvDXySXh8I6Dx7kiTIMIjDdluj
tNuO7QiDc9bi21oUBAhZ5T5ESLBjdSN2reCsnstOO8xWiqFJC/WF3vUcGboD2r9c5IJakDhYExsS
Eda67bx67cx8MSqrI73zbuMM3rfYyuuAVPoFgJwgOwD6QKr3KB9ZNheB02Xw2u0J+aYGPjrsl1To
smoPjhw+BrfvdhFWLYh+NZGy5RQtgv0bmhdny1YRQUHqxDCn2PvT8GSBx1pRVEWEYHebvjFaKDyG
se2FaxMc6pyWrONtMiiMSMrdCUue9TRf0Kt+xmAB+ZZTahvDIGEzshntWnUx7p0E9YzZL5qckTq1
GydQ4Z1Gg5xJVR4WESEGze3cLX/Cca8gXet3egNKs2fZuEBzLkW3LMMg9cmtb4xCrDwHnEBWGjuW
OOJQ5XWxCaWxjTR0yjWmSdR4SLela447N8y8gJ7Ll9AoXbCBYbbOej+5zfMWmJbi9mV6zxWasjtp
YPEGCmMEYaX3Zx+R6DNBwYQtiSehReOzULSw0exgn6NgIhskFquxjwQmG7VDhhyiCUVXXntOkJvY
crPxoWeydaYGqtMi3PuaDV4XiaqvOdFZL771+gAmhYiLzZj50dldNjpR/g2IPm8dVwizlIvBzmGV
HGQmgvg+JtvJx9bFVXnXmHF0LaZvTmFs8HUZ56wHx2XhowV9Q0q7lpb2lV4udK3OiHbJDOexIMm5
StOrfjQt5Ezcyn093uPUJqPI0a96YzyHztBuQa3od9oIHXB545UssFv0ngT1243PXg3HMUznp8wQ
V9SP2j4uShiMgo3LgD99idv5WZt1H12Zb5xnD2kEcpRDJxJ8U8NsPtduCo2nivsTsdU6JNFtEmfo
3OIwqJVdXjmmxCadZNaXUkDDwohUnibmBtgJlf4Kix+jQObcKtKKdizd2U8e/QkkVfskc9SWWcOw
NkbvG06tfgMGUGNntPqaps+9JETzwbmI8adUnAw7favzNtpRqbWUkteTm2wpNFj6N/OLJbn0NF2/
yXOD1kT4vSANjnWA/yGqRgWNbXYHU2n9TTJLdmHh3/UZbHzPxZjGMpsVThntUf+iT5osoBPl3nbj
x2IYEcfgSNpYiVmyHjdr4LJnlxD0wsgPxiC/uv5o0+016kMOkBjJVG9e0yZ5MZYBtN0qzHpJfIZb
fsoTsZvz5s6OOQcraWKz8O2Ra71CiZQqhYgDoHvS7Uw5vJeV9dwOennO0ppgcuk2AZEIxwQdSk1n
/PryqsCAQBwmXohxbJBb3TMhmBtv1ii5Vg04Hwg13olJkldQ6vUZkdbBNOE0tqZYaQITDYbWY25x
QOv9CLjfGJDtxac5TeVdM3lADLEYzgYusbbrH2ThpEEOqHRd+NIJJgPvN+zre8ZAxk1MO9ztvA5L
rJUfhxkzVWJK/WD4lY65t180egP8xZzy2/FDHEc58RXkuNs0XcPK8pec4Ok8VPIpR58bZmb/knfv
bUHzhhWLuZJeRopE2WFa4QNO8HgOhY11XOYy4HoxLAC9hKoyvamkjbbGSUkVgIeZJGTBhgCm11UW
c1fjJtgU6C8QsWWWcUIxu/X1Rh5StM1DWXhXqt+XcCz2BFCEaM/yQx6Ll9l3javY1at1Fh91t4XQ
XVACmj736NqvWpaRXUvofUZW8aMfs3rwJ9I6NAWoM+F2q+sOI9eUiSBLUHfb1z1suqKTJ53gCQcj
zDaMhcF0vTaB+8NbwMYCyH72nsCpfLhdXJ59Kz7OBU2uDu0h4UgRUthwOs2DkjsNuJqexWSppbbD
OqZbV0403uRW6aOHInO6/6FaPUVLqt3nloy3qmCGMhGCtsmzaV27fXaUyhYYFEiwdtP5YOV+tXOZ
4aDf7eLAK2B8GvpQH/xUPqNheRu0L2CqRyh1Di3iCb5sCLZnGXhwHT9wFmDTQqADIC18qgeQmhut
dN29MnmuiCzjShRbz0seko42I6ccsXZckoGmF8tYZ96ZQ71zsvZdT6AqcCcep+JGo/+9YuVH20kG
aBjglHqlQxeaAYlynqNhrraNgmCC5PaOiOxjVtgEObSatg5H0PfTGAVdW1/D52dMQ+0USMPC+Wc/
UFJvBDLsqw6gTpQUXjD1M9nNXf512oZl97WOJEBxmjGTMl8jlyi+Mcz3MF8fJa0RyDLdSzegT+25
DRwGdLurvoUSaJtlvlYY9oBoU7aJ7CT1mrz32d1lCdI0fU4bnEpMzEdycrGRJ/beRAqwdo2tPs7x
qtf7Tf1l6IkQb+hubOqcW3MSCRLmXkTXFtsMe+jGMnHeGxncypH48O3QTB/1YI60b50PAyVqipyc
gZvCv6WlgQZJeRN2bTBl1Tb39NckNoMmU0TTSIVXDM03HVaUAURXx2K80v1RW8+D9mJBzE2Q47G2
N1j5eLsYHbaVjwf0+/0qZlYNeowMZkRJTzELOMoKgrQp23uUpEC+66+GY2LxgV85cZOjAROf+5KW
HRmHqWm1a9XEBZRI/1j6zkmS/kQSGVnio3ZDahIsaHetDdHKdTE0Zm7Dbu8yNPNFeDuEKO/7NsWX
ji4rm8HQpXT+wQrGN2a0Q6cSTpKMAhZOXexe5UszyK/Fe9LVZ9w9+B0BLMBx+SbK6eRHVyjk0Dlg
8uCgB5hD5XbdRrLldi11kvu+Zl5+D53zoXbk3unrp5Z+A6R6mhzEtcJaLa9lVqOAAC7oR1z4fNoy
6AI5XYYm/Za1AmleSW+CjPC2SuCVWgbCxIylieYfnCwyNm+qKsq7wiN+g0vBxslQIqZLN1DvRb8D
JfBQyynGgWbLMyNATolm1BBgyjeKI27ZPcIRssCenETn1mmUu0s0g7pkQyw53chKJ2AoC6ht+fby
wOUpl29/flmCGxKs9Et20vJfvCHb1rPfL89zLrkVlyf6jA9/Pefy/dQgZuEqdLp89/OJhq/7AUKU
q5/f/vanlpceMjTL6yYOw72h9VxzAB7UmMA/v7JoazFvf3/ZSYkNjfhydfnhZTsv//v5mz//2G+v
EvnioZzTPKgEMX7ry2bodgJWPkqj9b9+/dP2/faSn57zacd93jU/X2d5i1FXPvmAQFZTdI5slusW
uegHW6n+hqnwvk9RB4Bte/fzbk+t2u1QcFvr2ovnoybdbjehSFvPJEEwKsXDlJIatEZFM9yaHgV+
WgwvRdwFMSkNfVaec0kbVNWL+6gNliC3jWzj56EdHQ71DjJiCxI4aaIWWHH/BQ2sf3YLohr1ITyo
FieZyYQYlE6DnTurscabPc6KDNBJqBXYXeOjwpNwVTF7d6AeO14BusQ/jGg+seqwBGMBEm+9mBh3
R+g/8AFF96n+VeLYJNshASq4JIjiRhoD7zCX1OfaOL/LJL/LxhgKBpJovQZgllTrhm7fxvS4mqb5
eM7tdDjkxkLMHYDYSfNOTsscIqzU2huv2pg44iTX91U/u+tmItDA8tpu57hyF1vOY8ixctanESx7
Cpvc6uOdp912oiMAdBECL/nuQ02msW/uI1vT7qMtkrwSBoEVIqp2yXpAwrhVocZ0s5uoVPPbXH+A
hAhnYna/gfYFE2f6uO7iFkToweHQWbniI6dmEyZ7o43BA9t1s03dPGLkhu11kubaFQBzR6imZxoT
1D09mTeFdl2MjX+jeYemGM70Nd51o99VegeOzYP4qFgHxYM9rdz2KTVD7wqkTpBI9p7pT6+1gWqS
adJOpgad3EIL+qHtkCRL0nq7FDpym92RV1cRI+q7+xG7nUUcL28pOsWiwjYlr4cSeFwZDsyxzC+i
B+yKODg+Nm5WsbW0081UXWFEKW68agii5trVw+TKQvC0MjjqV2PlNbuwsMZjpAgwmqeU3/UPggto
kNT4Rs1Jf8qwpq29WQMvVVRBXDZMchyrOxLGCSMPXa4xeLtSkm3hTPLgdbQ8YiaZk19u3DJ1EHou
rgWNpA9PJyboUi86mtOTMUFcbi7ID7JJldjXRvKRYewJCt38wKQb78ZpMPYGwudFNklwMVuMzmRG
co1zaerqW96aOhdME0rmytdaCtgpcb+rHIGLFi6pXklnrFPb7vZdnG7zYVvWvtiEWseeaZqDkYwn
wILlxmui9MEdPyxd6Qd+CUboWGAVgmKDCeet75vhJN2v6fwg5znfNzNErsRU58lbo/iW2zlquZ2K
+d22qCQBaN/kZfhIoOAHUyRLuvM6dqdDZmvHMMZ21hR5uO9dT1vHFqYDPPQMdEPbJB7KX9hp1QtJ
TRz6ZuJRMzvYvdolORSTMJ2jFZPm7ArOxTaWTAR02+VGLH2uXI2EulwZ23T+6um0zkpjaxaIGKTA
8KPn7hehFPF8OY0kxnSPSmV3y3hg6gao3q6TBCbog0xFV7b9VTfjkK6pditndC1xEcVr10QOmk8Q
K3R9bLfEcN3IXE3rXBQlH21t7JvGfithGQSehXTbgBZIRimaETEU+HHq9sWAytYizNx15vyhp+OK
kvlB1MMu+dGFkbEeR+fYd77aOq7xgwNwWOPdoYYgcNhwhwB8nrELW6vYdpo7kYYjOlIfpz3OLQ5A
pCgxDJHSpMHPMhko92TQnhN5sc2/UmOMbQSILLeOs5Nr66T1N+MyfI6EvPfLtEIziUlxMTVlybOP
S7hG/npURDnsktQ4V+6462dxFJZPF9XqD0iBH7VEk2tmitHGbUKIHhqaR/lhJ8PWqWA+IVOawSGL
ivQ6E1dg0T+mtC3MJv0BO/IOB+ICo7Wwas3WNrlXaAGDvAEfUU35HRlp58nGg86wwHSNj9aE16Ba
gAlR88WfSCBKI9QA3VBA2NFDQgkw7msDPXA/bMmVm+sAqmoeuNVMPYP+Ulo0E4x2C4keEs6kqlsU
a9FZ068TPX2ua8V0whzeQ2QTK5EbGRTEidH1HD2nmfVdNFMYqKX1NBN6kJaUFCoX7r3ZxoG7BJES
mGo3rnmFP3gVS+2rSrk+DO4LslgWLFJU574lsMW2n12D0KfmbdL1ZpFtE2VSTIdIabdw+5qdZ+jH
OcPDRxneEEXK7Iz0wG6nld5zHI3JqdGLV4dCDwKYCESHNUUB2sRu6TzO87A3EJiS0g06CHsfH05K
WktlrWN/YD1bMCet0nGvp/3GyclsT7rwPcb3DK6o7fcdGOOks986GrgAwTFhTu6OpuhLb7TJCZ36
d2fkuZ0JAb9ikZiERENBT6T+pi/sJRyZsW/jFRQkcSHIq/eFCJyS9YYHZSIYOlUGvXtsQ6LN5xCK
KmV+49W08zC9X0H4wCUzVNE2bNp74dDTaKz8UXWkUpH1ZHL1ZKmaEFncA7hIhXGS8bLEU6Dj26p9
rH3W9V6XgTSt7X5rOr2+Sywqfm5VR10hOsW1zHpQJsCRSmjPep/v7Tb6EbrzAaGKu6MU4bI8MNme
lWQR0VrdWqebCDpHMH8Mi8CvuHHq8XQa0wJVcX+oy35ljdjGdQg+nbMpM4R4dpY8hTQy0eeOeD6S
8VZY02NZ9jSFzWQIKp1uHpfvAbCq1vQZdEzzSLQa1KuRSDfHbxf9sL3KgJX0y0mKCybf8henMC12
zFvxPGNVt7xon6VxwY4leakzNGoaLDZbHbDEtrDpgNCskIxhViVjOijg38skJwhDAp+Gx0FMjZfd
px1RMVCegK2MDwC3S/xvhLPEeBsMoz7ODGi/RFn0pbNahyYBPPbSaE5k3KI+rg/hbFMDyXxnh/58
k7dcdRzNPXESfdhV5DEXAQZF8sVIxIC4JiQs3oYguNdjL14iIwm8YzQX1p7VDo065MeFGsetqGpI
PHZ63bjOgWjjHrO+PwQKYuHBaUy4LPsWE+1xw8LN2XiF7gLYTs9TXPj7SZ/ux3CHek7bKil3Tip7
ljMxN4k3wRphVWyTemL3GB3uBY2RUOv3G2kSpJPX1nMDZnSq1HMTM85uYudLB8U8IJ+4s4AN6aI9
Yz+uVlbRnpHwnfTIvNWUZA8M7mpo4xtnwQMwcL9O4e5ysjfhxlv6nUp9CTtn5MrmQphCr8+VRAdD
5AOCFbCg2nHe2grRGi6l/mgQUDS2j8wJUqhqfrGh738/G7etLBbJJoqnpsUibk3hpk/ZnK5297Mm
r9AHWluCxCi5fHyDmNxJPatjIoCG+87o6X1W9COZvBvazdj6D4Vy2mOZpN2R1i1N6RLP0Tat6ab8
/GHXM16XiIOEWzFYyscBU4xWc4utzadIMKPqIg33mII+XAwwW9qZoIIO1j8LWBbzeyd2t9Xs68fL
Fzci2sCKKZ3Sdvj5xQnnahO75oyGS++O7vJFierozrq5VyWC+qrrXlD6QcQtXehguUax2NbGBqxF
chqcpzaJmRNgGXlFnbvNzM7dG5k/HutRokAzKwzyujxevmg6QSuX/3G7wjFGQ2h9+VmGPG5s0mMm
SGtsyTs5Jsv/wnZgiGoMUburDPtgqak5RrSljsPlHf7re7MrXMxkHhPXwsXhZXcpqZ11C6FQtdXR
gQbMbmb9sDKHNkXg4UVfRJbjtVlA3nV4uPzN0owVj/33n0/ovqki9Pdp4QxHWtagPvHgygDb/4PV
kRaoXhk0y2O8PH550jiieBsFuO/ZDLlAt2oR5mdYTByy352a9Ufk6lDZDckYvcQuIS26EbKfsOvh
P1yZxDqVpCMA4uBgLPW+XU8lZQVHQF/TW+RLpor8OF9f8ikLK+TtzCQ9J3WYHHwyOHe0g/Y/H1zW
73yQDArHrzPOOmZgdlYdmxZHFzc93gnD7rt/JTCm3CpAAlgMgaTWMLiC+1uk6Qa173XqAJJu6zbd
UMXB/Y8qCc+UL5mmkMwwLm/3ksSaC8Iumai2B80Tr5k9twcvyfZoue0jmPj3xmk0vGocv21bBN0E
H+zyhX72xgCWsO+Gxl1POS6PFKzXzwcv/8uXb6VXM0lp/Rg1NkPPWJu4iS+9Nbcfn1VeM8pZTMtL
B4cEFIrLp8oxJ1pp7Sv3OBjexTewAAigENGA/qXwBFNSggWCev4jwsC5mvvhLvfg0ejPVk7KKX0N
urz688y6doVk9VaM5hdDGM92n6h1S4SiXzj3YdIH0zzGtM67AzXxd5xZm+gtsrsX2JY2qj5e2i7L
GxfCNQrMZ4UlFbnO0+hQgbj9u94vMW5G0+Il/upa1jviy7tROiw2a31co1k6FF550mjyg0WiZY5h
oziZLQJ2SjPMoopRX0HJyFWpOlbudEViFYu65Uf/+qLoRzF06OJDObXwJ3gwd5tmh+HleHns01MT
wi4Zli0veXlY71p3K0fry6fn9X6Pvv7yw8vzZkV8ld5YZ+hpTIWIZt1Hkwlws9R/EKB4xu9Jq91P
XjBAJRtJt6mo4ei4VAArt/DbYy/1jQc6Ng29E1guZKe5fh5DmHbMBfEgeTehdHDTE3qlGrNdDREf
CAnKq6QP7y1zmYTZsFwynzWsztXN5CHlMdroE5x8I/bfB045Q//R9VV7U49rwmeHrV3Js8HF48px
j9YAWdgDyUMuZ3oPewC+2ERxU1ZZenTG9DSqYry2Y04rufTuogUSqNXt1waZ565C8tmIYk8jQey1
qnlk2U9eTdvsbBunvQ0+VqBR3pDjNm+dzngw0mbcW11E0Y2xyPWoMbCmxTvTuTalvx/jRt2Oc75r
lN4u5PWDtIGg2x6c1dQb9zFLFkpFFNex5Zo7OpGs9VvjhwtE4phZ00ZlTJJSE3jkWNGiseatyz1/
GsBjecSdVeT8JXkbCIfUzZwUcEfdtQ0glzb6sOxSP+mxtomiq5pb+dOQCaD+yj6kHuEURKkMk9q1
tgfDzSeCSQIdmisGdRBTPmD0PzcCs1azDAJU5V5zdjwlPvBXxpntqjC9wGvjr6kaXrja8xarg2UK
1hJx/Gj54y3uwRprF9OxEQomjMOgHeqgr5qBmcvc7ZB8fdc+WGcNV6nnPBpORFRWErkbvBOPOE7a
o21NMxwjaGBO5P6oqyHcqfkclgrZmjSPzDELX0MXLMPAzuaHxaVb2MLYGcUX07G+YWyOOHWZfTBX
m7aLFrplGju6bI8ZJouWqoahxxCp68N6hwHyllYvVS6LczMmtkvsO9VdleNcBbZGkpKGgdrSk1vN
NN5cM74dCPBOEQPYOQvKwYqB8IUR7EC/oXUNgRDHoGYtK02Mg85pqp2beQlzy1CSCBv/rSvGx8hg
CFzK+EMzZ0F3QTuVjUKY1J3HYnwldK4AMTrcZpV7Jx16Fa19rw/9lzjvX8o4Prv2uE/p2dspOWLp
VLx5Lvqzua9XpsZpYQ3VVVWW73z6Ge6Q6M7J42/UWljs8XOKKbviQq8zV/pwVHWFK/L7aFjfO0by
/5e9M1mOHMm687tojxYGx7TQJgKIgTFwJjO5gSWZTMyTY3Q8/f8hqiV1l2TqF9Ci0qyqmIwIBOB+
/d5zvsMC/WsuELR1NnyJdHhYqlKSNNT1W+wBZ7dUn1Dt/xArSkFsY5qROk+n8WB1v9HAfI6G82G+
9EOX0d5hoVza+kvpDlc/+Z49TOpuZE9A3rJrUlo/82VtBZjMLLrxTfmkM3hphlgAMKcsejoUFole
bfKT+zINM92lyV5bVxXrb73nJEGGTpg+vL5r19+DXoSQNeILmQzlJ8uTz4aH66FjmkjrBChUhI0c
rc4qA3Sp9fStr1cms1v8AoUJV9y1GNLzxvMOMrIuppes7Zt9tVSM+ttTMvQ/e5z+jP7fU8Jqw4Ft
tTRKmn1j5J8kyV+5bDZwZ++T2Wr3RmXSBiUJbkZDblSTH0zGfLVGhy4YeD815PtRktIyM9jgcH2f
EDA8q/tmtQ2J9lXS5HVi+9wrelfuumaZgFTiKDnqiQCDAZUB6OzXtEasmVkbKM9IAjMGeLvow4sH
UBI83qal8zo3jE8GYpEr8na59yxWK27AbDUG8sEOmvQOPKWrTviYTd3jYGm/Ih9DsoNOlPnmVo0P
IDO3Ct+6ppxggJCrDf39kEM6jonaxpVZQtWqy+mNBhOQgz+In6vBZ0LgAgGu1fPYL+/N1FCOGcXd
mJZnWTAAwem+H230jwYNLCP9QhiSF9ajlWNRIRb1EzdBB8SBRNVksnZdqqOosbFKQtzcV1a9YpqQ
kvyK0dJt/DECvKePocH7KHgqE+3BXgO39QVBDfPKwfqkNXFabHxKImq++n5+F/R1sgYEe62+m5VR
JZ2I2ZVr77W+e0tS55WpBU20gQ5yWkzffd2unGXvUU/j/dD+jHSwOZyyrnqpXTJj+fJS/w2Lbegx
KUQQB5LYXigaqjdNstvWfvMVJxmtwAYgG4agHYQ9Y9fR2N8qCMpCdD8YJontlHnNAasCNq9xRNdm
6lQPszqa5vg76jm/5MPyABO930RJqUMAJfx5rv7otEXZXMfHWALZm1ETqKzdcUx+WbovLcV2NOSS
u6XvT8YYcRMh6N8V5XMpDYxjLaK2OikGrAyUwOX4S8Vuekl9+R5XmHqdTvfvY7qpG2bJ5NN64wH3
UxqmZV0eE9YSoTGIQJhQBhpOt2DRuJ4gaRfUoLRAF9M61wt9Vt0lzHpM9Ku/yuj1JrqLPfvqzY54
btWzNeYo9WrkFZAPNnbUZ8wpnJBPie5nbS8NhExHFDWnForopp7wigzRBLw3bg8WBzGoZ2myKSzY
RuQMx0HtcL7Udd1g/Nz9yY3pUPjInghjY301zSZw0TKSWoG0Ci8c4aO9J3azByfVNvyXyCua5z4j
Mq8gWnlPuZmG/jDQgO5zUMO2emyZ55190btnJyWUAW8JZNjWJvmphBcaG+bFN4vPeHSXc4SP4jgz
E5t8tz0P6x8esdXhbPD14t1z7szVd6Lm4lTPtMj1ZqlOqcUBMc/XztJKppYFxNnVhkmKtHGgf3bv
ZKjnbn8AbqWYJUyOOMR9brvqLu0sNEG09WNnsimt2UQNMZTIEYhVhuY+Xm9/GArlnuajNBfLA+kc
aAD8aXUlIvrcGL1/jkAs7wpnxllIlOlhRPVrkpB7ntkMiYceiJirZ7Wdh05/plYdn91jk+jLM/gs
ECO6bQJArs3NSuWntAVq2xtzucMVQZWYZSaOaG65mJiDR6t+jQnOfrj9ixMbGKTXGX6t1RuSfifB
Y4CkQJgouvOuW67JkrCvOlQzjW6x0/VcHsesxDkZq+9OwMImYc45FwvOKkOmB4cJHXloWPX1BPGP
G1lXEgKQzQ2RFjo5toiCTvBWuCCElsns96bJca/HXr+ZRikoLTWG62XPbyP1SgDkDDsF3THr/evs
7SerUc/8FpDI/UGxqd+TZmoEYjRqZHjjvHUmh98JmiQ1ALewxUFXQ8xoQufM85mUNDFwZEiW4wJv
4RCN1lHzsRgllBNFRuzhMI9sWM4h89unfrFIhEyN3Qrf2WKiY4ixaJdZ2kPgJdTuwDcZcJXonXjM
BEtqdNBmIp9sr4XrE4d9y86UdvxlS493DpcM4g2NeK2hr9h1PTTjEfUF4gFMlOIuShFUdlZHreje
QcJ4qMfsaND4o4LSOtxLb0QJscqtht6hIaxHjwESLpz8JmvAn8cGGgovCw0RqyP2g0tMku4lyeZi
v/TyvlnEeelKUKGu/JmPGpDXSaAlhQIRr/KWuuBAUHIh0OtwdI3yU1FhPqYIhD0/s8Isw6dQ6rqM
hO1VMBoBJaxhDTF4Wmo4q2bbrDC1pC6wARmnoVcCRCpG8SePiMHo6eYhcZqvbhad1n8Wm903c6dt
1Prte4JIjLFmIqfi5EXmSwMA7d6bNE6frP8WIUWzInGqqJ/qTtvMBpHJs5Wj8AKVx+aa0POE25Wm
LNWiBqqFAAr8QrUwNx5EMHrxZ5GR0uBbitaAqpdLln4Vle0fGbvRQHU6GAhSNXtBbjPmx5Uz5thw
DFpOxBJLduzTBJP5HY1XMlOsDKphxIzHjnRmZM47LpnsoY+nH1A44WcNw6GKObAtU3b2s46s71Kc
1Dyslml/xnA8bRyjJ4M9t2KqmT45WDMn64ywVqYS8c5sJ7LXnIKnUi/6J8swD5n4HeV+Qg2O4hoi
Hz3NLHkY7FE7AlF47+GSAaeq8CklxqkDCBTUXowAqxjLsKRHuN7jRLxbtIYXP29PqifgvmLDIEro
mAyAGXXMVxlwwRB84iOw5IekLZ1D5XdQf1wjJceNmMF8dsmU01/1mUTmQdePiYbW01ukf1wz6hB3
avemWb+ZTKH2ztB/kj45QeRKn1AVr26T+awycXGG1OMUTH3RVdObBL67OBOqE2Yes0Nzds0xSuoe
vnLGhGRZPtpRDrQV7XOnYx8AN4pSH0bBhilyhJUyu+P+SunlNQ+2XLZzO2D+ITg+8GCSDgtSGmKo
m1HgH7dPXqNtbUTLTCXsd6IvAssmDIm+LIbuSnwaiwEGJffooTORCNO5CSK//7xZ429XrKz6MczT
+wRjUtRhC4Wjbh90na5d47mnjksLt63uglpQIhYGmNecygqFOe5PFCL0gWlSeCI7d779OA6AR24e
4JvZT596Qpi5wbeRDezete3lYKPovzbi6fZTspcoNH08rWAKEHtX1CBj0qGASlqfLz0iW7lHiGB6
e3dy/D02DKoC4GeG1dWB3xKuK6rssrJFhtZBOJITmgesS11qv7P4u+AF+nZ3s2bqsfYZq/KFsz4z
syU5MHs55UZOsYmbps4/k4lgKoL7npaOcENynT8J+14PFnryl9feGMVumhjg3th8EU9Ak6Kucgio
2ychq0OyLVeUAAZwTJrI9DRh41n4sBporwmy0bBWgHUjBpxehXkudn8WNOO2nDBfMoEqqrAaGN9t
dCwsrji6KOLic9JBcMAODprZtHgRLRSiKMdqTM8EPO74cENkFh1/PYlQS0ayCTs/GgA38ZMgudK/
ltTcbsttLKKfK4I17mEiJ8yQkK9x2h0UkSy+9scaR39bthV5gwsTmhwDtcQags5quyAx0lrzN+vp
amHLH4yGXpw5VeBvPV4jb8GZJkghJrMO0mw8p7b1y12pYLkur1ByGRs32HRN1vmE+TFyRp4F+55c
br4k034ifw7GCTd5p73MBZ7yJlM/QaqugaJMfbSUL1s0OrE9GYWRhsqs626wcIaRBLh7FHfdrKXb
GYUHDc69i7jQKgsPsmjyedtPltY9FiRTquxhNO2vpOHo0BBWvL2176SFJogfnakl52r8kSx8d0at
aTg1CdwmtYhgPZVfzexeGFa1X2NOT5mfGQeJgaAb+nlHcrvNCZVy3ism7dVJ+vluAmLc6vp16Zzu
Ituhv9TM3EtmpkdQmfNxrYGdYmofCotFM1Xi5xBP4mGkjNRnk8x1vwg1yxwf8n6d8BAP3qF9mKY5
O1SD87MjQed0+0Mbh5XWGN8prbFBDqVnLR70CMAr8mqDQ8ipWtz3ZNKQz9rKvKhZT4njxQnOOvrE
sH3cL6b+1Ni9s2MtsU/WEJ0Qo1APzV3QcMQ/tF774ReEmZO89pgM3KK90sLJYZNcbyp9xTokg/ih
uQwTs369frTX7myFM01AIxc0QfmU59k/Muzx9+uZX809SOWR42TvHVySD/c0+Z0NWgQGd60eFJMu
jyrH8XST3RrDaG0NEzrCwLdHYQB1jDJhWk9qJhlSYccApq8Z/fEgkoqmpz+yESVo7uJmoH58tPPm
6s4xlrIlkLh7utJFbSpT7qVJu9ZUMkgcKJrIf30WvV0hw/nGYQeH10KAbXBa37hoh3hvjdpCzgnb
yXnrG+JKmZEvuxh1T9W1b5LKeNvOrEG3hYj2CqQz3wKJTGLZNipgQBXW51Ktp9HB5eyfpvd9y9Pv
Mpdgdk9x227aOeVwa1XH0mXqT2dtDN3yvtRBlkyRag86lAgqRfQipkDRAWWVV2M1Hrrx3dAwXEeU
ZQIuDKU+I2Pwa30h73C9oLYd2VRv18lxfmgT2jRh4Jk3cQzd3nBDJOEmptrSp/h1oRAMKF3Z62Gg
GIRMpQzRdwm3AMIU41upZA54JgOghLixBsQS3hRRtM40MnHV0VHgWU11G3tildEz4IhoGiw1OXKf
vh/BpKcMHWA7DZ57rHPGeGmT3Ek3+VzN/31HqHLF3YSQFrG3QQy6Wm3n3vgcG/2b4rbCowRJ5Z+3
oC4Zemd4vmMxvBjwKlmxcsX6WO1k1V5zX7E/esfUSH7gou+CasKIBhWCsoQfqnt3r0qboy9xBFt6
a986Bna6ZV6gS5b86FouijXZmS60rtXWBQezTVF+2jEiE/QBUCBpe289rC5G+cQ5/qrFGARdA8Hc
upKP3W5EFIFmn/W5Uxz4cn5cSEo+DCK0Ks3s0+8UKaaU5dhIQMpzikcmUdOCy1SgCefsrn1KlvY1
mWqlXOTlA8jLS8oiA3XwszeGFhsxn6YhcIwcGGb9y6GMOlKoaJ9vtPV7/GtNHKY7zcinnT9lnwVD
q21rYZYpjCA1wakWUP16e/IhCfK0e+qeM0lybZlCrYlp6n0ckxa3SB3vCjdW7yWeQ33y1nbG8J3S
0Dm0s60/eLX+Pc/PsV+bHzQqUDxXy3JOhZMdbGuR2xizegCR6qvW9eKOQNNjapvDxZrHYzly+PMh
yV9GapyyWNBZ18S7EpzIcxJBSKmQb6Lt53ZuQB5sCA/hF05FkMoOXJZWfRLPBsCj4Hlc7xBpDF+9
r15Ns7rAFLhONTiQSMJ9xfR+1KU40vvmkDOQ7kpDOZjWu8fWwZ4pqsRb0Mfs52yzLCpWoVk8Ujxx
IvY+lkHduQU+Z0fk7+t6yHOC6sANmyT9TNzopc7bx2oRP3qV/C4K55BMFataZg8buhpbRDMjX6n7
3FJeWxMdQitdO/sF5S6RWnCRZ16oA1i4WezVClk293GTEHPJKpA3lB34bnugfDTfdFZkv5ApdL7D
bcOOONvq5gnTHBjtmHSBjIHHkJ3Gkym9z4aErVz4uAPNY2LAR2365ivqgMIZ3Fw6aRuzx5xclBAh
CcstgSW2LNEKM8tSsfl6I7e2YJDC5pd9OpipyYLzD+uza67J5CVvZ9agffcsd1InLUnT+uuwJr4M
azkxW9GOlJweZNF9ROwH0FLc0h2tbqj51xup//bO5YhLO3PUfetpz8O4hsLN2N+oIghQuZqrN1gt
bAREkZKUAWNwTPBaze61hXZ5uIGobo9LvLLPRXXR0E7TW+T7jTEhDANxEnbDshQhjsew8eas/5nn
Yd6M0gowlrA64K8NSsAfNXmzSomr1hZcBeFKFjA9+kM2b7Vf/7uukFpRusJfHpEKIRmSUcs3KZiY
qouYoiG4vdb6s4S7f4JHgrPXwMxZjzuNS6SAafEkDekFR9TapWfTSaouh6IKld+kHVJpTEscFttm
4Kbw8DQVjuTLK9nDhrL4NEvrTuYe9rGVk5Wl1aFw6ShG8Sqwc/jYi5+pUJUn24NPlaxn+5LUsry2
v+yGk0pUsj8ntKDdpPH3haY7IZXP2+hHoSY53HH3rwh58K2rNdfrIwbo5topnIE1wjNvO47iZUGJ
4Hp+4AI/YriDIUObrOfWtIld55ZlF5druyJB4MZRYN02uTlqPOnLHouGFi4t7rMc10bVftR8c2GW
+68dxhoj1R7TDoBSWvpMTcXAkRHyViSFvjfalA/adc9iGt769ZRVSPfUj5bCQcE27emMy5PpIcPb
HRRL+jmZPPSkmu0Hf+HEllPWtrg4MCDJQ4zEH40lOWyEzdIyRhcKK4HfCXxW8G7/3NZuvHQ0GgwU
7HNNcEulqBv5ymbLevYAGF5dJb6L8hOM2fyDMSg5DmdcdAjxCzS9OJmPVp6qu9aQEPQj4Qe2mzVb
ZA35fUbvYVtkDU0YxwVdBD0zNmrvmXHOtpoSgieZamAURh6E+87gCTqKrAgBAb7mg0oCX+aIcFTH
iF/v0y3NQ6J/TTagyYgu2sKKZbrqxbPQRPHw49YYGa20/nIYu+7B4D2eMhchm7LlUaRTu5PqvqPj
taBb8rLoza8MeWyw5aDDcfZjjGtwaeBpwIww0pSEE8OXu94a2GNjCiDMDfXWS+Bezm3/APYIU4vK
iyfDQnlTr9lPI9yRoyCH+9Jxgt9aNPEqTa8eZk6LTwsCzgE9yV9In/9PJ3xRDYzBX78ZNdOe6yWT
kX/nDHoCmsB//1f+4b/RCS+/0ur7//I3/kkmdJx/kAhrC4coPMezbB++yT/JhK7xDx2WAk5z1zEd
OAHwxyrSLJP/8d+E+w9he6AWXF+Hjggl43+RCQXQQtt1AQ3phg+SAWjh/3xvD3/xB/6CSv5v5uS/
cef+Bs+CxePCeuMXAYfxHcP5G36ldzNd68liPAxEaW7WutBgphGgdDa/jDv5MbxoxzggNAUgf/yf
oDR/A6zx4lAbbdsDS86ngYz474yEurLrFl7HQkMMEDMWjv5UTFd07vR1MfdjSvecb/T5//L9/PMa
/Ntn/k8vu7Jy/pXyg1d5lCkvK38QcZqU94O2B0wGIHwTdScb7En5H17y7+yjv3/Qv7GPsJbLyBt5
RURZw/JouOhGwxgZfRr02dv/++MhaPg/Xs4zgL8h3jF1F0He32mTpJI16Bbb28oc3SGO2ENtWTV3
lGSV11IG5wmpzxQbjh/3geLkdiEaOCfaxS4hD+cYXhBmZCRLI4nw/W2lmMxObVNvF0lKpeERbW11
RA0vrv4euaTQ13jKdqrEE0nvkg19M/PFIzhzK5qjq8XGKvt9zoSY1gwMp2y6j+iWUCmghnEMisul
ywJseFXg3Exx4xggasUBph9FbT4NmExw+MybeVbYThaOH5ZTXiP0d3cR6sBKyPfcZ/PX0vnV8jgn
asp9nt0ier5AUuew0qSHaVr0MHJ1MI/0ngzaaICTf3Vq5s6zWL+xYNeVerV1YJDVQEJZYa+6H3dL
M+3iTjUse/uuSoYjs4wvq6aiigg6I5T52y45WzQtsHbkIaoJuq67aPb0rszJ3boEr22WjLFgR2cj
N5irT3TenW4mZAWpcOF8AkBtOGHBoVtGAcR5mF7njt2raeSHHhOKjecEGqW2U0qjh1YD0HDASARW
DX7/i+H4t6Xx9zCK8/RihXRMfpUZ52TIeUT3kJVYG/W+mQpFyt8UhVy2g9aqH5V256BRAq+4MIom
Y7sscNqmxgz6Mw2FqD9c2spZyiRwUN/EQr4CBQ/sGMGQnF/VlCZEMzb7sUJcmrvLNxbq17j5XZXd
r6FrC+boa3WVdRpusq3KszJ0p+Yjwv6ouc7OrBgPWs74ajfltz7VYdr3RbD+ntKaX3Vl36v6wWmp
rMFfc6JcgJXaNMCofhinP+EUawAl4LSuNH6krkNhducljaotfi0yDrWGme86aCssWjxlx1XzcIxP
DqYrZK+b4+whNiWG5VsD4LJHZb4VpU5UqQYMZTJwSKZ/urU+LDsmPonWn3PLwDVmAWgwC/mD/iOq
7rr77deIL7WEdOwhz+/KnJ/WFutbL1I8GzH3nLmsAHLaI0YN09XjjbQC2tJSLQQGjKhe9cy8FBiN
0AfmW6J6KYC66tE35BPIIYobwzjXmY8LT6PdZekoXAstOaKgCBHw0nQloIJDbk84U8Hhkk7EDemY
5K3kluEvjO3+9kX7HotOG/2CofPA7wJG1rPGR1yMCcBmw9SAV+8DI5ku1NqPcAT+un0r02c+jvzE
yJwRlWTxCPkko6Tvlk0vvKccVyzmFj5dpBlIm5cclJ+9YEFx8uN638yqesnL6apMO6af2H8YrRNv
oQ6Edc3Enlxc8Aa+VJvRxNY7Ix0HpvhN0C1A8UQ/jAM682k5uaabHQedkVpDys2YyweUaxA0BqD6
Tf+qVRIv+cDlu915ek64s0e/kgkDB2sewyJty32WRWEqozi01yeuRti9dfc0MXb+iCcE3xPuOGFm
h5F+zGCS+xYjAgdpwtOZx/YGiN13afTP5pRdc9PYrliUrbH+YWFg2RJ1jRxKyp3vTK+jyzXubPnh
rlZ31x+w5DnxJvMVmNy43fA4q+34Fo2EuAw2Mu4S4h0dboIzWD/JJ8NwFQ3lcb2dvBo4lTJZzIgd
Q1yfEqvwJltT7HSvWYPAnUe7xv3o8EAmOSPqWtF4Q1sU6TzidDuguLDk35Yj5ASqW10mSMkHeyCT
s8AiX0Z8KL9lQsaLZLH4RsErNqPiGwFGXG9nwunN6AlWOv+bL1Us5jdxpazFvn9YLOcpISbK4Y31
ZHuQQVg/pgIkyTjtB1m9amYud/SCsQ+k8vb356Xf2W5NWsX02o7qVfprIzu6Z0KH/ztFLUPU1us6
I0M98Twsbciiijx8whFT8z4Ry7LGyPJDpvZrW4Vj3LiIqCxASTQwbO5G1jJGXdbjJIpHQy+Js2j/
+IsbjBj6Y3N9jgXf6DJzuTqNfIkRJY3OLHPLMIB+O4JiQUJitHSXQedSlDPfzsAoJ+GyIlF1t7PG
GgSHi8uaoJMDSbGJJ+LdUvafrVQzca4kfGOakMiKzW/mpaydWfpS9PdAbdqF9lyOp5X1U/P5aLFH
pNOsqWPnS8ZgiugZthiTmRcdAyKjsP1BflluH9DQUPC2Q3J3u+FhzH3gXsIeTr/WX0LAkzQ6DPbR
lMg6t+t/siPH29JMQpnxhfuRikK9Kx9d0V3Y2j8SK/4hc9zrqSvwhC45kUz+ZnAhkfgpDaU5KYLe
tMJBFp+L4TTbbF3VmImSbmfkaBvk0gJV7eFKTGkYrQKYacofvUmqQ92gFOibCBGh2z1mqqJR4MO6
8aSzNxIbl2TFI5RItTWm8lFWPBTmPD0QHgg+p7u0la1tVjV8se58SV9cmMk+Cq0e0Kwmz+zRJ77C
KMjGmgM9wk5vem2w+++EbZKFntUV0iv/Tx9X+xLXYoACpgmMihgIj48AhQsXgI0ea6HNpPHEEgXN
iMfp1SsJp9sMn3jIKqvtm6YEDJUmEIfwY6nuJAnvRaGku/l9b2JEIypqIQDb+yFbEKeD6VubBP9C
645YPrDPuvA+t33cFaFu86vYVH939hI2pXhAumGwAc7nnH/qHgm3ivpDY47mO/KrwLPLfTFS1kTZ
cJqyfjhlDrKa1t6NDLHPiwYKSpDmCNQDRstk/3RcbuWWlC5gCebHZKDXr7EEJU1HV34ZjqPTgpSL
/ftFzo8oP7BZD8iuI6JCcoZA23HqQJEUxNp4Fh8qqTwuJ/EtAIzyl3Gh+27iLGDkDG+2zgd25IW9
AmX8Jhk0nUUbbEQrgEHUJflwSyxWZwUUjqk/EjxjkQw8rQO+R8jan0IVAI167UPrYVsjmuRqqPFA
jHZNh4np2kTogWk+aaN3lD49+8xkjoTSCxXevHOBMHGvxU1QSlwg+rB4B03Is7m099bkVKduyd9i
jcVnRBsSWksWNozs7FE/eL4Be8poAmRwiAtBglKWRdiFjBIuKwOuw+hNX4vbVHcZeV7eaMORsj1y
gscXrNOCft6qCx5rbiLd2/DPnSLLnUbJRGOm+81qN52ccT7HFhPTfsbc5E0DakFyXVI7+oVHnODB
25tICZQelX0Q6t7UlrM/px+ontLVdo4f3ipgASUJtUGNmdsCH4KxLt5lmv6uxRH6hL45OIAsDwtp
c0gxyaCe0WmgnEGMzSGU9Avxoqz0yUrcMnD7Mb6TpqhwvkPGsvyoCoya8gfJrtzPs3cVNBKrlPYY
e2/W0nxJCR9jwnKEN/IZeeTjFlpp7qFxGcv8e3R5qKLEaC4p4GkWYIqCPupRNmN2S+JGP/Rm/VQV
yPaICvvqeDTpEv1G7Yahdky+BB5ZOpPAAbNCXykpS+BT8QaZ6qOQiXxuz78XfTTCuSqwyKEVoL+X
87Sw5LYaMcjQhtO/7igWitQlP8+zo0vKOCDw513kSgxYrB6xOhtT4yAmqGiOCxOiKS2v9SRBeJ8B
2C2LcWjPWvRQ2L/jgi+7c+osxLhwQRpdhNhe0m2HWWqu7TQki6MNrTT9zPuxCOcy5QSSITz04S75
9sKsqUUuJzyisaKqh3jcwpV3446d3kBIQMLxa2pB2Y7NPCw4fW39ooV9Mtm/ynIMKLaOuH/HhzJV
LAM2kts42kds4btsnWJYU/+HBEcKtzn/5FSENtWkKde0glq4hHtj0a5smpgdHf03tzGQUashbrm2
d5Vuvq2KyG1vMP+9UZiN+gqqSttaCf3h9DYZSfKnRsdavbbqQWwke99oh41EHAg6rMUDn7Ee9ebW
J5wAH9yYEbFmnUWKUKBi7tAupH+a5XZY+/+zEFentn8PHFgZDTLFZG6+TvnZ9IX7u4xJnyST8E7a
lLZgCcnfMvleHUFQwuy0R6RmOYEwNKBpdb4XzvjkNvSwjdpdpcjJMfYAKRdm1D/KRAWja0xh4mYM
loY/tpyj0G46DrYqe7X0IgGUPU1HatTrmr9nFiBoUs+qd4Y5tqeO0gK1jKa3PYfNPAupKR3kjx1e
9m7gsEEoSeIMeBd0kmsV6tnYjXaWnFEndN6PPjdIJxHac9q4T2YzOpwmym5fWKvoDdY4ohWqZuZ7
yMUoYlXT7aPs4I92erHs6Dm6oFOynzooi6gVsF/gx8sy4on12qbtPvJ3M6gvNZw5vEXVkX/7dJc+
CQzN2U0+mpcYl0WABoDVZtxb4h0pW48G3X/GCNQfqawYBM7ka3HV0KUTiEqesH2mEC7348xz7U/+
PYh9TuS0DJJhgrjaSbIcLc/b4fl9Qe4AdGH+FITeBS6z7qGIrxkOyWNFZzYqnAmY5fy5gjpZFHnO
DEQ84RRVnN095mtcXW73fgohuDmBK2L/2E/4qT0hmUkQ7YldsT/PAARDkcnp4GBrhZXsbW4zTU6b
3J4+LqA5llisbW0/TuudVggMVLa+t8g44rV3U8KJURo+nWhWSxquCFdTzbpD83dcNGp9kJmKcCSZ
1HFAB+JAHiIeNRcgT0e/ocpDjTwGiGsuEAB9OfiE79RTc+kLjNW+o/YmM0c3hT2UiAWIVUKo56wH
TmX9rIholAbYKPKkPl0t+ZgyBERfUl/uBFXNprHbX4QVci6YDSRm4q4l/nKA+bR4M7iqFiBPXj6S
1fqdKwVtimvoS9z/SaYr1n/uX/qFB6erfuoKMkBdGUdVN491qv1qcAAyy+bwVWLvHpXYVqPBnkaZ
w0DWf+qBagb3Ru2gOJDytz7lMEzgJm3MCgwOWOvdAjwIHOXsb+v6abA5yUZ9nWxX+U9mxR1BlGIi
iQ4JPS/zTEgOc6MVAhCFIyT4wGF2fY5cXEuVjhz9TZvdar84dkKqZHk1PVpgKZJlyJNFWFapHaLp
J/5l2Ylm+C675mksk2e3it5uU0unaDmyJ5WDvYhF1dVOlm5rQZkIyQS0foffaQYw/+pd5IUm/ahN
OzF2ZK66Za6znBo4qEXMO+DqnmdpPXapuFiOBOKkw5jOGmM3FNZ8FIJ3UzjeQdji7C+IsBikXLSI
TkrG10ZVaz00ay4YYst1YFbCpdLEXnBCCdy83JEt9KpX9E9mVGLRqgrFbiSCuCkfnFULYdBNCgkD
cwExVX4wUNjDP2ERjBqEsu340FuzpDu0zvt0582hSALcRv6QJL3bFYODAUM/YplhpH9QqGYgZw5/
nMRpg2x/m69XDUNes4upkdbRNdxPdHwFGG1ZMqBsjeiuQFW1QWxdlHl1cOra3dJ9fkV56e/W8x3q
Jxmq9t2kg4EOD5dAxfIGlm0PPJIx/6o3bZvr4PI4JqpIzkVG+aOEdlfr5lMxdT/cqge3oTAKjaW6
5q70WVAgvlips1drJHiCO2EwjGo7dZ0KVMoSts7FcvLQmbXnDJXmkUybGZNZmmA2oCV4UOUKPDXI
SdYsuUXQiX29aCzi9dzzgMh+h/G4ImxrqU91PiOAZv5t6Y12HO3sCcdveaxN+9FqLetUUQRF61Kf
wyzWo3qHfLfjmQM+wfDZQGlA59eKyfRqNYwYlo6qRy3WZ9LBKO2ae9PFcWatmgdfKST1k9yZrit4
nP0LuiN5HKbiOJrmfdHW9mmG+yDidtrfEmtKaDhyTGg4YX3B5vHXXu0MpFxNHNOyhFOT77Nh211C
qRu5Pu00PQmmpX2vl3JfDoJaE6UemBiO8MaqszAdj0rOjR58q8Yy0lnbm/ClMQsMIXQyAcrcz9P0
HmWQ4RxTxxOokrubnqt2LXlsp9u6mL3CLJdH30CE6nR0XWUd73F99tvRLItQClqtrf0O1dkKTaA0
0pG/m1L7WYBKwlY348bN2RUK20dkxAU0mYIZeOgoKL1dw+AxzpVAPJf6+8rNJMHXyc5IIhuchf/m
2eh7wRzSYUaBHtpeTiKqhKoq7ohUPTnw1hONrmHns2NOc03FkgcZnTauTLW7Cau4azaGyplEroJG
oZPhm2Rqp8ahC8R6f/WDle6JiEKqW7ZM/bhzCo1Rquq+nEjQrrPNN+wTl5SU9y5OkyCX8X8Rdh7L
rWtblv2X7CMC3jSqQ4AAvZFIUVIHIQvvPb6+BpQVVVk3X7xsXIXucSIJYO+115pzTI5Gb3otDYfA
4cQ9emNdb4sMNkY70HzEDMezIqW/fxPvJIw7V9Moy+HGIfeUuOe5ucc9Hd9vskFoCqa8slpQj6ki
nPu4dvVxPOS5tIgG5eSilsJnvsSCJ4Yjk4Jn1ZiYBnRrzBcLaRe868KvPDNhBoqEaQnFKWrZ0MKt
BuJF6RkqGNi1IGim6IyOUg0aYtFQ8VaosrrhCp7zQGz2YFuzpNmVlXznI+v7ZFWxl99BLa+RePl2
r4kkFhsVRIVFSEEaKFAWbbSVRYjUGNlBs0Lacxr3H+h8fIzLzFzOhdufwipSBs0GqRKSGg29yiBg
YlXrdIIsUHViFQx0aRGjLv+y2Jq3xpzwasDoTeTkaxhG8MhTdo2mj7mxYo8uylEXsCqEiAiWXTQC
Q0AC9LASUJ7CNNIsRrJLE3CmN14M1XmQGZNy2GshART3oQWWGtSMAyD1PNBzLbW1rIM01M+DQAO6
FbcYb+ysz27Ct+ajT59bw0Y9Y9hTqAH4jNy2VNBSCaqr9aFbEczUqdVHpW2nmmz0sOJI3mj+p+5H
ro/cluLKtVRYRBZqFSOSmEDr5kMhHpJICQa207zKW+kAw3jVwFzNGp73gXdhFvVHUpNpABYYja8W
dKtmXdT9N6FpqMik9KSDu9eSgMI9bqZ18TTqB0Wf0OrJo7ButYwS0WDPa7FvlnpzCEqf6XEn3YQS
KLYJzRBWEh+kQPCPFl4DDIsE00p0BiAYiony8FHtqVX1YcoTQ5tOuFKhfpQICAHQPOLAPDAnuDYS
i90g7MqI8fMs1x9jMpX2UBYbPeKt1WPxQWPwEY3KbRbU25BAsGqHo8DMcZUoFnKXEnQ0d/wHrsln
Vcjf1JpfSIR6bzUdOQIaZDsB/JIulE9pCYy0YbNMZg2rAgoW+livfzKdMrIOGfcC+qniSxFQ5bU1
gog/MeH0kknSO2xWPhZVJkCG/e5P8mIUrORdBkOvQooBqug/9RgE9OEAMuyU85WInchTqxgJVwau
IBjD46LikDjWAlkanQz1lq2pT4WuWs+KT9RAxCEQuZ2d+7AWx8ZMvLqk5tYYs+hxrdt9K+Ps3k48
krbl+70nirW5GszMQLcbD1dgzRvcye9yjGIoUs4N/aV1rJpg7fTxwkHSoH+OQJF07UjWj0mDi2Fq
jMes6a+i3keOnFE6hWExrCEqhosC408w3sec3MWgo+gEsvin0wgXKcvfIS8N6CKoPSWdGLuhANY9
mcZTo7HsR1jrV1kQ8xpQxc0Twp7WMEowdMWz1CsmulA6ehNeU3Q+Ewx5uSTwwW+t65B5YvYz9NZn
bsIjwS8EGb56G3tWixYPZ2/ehHrk58VIWVKLgA8tQPpDYUTihZiaNnZlponxRE95Odi2ykbzawjh
PFapIiEnza7mEmnXxSyQY1jszEWzbXWUJYZk3HopeEI3TAO1H7Crl7u/gqVCQAM8o0/3GKGaPK4R
ZxsXAjiLA9KU8qqL214RX0iBjtymFvWdNkaPuKsC1H6EhiST4gqFGO4LZnVEQul3rRrUDT4d2gKR
B6Td32fULiojpqoq5U2dJU/oMqqTbnbbAhmpNzdB7AFRj6G3oRlSbuE0fjcCKm2Y/tOeYq/ea1i+
hDGz0G8wgvE5zXcjmbpkrrDpBlwI2ddZqfjMTKNAYtSTo6fdMyEKtqhRgo3wqCCjYC7ZzrW5Q90O
3mypU//2QkDiqHzlJxQA7Aajfgo0tmwQRSdFoAGMYpTAdO1YKSZ2QA34hVAatz/5Yz2G4BqwnEZ+
w2x0ZIwocvH+FnoUC/mqGfxrq6Fsq5Du/d26kJ444oupBsxpCQIkkksBgvGbIk10VMU6iJl5EZG7
O1nSn2CXYvxChmWg8wI23r8vKjSzR03395xzXvlVaq47crk6kugrV+UvOaJr0+efBZ8IzbQsFMef
kPUud0NPrJi1vMZiCQisktlpTVoXVcHRgkXLruKicIq80FfhRCMUGZReMu5FuLEZI5RKfwqwEPsq
poIZa76p2xH5Vjs5tj6sgTEpkqN1mZrTJk6oAGKD+BRRwv1XQPV2fJV+R9r71059VmgsAhSYadCl
axR3SMlSvIR0h0MUuWtrZleem47RNwAml08o7odpJ4EbcfJ8dmDC8wwqRK5OCK50mfOGDF920wKj
sRbNEWcvuJKisDZH8TeSwOFYoWXsemMntfo3CXrWTmkCkTBfbH2h0Y6nv++QPEsON6rEQH+MXBIJ
ANKS1IhwFXWuyBbRBiQlqoSxrAaqY7tEXOcIU3nHnZlspWRjjFdZ4JmN24zcg7ApSZacAPybrNaB
9JAjf8+8Mt1JvcCTTAbeYlmRzlgJkZkPfWDTa3DCmMQbn/1xUwvjhVQUILhWFp1bMf1JVXaZUa8h
OFM+6r6cvlax4pEf7Smp+gajerzO2sRRMrqEdGbcYI6/c9FgTCqbTG0kwrU6/x2TlMG4X4EOmL1P
Q9DRyk6pGo1jHjr42iyCXtv4ZC1+mmru8XxE1SMn5mVtcpiC1QXSC+tH/DrxynkmUYFqNWe7MrAc
nK4gb01wABqdBblSEBJWZeQZhf41MIDX5JRntoTMqWEpz4eYYIiiugzLhoYKUylrkQ0vxjqlxKRo
RDVMxWj6JZ97H7cYENFFXHrOESstgq6TVx6t/2+/jI5Cm0tOqoi03kKEgZnFXCMKkAYbgf8IoDi/
G71rKC0S/vlWVCjGR6P5sZjLOwLwT5V+b9miwWRAjyQ97imQGa06ahyhOTQ04FTyvBOTYuZFcdzP
aZ1LUXUo85AhUtY326pMTllZgfqTAeFrSeMWCgMsye8/wN7lt7GjFWslEDrq5g6ru9gOEQpNKtbF
ugeizlqSNRRx5zdQ/WmMnYxkWuTNweRR3Sxd8LE/qKUaAtWDFKn6d5njGS4ujazR8Capte+w8ZmU
gZO69fmvqPMT0/Gdr4uwgw3QyEFuHjFIt/sykz7SFk3kCPPeG7gbl0B61UV1Oa8Lo6+9TGD4qebJ
QUmmX5mBiNNBr93J9JY8Nclf85Bhp4VBlsULEGs4uj2ZAnvE2dsmKHxP11qqI1n2xpjob3GeG+ZE
BPBIQc94V8BvOgwRAPRg0U5IqFMNGqVTPjyXIrF8usYWSmGDpJJZn2nM1ZOhgtSu0FcW1mWQaXTq
88gh3MSUJyiJ28b9OVEHaVfOGbEKibzOYSpvIs5DQQVthrQFaAeBxLHDCpvd35eCXXynSBBkkbjP
//dbWeQGk/DzivSHVd2t8ub0n3+V+SG/9fdnq7aelde/fyESbzHx0yliBU4WAJFbFaJzzXWkH88/
S7Jb5CqxfxeDUgNYe7zlkVmf04E8VSkPFI+TTWYDhLJQoMzW1eIJsJVSmsBYlNZGstxEyAM4k8HZ
gl348aTPRY1l1vLJMeBmyeVPIrt/kusUCNI2aokLKSf/XDbDPgmt+cJ7iHZiiaEr1lDSRt0Kyb91
FuWyxMgbrKdAJnovYnpMPEuCAOZH01jHMlE1ELYlzPf5ec8SG/qMbNqHj5Sk1gHf1TbX2oLo6/It
CZOWTsLwFmeSnY1+fxRx+HqDCXOQsAg88pZyDGoVbnjKNVQwCY7l0LnM9XOk8lGyz7LRsyI+kQzc
ykrOtP5YFXDz4GxuyoKznkzJlMW5G1nKvo78hMoaPFxW1K6QFPdRRpgREw82o/tibR65gln3aAtg
PUn5PMGhWktye9Fr2MWDTvSh39R7elKQ+WZsMW3aazthQXOFUqJuCdNDyo0HlP8tWBBamOHFL61F
inQtfVgFxvfIcAfNL7m8Oyh+dEorosDivZgtTzoAF+y1Y/QEOuLUD4axCukcriXStXZM8beVyHQZ
p5uLxp2jzxA4cYbXNhB1JH1gEEOU0CTlDKZrGEpz6mYqqKBpT4oogxicLUDpI3lwDWM1ug9ad0el
E3Pwngg9ksstDUAcmaK1GcCTcyKFTzb9TGAxHwgqVngHd4SMjNu8QfsRhUybqxzX26TRy8t7/Jy6
JXduknOzo9ZaVSlEkq4JGX2VSbAGWyGvOoHnPynL7zlUDLcMzaeyHOhMlExxq4nRdLzIkPpQi/fq
qAF+qPXdRG4EGtPhV44HUgiwN1jM7oy5+I0V7UUbpi9iaZAVRepBM7Q9szeHxhDNSOg1S2fpgSwP
wHOX37iJtZM6kVLa1il26nBWn/WLKUTdtYvgrsgBDUtRih3oTjlZOL4O92MwtjmEKMHIYK4y3YIW
pmg8Kr1xBCY9eJqR0jTjQL6p28zc4z+GJdwI1q4HubKtoDLvBo23we2fbQMLHH0hFg1nEEs+6J0/
e2MiK8fYL01yXHrtVPhM2OPw2FSqf0IPRVaNHIsXQ/LzNUmX+WZm2oPCBe18i3P8SaIP6WiS1j/R
ge2cQdCEJwXjWC9QwJlBNj63KqN1ku+jW6UStivUlXjrrGrClmlkdyQ7sA6NggKYmGBcrO24lXwO
VCpPmK3nfv0ycIzBYprUL6B0uMO1qHwJQAHao9jlL23FEKkkNOlFMnGME+KSvIh1mdq0L+MX5Pep
TSJI+PLnBJWkJHjxJ+ZLLUXqfcwREaSxZd5ZmGjIN6VxR15V2Hhe6wtm7TVGc5kON/Ios0aR+Pe/
cTjLJ/jb4nqMXruUNKFyYLbuWwKjxUq4hLGmbSO9GU5+oPanto0GsNKlcuhC5pjLr7fVQEiTlfXM
qQzt2EjtHlfeRup086VNzHs7oIvM50/oiJEDfZSeCHaldWYGb/HcYqILa8bHQWM4+gj4Uc/j0S0G
qMlNB3bf7LkQwliQmoVFnnnl5EZ1jXm519V1VTAbrUVpOsrUJTRGEmWdtNmHMM0HGCDFJdZjYCHl
aRiUwkurxLjMvGIh1g95EO+suEqfMo3lmAlwRu/VYj3rc3RRvH4/wW6QDLLPRsREUC1RSqh4zheR
Yws5paYBLqzrKNTRBRj9UVN7pieDb+4Q7WA1qbunNoj3bV3MXtUMTGu05AJ0atPVQ7wbF82XP7PI
9z3zZBLYDn5hDnY77/zK0DFfRFR2lFNsAu17LhbzhiFbs86m+tv0Yxpu2FiXVTsgfRysT1cT3gCK
paw1ZqPLuZYpiQ2pVWNxZxHBWX+oarYGPayY+uneHCDEQghWIhCQ6fKECrYMUn0AJ+DdttJe5K4y
oSRpun6MKTY5NIEiUaZuLwFqWOW0gM9GER+YfO0BiQK4883CLc0Iw2BajxtuvyVk7Cz0Y4WIFb9j
H9E8N4Aw5BMcRxU2mK2lobbpdJ0z/Zg7GCqkNS4ITg4xg0U1vje6VF2CaQQzRFOMZZtokaLCY6Gg
HY1e5rmfnwLaCLjp0Lbkiugfm3AIbQVPd0dmwQ5JHEA4osf8MGUpCWo76SpYlCM9Ad7kDDmQYDlj
lmQ6dUdTlJJTQ67UNHTqISWYfU3siblTe4KYuyjMoJtM+COE5Vwmn5kKIlRVlIcQlz9TWt9DhMzc
WXjsSobloyYpizkjw5jTE1fPqrVJA42mZUGvFvPrQfQbmgLxBHzaGs4ILUaD5diCn7Vj7/fXkx7m
Nh6rRzEyH5lEC69Jl4NfGdVhD1pS8WTjDIS3cJqQgU1XytlOCHuRVb87jMjLMCqBMYzNojpQmZ2C
2e/djvuN0XoCBSQsbhzrJNRGBHaM1rhrR7Wmd9/DV1FBck9t53IySXeaIdTrYUKJVwRvgmghe6dl
7E1ddZnGJY8Nn8+GPfRVljkGhYq5NH82tVGfLBm3stqksZtXZuoRDVStLX/xaOrBrjMzNs+yvjYK
J+CeggCm+kAPNSeEZx5HZrG+eKCyAUxl9AfDaF2A3zVkP/38d3Dkk1zVmS54YTVvjBSUYaqhIOg1
D02qfhX0Gqdzp6ULoKRz4VEfNQM5bpr3+joROUdXoowyXAhOcyaXh2bmeCEoE4gKXaWtQ94A1Q4t
1yFDN97H8YsS+OkumeHsirK+t/QWfITWbtQ4vmjFRJckDQgCrtRui9+Xs1AbpNI+KDppP/fMB2Eo
0ghdfu3vS798588WsjStnmhWZ43mZDpgslpvSDAwSP8g50yw8Vi5ql9lW2WcxH20/Mbfd3LOmD+3
Fsbw2ILSPZp4eK5962myPUND4j7dRfMKlah57V8H5O63wKm2kSNd8lfzvf+yDuSnqiFeY1eg8QtM
y1FfOC6o14obQV0PV6xu/oeCEW64NpVnoSUUVktbBVag6obWSnoLerf04o24Sb18rX/xC+fiWeev
IqOXOG8Uq+xFxud1mt+MGBiRjchOu5CaQ/BwfTcOkTsfBdEVNi81BjqcoBT4Z6KZrBsjQvHT2Mqn
WLGV5+RTN1y1cGaQB97oVImTf5e3hEZbdTTKMyxo/Rq8kFLdVJ99eWRBWFAh7COMMvO91Kxhsyiy
0+F0xTl5RBmdQYXMadg5lulFJSeG1I2hH3lIYeSn6rMASbHJ0qNp3AThi7eOOM9V7klrI+2hxzR8
V1uEJS2jyA8Yq+NJRaZV2+Wu9Krklj1TdauwCkBhIFdk7bjiIem2+Uv8IrwjJaCVhO1hXXidtlZe
1M9U3sviSgH3Hv60R+Vu7WJu1U2XoT3eBAwTV/0egFwGA34Vv/cfWb9SrqFjXnhzk61+jd7wIIsa
7sGte5FcYimQ2h6JVCiBcj2zqyEh8jhxSmvkIv1JNVbQr1NUGKv8TioTahLhFgOzwc3Zr/vW8dvT
fG4GB2ZMzjyHgQ/tyhW8/SG2QRc+DxvsL4XLsEeI10y39mDTuDbTLj9kL9JZu+WDrerXTt6kKHyP
6g4AXd8BvXOtZ/Fq3OTJkblxhC1JKpSXr90Ob8BMbzi2hUO2N480jjlI3uJtOi53QMCJY9oEDwZ2
vZv/1MfqTbiORKC5ipdt57W6vyOcXJPXxpt5wH5FUEM3+auh5P0gSeQknqTvkXb/CnQ1NoczkPj2
HTvEgwU4U7ZFuZYib1A9lBgtm+rJ2oaIrxvb2E7ZSlS28d0U7Y6T7LgzaDLzqDrdrXLzE+dwtAQT
sORd+EKkmaU7XJGGEUvtNAd5Fe+C5/EuePFJ86Ktca/zixZtiXn2A+chXeWLv6U2TQBEPlpoGz/1
PrNZBhuaJfRW3QAaFErQNwgur/XeR7H56FzC4p8WTjs6tlW7CZfsuFV4Gj/SXX00LqX3MYZ2c1C8
co0qt3IABz+Sdwwhz8YVjUvxugQWw2Req4lLaGhIksRv/AvBBvFEU60QIZ5E5dJupD1Nn+GdpUz5
ZM63COpRgHt0v1NkeSeFDwal5iZ/tj61xMbfeRdsRiaQi27t3hyQO2ykz+ZdXDhvtrUWjtVW7GxU
oJY92uZrtTWfJYhRX0D5nNrrztnz4uhBiktW2CZ5ToeNcKNXFLdcUtpB4g3Qy1fzGn+Ay6nWhqdd
Z2NVP0pQsM+cE+dfYIttuskO4rNyta5hvKUN5m9nGsgnPiEO62CszVXzKZCk51Fu5GvGRPou3BVn
/XVwjXf/UO8DL9+Uv40b+nb8iTl76lYWoepMT/jHV6W66sSVX2yY0+074ym9gsmL3F5YpXf69q+i
YmP5VB1tcXU7zQa3NWJkpHXDbyAeQczEHVviyvhGxzlNGGBOA9IafOisQDc8CxV7DTcNrMoJugnS
PJLIQKqTzLXlk1+VL+GHYOA1spsvTqzjup0I6VwxjE1XhMNtpAsRK2hHiJDad4eo5mJzM5GTsGxN
i/ZhZZ7LK0Zzs4AkxGxnLwweFFcE0Mjr9HWz8+9EX6pQmesnBJHjfBGeZeaOT/EdPbdAK3iVZh4G
Uuk4bTDeqRtmpq3NqvsVnMxjCfLQEdftQXgeL9ZhPgsMUakYjtYh0I7+zwBv8EDGIR1gJqI3dkS4
FfmrdjMuxlvwzJbwZmyVb+HQbHj+Yg71NAwy/Gh2uKlf6h1ioAilqC2erTVmBjt803+DPTLxgOHr
Siae2Ibgy0QCliI3MOTBVeQxyLV2TYBOgTQgHmbHstbmc03uz68YrIVd/A6AyH+SttK56j7iQ/aA
M0bXjuC5JUjd5tSGTAYuzsDLOacsZZO/qVgPxcFTt03lBNtscuNfqyVFY2U62sCWqRIHZDPoFSwn
0ByeLDKEodm8Zdum3DBSQlNhcJ9vhSMjWFTWk6MglmEAspmvYe6J8ipfB5Dc7XBtIM2+KtNKdtsX
6yiJXrnHBKkZq8obD7pn8ZhIZ+E1WbcbSnf5Ev0Ex7hwzG+x3+qsqReAF2gXOsfIPHTCFEHqV75p
98w4M95idYdvNw22nNvjfglAXRen/M16pUaXDpUAhhu4oyN80OdHjut/a6cEIuwlUVe1P6NnWbWf
lohOD4HxsfZZFhzhqj8H/VUfd/M+dRqvsQMMQF51JFzvM3/It+k1Y2j0Sesn3Jl7KC3qunkLX8pp
3XzxyEHvavfKp/DEp+tKBOM4fGDGcOaDmCsb2Et0S8KNZV3jYdVJW5kxGmmlAleJZ3qlPMRop5vr
caslB3DoG8mbEWm8tpsW5a65gpGqf/uw2kYHQKC4JzHYOPa/LRA+el8yvSAvf2kQDNr9XXib+aT7
NaHXBCWBaGTetM6nJ6iV+Z64Wc7+q+oQbtRP1bp2QDNRtkw2QKEvf6sItkUKwFOsbQQSGu6EQ+Jf
bGH64Nniw9tjUJzWJKoE5WY4a91BDz3cGIB3f8mXJXxKA/h2ZCavXUG2K8LzRL0R2dpLfR2QyX9C
rcfKj9PjAkwbSQ3KWgNlMoDGNQ8mgD/P3GTg88ieaFbNJSu3Uu6Eos3ACvlDt09bENqrKd/JT/x5
g6Qk3Ab9moyIfk8y+aKtTECXr5gj6aGr5C6UeM7skX6lUoiLu64e29ZpzBsHSaE7UrCVP/VTa0HR
3PiUoe9xtpWuLFDIn+ToTlMwf2rO0TnHU7kbqnXw3D2SyoPMyBPDuGZFVM6W1AG3/ALaG7Lpv2jn
UcGn4nIqRhmgb4ICGMSO5hzlHCqk6BR8mO/ykUUi/Ymv/btB725DvMl7cai24a7bt2/qU5l6ExNh
NKXPkAGJqCOkxQ5nEnWdcl0ZG+u9zTwTRVG2L0glyM/kn2ABDAGUnIP5ufgu3xecDe5NNA8mpfkP
ESLYPfJfvF2Z+oO3bHrFu4gNK9WBIaGdx8JoUzMSyHyuYarsaJPeci/q9s0z007/IQATPM6/xUF/
Ll5j0/Y35i2g/NrlL3hQbaW1R7x5x1JzSi4W1hHdrnhYuUrcbNdKsmsUKHZ6p45r84+AJFxao8eR
vt6D14k5FPMA29cO0gkGHfOJiZtfPrT+KlyyZ5wyI2hFHjNOHUhFPxF7zj9sbBXGiD00VXqU/l58
oFt5bjh17ABFaMzaT+aGjCg+PgK7tat2REcfv0yuT436yY0vQGnZUbdi+CEP2M7fo8qpf7oDRGQe
GbYnVHUI8l8AdpN1taFucbIr8Oba0dxil7ogfY7mocQLZlIF2+Aiz1QOwTvPTLrvi12JBUb1iMgq
n/WZJHZ38dsmKNjXgEqIDkVNJ2k77WQAoN7TV6dPoYLVRMrvAgRh4lk+M/4N3iUWLCqq2MFYku8T
00tffIk83O834b0c38Xi2hOn90rXOYBn6FJBRR4SBYTUlGckgo8qQURPXUlYC2V9i2+f2kdcWd9c
DHbVhDKeA80WKNQxu413M1r170Qc1zsAYXTZvydtpd0wtDCdlAicudSM/NzqQdgugOsnUoM4tUfN
PqTwk8kwck3ypO88oAXKcRek3DXwENmarJ87Im4PxUdvroJ9egtOJUcoi1qpQ7DzQyPgSf1kPsNB
lILVXGOTsQ4oliEAIhbfRZf8iZctXcR3cFU3mhn8WNxRnBHe8PpAA6UWF/eFw8UV9uk7vTsOCulP
4+8RkCxT9lvwzWpMfhCKqvZkPjDsfsa/9SZmpLct1+qXfzAxa/qc+aiRV8XResLLSF+vPAy7rLHB
Iq7D7yxmhsV5aEOqIc9RvYvX7FHcLx35A8t+3b3S+mgrm/RnDg1OcFafhLfMFb/EyQVnCBpYuCSs
hwg/+cjbD0I31K8auD6WcKedbchHwzbsHRDNX/6+eQT1PkbMu5UPgmPsMmxuoVPB/TC3wMXfLLJP
Rp5QPuxfJPQC2PMdPhADrYTjj67mWdf62t4Rcz5MGCH4HxF+8qyiCHWnQwhJeR3/svpJqaMD8Pmc
aPAFq5++tCkRKJvQZ7PLt4/uGiqH9Ft75e58ij58j3h43xkjx9obJwl/4TezBUQX1vwCEbtYGwpS
+JX6LhzETYVRfm3BQnFY/fU9oxMnJJoAoc863ja7EAv8RXpeFptFJMYZzthKl3I5xJpMGDz6ecFp
ukuvr5XEWN6h7cPQFs85G2P1nqJlt0dXPXHjcJHCq7wPf7C/mk8gQKPf+NZ/sQkIz5Kbv+W3KfPI
tdSvvjdujWfWKB4K45up20E5TDtQQcYbKXNAZmYCdezxrQ2cDjoImaMKVZodbqmI/R+U4xzX0d7G
PypHDCojFULvKjxirxKfWOWD1Yjd4hjjgbkVp+IDObpFFJ2NMIBQO/8peA55nlb+I/3hHu5fKaEn
SFS2eI3OLEcySw6WsxXjrubRPLS35sHyGD4RQ7mKLpU7PDi7qsf8ILnGfptcxbXxWvO0VQhKC5fF
k8VSe6O2vvfvw4ZpzKO8I1AjtRUd6a6nlHanVw7s8C6bQ4lOsnIaV2Tkx7DvxdpxN33W14oo3sCG
B8mSMdzM12ncW05/8r+G8RE3rpB5mugVpMuw69vtxjiR1s7Rb3H4cIgbsDGuxLflARoheO3LXwIR
5M2suhkVQEeexybw+IOFp+2nU3lmFURzaO0mXmzt1U/abvT4BMSDsm4YCN7xGIcroolpSZD5V9AX
YqNkuHVayme8hJ85ZVm4HtfiN9EDSbNmAX8ILOSLcGFVboxj+dG8YqeQOXhKV+EeaXagtT2PUqd6
BiLowUqBxzOa2f19B5q2x4FaWk5D7I1j1DzSiPcxNL0vcdgFc01SoJm6SdC211DDk3309+sJIqws
aStuFSvZN1JPQFfNPo7nyQdViWFKmdNXIVUa12g13rfeCPJO1HK+DUy4vCq9syrGXRJRe6FSRiE6
dJdEjCsvJfTRCcseq/PEwzAsX2JkN3bHZAOP96wgg2sOqjRSLo3F//kymvWxU0vdS/Qw3Y3kAaut
SkGZ1mm1s36sn6Kx+oMFJB04fVHQhEWfsM5KgZPK3xd9JitdCDyGCzQxERiT7FhHlA+h+UBkWW/C
ksIc3SMWRBrPKt5TlBy0aCeiEbX4JiSXgI7FUAYmogEJ63N9GlT5W07Ai+fxwr02rz7vdxdBcEPL
1DlFxZmLfKfOtnB3V8H0o5T+EcK8TAkbdJjHXmNdbnhURPzHXIhOlTfolTMy32a2x/FqNMQYzFgt
6MwwOPPLF7V5TCrq1eX7yBxhFEbNtxDHNwuUej02T60wJ6yRql2M6cegl7RQp8dUCorXqtBPe92V
JuOSTMGmFOSTwsETtv9TLqnPBrlzK0MmJYDgUKJkFEKK/KvPcGc9tOZL2c2amwSogfxxvg+zfOZy
UMCQ9UqfqPw2BXBKRt85UJ6/TJlwTcsPcfSF5EHWhyYfm22Hy4p1Jk23RL6xaI2bQZzCUy1gOsGM
MXl+1Xm9GET2AgWDmWEczdQa931OkUkqtKtAB2MMNKueZclf5E4rZPsZ/ipCnAEN3sc/+pg77Vcd
alhTwPtA+aeullIuLEleGNhPcRVyGpZM+z/+H+LnXyFkQACV/0nX2X7/r//QVNNEvGRouqXizuSH
/gPooo+pnPeCWW8GFT5EYYEp6NkvZGKomoxYl6zyajXelQpcScKo7//+x/93vsvy0y1JEU2dCZH6
D26OMWpjqxVGDfdr+PVH1RGbgNZBTBdDWARKhAPR7RLxSv/7nyuBHfpvb1uSFcMyNYZbqry8sP9C
zhEboK7yKNVMWsj5qHGK1boXGcNl0vHCzyJq+qw+YsM76hZ6TsbJnGwLZataw+5/eCnLe/znFZBk
AjZIurN4Rf+4AlKiiRPy0Hrji2AR4koACyH8hHCwN8I5hPzHfHIBwnD7jkzP+jsBFjPheG7RB9P/
cDsY/+K1yPC3FMVUNdn652vRIl+ShSJiVg4amOWBDX7BCqRT+RHiRfMFU/0froTyr25AGYuHgcVE
1FX9H1ciYWI3l6VAxHpOu88YsruhaOgkqbS6Gdbm8vEbUvteliSeZ7nX4EStRkp75AC4TNKdQgwB
EuOYWEEOMGD2+ZQ0/pKfuNhucVzV9YuJBqScUKa2GZe3JPYEaSVt3Zy0pGodme3131/Uf3VNZUUx
sMiaC/XqH/f1FKgkHSRBszEzNkLy2KDkVMP/8PD83aT/vHMUmWdHE+FvGYb8/9/EI07nqbXketPX
2g02zbXPjP1g0PxueWJKWrDGkF/nsgfHYPHNYG7HWDvi/4BzOKRXPeSOSpvyMpBCYRIGjA/aVH+s
dmGWlO9pVR/nCYBGqVee2PgXsQt/izqr3X//Ycn/DWPFGqTIuiaLlimB+Fxukf/yMFqaCjhcVjgO
WJSmgVFAKwBx2DFqmTKu6VxH2QZY8HaE9iQubWXTzev0JZBguoYJhBF9/CH0/cdMaoCBMBeUAFrB
PAQXP4PX++9f7r9cOxSVwd3CHJP1v9//Ly9XaSy9MCJeLneW3UlQbTBc2f+btDPrbVvL2vRfKZx7
VnMm94ev6kKz5CGRLctJbggltjnPm+Ov74c+1Y1EFqwegIPgJB4okntYe613Pe84Yae0tH2KKalP
Pf0/eusmMshd+gjgyMnMEleV1z7LpdljsHCrJop6hKFnQ8BHWKIp7lBtYovqiVPGw2KijQwBOaFS
L9e+xXySLSV2nzJGF6Qvnz+Mi9PXEJZuqnDebAbi2buj3+TvMdgjKFpUmk6SuQ0RiQ5PLpjNmW7k
s3qaefRlxQBBppfT6o+RS15pwsn0tMnRxt6/YgDFm0bsP5eR9iqdmISrf1ckBeyehFM2Zq74nR/a
wPsJJ+KGNkoSplG7myhLcsJQfX5j2uUn69oOu7Fuuh/WJTSoDCC12tT5jdWQYrcNugJRra16UDO4
v8TbURPbhMR5BPnl86tf2hcZYRPxTAW4Z5ztCWbvmY2ZsicME6dHITXRTezztovWmu88RVZGgqST
V+750qplqhCTTPg+kOzOcHIxduHtkHTVZux5lwhufthu/uPzO7t2jbM7A5+s0yfKgEXkdzfa1dp0
0yuL78UxyWTQDMG8oMh9PiZFBKtFl0yKUlsZHSWAgVVE9AwwK8/2+GmT+DLDpVU2d/TL7GlqohiP
fjhJbhOvvAmr9q5V6Q91dQ1PvIQqlUPGIBiCH2Hhr+TEJMUSboAFNjzBISEzOgGjfOehCL2fE3DM
9VBpfP7gtGkq/7naG6pquQZ4TlUg2T/bU0yraAwFWNDGR5w+k2zjMxNTch0RFERypplTJ090d1Ny
AHfjKyVVk4LQt4Ai//lHEZc+CSRXglVL15zzRae0HdUdCqPclNmb4lNsD3Ty147UqOMOmF1K78YA
WBEYN59f92N0gmrSRVjn2LD13fcn9NvCK3xNjlWclJi6BAtHZ07WPOx5XrT0o7HoTv6Tn19xGvFn
z5z7cy2HxnnLMM+jY1GH4YhVAd1hJoTeCGU2oey3ooqO/w/XMXVV4wWzmpvTnf92Z/ge0FxWOfnG
JXczevguQeIGU30l1nSNS/fz23XOgi3FSGy8N7kOSAqpCHOB5ptTvj1TemQBWm5SV3xIwnyL4V3P
ul18N6OtU0YHbp9cQ9u0K0VMmisjxRjcXmpGoK4iIqHZiGs05pvYOpikoDDdDDelCeCm8ckZ4f9I
+32h4qWgI2+BFI6iF7pPI1xEFZ7/6MNa1nWPY35kbK2y9ldju8rTIMUunAodNlj5XPgmAvhcLoN8
/EWfubLtOFDSM9khj6SWXzS/WldFXhAHeDqXGV07fXzqnAXHU0ptEwtZJO53zUEpAfaxoLmpk4t8
iwxJO9DHuHP94HuX2irCVeg6Vm/uoW6/qTDxFrFHBduxXHKYo+asKsv6hvFnNH7l0FyuPTKsuaAA
3tq020Qx4gG3D47hOB788MvnI0W7sDERUDoWi4GKMsw6j5aSZFQMjmk5fsYAAfSge2yTbG90+qNb
iZ9kI9qZOsR72nmeRRp9rUVgAmnqaPW/zUNrN2TmI83r3yytXGpB8TQqyQ/NxitTNyQe74m+HoeA
xE5pw/H3j1VrY68YeM2cpsR1j3FQVdNf7cR72tqoUpnBMW8pnSoAQQ3xM+m6RwvXq1E2jzpk6LoF
+B1lFERScV+VwdKkjVCa/ECUYMfRN4ugo5cz2qe6eUsvyV6X7SMtc371Eg3Z1jC0l8HX1p4C2tsk
0WFU+qnJtHXRU3oMeewebr5mGCakmpaQpBFX0LMwnz6nbnbxonaax8DWXt5/rrVv67zeo75d1C2E
Ch05n0zEDir5xqIs2FTqqY7ajdezpmnmN0PPtvRZ7JIwuxsD/atvmV/8GDZEUD0pY35HtwvMnSB4
Crr4e4WD7K0MYPJ4vvIgs/rObJwXPMzJ5rvVc0474te4xeomg288NvkDZ1DG1AS2vzJCLmwUuoCW
SvLJQpXpnC0mXgq1VK8G1NFgyHK/GnYScuncFuQh08paQdF+CRGwI8mokLOovPa47imCeka3ufJZ
pu38bAE1dMcENyFgeYjzIwpZlrbtijTfgANBno7NtBJOjWqYIaKXa2yt3SG8V+dK0Z16R/7ScvWx
rlDWBIFrLvO2oJroKv62k/2VTUz7eOowOKGptq1rLlTM87W98odWCRobR2NaBsh3FS5SWQoviMv9
G6+vvnvpCJ3Q0ZNN7cDZCpRu2+CzcmVTm+DI548Ivi37meviA0jE8ufaL4cYC42hAS/rPkEESNf0
/6XK8p0bQlPHrI/64SZLECcaOP5ONA059ZybrUBWnMBDV+1fVnqT0E5AWr7/Cu9vvMs9BfkTjSW6
Gc91gXLWq+RitJWvRptwL6HUIc7B1jJznCUae0bLRnJl87y0UnE+wv9Vtcht6PpZHFbHskhieqog
tDb3UheU3qsTDKpZm1SHsssOSTMg/TFGYDH56fOR9zGCNqfdVHNAQjvCss7izLgt6G7SItpRXMpN
9Cst+mE4kK1bhXZ52+npw6ggHvr8ohfGFFE7uGvHITAyVPvsjos6zxu/bZJNHiP5REtYxPVptBug
H9EXy0MnndEj15/SyNmjon75/PLvIeCfs81UDW5b10zNtq3zwMwPkyIzkxLXO0ua1BZbRoetI73D
03c0v0SJvW9pDqC8bVGTVkBbdGQnytac9ar7XDXGoZm+jNH7l6Gml7/oXTIm+WkYHozmDozfLspp
0Xeqa2/r4zLBB+fQQdBuWXz8aUn7Lf4pLfLWdpPywWm6Dwy6gUf3JaIJHwTlldPBpYFhkPSzeUxE
QtbZpQKkwp4rRbyJY7gGDh0evrNOrebOQedNyxgnSimeP38xHwNmbg9iugHkfFpszsMuswCsqbiY
pLDexaI45YN2AMmwUAvt6f2Rx166NHXnynj8GL6aKkdyQ52CdS58NgmsmiSG9Jx4ozTNbkhajOzi
L6Gt3n5+e9qlZ2qppLsM/Ft4rGdLGGFXH4b87o2fWXu75QyPIfeUcGOrzL+XinEbm/oqUq2VC1vA
rFllK4NOq2bYhogCgVRha2FgWqV410bWhUWIZ6CpxO+urtqcCP8cWr2i95j50fZb0Qc0hsGjYfWs
Ad6tDOVN037XMCSc2RGMKO3aULOmnfZ8Pk5Ln2MBCWOnObs2GwgGNIGMN8ICLmHS6EcGBNaC6uSs
63m3lTDdZjRogmuARJLhwcwdoCpO8VecLN661hvx2wjv3oG3rkYjoMukNjR6j/s0hljDToDFPNOe
hJmmVws64xCFFE228ursITFpIu8ngsw7dExO/ps+3ST0iSVTR9vhnWWglO7S6oAXvX87QDwBOwno
E03kpFrBwXXdD1lbu3dXljFXp6Z4fKZdo5zDPgbJEf4kr4fyrQfuh1XGBhCXmOtaeQLwvCqmY8CV
ATdN0g8P1hVTakZzhXk+4MYIhmtgstANnfLDi9DLBdbSHnZphRqtBIjiWc0uzyCR0DT1QnfO0ijq
r59/iIuTC8sByhdCh/9/tpCkZknw4OfJhp5OJFXcthprB9eRVw5tF/KNjGBhc+5lUbfJ9f05gul2
M7KizJJNZ1B0QpvoNiA7WKfrst0RQh1gHqAHB5chDQu3Nv228trbzh2vfZCPkcqUodcoE7kkP3n6
f36QMVJpIwbNutFquBcNfyz6al37pzgdvllTK+e7v01p3U+N8Kn78//+gfMUTDZ001XV84wc08Bu
44DVbIi9l+l5V+jL0sq7sljrHw/JJMFYGakzkL7Xz2dtX8eZNuasGHZMiUHA+Z8lRYI6y9nHA9Yl
NmtWZMhN2Npi1klGOeR5LE+HlY6VEbE0SnOInKMg5J3Kd6EpnlOYObqH2UCPPLDWEDhdX4YvrTbY
UJgaZYcLaRnXrlwQfm2MsrPZKfh6K0Vx4lHOsZy/HdSrq/7F56QbsO7AXrgfKjcJD8mxyX5thv6L
ojUgkePi1JA2BQnpoqxJwp9N8tME/NIp4Ko6IlK73IUZApjPB4YzzYDz5YAXRZHX1AzMSc72OdHo
AJ78Mt7QZEyXDqB/F/ADBErMq+IQ7RdNUrmsvwZEE4QEe+HWa9X97rjmIUVbk7/2Pq0rYdpuasKl
iA0S1DQejSN/tALHoq637izh3Q1SP7g9yYyCwaAaxcmU8VEY8jEt8pPo1dsCUD1eYPQyVd8r11qW
Ps5TtFGeSFWTghSHUSsfDGhNmF9N4OHXMKfYHripscx1+5Ye44fWAAFTONVN0BjgLTD8wTjScxyA
p/ZzFnLMZdirKE57FaylfhswHGZ4mMLa+fH+/46dYlLLUy5KMipB/jNSr+2q5sV375BhZf2jt+88
tK+8ekoppOxsZbXLgC25cbvrKHIupglRdR36oGDYWBou4D1OYTzpSGiHqMpOkV/9aoJ6O6rmQQmJ
MmXHgl1W5SMsjq+jWXWEpWIeV8Gv6KcmQI40AaIEe/hKh9cmh0UWT5wpJ7FRRiv2S8vgcgurnrcG
usdpLTYcvqRCwAcvVdCt09JJkPsPsqae5ShXtoFLAYammhwjafAW0zHuz1UxcZo+CgGIbBSpzbQ+
e/B7b4frn+aXT3k1nNQCrY6X7EU+XDnj6Be2II3FcAqaKdYa5/G+rjGrTdq3N6OnvYBr+wbs/+ho
wbIU2WNU/Gg0Y2Nshld7aiyzEO4E39Tcuc094+S28jErAeq5BVW/YspUreseAYXuZSvyPbRUCfkY
VMn287l6aXUlp6XZxPvEYx+O3S201b7y83zTRSjanGxbNuR30u6xirPtWMQ7tXNWRkCHFirNIePD
oSOZdWrzmEjUEU5A60zwBVPPX1Fvfktd9WWEBRe5T1o6nOJavXKmuvh6NY2yJLUYznTnu6+piCis
3Drf0E53X9pdhWjo6MviRlXDvU+wlSX9coj89eBaV32FLgTWXHvKPOuaJVir/xxbLHmdrM2SsYV5
yhw/eAaYecusWVv5wlKiRzrrd8GovhSJ+kKeegWxbZ113r2lN4+05s9i6SJjBj5tqNnd52/y0mGX
D8dxxiAG4+R2tuqm+K8BnOdNjjL/Bm5sNYzWt8hiufQDZ8b59FbNyC35lnVv+2Jn9v7xyie4cK7i
zajCcG0OWO55GFg4ZijTjOxSObSP0/vpbLHxayDm8psp2kfMrY95at/2sXuPda9A55FHxjecCl+k
4+8xovyWAdlXsKylp/jK7LywHWsGqhphmOxJH6rzLXxLPCDLDCV0w7k6f7Ws8pDUDKDQL/duk10r
Bl8aLAY2W7ql6TrHvbPBwsjwcr0esw3ZgVWFQVwFz2QGeXVR2MFjFAz8Y39lOk/v+GznpV6vWoZB
BdrUxbRC/XZwL8aur1SP5BUdy88jOsae3nBH3vl5di3x7Vx6279f62y8CSWKI9OcEmUCPlYdejSY
apC6OOFo4anscwBsLrJG01gHank/FrlDE4574w6CSWsvaFk/TETf1HRWPvW8qhi2am4+A6pPqeTj
TgJuKRnXxWSb2znqtlaKAy2xAQh9Q5KshSJx49wUTXV4Jx8j0UwpP8LmK17NTNtgv7yJrBbsSjRu
60DblpmzzPL2yxC++LqzFHWGks7ZufRgk3LRcQ+U+bBWS3FTVO29SIG+KMO6Gmv8n8tDDMCnUWg1
pQE0ae/SdtgaDV1qZfMWRfLQ1nxKP7vvMwgmqTc+WgmVEl1gaZTTpD0PHRA2Cd6+xU93G0zGs7kp
YL546jesbL7HtY2JYTNTBmOYA9IW/aJVMckxINKsSvrR3gmXgltZmagk6cYzdzaaICfyy1Xao5RW
01OBNIvMYo0PlrwZ/SGBhZqxj9glTj45IxC8wNo0sPd0hR/umMF0glJqWUd+h3BTdrDpAEV1Q4RB
RBM/NClBoiFMwCCJmvArJuo+skRYCdZ90DvBGrIQknEy2DNMGL7hs9lj42CsM2yBXKXYg9GjR4dR
P7rZHtT5wiiIxxy139YZW6EFNS6mX7jFO0jEr4L2ICesD67nTs6Yr22Y7/0q2yu1REvhoXkyaWnP
f9Wu9qwn9C1mcX6M+i0sw5ljg7ulcPDsAEfyCpq8gRSLYBNY/K7Yu1MxtWoABxiBtZLKdhoSvV3u
xeDcuPZAEykfcloHgKSv0beujRjuoRfcdmHzLXf8fpE1w/rz5fLi/NEcR2NxMJCtnB1Y7bIu5WCz
IOm1t6hsVmR8MYcCxwtUQuZgL5tR3HCLV9bBS0EK+Q9Or4gp0CqdXdYKBhgqPqbLkvKPpor7LE7J
52dXVqKL25FFhGlQsaWMKM6uYyIOAl4vsk03iE3TNfREQYJP6dYlm5Ijp5sVYbAXlX4XYotTatcj
hUsrPpuqY/OMycKeHxxFkZZp0VlUFOjhSEoUpw36906xb/nne4QCHPrcmeePDyz+ywBr7QVIxFu1
ApDsknzEl/ZWyuprrGOp5do3XqpTwbKAJXsY0XSQM2epljEFa2/jJ9lL7suHJvB3cMVvxNACU8Bt
qrVwSm8ysvk+RiE+DcRp1yyG3D4YDRi4mOWyGaYaYaLM9QpaaTBMnU7qcDKycYNdM6JvZ65hmJwG
KkL+F72OEea0NODj64VJefhQFvvKzdGwmzQNqHI8TW8zhwxG/1cfL9zIPnKUilM8mosBfFa0r+At
Qe4lEvnhYQr7d8UuYN0w4OgtND8kUdNGdy5BKl4FETgFslB16siFHrW4lVdgHDUQwgn2xlh+4EKA
QF0mxSuNVIBJVdjcfQuWH2FE55tYGkjzUPQ4mA5o/p1C+uAdBB3aGhwKao9Oa+9qlSbKpPJnTU+P
bRsdx7iAvpFOInF6PkOPC0xYwc/n4KX90jY4ogv0bgzVaY7+tl+Gam2lWdxm0A+pMelPqZ3cDJ26
jjXsav6/LnV+RGsLeMM5yMdN4EBSzOALZ+TYwSTOO6lcua2LUbLNuQpdCnI0jnN/3pda6kVemhX3
FW/qADc9P1sGfb6a4vZIG75rOKaPdLKDG75ym5eiHrI0pKQItTiHnUU9doWsIEtYXnrKvhDQ05SW
FynvnUDcaAXvl79//mAvX9Eikz8Zm37INgCnRt0Cx3BTRRUNYNUBqsxJ84bnPKleJXsIVKfl55d8
XzrO46xJH0uuE7Wycy7+GesCqj8OCpuoT4K5iclhi8aRZkuB0ahazUZpP9awmfCC65JH1z1ghI0g
ZiBGqLqp1JfTYy73ChtVTbMrfaapJCINx7UYkDZYSg51AucRJ7VuYkRvJLo8muLGrV049nzEotn3
Cjl3XOZbR1caXgPktm9aOLoL5spNGMKXonhb40r8WCU0xkmYcKkwNnmqP/Wi/Jop2TDzyMQiaF4E
MoAmLJR4oeOfQG62o+t46j4va6BJCAAxCcvnnD6zORz/75ELdcICjvf5U704ahmzBqUgStNoUP8c
tV3v4ZUWiHTTlcVrMmBwTCbFG7fg6+51cymbRUS/43gtkXlpAMEDIpFJQtf8cDKoW2UICt1ONxCq
X6OR1yfG+jQk8pROGoy+KvZwfw6f3+yl3Z/KE4p3dfrjPbr+beVRRRUjSIZ8GLOF5OBq5gKd1rT1
V7m1i1ztS5KXhyk++fy6l1a83657fn6ORjNpc0tNaWzu1y5W9XCG6vtO156rvP3b2/lX/1+XTYDF
hQw1LsQ2IjGOpawKZ6ly2bkYemDKtDGy6KHv224RIlv3ycbqVSKxcSneLMzcqD6N60EN6GV3YWaQ
N9R40Z5XOzOr3hj+S5JDP7Lt/kvkG3tYlX3qATg1EkR+ivbi2/Ri1SawPM/6HqGRXOo6srwe270a
xmAQAc6xxifZgDQZ40fWRti9kKdWQbYlpqUtmm6Tmm5tnNue35tLbDdSsX2i7U7cxzndSKXCeUMD
fz3j5EXCOCfWV7IDNhs1LSHknT1t7bcWHneyxk0PY0ikVMvM6r63o9lhAsexR5PWGrnXvWf7kJw7
4Jd4mrAFSxgT8dzXYQjHRr83k2A3xc1lZTy7RMR9zdjAUmHpB/2z6Y/YYMlDlDf32D0USydWbvrY
WnbgZ0MleFPGalhagdzhMSvvrSrALYrmVxx6r2wxlyaNmAyoKTwwW89FnUlS1OguC/LqBaer3Hhu
wVFI1Xy2CuuGgu+zxKLsykqvXxq8Ak0G3RAOpeLz8cT50se3kAXCTpx7HeA9sltPX2j1vISEG07u
UNpUgqtDsbG9CEvD1Lvvwyja+FH6WDWUNQudsm+Ka4cevWVe8Q29PeZW7TihJeIbWLzwEhqA6mCz
lklLC7BmQYP4fA5e6BQw6bFA56Gz3JCrPJsXvjIkaCoTmEdeukI/RYe7Ssa7r7R7M+Wu8N/CnJ2m
PmWAvx4rAWZ7QiDMHnIy5D6NiIqQ67ZhFZbZI6566LdodVrjWkAnLvx2LD2SY2usPNsAHl9AvJQK
BhSJOllDq/i+hm2w+fym3vNLZ3si0b6lTcGUS/pnGjG/rWjCHtxU6kay6bG4L0mqg1JzDzK323ml
9ytNeMUiT0GHp7p2COArcIbPaO/18QaRWbwOY44BUCvdwL2yDl0SYiDapnQ0RQnOh8Ss31tj4bUs
toUb3DZhclKSch/kNEZbJo3IEo+TCo53bfUH4I9fgl7eWZS+Zq3HyVPWzrFbpUH2KmNeFJR6ZG7p
64BbgdPxK5rMvcG0BrWPqbxdeabqhRUUbQRSAQRuFHbOq5pq5Pk2aaMUfXaFkVJMv18zsGx46g7n
ZzQiPN1+zMNtF+xEB3ogj+LxTqiwG7rgRR1K/QsFNKrbCcQgw5v8OZsS1Zs2nPyR6TIkP/GHzJZd
Jr9AR4V7grOiKMhxZDazxQpbZRHBVcW3k8k2QB233PCBxQpAZZY7myQWJm67GWcp19jlOg45RkBe
eKp8wU0JdgDUgPQlJCjaduKaeq/0KT4816URoDUUylItC5SnivHgWuFzhgxpZjSmNusKYiVXcW9j
8cvpWILtqHnxLXXhWUQzWbtByLYo7R8QS199z9/1PuwnP7IWvpHvp/2kdZ6wwfwxBYUyMZ7rqjpo
TfOiU+tr+Xsb6hrVf36xocpDQMzfde1WFJICeXADtb5d+GH3duepxr1gN/DNKF6TLaQlvSqxTBHO
Hjtkjo8QAVliW5hfhdyMycQdHdQfWT78ujIWLg0FBGmGimiFQ+15VW2gmJDU0kg3fZQnYCGNGXjf
h9Sv+zXnOZ5PKPatqWDiOa1f9NnEqXZFWXIhaKFB0EVnbk07+nmCF7vrskynAE3kvL4uKY62A2K4
FSXPBjnpRgzlcqSPdBbCWr42iy+s/qRKqOmQxiVCPM++Z9TYmy4Ns03cYCJZZNHGzGGYOYDuF0ZJ
e1VOM9Ktaz1azIFV6gXAQ+uNV+T4PgfSXetZdO81pb41hskCsBVACPHlUq1t2/TeHbTMBYZJh9DF
OJTYYk1UQ0xYVX/vYv/jj7Co/vd/8/dfeYHxqh/Is7/++5Cn/Pff08/87+/58yf+fYdzW17nb/LT
71q/5ven9LU+/6Y/fjNX/8+nW5zk6Y+/LDN0NcO+ea2Gh9e6SeT7pyC8m77z//SL/3h9/y2HoXj9
11+nF14BNGLann/Jv/7zpam5dZIdGr+N+ekK//nydAv/+uvuVNenX0FTv0pZX/jJ11Mt//WXYot/
clp3Oe7RAECtkwRX9/r+Fcf4p4WsxyDnQ48QUhS2oCyvZPCvv0z9n8wdonwk35yJUUb99Y86b96/
pP2TMiGHVSon9tTuZv/1vx7C17/3t7/f3uWY92PSadI4UoTVaOYlfXZ2hhHGAOS1UIqNWnX3OeaB
lGWokhWkVt2cFmNXvRYVXbqiTmGR0i+9SR/yiElmcjDsNUhEy9ozWnKtxRO1684k9d15QXMlePk4
C8lZ2lOlmSoYbW5nJQZfKt5YFXGx0RJ8e+ncVJzhWIzxCYvi42+v/z/P9h9Zk37Nw0zW//rrwqXo
r6Hnalru1A+n7NZJNIGncLEZ6vgtTuI3TwnfQpq1Y//n51f6mBTVuJLlkgliDHx4a5LWyzqw+mJD
OkwshVuWqAbANsd9eO35XdAPkXnVWL7QwaJTOq/T+YWa4j/NXRkUzqmSq0cXs5WCBCMwadzqSpWY
3d1qlcSCaihXTuvcGziHjfq1kuHH5ZxPQm2KHJGBUOU8S+S0qatI0RUbjv4rlSy53QwPpBCOmjIc
+6J/qE3n1Qv9KyPoQqTIdelHwfWSxDCa+z8jRUWzcsPRcoaQEm8jVW51pwVL1T2Usn+oGgU0v38b
ZeORRIMH5xUOpFmhX+yYPyb7Xu/ah8iOr5zIL38sc+q1ew/Kz6euXeWNngRZsZFmXeIMaW3Y3SYV
F41qqivxmL1rqpJ/iOBGqViCyTzZD/GExWnaR9casBqGvGv7VzL2F18TqXSWJ85ZLC9/Pi6MQpoB
iX6BbLSsNkWLgXHVtERjnJw7kxnhkAnS5Xcq89ekPBey+Lyq3649BSW/BfUuMWmrNEmx6S3jS6ey
szc+aCq/xz6m6o+9itOgGkFgsO2fYfiUVXhGfz41Ly0Cv3+CswW1i9MgbzM+AS0fONY7/dHuo9OY
KxBlWBI+vxgtXh+fNuIp12VcOoJT2rlIl9CebT8vsKRQi5VTOjd2Hr91Kh2Lg9pqK5Ak6xJWcRI+
Uce38COHK5643YMF6UIKVEXk7m9cfmZIhhvhMXYMUPh9J1ZFrR7x7QAw3977avNgGs1DHq16DEeJ
0d9EGJ1srTZo0umPY7ISWEoV/rqxU/z8cn7P9P2NPUwEnrne5eB7jMdh8OZFro/z2r31s/GmtBmg
ccw3WRLapdHcZyMGC44F8xAjvdxr6/cJRS7mwTRtfCWxNdSCTaKF6SwwOEyoIrtzghDlqKlBZB1O
Xd3TVwU13zd2Xt5v3z2gMgwXxjj7Kp2JLhVMnqIpUZkdxNu09DeDZ6zqaISMDyykfomb6JRAP44N
ipAt9k8mbhJF1y51Eb2lVvKWcxqfxpMuGMIaBSpYHHvDqn+501I8PRmIFPo80OtV0WHk3eu/FIey
odoG2JWGALWdu7quvVnHfWm9ven69oBRy9Ky6kXF83xfPKQNJZHq3kypCmXeD+lJ45pEeEi/WPE6
UfELENdrIV6ZagM2kZtzsXDB7nzWtDKYwTZB/CIFWVGtx+rK4bXkfbYc0nzXeCxg0+P3rOiti2Na
QZWDJfH9VPL0rUprBA/BG0KHO0AYdEkNqYJBJxDDFsATuS+z51aVjqXHGtUj2PX7SLz2LukJy+1A
SbFP6CPHUbhSUSF2ZYAHEi5iM49S28xzx31v4HrBJizc9kHg6JSSPA7ilp8XtVjusXpjdyn8k6CE
NcNfDoboS9n2N6aanKZLZGP3EHTTQAub1XQ9HHV/TKZCQklOxqhiV8STIvi57wsbmx31qHTJQuHU
G+fxSYvSU+vQyGD0xxInC856Mzf39wb2JrOh0h4iDDhNVTKmfEvOPb/ZxynoKmGAphtoR5+ZZEOW
SX7bAs6fkT+7MfHpRWo3HEc+0TwLJH6JoTKvy+gEaV6Zszt+sf321Z1STbrBy6rAg6zL+D5/TbWl
9tVy4AbJzN4xr27fP70Tc3+91j5M+25UYlodnvTCBU5Znjp4TN2AUS+iNTQMJLtN3YB8oR6noUzp
hKms2vdKo5Hg99JNpPFuQgLVtVn6OKq1RwPzwRVGp/U2jsB0hVl1a/Z8tiYJGv6g2he/2V5VrHBm
7hkfBs4ldKK8D8fS8t+iaeKOKeOgUhL63fy9IzN97jnTuX1aStwweevs/igS5kq+YbnFt7M7vh+5
NYW1GIkhfmvYmeAlxJlQgLhuiSNMfOL4W7wehsd6JCZ8X7baaatHszjveoZQ4ZvzvoeDGMnhqE0v
im419Reg0DZEXTmiJ26c5mHexMEbgnlUuCpLn6x8Knrxk1PFJzzoNmUof1jhrh2YAy3DRfPjE1IA
iQAQjFXDliU6QuDe1cA804qwfv8G0ax9DCm4QHt0pxuVCh+rt/noBpqBmcZVPPYhTDwMUP8Audzh
ph/kLZDsHN5QRc/baqz6G7UKlUWMNFRteDZiVJp1p24s0S77ytHxGgj7VUeeGLirH66Q+9+50ARw
FtCPdjLNLhvo4LRi2rIZ5lbBTKfamc4rTaJvkRp2HBDb89JLFt7daPnWbazwYArXxQunZcCb3a7Q
a/j/QbfjuLx1JKtoXUzbZN57M4Rj4QqXtQNzK1xHtoJfluLOdVnflQMcXEypMQ4rzMdgMi9Q+kIs
kyJ66v2WqlBmAk9LeHCJpi4jzOYZnDwruxuO6pR4eB+Q78ELzoxv03agpsmb5dvo1Xg0LHFSwoaj
/+il9FQkSNm8VbV954mboYlWSTfx0Gx4mn+/okE+NyJd96m/ex/8yEEQz+6MBtK8MpnbZRHAFhKu
8OJh1tcDHD3yN3MaoWiiaPNlPjSvjUdjnJXbj2Umhm3nRVtNACQN01GdODZ0ujVevTL86qlseCJ+
Ha7cMr2VQqFoX2o/7Qa4vjfG8A4xZiFTqJfYSJf6Qp3gTIavrEs7D3mBOBdb9Am7DkZ+YTFBI3t7
6mvxdw6NyZTUmIemJxfQ+41ZE410KIPepA9jE43wMFQV7+hScyU9R2IbZvQrB7LEodMJ5kxkHX/i
/C5DuUXHB2G7O7yWrqRDkXVrYM+cee2rrabZMi15SG0MPi7Bg7Fxe6yLLS7WspjjOgeKJGyXVkwB
7f3d5QlzqB3lW2Ye66r50kORWci0whFa6Kc4oIE7xl8ecGe50JFxz4OE147g4cQPUhSrw3XmYK9n
kv56j4lMvf8lIotDkojEYlAgXsVASYtk4lBatGJbAecLwIQLM6Xu3EyxrNfge9i89mpKMdqdjN8B
n5n5QybtY9YzBeg3fhyzbq9Pa7ll34+qBc22Zor6nTEZdEv6bnkdVoM2K9IAgRYec1mfh+xtRW0d
e8d9TXqmLYLOJ9J5Kq69Eb4GI2ayFL+mnhb+j7eSLKTb35YcD1ZmQfGm4J0bpq/PY79byaa59WGC
LaSfHaRdhEvHoyhoR2m1NNkXF+NgI3/0b2v0m8xwAoOGubzI0CzdNph/z7JHXbotSlubtT2v7/TR
/TWk3V5z3O4nprQYoNk73x/sH/4Sk6FVLZWOYot527ZGseHwjXF7F35z61a9SUXU3SouBdow8TA4
iTBxa9fl5Krnl726EHYIPEX3zQV5UDArQf4rJD/GVkMmMSPxGWpHAX3Vxip9rvfJU8hWulDDldOP
5XYosVXAShA9GgZjDGgIAf0k5krdHEG/ogKpLOGy6nj3xva2Cow7tf6f7J3JctvIloZfpV8AHZiH
LedBpGhaomRvEJJtYUrMSExP31+ybvStazvK0fteFIOWyyIJIjPP+c8/mJ+LwcXz8Ou9J8fgbTEU
eEtLb+u3obEhCqlZCuuhAJ1bNI55ccamwAexfMzcLtk6mr+rSOqCuwJbgKBNoof8GzmC5b5TDLQM
S84olxfd6PmfPUwmCYY/MrA4kpxRb5C+EFzRTf26IB0N57zuuza4Z7gvMAHMbpNYRHWPVX5EmVez
KLJrAPnFyW/+EOFLqEqGZuRExQlPW1Yhlr1x6a7zsEcXSZnneN+6keNDl4Ox6YYM6kT52FjGQ+jZ
xJ1pDYh0utLJe4KKb7/aGobeE4Y8Cy3CHz2NaEyIVWTpu6z/KbB3fZ75qL7irWfxgkFNavJcOZIc
d46A3oT1D38RY0t00SkztQDod56InPCmhCgLYjWjJtNXsisHej78GxsEdVif4xfvTXj9GoSHTZHk
RBo3cmr7rR80j9nQZ0sH1HBVdPbKgI+3bj1MlvS+/8LQioiKecBMEFb2wvLJCEH6uQ0Yl3p+hdW1
F+ML16frVse3th3w3Isaog+ksyu1EMNLThhiLcJp5Va6SoNlHElu2trQwve+zbiduKhLW72623Xb
ziFoz3FjAlG9A2tQbO8nHfpvmkyEaZ3bGstwjGwyYOdsG4ETsJ2hdCuKq1nbGBPk8SHxI2snAxJB
ORW2I57x0WjGpwDGvxVGz9i35Jupb99FreG0GZEqDYnqaym6YG0Rw4nJGD5h/SYzWoqiLom2Nl7b
fuci3MqSDd2bSypnf3KnFi+VtFSZkfUCQku58sJxpZvUBrP0d/4YUSAWlOkGDtGFwU0wq5ISmVjP
nAypM+0DrEc8jM0sXPgTZbpGmewQL76YKvGmDsy/0CX0MihWsoT6Jy25fVjr9oK5Zk9qK0lcESU0
3xM2R/3CmLVjqdWc7yZ1lqvTmWFLog8Zm6AKSb+XrdDg4FgQt2G0L6IjozGkm0n7rto0+XAZAxej
VC/YktPLO7X4ggZtkVHj4TfKNZkt/4l42Qt70gucufO91O2UeMU3iQBpk/Rm+hRvGdwzY9GU5o9u
4nM3ev1GmoOqlMvQvBW4kdpmhZyx0PttohMPmmhfHPYONsFwMYbQg2ZiodV/eBXgiNukH3MjQ4r4
FDN7ET5qOFwu8LmgChpw4MhruTEp7ZqCQiN3spVR+8lOW1l+0zzEPr4S8FarpFmmNokWPbFEs0V1
4Uv6uzzU1iFeIqGnHIDxvRAaX2Oqmi2psBaprkLsE+8mE+85bNN3RI43J21QLFnZm2lz/Ye5peOk
TwMuTg8131iXkg8j6EjA+bm4pbh4/XiePedz7hMKAnJYqVlf2q17vyZjTi0xZ745nNPLCsPrkpDe
JdFInx3VhuBV8gSTqUYrL8TG8FsSdHGesnoi7z0730S1P67DpPgy2ZD76S8h9xuohu9oaKQYrdCb
KfcyHv4qqTqMjVL2uYLmayLGcFG14TKYOVBVW+p2wVez22k2PrQJ46/7HRpJvIzQIBGpR1BGRe5E
A6Hv/ral7zLrM6Jlb9At9DrCekt/dPEbXjFNFEvi03X0TN5nWIK7rOKkxgvtauXBAAHL2EXWcLWG
CWslimPpceGp7GnQNnmSfGiMmtep7K9ZTd2Ti+gQ5eXJLSWdadsfZ9O83b8DmRCkpViKsIB5D2pf
LUrVW6j+WI+nF9ud3mSO7XjVJBMmTAEZhRaalnuXbIl5N3raGbtXlTsMWD2zDo2eiN77mzDbchWo
1rZwc3zHsHMBpcWwnGa1SuejdJ5JZm0WWklyDYI6ZPMZDmYTZr0FkVPTUWTdIxK/DbmtBwg++TIr
+D/Ur1aAohP170P5bLsE/8hJrFLukcKKLwGQHt54u1L6X6veQcprjA8o6zgyvOTNUi06mZOZjjGw
gt/ub95QZ05lc7+aOUBFys+NxPzoXNyCS/4lvqTgvIHcgzyrfpe8k5YbPkvcc5iD9xjj0c+NT7Dm
8cC3xpOVcmJqDhls+Yor/6w2DFlAVSCqQWe38UbDXWB4x03K5dFqGh1ftA8UGhTB9HrSp7KqP9/R
5Dpip2ucr5rvAp6ZtJeZPZEc4p7NLlp0M4E8PWtaNfV9SckuDaYVRII/QHzjBCAkqQsxdqojvNpV
2FxHJ8wdzL+IrGSdR1tDH5f3VTsrdIz5/feqg2V7v+d9qz5Wfy20jY9Dvmy/ZiMNiNpoK7Rz/fem
7q9qK1HfajzLnVs6bzDq3lLjGy41y6h1s6UQBduM9jhZ5gn3n2k1J3xsBUH0LasnGser4z1lMv6G
vdhcgKo0rhlxqu+ZzeLcrK4JEdrYdb6qj+lqClNmU6w69+z4gJme0nor4FK2hLdQtXKQPJusjpow
3uWAkH49QmNc3WcDVld75NxjmRuGCK41Y77VWvsxVuKK0HkzDyNBDix/FNE09zCMxrrUlmqAAe8y
It3WPKQ6oFdfvE5kKjMjp+9QgI8TxR+TDaqBpklbkp+5Z9SzNSgSPXVr3x8SpngGRPUcX/OaPOkF
vrdwYdzzOHILtjUDJgYWa3cYL55LrsEdWIifBKnAcP18aDIDN16U0IB3Aa7eFTe4MW1KU2BCQSUg
pYFDmwPOnoF65IJEAoV4WEH+RjLiucfWvgc7cR3VW3NXmiOBMhpOrS3g3HiHz9ItQbMYgPvhacC4
cmrZ1QMuTkpulPqIYzO8Ax6u62ZYC0laizQo/HIjf+1643RfD11o8xWSTVgmNFQTvhhu7n53ZnTr
WT3xylm3gedIJt8LpI+d35E+xYCA5dd6TxZ5wKt7qx2i6CSh8WCAMfYlPds0CoI4uaFVe89539fR
hxuxcTtiJhyatsj1s30zyKuAGzdVprXGRon6wLCjZdyjAlUVtQMKe++0IgWViZGdoagwgENgvfLV
+cjABfsp1nWuceomgG6F8zBotEdpzG7gRlRvBayJvooAp2K+EEdwS9ZE1cZsukGuvO2SivReQMrQ
GIjRHeNtLXt60KALyHBLPiPpCLbpHgV6scGCTVsZNMg6zIfYpZosOkKNwvZsksLjKOetPn3uopJ8
opYtRjjie9H0xvneexazu05SfL9EyyXqiENtuulhSAdOqVCSVNERP8nA9c0zciqGc2TZZ3vMP+4o
jabxoRuRrOoK/bur+/7WSfSlA5V8WQBN3g87SsVsXRPhlDi0xnhXElmZUp5O3ncv9lu+Tq5jHuIs
H6f+Dz+j5W1y3KurmEAmBYhVFWh0Y3HtsgAZraBGXhTBpUxzDwvc5GNSs4AqYIYUG8WLPbofEklw
4AeEKoAiJFb8kVaXfOIISWcQpbl8befusdJovcMSi85JOGyoHG/oIjR4hcnx3jMXmHgt72db5lJG
d577o241koQAq2cFTZkOC7OwMo+K8RGUYcGwWpmYQyeMgo1GfCL/S8qZJfO3BhdOn5Rhzcfa5H5W
4Xe1wGz38V7N3T+osolaVY7N3kyTBzKbB+pLtzp+qa2RYEnedIRgufWr94ABI9moJzSnX0KHcrti
CBBG4quXVP7Kiq0QyIFgNnVtXJtKcqj3ZRGJpbrrx+xaZ4RPab5gVda4+BbTF4yuKe685DwHnwYS
v/kCQrJ8BH1o55rFQZ4wDgUMDBtzlxT5IeWjoSLc635FU9BM30MLxxC7qDa051vM0Nncgkku6yB/
reruEFVk4GHxP/rcWk4hNjn5yXH9rRKau4mdx7Av95pefZkjH8dUj1437NqH1o6qfZF52oLtsl85
kzgOhMqfRr2Xnyc9f86zHjczZ9xhuu9UWrCZnfFaBbG29oDvlomOSlNOWFjJUmtu7byZETCVYetj
b27VD7BI08ewtAnpFis5ktqh9/W5z7Bv1URPxIPZ+xtXYstXRRJlay3ajTAoG1I5PraJpT+YOCjF
fTxvdJ/JXBWGPWzD4amRlrvPib+CD054j3wrBhVo6j87MLGcHJFDW2lfOxwkwUijFB6lH6wrPXvJ
4YpvB6kSkMLB3NpOcSkGH8I+vsNXt5bdpjDHjhgOtzsgG+sODjKNfdqTDWGO3uH+EBo8k1/KojcO
3AtkL98f8PY+dOlE+a8HGkBHQQR1P1Wf8ChyD/cHKDbuwWHlDFFUkkhf8etF8SgSl1yWXltnvsWH
MQbwgxi8mLByFkwddSCE7HbEFZsrF9r5phXiW6tr5kHm+peiYqAg0sRYw6Ij8WYw8sP9gZiAL0Ez
BWvTqok58OO/P9x/lmKUv47r7D3BHQtbTySCTWEf8I22D/dnP/3RQqWPy25zSMq6OCJPxFApwLhY
K1L98O8H0pIJOg9wv+nrEAinHpN2n5LRWobV2tF6ubNIR2f110ONyI5dwEoessj6nA+xvxkCuRmt
kYSFOHnIu8k83B8IgbcODXYVZCqJeP3vvyDaOl2LDETD0CzjcH8A7jf/eoa5C5R/XAQNkEqFTeLo
w2pN6ktACCungH5tM0O/lnUakS0ONBiH7j4uCu8hI5zJchtiYtEp0TjCE9SEHhGVZ11LVDb5qFef
dbdRMqbx7BqSjN1MpHsydJGZJQXp1j6h037RWJ8cQyPuM9artZvGyToICsJODKfdYJ+BOeF1CpTJ
iN9xQ6k/ArTXl4HXuP9pHBzyMsl9Xw1B4W+l5O1ERKBfZyuvrpONFskvwSnuP/MU5TKQ7sXWHseM
1J4ZdWidkhU1J19svRSPCaxnONS4IMY96P5sZzYHEde5lYqIfX/qFPF3zJ7Nteu1Fi2AYWGDyLNe
fQt/+5nutps+sl/9gWiibAgJCDe9L5pOKu0YZPXRLvCXy4lgCRJSONXD/dnYx58BzuYFnqZUX60+
HiJXfKQM2tcZY8PD/Uf3Bz0jg/f+rGo6gp5wJ0Hxn4u9yZzBBJM8OPFX3uCnrOcuN8uOJF9hn6dP
MP4Jm1AP/jR94zjCltybQ9LCtuXQfHa0Dsf9ctphELw21QL21OrsJmIrpZ0+1HkbcfuFa18rug2I
+4MzGfzEjAherh2y/MazJ5vs6CD5JFw5aJYJW80qrlV92qynzogOjVribdLAnsSOCKK5buzt5FOe
pPLQZ66vQ9dltxFqoynDEpauDLaWXacEE2bEu1UmHos6PeVWjOY59sk88QeTFLFN5WVkXFjtkf/X
paCDb5epX+XqaADS3H+UaRcfM3xLlsmMWrifNZ0iovhW17z2tLWVWUtvN/KAs6RkX8uoMe5P4Ycj
DfOjdA0UQVJ0mNgHD/+Kw/3Z/SG0m3/9MXEqc5MHPien3E9eNREdglFP7Nq8yBD/69n9Z070PETo
TUCPA865EXgcVSDG2FVSYsTgd2tTc2zo/+3XyeCyJh5H9NRfqjh5FTFKWGtsyCRppp0Rdc9m5vHN
4yc1Tfo642YGeBiihzAha1ySF4sVWPVQBQ4gnRvtbVqeQpD+mFT6e+jb29Q7tqm+g6X8NairGxZy
L9lIxWhM1m6gLqXzNdPDZFLCR5P17KQD87kEMuqsEb9VgGG0mgbuYX/VTaLa+74lDiY8dY2QWxGZ
1frDIhM4MRzW7OA7+3gyMZD1oJEZaAZdD7J2FiKF8drX1MnfW9d/pzFZOIYHLVhG72Mdvk12sxy9
9lpEOLOUiIJBTTeRFu/VB9DNYUtd5rMkxtjazhm1XjpR3Epcx6iSvacuHlaALEus8UkzFSCoI3tb
HSwNyzsrT6uscb8mwvrSzPySZo4//JFjbpBoNmKgRsPJX6KKoCkn9p+QWr9bXvduYUfa1srODzP9
iAoO3SmxynnzOmjZw2wd5tpkGGcy73XxznfmgmYWI5mHvExe2YVOmR43e81gPOXV1daU8mLWFR61
oyQ2k6jVHKe4tUXsNfgwBxzk6yWzuH7RfBoRfKypZpuH2QUBZxT1kZr9+BfKY2uEq5X6UX2MWDUC
gkAmj0RWCIlU1OI+rwuDziTYYoeZwyeDDEjp0T7dEb00iD4UFDTeGyrMQJZYti87k6CePsuXqTPc
moBsLwelTArdQu9CGkhr6dDomBp9i50iOWw95Kz1sLbc7C0JCFulWAQ7pGeGu49GvVj4PbgA5F+q
RqgEElhIwJc3a19b7Ow6+IPk684Y/g/RQKDTFUBrCpgKWob9E7+onefIli3wlVU6u2KiV6kMHV3y
jO6KGYlX5e9UeiFtjOA4y8EnFNQUMFCTZr4I4tRZt1TdABSJschVZ3C/lBEwo40vmjXsI5N2lpJH
wcLteUxdpswOzaUM6bcrB8bI9OFa3AQypSbUvR1eQxV+A8lbmbrGpq2/IGx6Gx1CKrEBADoQm5nt
mpI/JfZce3ChsfwzCclQhK5fLgocUpyj8GA07xftb6QrLzKjyQcS2TW5cZPQiZqMllW9pWT0T2iD
5mEXBc1qHOWfrNzM37w2UmkC3200xZBif1JxtHbv5ED9YlepiXce0n/xQkZ8c4AZNNM5l+Z0dWGL
TKNxQ5C5D4bhoLowxqJE4EX4OOAXQB3BSLk7NSLYjzaQzz9fIfcXUhhaPd1zlBYIn51fXGCKZiwy
2824bXzeZYxAYum37bBgG6aZnBS8VhjZsnKRRUUBvCooY/WQfSgyR4KRNxItpiNS+JuSjhiuwZul
ejlfwP70SkyRmvxNABVyT2xsk6IsSuOvZZtQ3F7uFMRIV327ggO72j7Xr+nkecTF0RTeeRq0CR8M
gt2VJ+KF2dPImxmMcvRLh2gej5l6l74Vm8u2ZxQ3NoLIWRulPHFrudNfpzz+gZrpkUw7cVUNGzjP
m9sMV9G0yCrGF1OBjIlb7x2y2yF5lDOjx8aaPosx3v3ztTasX8ixXGw8TPCV8vDn/YWwWuEPTNCM
zHaJmzlLRL9rOKp0v4pv0qidzG4VK4qUUjCanlDjKV/hbWqejd7euKNechyAKPteQmWMbuwIm3zY
Ibvcoh+3OYTBc+ZcePkhjsBPmqC/2iED4MooH+Y2yDe9Pn/kM9p4B1bKxq2nzR1sjmIQC2S3yzx+
i1oNIpwBXp3w1amBYpEAkqUDe39Dj6LDUVlYOVWXCSBqpeau8kDfgBnKBrjN5Qhdp91liBlMZcaA
hUcpXtG8sPPQvOfIqbEfk8tqYudpQu+rIBGDFGD+PhY83OetUvsh0qHagDloRlet06L7hjOGmjLk
RGQAQKzFkGCGUrxJooyWuaVvEWox8tJzbE8JAE4tT41GkmgzFPozhR54FYiPDTSXmc2DBsgFh4FP
7QTd9Y61V1pJJHy2jyvtR2ly+xRFZKxKhJBGT7kX2jODkYwGS4dX1kYtRBa0x0U7bLXcxBAgrasN
4xIyQNNqX72ZVjodBmhTy0w4N4e/ZEJwiMrh3R5iXFuwsbTlCdeUfaVIAm7COdEE7s5qtK9RzjpX
b7XeR2X8A33pVWbKbsUlmNCQOmQAOd6s0IGsQRhCNnSEQpft8x9uVyVt/2nzRPXuGjgSuk6AhfN/
MlYjCcfE1rDBs9RHVqeBx8+o4YLvWncsvJSmlWQ2GDnkWZVqeKcGZhgFc3QoDkPdiT/wd39lfAdW
wCGB5yiriL31p7eEywcJaqTj7YQTfakwgad83ivoWwwEXzbTPlSMs3Lob4p6lfviLdTrF8t3/nBt
frO5kyMCwoZEAtW69zP1XCayD92iTHZdjFRslKwqnNnSloChCj4zTPFvDa1aPzvf3Ib5C0rdU6vw
DVfxx+BTLNuJRLU89J90mTyZdjytQcLCZVKNf2DiBtYv3yPezZZiyOP1heOWOgL+dghSYNuMwYd4
N2Yqw5opOsyKld63mCiHphpm09bPwvWQuzboOfUjXsLDwdPtZo26GNQ5eZiyZFhLXIjW8Ce8panQ
qCTHUdmykxU4K+mlLcS8Uga3RctIcq0POc1jUWpIQoN2P2Tjcz6l5UqfYcWaOfYFIYbzgeYEt4Be
yNSvZvNZy0SzvmPikZZw+jTzzsysFUhfsO4HgDXxUjm4zoq6kOtKJjGptiSvw6x8dnNz42LF78YT
qj08R5KJuYVmDauIWLxD2rBsrLpCdm8Y8yYJtJemagWZQj3gaqC/TgKyrmbtFOZ4p4oWYGp+oD3F
DHB1zojYjC+9y4Y8F8XnIIYbFVn5tMotbR/ozqWQEQpsXW5daxemotmVrQ+gXY7ppnabeOnO9UMd
VNUVRwea04zdKp+6EavPhJSfpFzdF+//S6P+JI3yMB742z73izTqGpfff/zXvhVvxff/UEb99Q//
pYzyjP82TN0kHsINXPw3UDL9rzTK+G9lzEtSDYl2vooS+rcwin+BuBRFFa5tdznVv4VRhu3AsXAs
w3T+L6IodAo/r+a7chFjUhRDAdbUP7H4UdvLJg8CnPPU0N+M4q8TLbj+NPmdudXD8tK0ereerKZf
9gV49xCM7qYs2CbZHTYSuTcMtSi/+HX/5JfzMTGdVz+C4Acu57cppBpjgTHOWx5mJ6/UNyqByk9P
cQ6IWZ4tJ/mE+9d5SINq6TDc6aHwBkHfkTvJzMIL52syuv7BqD51A7msc5wRK02NZoTRLsrFWeh9
BzMNKT0C55ywOhoNIfWbnE9e49ssSBZqrdnEdguVecHJowPq9Ybz0dX6sdC+lllMP0r5qaWwEQrl
yjp3TGoKA64IJPIe5bbSpKcTHZ/feudKUJCSiXjJhNh1tve9n2BEBnlPxDRdrdvau8DKT2bEWW3a
Kwv5fd3Ipzv9M21XgZf/UFx2xsPrOY5+TM6KCK0Ccjp1K2edl2ifPbZu5oL9KQvLY9RyNT0QPLaQ
T4MuTkknTiVB3LKgmXIqvKf1vTZMl6TxzlqiHxN9PpaBfsET9RZrDh4P04XkzcVgwmwxbo3Wbpys
WbfttE1ccWq65MOgjIKJ8RK20zXx5ZMZO68yi9b5oQ1bCm//7FnjFo7Dyc3SN0wbMOPhY2bFaWDs
GOvh3oz2avynGOqMlU5ymi92Oh1T4mxx1DgMQXJoyLjv5/SE1I67IjlV5CCJDBmV3HR2t0pQLZti
2LIjHwy23sGEgui5r/VECq02XfTZPXXTi45VxCKwYUepILnILY+jA67hGscQlvNQAIen+I5pMNqh
ahlwoJIDjA+8vEdjlXQV5C7rNevFW+SIh2hAU2aAEzm7qosPadEuDDMCwM5O6hsG57+p2XM2Z+92
phi7FFFKCsVlrDQGzD43tT0/GYR/Zvo3pAnYL6mIYaaUhbtofGMlimxfw4lTxI6gAOBvyuE4u9Aw
I8xZWwsFigHbaHZ3aIkOHAOZQSunEJuYK1iNRyO2d5CMjkksPvwIQqeOgU8yWhvdzk6qhFX35Fw7
O3JwljYM79Ahn7UyTz5JJdn4xAl2HSr7NbawQR+MpVVlp0bRj9RrTOAP42RdWkayEe7DS0lPwwiG
YWQxbiMiZvGEOzKmgsaZHWJitrFfIzrhVHbTpWcEm+jJq0Iymqxlk+g2uZceiOk8aXaGjV16yqdk
xyhvhcHrDfbkMoc0OKo8oDk7UWhuahgjjH8+Eyffp+ilqb1sIZ8aLT/1ajvw38cY4cQsrwOy6mi8
UkrcGle8tf2XYOoO3TAzhp9v6htUDbkmspMd53SN/CvuRyMarl4yrLRyvrWTXPUGnoIwztRHwmZ6
NToNNrj2zkHFD2NjvgytfukAyMpowxB9H1kNv6+B8JIRSICJHxFGw+C8tgSDB7OzS2z/HbfAOWZP
oAL/LHFzUPd2lo1H9d5ExF429IiXjXGZzuY2TYtTmrANyXg+uo5czQQG4wcmN3krPkbbXifJ69C3
ayMZn0yj26ibKajbTZ2Yt5CsbzO/dVwpq/dex4qWKdPnm27jwRh8jqqWyKX0oKXYO1uSbXq+eM14
ibFPyHXYucW6yseLJqeblw7b+1A8LJM3P9JeyCb69NCOztlu9G9xU9GiRKveRBV1Jxp4kJed8Bkc
bRE46UdXTEco1suam1mLknVHNHjkng0IddolHMoHC223Cx90gjtVz9lBQOOxnf5prvVLRaowKiB1
zwKAH613N80+6WV6wLd2BwZ4UsSTErYiGi5uCa60C8Om+dpazaOU8xEvgKdWzQuFt0jD8cgU4qT+
05JkU9YHzeL2Gl1v40TGsXbktzYcLyP3ZmPLp9pkiaV2tQ3jed14zk5tVmimYZcbslh0EbQEr39S
G7YNZgyW9Bhwsil2jdLRdHX9bIY37NvgM2DgmtjjNzP+AUN0H43uWS1JtScoOkuc8t2xiFqMmRaG
kSTLPvJfpQSeMApOmsB+rRm8cCbina13V9dmPSpqWtZf4i5963gNUbC7BfKEpaO7GCyXpZa/pQEz
TC1+aOKzeq3c9M73FWeMZ7wosOcBWe5AmA0FNetgzr0Cn10FQ1NYP893YLoCoh4VWG2CWgsFX+vg
2H5av01B1+8cxfNR6HcNDI5Wp3rAFG9cmgOlL1vsA/x3AQkZ/Bwwlzm7e+C4exaEwO3SvqWCB3MX
MnvNxxHmVjYdpzI/dsDzlsLpLYXYZ5nGoVcME3lxCYT3wiEODO34vBf606jwfyMdMIVX44D7s/vP
pjmZtkPeAcC6DMVSczOnrnXIFV5xf3Z/oB//1x9tS73thV7k7SHwZXsYMTk9BF700tsTVp5W9+DJ
GB9qKLiQFEUIpSJOrGXQzMbh/nAPMM9Tu9uEs/NiMCOfJwLYQ7/YjKV4iROzXUcdDY4fVNE+h0Ys
RY+hnp7cDCym97DY1348s4VIfVd35HP72pr4FBLBs3VhazgEtQvOACgR0Nc/3MbdZKNYT4WzJJZ3
NS5qr14R7clUyHzQqnhY5y2NXy219lhNZffXg2SAc+TNzbvZa/F0oyujKEoXHfhpPCUbocWXorTL
NfXXDb6ocN5mJ2CIMeO9HvvwuAx/DZXFx3defgXNXBZaCtwbBMCvXgI5e+Q0FvbNJX1qVVWoSXLN
zdhu0H90ZIJFRC8s5tT8JrTs0BfOGYepjikh1LjG30FtfpUVPI+ZZZ42bB4sgWKS1xwjd5K3gM4Y
e4UUOrbjfxHYRTziDA4nMjDKdu2z/Y0m4OCUea+KFObkw5PZTE+ZXZ5J6lswKt7ODiisjXtWgzwt
+wMc/ivyi7cGbmCu7cPNxKzmp6Y3SbkN0yErd5LA1TrbD4Z4Qt/xFPrjmXZs1iClUUeNXr3+Wzvx
G6n9b4S+AeYapm6RYGej+f1JZBzYg8TZxit2YWRcJqtS03Z3L6Besb9Q6CRpuxwFSFfgnlWp9IeX
/wW18cFxGSvwDpT5m/7Tyw+eN1qMycud2VHEs9cotR+ZmdtAv4LHXV0reWvRIYyfEsK1GptdjcI2
Tv9kyvqb7BzeiIofo2gLfo0hi6wigJQUFjv15TsjFHEqE6EdmWE8TkjiTdFdPTUnqWGUGM26EPJa
4HoC3HwgC/ColAVJYa8r7+WfL9E97vU/gC11icgd0QFumLL9bH9SoYCZ08kvdoGkhdKLI5wOvHGB
vpFFUIQ67trO5Pv99kZqfEzE9I1K7ClqL6XDQCgYv1kwNyBxU4P4znyJtqQ/vqAMunUcXSB/S3ei
DKG2c/Np69VEUFKCuMGwzTAojFkAqkrXO1aKGK95nB78XL8oznjDdzFEzFtKAg7i/prKZm3YryQs
b2oOv9CXW+Wf2/jtFZnHTkAQzeyQGhY/YRIJC7fZ6FGLaVQD0zK6adH0LZv1F3e0z/ghLj2rufiG
vIZV/lEHEJWZbzXwOzjDlqYN74uhPFQ8HSmToP/LS/ihcugBQSCN/PO3oKC6n78EG39Csl+M3ziQ
mSIJ8tK0cfFEimyX+kUG4pCL93tljZqya/b//IK/gd/53u85Gh7+FKyRn9DDYDB8elNWZuRORzhl
n9N846bWLcUwoeXg2/h29jYpsdusMcqU/RPt7qG284NFXS96Z2/Mn+O22BflaYYEHgRKj1M8orHi
ZoA/g95kulhMyRrffGzNY9L5M1Avkx/J0TEUDzP7oaQUU7938BG0MQbu3Z1NAaq6AsGdALR0MMzx
iHIQ7tZ86+mqcqdZB2mMZuOrkpJoctjS32/tVJzg/m6S9t2PoRkamUQrxbx5ZPBsMoBO1CR6VDPp
VE2nbcbU2IaqkbVUw+uGKXbo45VNr//N6AAwqaQY0a5zGT0W2XgbvPApSSTUeAoPMoteTUF13JRr
4TBKph0tBcM9itauGrapI8751OKkNX3rTcqxIqFlj691s8ftmkH3vucaR07KXDg/xb79ajKpHPpD
bk8Po5Z+aCbCsMhZ+ZHcKCWJIcIDStPOuiBm2sWTs5vYtfvOf3V746LaPSqWI9xclqvj/dUnle7O
lDPbbnyoi0+jyaHF51As7cCNzpD6l8SkrjyjPw4+ilzfPnsGMME/32m/MT4AZvVxl8KR0nR+doac
PQ3LWM3C0Y/2TbV0I1877OOwelEfuXCr3Z+yMX+36+PYw2GLNQ+4tPr7v2G8jTkxQLAxi3UyGrKW
xrT885H6myWLqSgDTfWINd1PL5LAHuuErhc72++LxeC0gDhifmrGbFtHwdIDCvoEr/46z9QGPq6t
hn5sY/LOqbLv4osOhizU98AxFNKyCzTznNH29Kb96rEReoU4KB1/WzbLNk3ffZeXgeF58msDG0ax
UBtxlo83GZm3PmWrbhqiWM15XU35qXWDxciU3eL7lyHqlmA6dl13LAveJn2ZZ823OLDPWWXvRouS
vC1OjneFZ05Gav+k3qRDHVK77hkf3Ce4Stwy696vnisQBh9NWzJeMis9BYN8MjznNcqRG7jpCc7X
KTajtdailaBt6uLkpM/eKnOaB24P/OMf7xzfFrzAVAkvuo3zSl++GBLpXxgXazkqWbeZfDgcF9pE
T5Jkp37MDooBLfgm/f9h78yW42bObPtE6IMEMjHcFlDzQLJISRRvEBQpYZ5nPH0v0Ha0/ftEO879
8QVDkvVTJKuQ+Q17r52Zh3WusP5zesNBMyTqtbD6Nd53m9b2q17oOJC7uztlnsbXEgTjy3qCw6j/
D9hTgN//fnLzFkMVS1dEOIL6ywSyMKpuKuecOIaM67PIBw9BHeEPHX0T9nG2wKl+/pJEi4jXSJtw
1rXVMZq0Z8P1MrLmh1tDmzfQGvYSX6N0Tm33XZWLV9Ohr63bMDy2+XRHmnJpHeNSO8lPF7HXlwo6
0W+JGf+YnfQ9Mfj8ZJCSY1T0iK0CBPjAKBWbCIMzr2YEMPDkU42uRUXfsEcL1G09Vetl+EC6utH0
9hwH44fNyZ9zmNlmeZUV/9LsnDSpKD6mvWC4wPQu0Kb7CoQQfe/3RO3l5dvapNppcmq0ac/Gdrfa
aVqzJ3WRaof5i1VBcIj0Rxq8aZSeybBsrcaCFCQezRwJIjf0ZsipTrJp7/kwfsz9tF+LINWuIwvz
1SWt2iJy3QrsfV+O3y3Fdww45uqYwVPFiK5zfqVKu1O7d/7/8ylG4bb+jzQkJtt/eZnHsLazboTo
PTqF37rDhrBH5pojWiTe5GY3PUrrFFThf3h/Gerf9lWErlA+c0MTTQNK6i8VbC1NDCprHEYXqe85
G/31nkPyNGT9dtR5MbL8GpBwvc7PUpTMgSkPDQVPNTN4YcJp8KCYrdr0C5gCRL5rkZ0y1mx09PfU
YsL6ZbEdl2WzWeslh0GpPT2u040idV7ZVqEZTU7rkTHG117T9kgL9qQa2JgENplLFZbPH2Fg3SJS
oSTDPXTAAOGzq8qxevC0JrzpkoIRYoF/kPCLvt62SX6dXeTs6XgPKXqoJ8p6+TDWy6jg1Uwk8pdl
O3TptTDpx5PlPkG9+cKirM/watdbv2fgId8XAXBj0a91z+uS/tLs7DpL2j7+W8yW28hmbWdx+jYZ
Qsv5bE/6Gb7OraVzXaTf19mta3xHBa/MA3liB+d1nVCwNd8Ar+a6lbdqyf+s4xBnmB4KKvPPEpPE
kE9XgZdTjH+aLME4nF8tSdUxL8tHrm/NgJMIf7AFxyzGLtjxVK5l3aKK90VnpzDOD6QKIXGUkCmj
GkV95hKrEWySNDvN2GwjR8eexiQ2sW89Cef9bN/WqTVrTZAPKPTqcKfNaCYYwtF7fazftGtSsaTi
sdbik24zTUv6+3rDxzwb46BuYTA/rr+vjPms9wgEs1PTx9eCcfIwWdcIW+AYLdMmTluQPpjLu0xC
3kiv62StpF+U3fAgRvJLaGLn/sWZxw9RJs8Lwxk28c/aaT11e4bkepBcDVYHYkneZZxcRdHTbEbv
UvJVacSqY4LYkHXizUGidml4Vkq9rpO2vOAv8PQWunrlCj+TH37VqS4rom1q67IWTAKEt8zkaxIS
Dh4YW5EuH0PEVUc1MWAg0IbkFOHe1NxmZ1h4y7EhO+FunbV1XcZ4sd6GJeLX9FRVIJXWNzxLj7WM
jLmGp5GfJ6eXZCogi2K7duNZZd/crMNkEnhGPh7Xy6eQHR2kwiw2+EX4oWvM9dc33Dp9TbhUq4ne
oSU2zZ1yVhCMF1ogJF8mk2jhJkWOmC1Yc2umzhzH65wQmOzv//3UQsD479cT3aZCI6AIJDD/qrvK
ZhOohVQgge35o2j5QS7j0Qy+Medi4NET0bo2o06fXxhjsqMZNykP0jp7Xt9YbeRaq20ak+SKoCrH
7J6l6uvY/voEtvELaePH0OB+dOePxNFW9dKNy/vZTV1fX+WK2SpcZB4ERvApXQWNOsrGaZU4ylXs
WKyyRx39o7sKIVlK556JNjJfRZKhgftIVZTMznJFX/Aq1imStUorJwuRpUBtWTVu5IdJBZ6AoUZT
MgvtSmabulmNm1tBE4Ywg8Aio9yPScQknKQC1BDYI6Jh+KM3Jim2PODr+RIt5KQnBBzCjFhPdUt2
563B4bSeOc+hpt/0Gil/E73rDlXIMH439em+Kqw6VECROGEH2653eBZ3nMPtrrQ6vx7x2a73bp9d
Xd6R6/PX2u6zMJ8H9hpZoj+un20tk7BY0BrHp/RBa+xtyU5gfVekNkIwPonLvL9hvLxOBtZwDUTP
p7XTkO3wIlLroEDDzhAreub2+VzEDJ92h6aiCir7u36Ja+gYeOL2Q7pwLFXbsG7/gLJ6MS1cfTzQ
3aoJ/Xr7/f+9+3/auxNXxojt//yD9/lve3cgrKit3ot/2bn/7T/6+87dMf5L0lbY5KBaa6SxSd35
dxypq/+X1ClGlARxqCtp0XH9Y+vu/BchbUy6LBjqzNzWQd//bN0td01vXmGUf9vV/+PL+/sc73/D
kYr1H/nniYVBHBzAXBOCtEPZq/8VG1xP2tRhWhJnLRDPXVOX12AZcECZaleO7q9JTM1J78sIqWKn
b0sjXh6aeo7O7oJDcP1dL0qHEYf7NGeNJEwjfyWncDx//U5NGSY2EeU7UYUfMtd/F0b7VGqavEQ0
GN4iqsxPUeSfmOlDro7yc5haivOWnbK2EuNmlQtOk6Je8wF+ElBvnW1ruLdNGz6wLDO/BQn2Tm3S
25NhO9DnxvyBn/UjZJbpXtgWNCUrKHER6g20nz4PzqytDorxzIM0OhzW+h5DRPgk1BcyseA2XTtA
WE8oKrv6kCOlId9w0FGlieK5TomfngPH2MZTIY9dFOA3tU35RJha7NmB9TgEhvacJ4rdX6s/TRgU
zrHS+KLrD6sMx2c7l+N+STLCKnIMiLUxv4W6DqujZ81vJ4qKNKd+kwxLKDbYBmCtYJesD895WB3g
CrgXp58o2SJymYJBWw68fPhLTdO+OTMyBBG0ypMiiS6OHB4qfNpN0c1H0WnDrUR/X8mw+E0wrn3p
x9Z9dhbL6w1O1WHAqNimif5QGoHljyvWKh7g1IVxO1wsEkssPQr2hswThLOieOBMhnORk9fXzQiD
Yucytri4I5PJp8IVx0opuCW2P2hh84jhvViEBt0wkYrYa7P1+O4wB4bWo7XwskQqfHJGnfGcPdyX
QLfvNAX72TK6G/i0aauZOP+1UaknEFf7QSWoNzrtLZsXCPadW58DeqdNVn8PiUo5i2FZvEiv7mPt
jh6pYGRHDKlDFoKtgOmgSx6csD04htg6iZF6ctbFY+tOowdABcVHESDUMnlvV+N/muH/pRFgwMBz
5qxDbCR/CsHfvw41nLYHMNYszXm0UHMOASpgIDYXWo+S4iu+tqzvj8qMnztI/scibn/KAMFGJBO4
ASFIhX86sP4vk31anvVf/KehJV+R1MHyS6WQ+bicBP/6FWlYKCqtL8OzG0bjMUvzZKewSnpZNSLR
zOVRx0LAM9mmntNbb7nQNdLa1LkZxKZ2zeZHSUnnBbXYdlnuPNYZiRSwH8K3UY4Xi0s+l/n40+Z1
Q2mQhC/uB7aW2Serk8FXjwGWMHi5kVx++4Io4G2ytjl4lL2BiNa2LKMrHna/pjIB8cR/GFoVrSaX
MOKFliqoojWWNoLtTvXLgz0n16GH5T/P9rEe2PQX1YPIpHWOBpgEuugggzbhdJP6sTOD/JeGntHX
A83eW1p0beSSvIR9d5lFZJ9tEgg9B3UPXYAwj1JY11QT4ZXpb+oZFRPlvoq6K0Hmz8asvY0I3O9O
Y25Vo39PDfqf0mxPlqHJx6UJ9hHLWg8njrNDXOR3SWW86CT+ppAEk0k/riqBiZXoAZUxqZxJJo8y
mo4CCv1hGP/kgdnt8T59E43Fwx0L/PqmRjqCG93mFbjZ2yQe4hWlBEzg5+Q/87wLt/FYqK3MXARK
uXgnSxnCJ67ufdr3P2yL7fLcpWB2x9qvcjc7agR2bew1gyvqIl/L22U7L/lZtjA8nRD2T5Oaw1Nh
91uUn0e+pJIhJvUSxmx82y0z0XqcLtPSG9sAky7s27o/JLZgWjV82u5YenEC8aCLFk+IUG6N3J49
XbMvkUrKM5LOg2O3LWBKx28HlR6F4g2CX5D4Z6HvNQsPWBZa1l7ivPa7btE8paX4hLDvApPhGWmU
dlh07P4tGU9DFEOanGnsQN+DyJrdEhqVm2MgNALoAyBhXBh6HYZ55L1SnvHjvfA9PSx28CzxpG0T
CV+oFRSDC+jErJ/ELZMsVXqQdmt6D/18h8PHlfHOCMAtCYZ49Qwcg6fD0+fA3tmN7lk4/zyjdLtz
pOuH0jHdiwps7PhJuktGgAikfdgsEF0wrSp+aISrbTrnW40R8EjoXIIkNXhX7gwBjyDDphIRAxys
CWnwrPVI27PIrhnx4MDM3fSuCi+yaGoLt3T37jRUgA0b4fW9M+wnWW/Lqn1pOzHdHRs/osYNQLLS
fJ1xzBVyKo6axDA+VerZnIR8AFpcCUrq1oSqSjoOgRJ8n2kcvDAv/l4qYiYZC++p/+NtnZTlZQZX
jc5EtPX0mEmwEnNa3Cr4PH5g6O42KOLvZEpAerUqHgewvX6CrG1rR7Re7QyQtAKBWXbAFCPCWDfa
EBf7FbU5OyhdOydIsYankddyS9VTo57DBmUqlA2In9kTNUnLtk1HhhvXqLBIkNuSB/wtHOZfsuqb
gzTDxwQv1AblXbyPQWZMOF33tczecMMNvNc4eeqleYt0ooKGSFstYs33oXC/tb3CzswcYY/5SPrj
+nMoG3XWgRP5aUncV4a2RgUvdv+KTSFBX/bY6ZpLCTQBAejDDuIEmArX6rYJaIp+1OML/QGSiExT
e/RRH1WM9dP8yBeD8FIrZ7Ax0sKKPyMhmhyMAVi96DOG07B114exCILHyGoOokhIPR2wD6Af9r7O
uCqVPAySIqO1zUs1Dd157tCYT2D2cqHqkxybN9KVkoOWe1YFKbDRu7cqL2sfySIQmrpwNslg7NMZ
b5M7K/OYrE+uIWdshRbj6RH2azAWO5XfFeb+Xa+39gb7/K0bC3v39UTmZuxFc1TebLs5VS0FVdPa
zWGAFlIuZfU0NAHRGUtzqeYKjEzHkJCLw2Ly1P3OIZLc8r5fWy3tEBjVLWiE8wgkx310nBkyTzi2
GzkKWAhmf0FWRYdMaNmyarSJ/ohnEkWcwEzv1qydZTW35yykhC3j6Ni51ezZa/hcrcFQoGx+CUgp
PBRACCAP2ReE/zApDN9OtIS5QGFcgxkqBXBU/JCRhjHVSY65A/W2SEe1m3v7zzjy/EVduvjSQf84
FOZva3XupxANtpK8X48QUvRAI3+DqiTwkkAVpyx0FJ1y+EmAbPFEQI/AdlD+1APJBNbsn0o7xZbA
YXJrMsXyrV80sBCduNA9HDM5qWOnw5ZqMaYUIWCrdStUFjeokMmxxfBn5tmpzQhyG+VcnjsJCBWv
6bu29DNRsSYKsMUOH+3QvZL8Q0GWWe1lNVGy3uu4jB6KaJr9qDUcf9YBcNa9VJsFqpNX5DMIT1Hd
Rj2qkfk5BL2E43vfScNHhNAy9uuIsgsZ/sROd7E40xi9jQmc0nT09GEedy0EBz93Ii4IOekbsI58
bxoPo9RqdbSbhrF/grisCDAvEz37pJWx7X/9bkyJ1pJ2Fe+5anCic8U+Z0Z0UMuCvkVBICRmcDPk
4bThPZb6+sBZLghUTvDWPGF0Ubq+J6Qo+JFXIOHmARBdN+kPjF8hTSVASBblAKXGq01qXr9tZtqS
oQVxWITy29y8VYHbbcv1gI3Xo7ZndLG1FkUuGI/SUfTzq4lO+GI4wQCqUuzG1gD4k7SpD6OBK75h
LBdF965zfpO7VJ5TQxMvLTyGHq3FJaOkpW5pPkVSeWzHxK0yxQtfTsI4N/49hXqHbl8dzTTiFWSI
sg/D+ltbCWA7DPcQsgTdfqzBkiEwKs8xTIwbO6Hv6dhXPkeRjvEBLpt762rtuHKSpZn+iZm1HKKI
jGPeq7iOcKxGEYOxlMtgER/42+HkOYTfRsZW4yHjIfT5QslTX3+4cwIi1i60O1cXZC8BM4mRCMfu
QS54EvIJ4GITZfZRuflPO6ubcx1bT0tUF/eKsLsNBlq5LfO+pu4k3Uq50z3WUTUJXA43M8Opl2pk
BTkh00A3NL8B8dy6DZFxbtk9Qq4EHULGzS5awQ5fH/pC/2QMxF/XIhqwBvVq1PlhOuTnpHcVt79t
eMaCi7arG08jj3vlCQzuYYIHuu9arBKdpcrL3xrIJraXO1SSOFbQRnvu5SpeSH5b4H/HVIM+nuoW
c4cpV3jddIiWYM3OM8IDKVEPWQOJpxoZiGI0qzYMoxIvny0SgfLsdxBYrqcNw8hfhVZihZE8xjYS
8MlgnBb31c+vd2WO/vZxGKNLqqsHt6qrx6hesU6TqnaGmn5FdEhe0jXlrmx0AwoFlXcl52pX2fUP
g+4O936Cx7pV1cmJS4GS3pLvfGV8eQygfCIjld9bab5PhhleUzZH8AWxzKxHf+e0gP5W2SCERBjv
o0UbWvnRNAbcW2bJQtJcmPpXHZrGcn2nL2xC81+B7rY3OEMI5TjBnOOsp/XWTCnN2T/cTS1OwBNk
51BzP6be0E+yiX8DRfpFiysxM9f2QRj0DQMy4qTCoTw1SeaPABB3LlLiNyQvXjYrh3w83eaS41Hm
z61900FStIJewN+Bq1ErvDYhyT7DIC5Db/wSM1VOKF3PnA1j21fQhjFULrgCYVXaMfDzIZLQA3Vq
K+VEsV9aFtq4wQDdEDlPgbRDbh7ox207BBf1Bt95vI2FuOMqO2mrPC8LinCnE9SRkebJGjCevKBY
oz8b2wTjC82PJM2nsrOcw5z3yx6l6Q0CA250jdwL2YCVymvsdZQf3BXm6YOVvn7LhjDypVtbfmFx
tqMKOMY6xXVghT/r3EHB3BnPnTPvezYil3Ae7YvJD4vEw9IAUx8iVV8xJnaY4IKX8g+vClqQKhV+
vkY2hc1RLmLclT1Oa6NFUaWi/Kmvk+9BXFqeMaDMSaz1KXAZyKMTm303r38FaWteVM/CqJX2WQA3
v3WM8Avnmo0ZFsqIYFEdwf8FZ961ZI2Nbt9+D6bFflKBkUPhRXycG0q/6tTcu7Smtg7lY1empBa2
TbRVNY+3mcfyO1Xuc4Z42jaa41R0N2qAlEwn5qhx+zALMwIVlKLSZ5Aj7Do7wZg0vagAR8F7k/5/
3Wc11XlUburn7nRWtVRXkRID8FXNFUYAzSUJr1lg6ztl0TlAjmUUTe2+zXUz3ttz6150VkJj4gjC
tPiwxFsUZ+lDEMHdbhI291BfPQdN7cEqaGpZ6H6mBk/SyICdAUq5mVSk3dnulmcSw4Y1G6u8xtU6
+FrcjFqB4Y3bYEij4DlCMBzOTSkdL3DSknPKis7xlMTnr1/VIveDIc5OruysFVmtsXEq6wsVmnMw
hXiIYz25M58sHlDt0qFxEHhhArPP4M98e+rfzSBJH3lW0scJtIFv9jSPxCDu8JlXDzVIlEtgdGQQ
DmhKdpKwwTOlfnou4A15jYPuT+hLcGoI4/FGQOUOJXrysVjIm8Hq5HcGoOIg5l5sjU4LsTF6cQ2Z
SxbBz6DvQHlH65NVWK6PttE59Yo2YmCj6cnG0F7GtPhBpduv8X/Q4HIoVbwlvcwtgy20//lB5Ogy
IJAibF7q/JwyewhNAFZaWc7AjFPT091mAggmzk5k5A/jOvTSJvM2TCQmImoM93Efxi8hdIYTRGu4
TrEevXBKL5e5DD8JSortZ7227eeoxl+rIZsGhqEar7HxJnGNJ0/lnHqxYQ5nvczoVBrOxjnxGevW
b0Ck0GcjxWBmNpR7EDzGY+8EzwMdO+AcNznA/gcAOJXaMU2d49c3nZjprgwh78yNcQWZKq5f75VO
iCPdMEB2o3qsEOZtvoaQlWGl54VRhi8D4zOwBkKEhZMd6mB4WILtrBfjI90XGb1pi4Z5QtQwOjP1
sp34DAMpg1v9GtXfFrtZLg3TgGujWfeAKASvVoJ1p6bvRO3KS33tut/JEpWXeORYIgAZXLpmcPE2
ebJvKL18RbLwuVRBQ2TDsVdueB0IRGVKmCIaSYDWOmngTShD/BBnFxU83xIWg2mDPNskpKR9ARaO
f3BKu0PbLDdAPeDFs2C8YkUNPGnU8U1rgbtmLB6vpp5Uvg7v3yebIpebGJzWMgT3HE/nJZWyOWQc
6Ny2mBeiRfwucrc6t2OW+VFMm5QNQtsHvekXiZufs6kLGLvOyC5wb5+/PsjS6PbLOD6rwbDPw6jD
ysun/vBVgDhac1rCJvfbdoJ6JDr+8UUcsVmHXlvoGfGDJeeFwSQmEf6yjL8rt7ijzT2PhWZ6nKjv
oYmLNmY2vjW4oXZu5/SQzA8tQ4+NHEznqClmPwTo2Ly7h3iHuqDGiHkD/NoS8lB/aypCh8Tofiuw
ekHbgr+ShLe8EOKqNADJk2YfuDIMcHqcoHXaOo9LlyXUu85Tb4NEd0ksubgL60MnNs91Uz00kULu
X7evJs6oxnHH65eN+4v0rORykqp8CfJ099VIlm1O39hDZ0Rc7rUtza2Wr0vZroD/w7ffzkxSS6t8
j9vldwm1d+e2P7QJaBPxT0fTjK9BqKNTh9K4ybNp8ZLEWvZLqVnenPXRYSlPX5Dqr1AHcxqOlaab
l1IbnrqCVZsKi9co1kYqT/ddrS1ejshzLaWnYgAzGudsFJJtYwV+wC1/Ks6tGpkpJPTqsjaYNwW8
afPQ8mh5Geaxqtlx0MBw4xjHV9EBMI+xzdvKqPf0ccbOgUdHtKG27amUvyV4GsAXEe1dmvpLqEBX
tVWBjb4q9e3X60/pNoMGXVwwe9UPbeiKPTkttELZkOyEhaYMrSZAh+5hxkg4MAW9uLZDdx8alyVj
vTDPMXLhrDWvc+HsRD/KveYWkqaCQWaTKmYmkKAx/6Mb4a58wHM9pkQh8XNkDdro02Nb8KBrDW6T
hkVmbs1/RsOqry0nU9s75U4w6YQeCDEn0kd1ygmskU6eHJglJYRwchA2vc1RaTqbvikaXyP+khnB
YHlDwKCyis0Xa6SdmSqcWYlGVniIBswLHQPaZbSnTRg3NcxGT6VJs8o3ma2XcMzcAV9fwU8hZIpJ
pROftiYhysdxMF8dDEW3Rlr3Ik8b5nnhdxUpxUvrQg7XmO51AMzIDgo+V7EM/fAKx8ubwwS9w3NV
PWHqYMyFzjfT0NPY3LsW4yWHyfAfuxD1RctC7blnuWOVAOa+hil9UL+y9rhXUzpslyEbDhBjNkm+
skGtIjnl3yEMy2PIT2ljNpRW0io/zSY+zTOM8t6kuyg0zT6pust9EZGbBnRqnYKCaQoDcDAl0vma
NbeVO5T/sYSJ1S4b22JsY0nmO8zfexIiotbvsTYgAX1LR5Blbcm5Mxp28TSM9S6s1InKSxJnnQxb
fchHOO+MghIhyWmtYxA071E3jG9up15KTo6lYBGVBFcTbj85LaEPrRC4dVq7tJmi+ukYI1BftxgR
q4uYHNaQYsp46SqBnUh28Xnq0RgE42KdeJ++4o9BCiNuX5N7k/e1Lesa5VR8by0abXchz6+jzXVL
I/KiOHC/D65za9KF3iGA3z80o3buy5bU6rU17U3OcDuh2nKShZiebARiz/4rDH9gULMOtp5gyAdx
enGIkkbM68aHQZrBCSHDBbUqTSVQiWewFs7GrE0A80FIGLjZR8/tLEtvHN1yq0RVne31A1CuKwi8
DjAxRUtkTE922Wo7N4PyhrfD64QDud0JOhjeok34up36nBAlsc4EQK26VnpU/FZzjfzirh8KS/tu
laW96Zoo9AQK5xvCol0fcVR3nXhKRRr5rfnHwed0KOzhzQwbh2mGpHuq7WU7dsa8ydrQPjMmxbUm
i9OUVvWlhb+hz1W4GoredC2s92VZJUwPpuCpHeNVmP+rrDv3GfsJaK+utn1JRXlIF9kShjRlL7jz
PQ18qLckxTo+co19xd50gwOGGbI9mD+ipftI8UVjJmzFyUis0JcwxPdT2mNJnYpN7hAWm2OZ4h63
8q1s5tpPpjJ/WfT8VBtOfuw0TJvd1LP/DVixplWpvlECHQb4ldtxGILtgvL+iuSf+YyBKKIfTa93
neWldSj6E5e1AWzWA1QR57FL8remGneIpoyXWn62jg4jJ7QRXCX1xR3jbFcbcQ4gAc2zHJmCmUv3
zVJFsDObimGHGM2zMMpvusPb2TUXNpp94ACBXl6zGvmYqV5N8jC4UseKdS0yNjFOQMxnChR3yPc5
y8CTDvAiYa5pGqRokN17X9jSXhZXPuLzZf2AF/IHqKc/QbrQDjJ1uyAp2+kcpa9FZdzDhNlNWlTR
dhm5WHiJtD3KrfZxAEvH+ODC0yFwXwL8CoIuJWaeqnbB74xlnMSUInLuU+hanjvo4Q4sWrVLJoBS
SRK9at0MuRrijy+yDH5RayLVyuyGYRynJJa5cm8VsbObgrr6WcEvImFuGf2v/5c7k70o8vtEFhdL
W92wLB+9aqGfkNiyHXN+6HOatKQv97XCrN1HwxFam3EdoBQl1jw+8hzGex51IqdwTxP+2X8Lovda
m4GDiEAC8mFoQk8E5o4JK16RmTm1Sy3fFxFE06BNfqjyc47ChF1byRA8kCNnRB2dwz6qufsRH08j
HaNWO0+0bwxhWQEuzQy0Ol/ktbBwGwFwARKXaDyNtm4Thp5fZnAgrGwAdsRLQkFSN+3DmOfmRRd/
DJfsoXWtnSZU+G6KgK2Lm2dn/AHt4NGCUr9pOUb8OXY+hqxj+h0vzgZmSPc8WbV7ZpjzqM3LJwao
7h6aWwb4Lkq9GvDaYjBiFMkf6KCW39Tme2HoL1aIZFvpbrrzJwloaHYJXJ/DOfS6yXxAxb7r8Pnv
4yR8SFT/LI3hmNB8bOGsAx3gbW5Z2mcQttKPNIFns6eVqBU9udZeO3pbfpbtTmgYrS37NLU8PpEu
zvQ3MT82MI0l/FgHo+Ge3J8mGJ6Q8nZIAMgWmIf8U+giZPfgrasUSyzjThTO5Itcx6xJac7y3fEm
bESQ8AfWBxoh9EVFeDkNSZxVb1oVI9RjR76TqZdUyt1YY33Rc8JBo8hykfjxqzDULmk7usfOmnrd
NzNzOKDveMUCBECRKYEyA1ZidRSy2ufD16++PmhLq58GQzsUUxPewiIH79JFn7Vpwq9uszq6VcEI
sWHA6Pv1Z/36Z2M7EFeCnnbDthV+j2UJyI82UjKTCvz29QGWTLjr0eP87c+CZRa7pmNDYsspuemh
k2BDj5ZjCEQCCH1y+58///qV0AmbWYYGGZ29I3GJcUpfOclJWeVFYt6/jmX9m4ucI7a257WGTL1O
K0hHHyYd9xLM4nDoAZIxEPZrcniZsaT6Cf/tmzGT7yNEWns6TLdBSxPKr6L0jQXblFiz+fR4Xrbk
A8NQxXj+nDKavAwxDAHdvVvWEnoz2kyoBakXdMz7mMU/5vxkPY1DsHWyW1wwITMD622k89pUZfyN
8Mo/xRh/NwHo0PmfmCcjcXNnmueaUU43m/vGjBm/N/IsJlYrudmBaO1Odpmznh4/i+KnZQ3vguVf
HzbiMNZ7Q0A9zuwfmVCs1SL0n6F1cWeGxfR2VG1W32yiIry37FFTZfeQ1+rEW5icbQRdnI3YF6Hd
ZtZQZUcq8spUfydeqt1Eb734ZbMvopOSp3Kc7G1R62xthpDAsyS9mUbheHKw9E3RZySPJipHZ2IQ
4D4cpCynB9nAa5TWz0UgyrUdcLoiR1Lh2E+ZlbHirZqbWoYdbSsEJNJRmK3JIGcd7WrHIKgiilUm
0ZHqnwJG4h5QOdDUWX/TDhNEtR+mqmx0K9QHCUWj1oG9VF12sSM+IRqGnwXySX0uWo7desul4TE6
VlA8+Jx6tnaF7SHV5ox4jF/4sQjXUuR0DEvR+VpgkTC05etQvinSaWPPZML8Sic3hzAYrYV0SYSX
sIQ3uiljmx1bK+rh3M58o29pfdfvojE/lzEgs0Au0ObUs1uBPV/iz0lsLHt9Lho98oikiVc1/MdC
micYwzTbR854zyriEvPgid1xDW1sVXKmU72zmuBswHFh8eFuW+mgAF4VAHWtXhzWRK7dMeLBTujZ
kfrtpkR82mxN23Ad6Jn4C3tgTcS+HfLQnH0zKPYWNghvHttyq/fdib/9PA7Yt7W+PhvJ7G7aom3o
u+RzBN57I6xW31bJwAgUjfWkGjxI6X5SY+xxd/xWtn6gbN8ZqQ4rpkuPnPAM46MdsCpegUIQxLbU
d6NRNTQXtXOARe1NzX5ycQL4cYjbbCByMxzCakufCUjYfOwbpo8yKHwTt8NWVx3Cq/i3vYaxtDEZ
oE5LvOaU+L3bhn4X6MDj7WZvqOKhZcCDOtNiS587/83eme02jmzb9lcu7js32AWbV4nqKNmWm2zs
FyJb9k0w2H/9HVRunFvlPKcS+/2gAMF2VqZkiYyItdacY+67XH9jKPnK+5o2D9akcYGDHNvWJI/h
nmRA32s7ptbsMTVtlEbZK6eUU73G5xMhidj1UcVoIFenpFNHas6KKZtgCNPQtM8Hk4S6kcQnQJTj
nF0VkZ7sf5iTGun7AR00NhxzhddYqn12TI7NathXmU3wTVozN7RVUCkyD5cSYRIBm+0YtwzonWzT
TGwVsSsvxEqB7CcxDvp5utGBEkrHCNDU7VLkTdApmi3RzY+1l9nbiPQEjMlwE1PGOnOv2SyEyFad
iv4WJo17xqEgdI0FgiUUNMg++teuyCHPSo72eVswEIYBqzXfAW1Z27Khab+Q074tow+1bx6Lkl5K
SwBkwMD9uTewfRJTU9vfyrhgujJ/Qdn0JWdF27hCxpsEQQ1RBs5+jPQ3OdPyoYMBCML62I+ojd2X
sscisQCyIzfp6LrdXV0yqo0cGnFEsm4row7Eet60R9GdUmfAqMUhXvfG/DA0by2Sl+3YkXAkF/U8
j2m8sSqUlDUhiSLlQ3V0Z2+r/ERh9ynL8q+YieDTshhX7bzz0zE56J7/Mk9naUWvJitRQJYILvrJ
ftJp1ycezWXbo/JN889QHRNQF+a3po4/rumImQ/qNMsRqtv18lb65Q93UM2hqQmR9U5x076WTh8H
RC0xalgu9eovoTlEM6Kdgr7sxH7QhquhCDPJtAjBPp9FGWVdUNjMzZusJiXP+Y464C2uh/HkdN7P
YfF/kC9g7GSh7cfW0//gOrxZ2v8uTnNdi/9uuFELouffxWmyLgG4FE0UwkEPCJz71DgNSKMK6VUy
xtbBJOOCtoRps/ZHu7xA/JxrdzmFfgCeO8Xz7CjEkk5yiDkd/bN2zninyjc920WTj67XQeTr2v47
N5EdLYmbMEsIYcNap3Ztfzl+in0qsXe06OnnF/4dgu907WiRreAl7n5Jt6XDYFYzOJeNS0SJUhqX
rkeJas5Pf3iB71xttxfouLw8H6WhqevvpH0DEXm98uMotCnzYjTvnCYqAHNLSjAmL5wgmXEi4IuJ
4y0itHC2cHjr+39+Gb9pjHmbXF3H1YDYGM7Yu8/QAOGrxUgPQ9Q0DCmWnFBHJ6hL8VY7HDqL9cNs
EsQkdVH8Qd74zt3JG4Chz+OT8Szd8Nz3WfI4ON0GdTAJB+tIWjEuzNLU24kRduayhqLGDhg8BVvq
D0Yzc/3s/37heoZg/eTKvVlY3xm+DK/O6qooBSOoVD4g+4ISpAV+pIxjF6eHeVxTY9X0Ui3eTzJq
MS/ZVyD6nPZKsL0rMrecijyYwf5d2mrCXLn05yJrhzsh6i+lwyEercOf5Knvaa7rG4a7RPdc07K5
ZN7LU+eSlo/PyTi0+pb+iraE49qmqRk6BLllD1cLzhDSjCMCPZuEjG1kLgV5rIzQIznMe1SJ2WjW
F1IVz66Gi6Pt1XwET/rYdE137gkQ6Fv0e66lHZgbIyJfvpcjBIBRZQwcGE1sSgQXF8DxaOVcZ0sr
OkM9kZkHRtN3HLyNl//06vQE2AS0ei6uSnQff19hcEFKnXfaCXv6xhvFDYzpRO7k0H9WFifBtKUB
bLjZp9bJ9f0/P/fv0lueG16DT00iTCTBf3/uIjJH1O/KCQ0yj6plUntEmlAg3Shw17bpPz/b78uV
J1zf8IRwwHz+hgpwOsuUqCWdMDW1H2PdfEDj/QvSmhtYZ/5oWzLX5eXdPYCl1tJhkXJZ0RP4+6+X
y1LS+ahFmEeRu0u1jKjY9mAou9rU/drsWEcEaU3bP9aemqYFL2Ja7La1RxNwHY/K1rVPVtw83USj
ZeNn28qiqhpBftbC3ucsWEsXi4dYyZAztP+H5cP8fQH1HMHyxRtmW3z17gMCRBDNY+HYYZJpLknt
tO8z1V6N3ovDyfWno2Fony0GYY7Py0VQ1W/8cqLHtsoRRw+FSEN8TtSnG1xwPuMM5464649m2sQv
S/UB3N5y+OcP+ffFFkiMz2iXt539/v177ptkNCyNwJalSLRVgmmH8ORqzhxORlQbAdCfGXWXF5f6
H1yuxn+z5nElA0ehAY0n+v1+6NK85blLM7xFhcpqmTeGh3JnIGXCsJjmR+0w47f0GnjzHbOuVVPb
Tvq0QeM3/OFqf0/LWZcyDDK2Z9iY5hxhra/2L/iAQU+J7PMdIywcyXq1qoeWVfNz5fpLDkvzgaqc
G47zoQbc4A939g1A+/drfwVZCgR1LgOb35cVZl2eXiV62Oj6Kz3BBuWINX8W3qG0iids9xbcyZIW
aLSOcPSMqN9iJe0nzpubkpBRaMbX1nCPS1+Lh8EK6dyTz9E2Qbus4RqkHe1TBpcPk21ciWxPD01k
h7HfG+d8IMBCCBj25qAfOgEDEKDvQuHfGfdxGu8s+iwbDCNiX5KzhubWIbe8Lvwgs8snYFTHXvrV
maEE+IWtmE3S4VjBjjZIWfLgIGo7CXFtheKY7rcGe5lRvWV6/ERcstqTRGCfRiM6Qp4EpAvt0I2n
S5yZzmFcwc5xo5GqNMyYx62jRnzuqJX5E2ZzAMtpflHDuDAX8xl2KiqqrNcXUP2Dd6nc4rmL82uv
EoPqDDDmP983/82G7cMocGFAWCYFxG0x+8vlUpE/ls5aJMJ4tL3zgj8SpcHXLFHe49DpZy9GhpHP
aAYyg0JG4Ssl4PylnyJx0peW4TIt2FiiKzb74kC6LH0CtIwMSzA+9lJ8IEoCMAr+7T+8cPH7He/r
LqssGGnfs7z3KOS4GJCtcAYMbzJRgcYEENTPPo7F17Js3zxtBj0k3Lt8WSKsTwUz6aq/dr5NJFTD
doqEhoBKBnkoHy4Roct0ny3Ug+1ELrhmnfIY4LGTfYyZVu0GpnwHIONYjhpmDYqxluF/tjLShTaG
VtokgjHJd5Cph8bUXG8nq466/1JecUyxMPqTuStMQHRQ38ezXVqPk8YspGi/tXCbz8FUpEwKWTKP
kg5eO85Epb15VoMppUytAB0Wvx+ne4t3+KGMJpKVcYMd6w6dlzDH13++Kt7DuVlECDkQuONYULmJ
b8zsv1wVulTJMnhsYYV39Gn23Cu3kzvkbPiL/JX838FLNlbVaA7YjJQsFzpKgigiB8QGj/MPq7vx
25bqAHnitlkRYBh33r8emSoGl+28EEMuxpOrkFS47m6q9fY+xW3udI95V9Vbt0H3OOnNPllQqlcu
gzdSkdWlT43kDyfd31d9XhKuJgiMDmyy31Y6bzHRZNM8DE2YdchMwXbSr4hG5g15YtCeMZHXuY4+
39Hvn09OAdteH8wzARfW9g8f12/n/fW1oDU2dGs9vL7HeJS4cwjO1ecQ7OKagSOqk+rkIWUMSDAM
H1pkmkhfmXsGnaMZgdvz2rSxeYjzAqaZLK/M9SP+Tm8HoAhwWCBRPC/T8vaHF/r77uRwoFiLEsxN
FAjvSzMSa8FDNu4Yau3KQyEW41TG+gV1LPmQjB2hP+BdqdD8P0SRf9T8g6y5tf20TC5a+mQtmFBG
V3xI4rY9ER/Yw43xyksxj3fJfkLo+9TIqVyh7fcE7jbPrBDlmYklhqOx2Zk9y3CdqyaYbSi8S+2/
RlX3Q1+Qf9azFe01vSvRWTWVHyQVgnCR2TQXV2F1IiMyFzyBstBRBwulvq1ccRISokc7ly7Weak2
DWahs0hobaNM2xM6C+pDkXk6GKCqaBZYyIMc0vjqKg36bJkfuKcrupJjSG80Qt6oeduacLvzZDEW
vj003dzth7m2D7cCpGagh/oVduKCWxJ3SOU8LCDqggHUk2t+MGaO81kefyCe4bVQlLhxWuw0uzNO
ODh/tjp6kMFaYAxW7V2ciG7r9L0PGgKtPRie/Kx7w/Ms+1e9XvBGAJpAaXVJDe1JmR1GnAkthWvH
d3HziYF/hufA90OHdKdbJZ1G7c+pQsGe+QPvBjvBtlpi4x6oGXtcGR2VDW7lny+q3y9+YVDp4zf2
hUX+yVpt/GWtSiscMqi5VJjmFtUakW/rGbqB/IgHGFweA4Rx/s/vfgEJz7FdqJjcsO/Pm12sm90w
JW3o5dAGtNq+K/rBP2daVZA66KTB4lmHriPcY1VllZh5fukVRO94l3/+/c13BQ4IJ45aJjshZjCh
/3ZPVVg/DNkKm9G09iJdr7pwE7EFCxq2yH4P2Dfsk5NEgIH7OVj9Ggt4/BO5h/7HLNf2STsyKvPG
uzStvnIQoXFsasTg6ttJKzk7+Yzyl+QRSCKB4Cizt0tNRBTQ4XqazD+t9N779hK0LRNWu2Pxu5jw
+W5Mmb98nnbBpNJGtB0mk0wDTwNNsJRCD0uSv8rN7Xssi0Z4+yqviq1q5vQE32wJsw4n9Ob2pRch
edoUXlnsZ0v7SCj0Et4eUk7xSNwnDp6tIC2InwutpnlI62ITy24JzSlnoNB1xC8hRe91aQV5joHi
oZ8JqFgYpmRgT1ORaeUmaab/+lJHmaIRvQVurragX3nzTjjqZ+nPGsmLy8T+rvptW6pIEEJYg2mP
BmRLhVUebZEfM61hrp3ZUVgg1468hl978uDirl/OmIUYSITV+nD7yicSfSUe6jziTuawaumPlegw
y7TZM3HBuKUjGUNAIbdocuyD6enIbKbkWfZsWqxiKObkS9mVCI3BwTKyWg5u8iEpYwHnEDsbswT0
4pqTbsw2ebk5M3/Zr9ALYrmL+62Y8AP1M2OZprDllQhxWH9hZJVkF9pE4HVtOu0tbFobXdUxAV7E
kU5oSUyGG0+ZMRgvVQJQAi3LbopyRgUFA1ZjttuzjyfoULBKA8rzvItbgucZRbRvbCJw1nV0Hhsg
5+SjNTGJeoXdJccOo9jtVTIDv6uYvZ+Ifku3uluJ545USMAgXA2UL0zmkQgFTqF1F82q+0uG+Ini
okFybxIO03b0mrpquEaR1F+yWPcPMdrh1vajZzz/21xyD+matNiXVKMFiXtT+9l3MVmyDwC0vE1N
/vDWGR3ndLPrsG3B6xsZXWntgJiiq7C3z9jlcWsduQZjgr0SxKuWVh2SqaVeUJTTvojrvVLf8M4e
yVw2XkabZO5cxhoeUFrycy3KCyqXVe0kLiJHeQY3ODkQ0ZgdcG4ZgLyon4BmMXuMnBcEY+YuQ11z
qEv8kDkh9J2Xasx/4o/0iB6wWtGGMmCTFYlxMkvg5xT7aNQXc0dAdDin45bRR15J43NVio92VX72
VIywFIzvdsYVfzL7dq8N4C0tANCuQ1yqo2PxbxJcfe1gfkI4y9m5Kuzd2NrpUSW7kSfNekjZvMwN
sBbt9KtDqefIDr32qZao1DGSPd2MqfMqy52k/2Ki72IIQy9TcPS7VFP/UBuEEYHOrXbeiLxqKNJP
KGHlYYCWg68X0V6EwvZqAzqBa+Sk31YWSrw4B18ZxWFM0PfNekHSOZHU2Fop13EZcL0u5uOCMuZl
RCMOJadIECfxbSH7O4w8Bqut7qAbobvg9gQKL4k1kQfAqd8aSMoqUy87KqlffKFVR2vA90wOFJo9
DH87W5sTXNiR9YRegKdfWnIuCzfQCarMNEBGtuMVm4ydd+vljDzrkz07zTNkhnjbtLJneGIXW2th
wloVq/4I623QcefrWE4REBRHO659REPxuvXOMWJbHQlkm1xoliTkK7IKKZ0borJ6bd9auQo6VCPB
wADrzjHJ6SWvD36lx4bvMqH2awuFHs6C83iY8x9NjlQUbV9z0dN0VaZgOCkQVl786pFKpbvQ6i12
NCD9rXQzCyyy7W4LrY5P3qA4ZTqxfOFcu629yn7kxIRlxVd3Vdcb976lZXginjDulBvMUKwxcMeL
YOjAIkf2NJ75/ZPQWcOtdG+6ZoKkBRRUCVcAecyjK/fCTryrFivjoeFmkpSz2xgxZpjig18buGM4
SO2SkfUXxQzJev1z3Uz05KrxJTf9iJ1ynoOuiR8QEHvPef6NjYEJq7I8onapeqgkZWxi20TMax8I
hhBDNCCEuvqToV5oyxt7XUJqzRNgiFMRn8spJHzHxVrSfSE7pj2kpRVv4wbWZ4ss6VzX3pPSJ8Fb
+iUBsunjk4F8jwhuRvy+Txlrb5zCIIqwHdaM5w+9srYTbqtzipr8OAxNyJQxO2uCLa5deU9J1aBr
dG2OlQ1LypOWx/uGtG7XqP2HutPd/dTq7SHKs0e7otXXNdz4dVPZgabjSetRmJ/Im9dP8Vx+YMtn
oUKjyrut0+jzVY8hCX3bljOxjwVpGoKCYfAh7p3NRD7WbZqaNaiIbA9gNh7cdENQqiZBBtO9uvcz
62ceO8FsJcxjTaYA5CeIXYpqqoqZdyOcrc9zyXFZRoFT2W+RnM0NNARz33mCc3ORP6C652PIGj1Q
kB6YAI84v7RDDHZ4g1tsuWckSaONrKLAwE28T7At73DFlIdokXglfDJLW/3O7HXrnrIFrRp8moex
tXDyI2tFm0TivUfP/jCBWqtd07sgoOt3taiTPdIt/cD7ehy6YoZ/n08nYUk85+s/zVA43RorrQXp
DhFl7vR8S1JzWUI91qBnacYZUW39hHjiagtLPEMr25RkwVyXua4O49CN26V1MJwMORafqPe2MtKN
He8kibKuwEs5q9Uykl4Ij0OVt5Dop/sfnfyeLBD31YG3oYQs8GvV9iabxuEZldr2pv2t85QxSyK+
lK6DqjArkpOvdTsZafZdWdnzrh3aKyXldzOVR49wyZOhBzZHKQqj6TtyDtyHpXp0XUNt9NoA5t8D
vc1jOPp9/2Cq+XW2mygo4uJiKt0/mm2pbxcLqS1c/zW2ZjQOHNF2fUr8hsI8sXFpXdKLo+pIbDKY
Z9oMnRoIstOdU5lLAtyk/Xwby/SdlZ8crXV43dWbpaPg6Abn0lUEF69i6ym2gNnklzqz25OZ94yT
oxij9dDZCPOAhFo8i1E245lUq0MaJ8ZFDM558Yrvssv8+whZkEWD59At7VVOVs6vEc1A5RaY+EYU
kB5RzX5zj74MSTEo3hOTZyAvektOHm9HCqSBVhAEgTl7qn0vuRPYJ4zZ8C6ydQIPOjR5eeOXm7O8
S9EYyTLZtYuCjtl5G+FDkPG7bnsbhnQNZOF+yAMpDSOYkLbuJuJwsRf45o55PppWfTzlWZMEXmk8
NnRHsv6bLvYSMYLdRv4pRVOySSIoX0LHcG9XWO+dBuv7uFoYcYjiE24tBnXJV6TFE2ks1hVFaxXM
GVkUEYDFkCIPnTzW6K0hvZa43r45pKb4kkaWdScWtRqVspOpF58j6Jh75qHGJinx3Lt4fVK96s6t
6zz7RQPiOtPCqCQj0qmpQPNmfIaSqEMPjQOGqFD7ZruiWayOBrZfk6P5E729l3I29XOxoFcZo/xE
+qpgvD0MO5LBknvkJPtxwd4MoMS9GH2H8WQc0pD+o7HDlFGEtAVLCmZxdbT0I8t4G440jx4WNmML
eevJ8hIWkC6/7xfhP9A6cVIElCkTQQSWjP2kGt7o/jWPzuMNcBLnYCZv51BE0/vCt5IL532LZRxJ
tya7dqdx5wdau0B8dmM0hT0XJ8hG2+76EyIPFcSWNzxq/njS8TXfdb1GqAmAQOouJ4dR5z5kut0e
tLLANLMgvINZgFBFpV9dGGgnQH84Vv3yqQW/l2IzeNYJRztklvJZ7glxXASA0iqNTv4km6dqAZRg
aM66c8bHqOG5piH/NFjqWQLhdYwxeqJbhB6qyc2HAZM17SEAM3OmEPPlHgS+nKoFbxPWvIGkKaUv
D2YPeKAtR+1ttooHnEi9o7k/o4RUYrRVX6iHtaA1u0vaMh2VC13QLjdObV5xvrG5NorVVIUDTDU4
jwZHjRcLf+jRkd5X6AAmzjG4/kzJlmguw7wGZm0L38K4Ad3plwhYASdAPMo4FXPRxgGjHsLx+SCF
uUv8pnpEjV2f0sSbGAX0j55Vul9GbjB/wRbUQ7wNY8SRTw1poy2rySmNYXyTH5thUAfEvmrlm6kk
msj+7EiN82ClkCQ3qjGCDslaqBqZnpJyvsZyqfe2vUSfnQS1zURgSJ0N13iwuecyZd27C7tyi/R7
ThPzCuX0wRfEyRmjVVxmvNR+WvgvZJ+eU+R9d7206V/M7aNQjXocBhSRQ7OQQ079cLtu4ewV27GF
4aJ6lL+9a01P09jSwektn/wt6e/EjB4eow/4bYAEA/rYoHV7kjDG+bRo1HlU2B9tf7TPWqljsNTN
6sAn82lqK8GMbo3LzPRt46MOrdoyflyRMg0Js5s5n2wATdb0XHZAC8Z8ODoFxm7aht5z4b2S1AEA
xfCfR/Arv7gi3NZQoJeUbX0dF/QmtieuNsyLdcQYsQLcouw1GjRvNzTO0FxV06nU4bR6rQ2iZiAu
Gq/xru45DxTSAnBR5MvBX4NpjaK2L2w1M3wIEwFSU/2kleHvmKoQJNuW/VYzp/mkG7gioklY+wyR
3p1VW3vEPPm5ZNh06tzuYk6JDCeGLJ5oyX6aEf9mMxLmPG8OnY9UY9I77dDOc3eoI/25YgZwnmlI
39pbi0q+VQMzXB/n66bso+yCxZql2XReGMG/jNV832q4umxOcHOlMhyP5ClrKiFcsMXraRy0Qlfb
bmUZqUwQx4sHR6qCoKTV1YRVXz00clCHKvbxWRnemYVkOOCv9vYmza8g7dUXs+stkGTDwjQB5c5m
iNc1rJq1Dzry5VhQGTizHhQeqO5BTq8F6WfZvC+LwuFoO+2cCE69HTcV9Val7scO7DF5x2HZFfXZ
k/nXuJPE08YTjg7Cw9AdMw+7IZI69LM7ZFuQNnOfxGyvuoeJs6+Eah+tjINklLVf58SfOWqjy/JS
kuqjEu8n0QFbJ52KAEBKdx7izgrLVNAwqwUJ97WXXgi2aKIlvptkMhJXJv1Ny6gECTiYE4chq0h4
DytCm7f0LbCbTeOpd1vnmEbTfYzg8jiZ5k+3ncVdqXuX2cMXoWw8KXLOxmOCLDPQNevNRnG8c6go
KJqGZTvw/h3d9uPosTSYFtt6P45PNxAUZyOdG98np8H7hZlAam7cR3O6GWTS3mmif5GoFreqa0nY
9AiIyGXa74bYKO5oIRPQNF1GMYUeNUTYgADrUdbtUPwSXtM47dnNTCi1nnqiPufyXA2yZXo/eGXo
5b79gC/3XPfFhOjWjq/074Mh8+XOjWM96FxklbOWyEsrm35btPLBaPr5U79HU75p9Lh9UAjRCSjd
usOi7t1enOMh4ZMHD7GPRP02tvyPN+uhGMk0nfrqIccqFBgx6kuJq2KTe91H2VsvAzZkbEYzsBN7
62YRmDAYRFtW/q+lluBBK0x5N/KcJ38UH7Xaf+OsspG2Vxyw1XLMpalxKNoKA02R3UlFbvlaZbbV
/KtRWjSOdaoIPFYGo9dFsHfpa9fSH4p7aSYcePviObJ+GMC4sIfLmWMVOWyyNj950Rcoil/jCc+M
7Y7RLjEL/JEGZf9kWt4Om6URRKqL9zjbjjHumHyx1M4eYMckfnKHc/C73XOQc2kMbBxDik3U4QhC
MI1bzXzJLVpihtE731cW6Zu2WPFdnVRUO57x4hcOkcLOqzWI4cFMi1Oru8U5kyVROxRetmXDfYmm
x3G2NRRYWr7rcsfbqrTxTmlnnlUfzzs1WuLLYKRip83i5OSV9UAteuGSrx01nVCjmIGW4jG+neBq
VlcjZXqRojrmV/KDwgHC6A4VmpIuPiy6+zMx6EfhysTo3SMLGGfuVYViNXGpX+uRZcdX1mfFtb5J
4rk7Wcsw4azSqp2vzzuWiXSfduPZnBmBDoa8/wWCXAVkwJ+mIIsw69GAjLFR2EXgCjrv0cy1OfTo
jKsaO0tOs7LMnn1ntVcqhIOofQ+etLUA/VuztbQIbn4KVNqFvoxrbNzE0VKB3sEitCzTD9cBzrfo
mU9HcEpWr+C6oKvvTZa2R1giWM+H5at2gMuD42eNMOzH0BnNcTtZyRDc8F1QBWAnTcj2Y7NrwtGk
WXsTTTIoBvFO83KTC4AuIp4OttvShaWs86pGHeyRY7dfUE6xBTkDet4KY/mmG/KdGddVCO37S985
ZH+g/tm0jsXexbnplNTd49j51slSLlvKrN+apnTy1p/p7XwxSiMOLFEN+3gcXke7BVXeFdU2zx16
ny4AcN8bKfSm1aLSjQhtEqWThMSO33eQJOp62LdUW9LCF8Y1iQ0VqN1UlONnR5mn1Mb17Or3mGh1
MTWnamJkNgMcArqyBW46XZF4uhu3ZVKqEzTTm9YpYpHtPUedF11/XLzcuB9bACF9q+HYHkfuHQpR
by12ii762o5QE7y252qWQDY8oeqN7o9ZaIP+2i6ecyjWYaKON48yakROX8sD8xPr1GAP2iwQM47R
grHKiOQbf4b5xex3XZoaFzXKe3OcnJM2YwCnl371w/phC7HFoVvU0J3C6XLKcl0Fymi8AFT6c1OY
6qloM/tU2h2tRK28tvfOKOxHkceX1qu/6V7h7ZrBlgfyftCUs0vs6fgaL5Kt6kT4wlS39bUQsNzG
FDdfxIaAwfyEpHl+SgvwFvnsrfqN9C57KqQnzk5fGAHLx9V1ZnABo4y3ZsYSvSSzc+EkOoBL1/3A
amF4ZNBOH9GsMqSTzrwRzqi4G/P5wcLlhnG4KTb4IMkw8lhsbVN5RDhCjWt6HI3UyoJRxHrlSqgw
WH37A/BTAF2iihmEK3tbs+Xiwx6TXTmZ7j43evY1zaRd7afO6zh/9xLcWVoTUWKaU3GvEwwf+dVb
L2iazMWLKk3zgzksuE3RP4L1aM6mGL5T8ycBpqmSmcWSPLBbBbZjVhcFqGRv4dqGPY9fHBnlUyvE
bmHhfK5ZjObECwWHpn0y2V8bOacf0Rt89oxmB+a3/SHod8b5B6/yrEvf68kaH3k00JRdzJ7xgUe7
5Siq5QehygnWhoLJlTXYH6PolYropaRj9FTHpEqnSf7Q9YXOJCOd90tCviDHy/zIgf4yVrTTtSya
n9sGbLzfET7Tk3K4IVdDgLyjJ5U4sSKBwfxocgS6s5qLZqb6wajmqg/nJO+ZBsmPuehVIPNWvnqr
FSEam+lBylp/HI3qM3665jrX6ichBXCJxqw45KPmflpmcyXULdp9PeP9yKH2701Kr6Pq/YwDlKbu
4+naQ0GqD24RBZabIQqmxbaFQMJa5aygAtHJ/NKing6jlAyiYjZDQo0c/DzIZE8oOWl0+YVOrHX1
PGbTp6jWpn0CQvcSGePZWlsjzjyQIYznNyhJA71HRzffmyxlgTZNdHX7+UPex/Z1mPmHNzYvTcqR
0y6hEQSiy+E5wbJ5dAZSGm7fzk3UP+v+ySYc8qGok0Pt1saHmHw819TL15bpyqEAU7Fva6P74Mry
xME/GBzc7ptdhFeZ6xFCDahI7YvRzK8j0BMCXbCBkyexG8pAFF1+KRdkZH4pTm4HfYoq3nOIgEnI
e/B5bhwgRAEzks7wO4Cv653d4Yn/fvy4Dpthg/+d/9ivd2gtD3CrzkQ8Xr2X4pPznW6w2ZBisBkt
DP6QXBgbBR0niDRIt4Sgi53PKgwdYD6CN24vo/eQjs/o2BtYxW2AavZgB7vd/e7+9R5n2eaLtzG2
UN13087ci1Ce0mt6HT56n62fYG849TYOYEHaOVs8onybPclu1wtGH7u83BOzyrjqqJ+K83wdr+aL
eiVSnWFkjifKhf20pXEdKbKXd1q378cDvXzcqyhBcJDo98lczlvRJC9J3+wVQDTcUgwq+8ZrjoAQ
h0OU9TZW/NbfZtasnbyxusd2V997ffI61uXEjersmFtbX3MOAhuOsxpo0Nw9xlV9KfJh/FI3wAD6
SavvZiR3134kuCKu9mocik98kaFMIrK1KtPiE53krWiRIOQikXjLbfuTNTh0zDKOm1l1tjB8VLyI
50+kw2/w2Mz7azcGODLDaw64Knq+uo+4KWUzOoFQswxvD9JuZCjBff761k0y+ogNrp/MzNrQhdoW
RlK14e3b21e54tLoy/JiME4LmXxdiO0s6dzupTnVod84NfNyvnr3bct05LiIIcg8qwrr0oXkkcSS
RyK56v1UeE+3P1kiR2xT0dIhNsoqjDLr4jIg3N/+MKqHKpRDXIfrKxhHU/vLz5vKpQmHB6cajTK8
PcRZVHJz8/D/f3b7CqzNuuyzZxe4lo31OVXFfh0tkSRiZ339Im2oK5npbmOjwYbTN2Gk4vowd0Wr
znpj9ocavNsixL//daXS6tfzvPtZJgE4GW3RbpmTflgqmexbl1SorUqIBGBDgwilySqk8qlCha2z
qLLlgI7RZOkxyd4VDKrNQv/rw+1nsdsWtPTqs7a+67cH5rH0TlM/53FyJnA3GhIJS2fVH0QKZavt
6jBfn2hkvP9LO/i/ZP8/kf0xoiAH/p/J/vc/xv9z92NKv9V/Y/v/+mv/ZvujMfsXlhp0Gf6qfUPF
9V9sf0P3/6ULC0uQjkjPNR3+6N9sf8td/5Juu/wtAMGeiYrn32x/y/iXRcqmA5Pfd3UTjd///Q/Y
/p7/Thiq+whaYWcLW5Ag4Av7nfxeUoCAIKiyi5KIOiUg/I3VwJrDJcWwz2H87q/rBQ4wiR+bsmeT
oF7UNFTJ9APoACQCaH+igU241GM7hQpW168Hy06nEI+cDQlyBgluyv/H3nksyY1k6fpVxmaPMmhh
ducuQkekTiaTLG5gSTIJwKG1ePr53INkZOWt7p5e3N1sYO4AAqEAdz/n/AI7Qa0+BQW5Gt6FZuEH
g7FVTZYJzfm46qZeiDJFGuAYKUeGUj68lVXf13k/nocHNXYYbauhYyNHnyrwCspv3305nKhhRm08
OeBcuj1FxO1saJS35QhyeahL4OqsEuUo0y3okhWITm/UE4xDfHHq5Thw6aoWAF7ICvNySJy0PFEt
LU/oKxZvNg6uK/vedq7SyCxJw/CYqk0iu6PmaFC92mu1q6KahwaAn6yhyKDWPwBxoPKgDSntsnzM
DBaP4WAhWWoPNsOWanq9STljesQ5hbWwJaeA8+gvpwDVFQklfiPRfjSa349XUYIrHBB3AP6OJqYr
zy83WUyexwnDzVIN38Gq3mu9NW7wXmHKDPIbssF3Ddjt3YwOnV8UzOsa8Sl2Qh3qNMMTOey9ETb6
wfDzpz6GIlnFze1ogI6ecZnVKxHdgwcnz3+1kLS8smULRAx+AobxEmIf4CHyuG1Ge9hZOClho7bk
23JcssRizsqQGFRDvvpvhFt/zJaO7MpNYdrP6v+LliXZpTCMGyqDJVOhAe2Q5G8vgJjaM+t83X3t
yoLFPbWYE/dzf1ItalA/W5d9VjXaGaqOv46ocy7dy+vUPtyYEcqps2GLAEV1uJz3Ly7z/rC6bGRK
nWfVPB+n2LowY1/e01Ef7tK/vN+/v4+EOB6qxRKe31FdIG/0nz+I6l72DZmcvJxgV3q7d291/gne
/UzvulMhRoBeLRwY+Q/Eo1HtmxbslnxcUC74uSl+d9M2ZhFx6atzqCBiaKNeo46cT1KHVN9OFiZy
D0khs6tXf3fZd/sub0/CiPd7d1h1L+dcPk3R1dj7YWQN25TPrg783XmX62kR2m1NGlxfdl1eetl3
+W6XfWlr3sGGQzBC/Sam630kCx7tYrU8QDcN0Ww0vLa9wRBJaNAv6/dN00+qkzajJtIbBkZZNcx4
RD6MtatFEYwlrnG52ruuulbKOpeHQp4Y8LAhgivfHEMv+9CR7Vfn/N3r1L7zi9U56oOcr3DpX179
bh/LbfOYNnp5pNg2nKrwC0CovKhOnQt4g5rjpJ/7SeZS+VKH3jSdOQRsn8lh9P2hqj8gO77v5KCe
eHKwmIuRXHxCeNjKVdsgj1A5YEp4c1KkTlXHdLlCvJyquj0U4N2cOhSWsvqUyQ3IbpR05aY1gBZC
f2j63TK3D2qfOk+1nBaLdpBdv16iXnzpXi4zUi4/XzDWkVYJCtNZY0SDmWwBo0e11MYpg2Fd+wvu
55cDXetsqD0jrGak3YkR+u3m7/Z1KXMk8VUvf5NJzYOyZcrnVO1LF/ncqCORQTHcHgygH6kspbg2
+QDwSsjHJLfvTz6/Tu2lrsMlugUij5nFB5GzflAbdDb49FWExrKMZVw5ualNIsMY1VIHjFSrQTaW
n/QG/pquxe1JbeBSYlZXCApdThB9nuRPZQHvPZdDkRQctxO6DCuck2H+jwxOTs/wR1bx7Ubti0vn
q15M1McTE2SsRM8OclM4fN9iaI9tVHWntHW7k2oJKqKDXVbHufed0yg3BhY4e7d3T7GeUzkKB7PZ
IWv/2ISgTdAtoMIr/331/87yT87ChRtG7ezVvePIuCe7WrIo4fWWSeRRuEAOulEybeRPpH6Y0PYP
tlF4QHZ0+xSgFX5SrdhpfrZmty+3xGfJKs8L9FysgOHBXGxWGqwAy5Mug0AzLsmY27rY+HPdHsyp
3TiTvYwf+KGIoyzNWTWV50njA2tBZVtgI5KDjE1jvdtOKCogVJsEpyxHqiLxNRLLPtLtZrGg4q2N
AGZY1dlq9ZbK1Zvq4yvya6fqqyNqUywB67zKBHBolVO4Ovcvx9+cpC6i+lmmuTvT7G7O77OwMoRc
LVpcrq0PvjHmOwAimADpHsOJxcLmvEEfkKwpzDMjP7hUAo+mPK425NN+tnCpyVlwyb565eWcTtM5
8u70yzmNW9sIQughpTxiUbVZCFqZ+GWfuyzmZpbL3b89PrsRaBZkM3B2/Ms56uz/wT51yvld1EvC
ZPwO/IYEw++Po1qXrzpMo7NC2AKehvwh1K91+brvuuqLphqusA+dnJAuG0NOQpduJGcQnI1KWTVF
mm1yuWHl1FKq2exyompNXsa8dnnN5fD5skmG6/S7nV4rf9V3b6vO+Yf7XNbwuNVaO1ePSoDc3Olq
0yFnwn8q+2+aql9oxs+T3h8GYsdf+Y+Pv7nS+1Pf9M/NN9ee8KZaOxqoQXXp/+e4OnVJyvLYGt/f
vMffN//+nS4fOp2NJ9BbYvfmE6jm5ZQ3l1BH3vfVzjcvPx9/83EsFJFb4i4wvOabTfa7m5foXSEh
B+qfMy77Ly/wbD3cVkv25bIrtDvzZDpZDiRINtUR9O6Mc0saOVM+388sVU9qM80Bar1ykwq7z2TC
uGHSY6MOI4BPNHw5U7VisN+bOSvqFezdX4eptBMsq+NvLmciuHYyxwrHSdVUx8/vpPqiWZ6WKsh2
LRQjY3t5uWq9ueblI6mrq8P83Y/ITnc7AxOF7dCYz+pZuTwRqmtHmLIdzs+FOwADRRqGB1Cdpeco
PiE4TEVFTvHj0LD2idUKCEe1/HTZ+EUXg93o9bU31UjKhoHRnQRunOcNiCc071Q/hyGrr1UzeG16
JzlNSHIyqclnxpbLs0ku5y7dfAIlekKVoNjPWt+eWj/+wtqHDMJsaXj09K9zb38Pmcgz6mJTWkYb
x/gQkaY/lf3wGZvmHLQVum2dYX+J8cndqtg65TJlcBV0Vr5t5LdT4ftloyL8BUGyrR0xzWg9sGC9
NzEtjljgxql1ci0mc7fzYDMgkw3cdz/a7kcEsFaOM12BkdjpOosw7hWjybOt78L7QY9LNOndJXZV
qQgVxebIUKH9C+o9GPHzUFmo/03Y/auEnQFO558l7G6Sonhty+7lL/m686t+eXEGf6BCAa3dsdFH
+Eu+LvD+AO+AUIvv6uiyo9vyO19nB39YPsLa+OOZUlDBu+TrbOsPOwhQaUdrwQdw5zn/Tr6Ot/mr
XIYeGEhkYFMJCwChY1NRRt/wvaw4DfLOLvAU0rUyrvt15QFHvSrJCVnbuUV27grxI+sVEbqFNYLv
Zb61atDp9J5qYebRD8+wRuc7qeNS+2iHwAefx6rp2h/RbGfly+JZg/Z9wGKvWYmFGsFiLegPT9UA
2Lr2fdeoV9SrMDwqKzdrPzSON5sQMNr2OTEL6vuireIeexSqcLKMYpS7ABnr8JsT91O0zlwzMq+q
eMjuUs23qk04augdDaXW5Stbx9HjukcMFChjQUl7pfvxDO22Rwxx72a+Y+5NggKwycKMko3eZ8UX
3ffRbOo8PEE3TYbU4hqT1cBeoblqU5aEtGS8mvMEOYS15jzBu47yahXXUyelqVEdYhnWt+41SuLp
EN/1BTxRaJxdFrQt7yZmHQ21yEHDMBeZkxgvXsyocGSZLCRPK9OxZBvTVBzHOB/hBsT2oz2iCCOs
pQaAUnpGtwbdVsEXKcP0K2aEOJZqdpDFN1005AmsOy+Ei6Lbdoa27BIjdG/Beg3/ZLpACFQP24Xq
m2Mxjc2JMZ9AZFtiM1Dpk3KF3hzc9yhMjR+t0a+tD5wYVN/deIo/RsGYfdOhJbf7Nq1RWxZNU6Es
SiqYSzlW98WlWhtuLbxDbvOAaoZphtZTYaCrmBjUyHFqQx0LqCIWJRiMTOYptU37oXAz4iUD8FC9
royySNdtHXofew/dzV0xVN30EPQYslCkEEJsTBPfzFPT8FWJI8nv9RujNQEw2kvnVvfL1DrJNnFn
6nNN3VaS32D2yEC3GFDsoEot7bxKtKG4R8te83843mi1Ky1YRjxyZKSJAHGJnMrKSxqPYv2QRIl2
hVo7moG5yTJubVfV4mNv5w5et0Z5b/TgrXm2vxf+CFipIkpwtqHe5qiJgv8yDyKhrr9zwUfot1U1
GB8QfzQF2E1nrG8yhAqiG22KJu+5cJB4PiDX7funkBHFskHqu/2SbhOdHHo8rsBFjeApekqdMywE
1wRnnS6R9rmy8/nD4FnWo4Hc8hYlNWpVuLHd694cXfMEAG3uHAdEmg7GbOqy5Htmm+mT1rTjfiyQ
TEfHIPlaD3hTTJrpXIHXq4Az2iEImLzYm3iSbz1EE7ZgSspqtejY2cdZZ13ZjVHfJIhQQIMDKUWu
FcWpRJuessY192Pil1e5V3vXU6yn+yAc801keC4FQzs/Nk40fnDrKNwAAZnXeBaIQ9Rb5lEPI+dZ
n+swXsVB4iCiZb3a+Ti/wOdubm1tsB/KfgwfRtYG6OMZxUNVDBG/RxuD0x1Ih5RR/3XIjOrY64n1
IQalAnWu9+IbP5s4EWXmfTuNxmdM4xPMfgWUhplHBf3/dEf8iqa1L/IWMeoC7lYSpZDhKZ7iUhFd
R2WY+CuYzQBQGCHvyKkWX4rJFtu6D6J7123gnTci3HqO1yGYgvbXMk8N5hJmC1EDZHQAZQeNkq65
sbgV9wP2Ejubtc39YIfai5ngTFj3ZfU8JFV37/cCiEyhzRgOCOw1oF0eXaFnjA1ut3acxL7XHXx7
AWPa+W2KAMgmFkL/keui+ND0eXtrTH6Mai6aNS48q9w82u2ifYKLjrrv4GUgeeYZVUE9TvF3sjLv
IRjASmJjGG1MUNuA5QP47QOAZ1HC0AS+BGDPwqEU2VMec9QLp8fFrXsyuSh1uWAnUCTBXO8QRqa/
NgEK79Pch8jTOngZ5iB9VklPqD+CAPrWG6bgDkF1kFxx/AFqjnvbTE6LonlcbkP+nwPKRc4R/4fp
aFadhgyw0HZVbFmnOiFHlGajA/nCnG40Ej7MVjN2Bx3+aWEeSOc2x/tGKUBDBLVOrnVLYm6bChaS
aVX70ccK10qCGusct7kl4Q/Uf67ij2GbzTdxD4nYNHWxg9sz7Tt8+bYB4oAsKPNuLcDKYrDgmhuI
s+a+j21k3vPZf2ZZKTBuEM4VEjggklIUceC7TQ9hjmIGv4HHkFwIAUilLPeBLok3uKgBRILpGWD0
vJ8bQGCluVQ7QHvJpmjseKdFRnGszRLlDzfsbr25QmQpm0l+p7J2liHXTBUDWY7IA1VbDsZhcYcQ
p45ogIONBBETgo8cqo2OZLSE+7qqgPDZuB93WL58BxzW3IKWB3XuIQdb+GW+h8+XrCtCio2W43/i
++N01FKsIcTSAzkXKJZZXs8/Ps/DMYaycCjyHg1zy6Ler3uIS8DZ/OTBTP2YNr55p4UY2DNhevsx
ENku75B8CzU0Fnm8GUS7OQTTxmwBOXLe1bbl/4htPboyEj3daYvWPPr+DBDVwddHjIhVQ2GG6pMv
MMQXP5LmZsC/MZA49QvadmLoxzuMvqqt1ufDrcHIsV/wHdpmnhuul2mI9sK2sm2ReEiz6liOOho2
TOCCkgnskjWskyISZG6r9oYwKkF0xuqli0u2majSbKwSG+igH5p0BWd2uYpKlzr7EmPCAW8Xz4tB
mgC4y7EXoGDdBXtSDx+UDaQcoH4GT0ZuF/NO5E27mYqAezhpml0nBCrZxYjSuiAqiMdcTiAjTDzm
O5DAuoPnhcFdmotok00hBEexIB+HNKjYikFnDm30jLJA3z9qGi6aTr4Uh8Uo3WM3IxOpORN/e71A
1m4YZlor0A4gbR1SmuG0TQq33y+pOwQkaNL2pWwqxPf1wd4X5WShCjv1I5JkdRU/DG5WHTPfj6mJ
+W3zCe/NZWeNS3VrZ2LMdnjhmN5GROAvdm3atuHNlKCDsdGTKOt3MRVp54DT+7hc+/xIIPzrxe2e
yAhWAB/Cvuk2Nki6Gyb1jBSKIXGlrj2D4UNNtk92wg6M2lyhnDE7YbVqol6b9eseC/uv0TLYJvjp
/y9R0P61vH3JX9v/I8Orb2U1NzDYuv/712577kev5eale/lLZ1tAOZsf+tdmfnwFxsFLudDPM/+n
B//jVV3lX8U3JvqX/yy+uX392ry06V/Dm/OLfoY3gfOHZSA3RnTjuHjcy+uNr233X/+pYXcLHAFB
EAthDDQ6JObgJxyBGEbXUR3Xpa6QTaDzJrzR/51wxjC99/gD33Z0FEkswAxSO8+WWkZv4pkMJjUO
yPFwXQx2N80xnM3mRsXIf4fw+ff3qeg78JNftf1/eGnGbA1HLVgzDFTYMe3UeyEg4/5EBRBgCUzl
EnuuWAmF2UOY8ZhjZN6vPXPcw/RbpaTin+LxufRL8wgbGFVui5ejG/VnrpkEDW6FcHfWn5CT+ZSf
bM/b4VjYreyXvgc8XhJoOTg2I4M+gMwGEgsYkrG3egr9+DOg1hQCGZw/zfrY9VA927q/dyoZ35UM
p2NTzqewGG4yAZquaI4ZK7obBi9MzwOBxujoHUGso2ASalLhXd8aTait9BkuRJQ/e4H7Mo61har5
FOLxWKyr2cWoRqdYkZoassCSh9BBaQMcgEiz9d3oGL7HgSotkvesAtOdPWnFmszpTYAS/Rqxq46x
xuvv9BKH0y5BRsml/GLPDJnCoBbV7jyBnZVI4S11VfGM++ChdZ3+yIrxx4jZ9iYaiw8pUiErcmJ4
YaRZvkNUDY5agUVJ9hzxR209aN/Ymm1KQqADnk7pxjgAnawczQE1VtwWQ0ahDMpOAXdmX8zfw3gM
UCcK4OADf9ktTnTtOf5zEJHiLl2ceIfmqXBdkqcBFB9d76Tv7bQey+y+iWsAHag/5+jmN1bwaRDG
h8UtHQht1b718oel8v8ckGHAHZVidRFJsel+wL2sITulUSqaUu3GF2Dc6zRYAQD6NiQ1wiaEzAha
219EwAQLXhbTSvdZHy2sOjFuJzhuUFfxRvC3XrkWvdhoXlSsMG0BeXHdZpMv2cA5cGjc7aBipcyM
E7LftR68DK7Bl69iE5ZBSdWmC1Ej+1YOA1ZMDsKG6PBnpP82iRvgTprWeJVkORBt/j4jbRDlyVL+
vbK6w/0dV0lfaNzScU3UBuFzKtwTQMErz8qJkTsLGZGxQlIAY2y4os8FJgtw2Kp6J3G7Uo3k6ObW
tq3RkKnR9jcX53GC67uKYgLQLLaJflk0WFNzquoG12kKc9xtZYQKCYig3NXFVjfj2zySwpGZdjBc
0a/5qCCua+9r1uRfyYpsSrsG12p7j6LLXnVdgxPgHPuicreuM1MLt18Kb8GdvYU1MuDcAu3m2OLg
IYaJiLh7sAfLxFi43EzA6h4MwKVmlH1J45S6+fR1yYY/WSo2ByddSoiaxYsPeRkSk43NufXRB8uz
7sFUgxGona3orrTg62RUH+T4uvJJS/KnwQMaipughmDd9ZhthCYwXOpt+2IKq6suTH6gZfvI8Ag+
HC+Uso/KbUKNWnOJIsbYLFfj1oZaZBbVEyzREOwJcA5ZSjtvPC1a5fanJMeZQSQmfuawcTsNAccQ
GxWnBcxv9L5+IugTKAnfe+lATjOQuvk6dpUB2juRfcLHB/cmMcGHxMwR/ewbjAefurz/Jni6bG3Z
MQCQLXvUSuwb+nydA1m7qoGDLcknZ+mG1dKRPxL1mGGmm11ledZsklO0mCzfSEStcNmZr8Uy7vku
3xc4oDdWPt1OScitYdYHyJ3rqJvua4qeWJK23sGjcL/20o+zhlZ85FXg2QMHvQ3/q1fr43XDKsVP
xYG8CXL+rv9YJn62izITpaPa26KtmEC9udPhAuJcjkU5gjjzVnOg0uBBPD9gaVLchbWzRq+10mvW
dqb40w6or1dWjtzFPK904kwBMH4d29VIxIk+vI87nrG8VrlzcFnGEqqyRjVtGwvoad32N4Siom4s
vBTTalNB4lrHuXNvI/Bg4OGZNEa4NkfUTRHhz2+xC3s0SCDXs2+t/R7dpWbRvva2n6wWlpJr0yY2
xs0y2ZhDn5DjC+4LvOsGLTpl5dKsyHKjUm+j46DhrRNPORS93gOzoe/MJYas39skgES4k4/WtPRY
STvuvE3FdzPXjyHSWM2CL5fhYtTTl9prPQ6fGZDYi54o4qHY0Zffq3K8YzK4biIpuRIz6MZ29hDo
WbeNyutA4K3bjD8Sk1JAkTevMUwrtJnwejC7H3NIGNSm8ZPo2uowwP8vjWjZdW73Q0zdtNZ8vNsQ
j71OnOpzASs99WDwdhoWCi4ayYxt2UTKxP+xdDnO37GzglcbIcg3gB5wVrlWwzgLHH7dzLmDB+ei
oordxzzF5U1sG19JZT1Cs7juorE/xthsQl3adVHUrgIzezY62zgVqTXsuyJgqE3mez8sPtY6pOkQ
9uDawavYWVxzh9soDIMK15wxvOlI90mOmB+OGyt1pm3ZYUIS5q9BUrSbtNakIS0Y/sW+ClDL3OKp
82c3pjqOe9ZLiK2YTdVoHXn9D1D83sq0k2ucf5frpU0e5vwZ3RLjxATk2RIbr2fRNp3dH042eTug
oivQ3cMmjNGS6xzvkUtCBcMHKB51cY+iAHenGV2nIwouQx+DcyZthopCcLBT4P0l0XAKJdOt6/nK
7x7HilVGiZcGKQRvjYZTBhkO5+q6d+A7lsMtIlbtpjKM1xpT78A2K7hF1ee8diApi+IHmM51O+oQ
l1jSwUasY4gk0WFo23nT5sNIbITQVONBVkY3g9VF42MGkW9SlIU2PuoBqOxZT1GeXCXIiu6SFHwD
SUKTD4x4ynDPOrJdOROWy0ERzyuL4XjbJuOh86eXsAsnqDAtSWVrfI0wWi69Q1ukwaZctD9NAQF8
ar3+irUCilsZCbKhwfOiMizMbSZoz1lafzUyucTzu0OouSmhcX5VkjeaO+hxiwVjsI/0rSelIfvc
xpM2AHYW5d3BmnLwZ7h6tPxZqwGrxZWPbKk+i2qFliPztxMjLu/Xrz3ZQdR1IQR6iedsGMuIk2Yj
vq0BVkCNxZvQRtJn33l5Cf6ygkBZeKve1bmBJhGvBgvfhtlKryVBTXQHfUy+F1K2ZzFn1lc5qp9g
SHZjFiCXMYXz9Qhnbec7UbVyNJPHSDO3cz07+3FhZq0iD9dfgOkZ7xvAulkXc1tT0SrMTTsW2aaz
8dtyJv1Bay1kmeu42zWu0ewHET/iQA/pBjr5juwjS1m3v+EeYA2SHetFxwMkCrk9i+G716bfF6F/
bRvvQwi/bV3Z+Mymff+ljhd/q5AyjQCdOjO/bx1n/oiTlMAeOZ9uGhLTpHyrDY69uJQYoFWH7/YU
wPGI4b/0S7saMjbNHO+Zw0bADOUVKk3fTCn8HXjJNg+sbg8p8inP/eoB5YgETV6/Nig7FE2xiwL/
pi6TciMMJvIFtsTG8mG3wVbtr1tv2pHBq9d160FoqUkwZ8Bm4mzM75xCH/eOh/XJTAVg3Sys6aNF
G560ybkrm+Y2zeLoYFh2ieajHQBHWpt6WO7iWEixui65FaVrIxJITdOTQn2ulg9rvTJ4eEvKO2nM
ysZyY2stiipgUE6QjxLkiIa0fsVBrIYBb9VXqgUW+A6BWsTItIllI5ny1eRBhxxjMv4oDH3S5lwj
jz1f207v3MYeD7aTdIdZzP1xZNoESJ0hXq4P2pZF+u2Up9bR8+Wy3QtQjLBYypllrK+1KLyZjR4m
61A5uxEnWkE198BEca2o6RkE70MbLg+zGMLDlGJgMeo4kXkdgmwkDk6kMR+zAe48ilzpMRS1/kzC
8V4Y9noy5m6bmlG8NXE1mqk3DbNuXfXVBPE59G9yBpLeKK/bctHv4bmTa5ipGlnun13ioCZoh+Eh
ncqnul38q7yqPzhBtSH97R3M/LHV/eV+0fH8qBes0/FAI18eoB6UAM9fCz30dgiyk5BykQjJ0VwI
iSwoaiDql+nGJ6kNwcoN+l4+QpktyrtivI7CEVdfn8VpKZF2b+B2Epb3bp+fZt/g2c0UHDwQjf7A
tBj1oWQZNul4Unt1CvF5yXhWVcV0cqdwPOlZkSIb+LtP4Sg5umjCUo3UwYfnM5JmRfRD6Avh2iJL
52qDp8wsUUrmFZoDL0ln9eSqJLZBk/yfIMhlE/Pr07nf1S9RBZpLYevOsDq0jsiuOfGmeYfBs+qN
NkT9obeneKCqMDgHR8CSnfIRjK7Et+d2CGhUNYc88gGotp9wXqfyL+GDl80oAWWqO2vaQ207za5H
n5daShGt3UWCOOXl1AYPsB0BCIS537vOb9DUYmXgHbJRWER1tVDTKear5mVngI5eaerz/oLiZK2F
XpFCcDZBhL+bgaJCxtMQS8Bd0Jm/mqGkEiC1OO3mWLtTODMCD22BAAZ6aSJ/oBCAQR8i3xcjrFZZ
A3Q5o446In6deKOWMMEyRCvG69FyjA1+erXR5Ndxr9PawQstXVgxhnqwg/bDvyT/KtWacmsxsEjA
mHWKgPoCr1LQPdWqdAfqrT15n3tG8K0lmUWuBJ7Ce13Kw+wDnwoD/aCwhTEuDyfUQMFNqr4JKgJE
o7kcLKySUCNrTl3tgH6RLbtJ+4NDKrg3xgYcKxvVyhD82Xbm9OcgTw1RVOiQf0kM6+fNp1qJn/C9
hwmlAkPgPqfutoi1jrFVX5w/Sd6ISIsLz6JwJr+xwjL2aL5UhzHHYkwY7j5KURxRG0di7irJbxhB
kI96VOzVrmXxSryqLWLg4qOjeBMKjObLO8j4je4rECbYTlb/HVuEbhfM3UPdWShjCnlnCr0EsnVu
yv4sqXNU3I0zAjaINO4FhfpV0FW1UV2YoHgWNhhWXfc5YXgiAzFy1NcEceFO3TgaIcM2DvPPuCCC
smnkN1BfSH0XCOol4kTUWgAPzor7cUHbCTzJFHa0RgsJAp/Xnhrgzw0m2oKhxHx07NHA4HUG0KvQ
NplE46Q8KGgsIWxJzQyUutwobI9qzYojcemrnbraCUYHZ9SZGPn361wds+Wt6ne9mTefVfPy6qW1
8mOrv06VxDEjXFGdzk0bsi2jeM/aRO4UA/nnvIFo/+bMAdtGeDFsVEudOEzMw2RvIOrp3BKmwPHE
cRGgkD1Mpxr8COXDYTWfa6j9W9VrUlJtWz3SixWJbQdHa5SjRQnz0WI5e36FI1vvuqCi9oHLqDL6
BKmwv39d3rIgAac2YmDqt1U/a+Dz86uu2kBHx4vu9+bdKXGJzgZeZt5GcftIM4EXLY1QR/sW3RWP
hCdhtp3flTGD52TUI/mziHtQsZ48p+fOVE20/G4ST7i7YLovZ2c4KppTqAYnxW7yVZM0br1ZauaE
rnzQ1L+pmEtvmooy4zdE0kk87GF3MUgyhbMt8Qw/pLZYpxKJbLkDzH9N/6RIipePr7roidQn1VKb
uKr/XEA2bE0JJVacxYEhC8jk7344zvre77X9+etIpK9qIUC5nQYzOZAmbjZ47/TnL6wOws+fVhU5
qA2moER4M7k/Ob7wACFko5oTmrRrctrdOpPwa+qKPAOypbpT1BCB5onoT132Au9kOA4S3602FrM+
Y5PCexvaLSXZ9zehvCdd8CeQqvjjHPJvqFDZ92/ub9WkRIA+54gyiepWoHT2KHtevTlP3dk65hqG
o1m7Nze/OufyHjUVf6x6KwhT8n2TOOJ5KiZWsInt//yA6iWY9iFVP7kIZfj6uGyEgtELxaWRELdY
tt51E3nASkvvLKn/v4izf1WRgfqPvvg/p4ieXpv2df4L5Oz8sp81Gc/6I9Bh7QS2bYETkwixXzUZ
z/nDAayEjwPC6UigXioysEBdw0P82wlQHLFk2eQXQdT/I+BqOuwPE2qnjlver5LU/dl7hmrWuUT1
s/8fRY/fOry/9r/+kwqNrMC8MamBnurojEsIuPscNPx3DFGzborc6h3wENO0buJZo8bXFjizTgjg
NaihtxGuEgVmyFtSCiBUXIyXkhx2TN5t+jSsn6Kge+xBnGxEJ9LrosVXO0Eva0VcTwLKb+HaZ6XY
tRRKcf10v9j5FF6FiX6LNIKzM+bFAl7jIqmJKWIduNXe+izGHNnrFp3pkmUmGxJhRocuEyuLfIPU
llgFiTV/qF9CQ3xFyEQ8tOBntnbr3Rb5MmJsmD6jn4L5uxbUV1k7hJu2Dap1JjQqJKNm7/usugfq
2t2SDX/yq+WGUbfdN1PUHkknsmzWn3HU07Yg8hIUZ+YfSUHGhDx1zWQH/oa1q2afOrutSZyELWYA
+d2QBOETGLNv2ii+1FZQ7kvdH+6Bs2yoA5VHhPL8FXoACxPKyUsLa6WbiVjfNCihlaYlbgSiEJtW
pwTtEwARTJUAP8pIOzZ28SQWw6MOn6JRjjJRaNfLhtRxvm+i8ePcN9g0j3vSU6CDUJtDZiFDNShP
UK5M5mFdltgqa9HnqGL50jbBE3AgqOreU1njpU0sdJ3HrLfqeqUVMb4/mIfkPQLFYDqCdVUuOHUP
4ZNjeKCzRtQHi96hyGPSayCExITtA8u8LYyZdtMMaJZmES5TdWt+sfEowk6tWPezOHSoqfETdmLV
drg/+aBdSriDHXHFzqu4eBamV5mM9oK+2FvWuhy78rHUQfgQOFuI2A24lEas+3N9JjnHK0bX07bk
uEm9C2x5AsE+FOURb3ba+67DjMHk52gCwut20khhIa65NM+6NvGnxMcZbfONytVMgX1Y+uW5kLoz
DsbuBCIWMHGv+dCRbRyT8MZYPPfaTztkDIA+2rM5wrMNEbc2BpTQifDMlNQl2WGkaPh5ESY2vekx
aHAbRWocWaEUzlQgQzaj2y4jj0bFTcdK+pp4JdlaxLYLfli9cyrjBW1ObrXGzvbcw9MOckyIsIYO
leqE2QSJ2KU+WvG4FlPg76MgX3bkDueClaLtIS1rktTaeD0St6Ol3c24hRbLXWn7HqqBiQI/kDdV
QvyE7xPKtWlAkFWPCff8MH513c8VqvQfeu2TY4A15U9dThjT8qe62l40wr+eOn6kdIk/9y06poAN
kI6cI1TeLQD9uVmytDfL59pLd6T2iaCSsThMJX+BWxfOsTTQu+FWuPZDvSIfD5MMZbwHk9AQIcJh
7+bdQ9lg2RCa4bCa7FasvLxbbrC9x5zd1TdNo1WkV7VVYCFPlKQpYoQlMvS1ux6xXAMMrsQSNdNY
Dk2OkA1r+HiI/XVmTVI4q0m2lGY2VRkcyDFuXN/8YnTOA2rHBCpNhnfrEl1LTcR1dE9mBSyuX7Qf
fCtCVAQBEcMbsi1K5yXK7EG20UGvu2VIAcZHg3d0OI2EorPDdCzYh14FxGV8QgGYFOs0DKswi9t1
kAQMi5DuS2P4b/bOa7lxNc2yT4QOeHMLR0+KIimJukHIwnuPp59FVUxHVXXPdMz93GTkyTwpiSSA
/zN7r12saBQAlREGOz3MikOefcZDpKOjSb4B+yTQCOtr2gYZ6Qbk5ywiH2/SACnhU+hdxm84tgrg
rwyDBkHq1+pvaJYxjL3siO55Wc8T2REG62KN3mI/d+CyKwN5nWkMl+wB0s6UinCnRlXcrDRfBH3k
EjWl5ZwW3jgKP6mY3tjKma4kDBslR24WtRhNcaKFdfljluTLBYW2k4lJMaP4U0D7b+tw/Lu0kjd6
K2G4KdPPpsUvNobslUhyYniPzq2TBpgt3ECNnMLhBlSgRgH36ZQTtNubPh35LmuM3NMf/xOIqpx3
qFiHRH0AC85Qs2mQKgt9drUxQQ3FJNou3mUFYnsY9QzJZixZBKtdTRDe/qiwDlS4FAoQMpsisDqe
cappM6/uDymsNDOHfz6OQeLi8Av8vjBim3ENC9uyhb4fhz+JwM6zfzxU4+8wGoh/qQeYCeJAomvp
tSYTrgImgjuiPbbbCRz68BC8hT2PLaEInKIMSVlWWC4UmubrsfkbG4K810t5WC2Ffm8rUd/XyGj9
LGekOymByMqsXilq3npNrmBnhXwOeJhte68MSLcwRD/JcwwPhZVp2FTn1FCrkzEI8b7IwlXU5vDx
ZCyQ1mKcp14ciAgZhL0Z1ttcatJz01as0zhVBLKzV7gkgjP6L7jzSb3TjDj1UU1+U4pvQ0FmNoiQ
jgWE/LvIifYggLOIl+FRQcduoRcCelhSHk0dtycm/oILLla82ux3bTndxdDC67xoj8tgnUfgfCZ8
/PmA0Fh9nFu9WfgWgBx1RuJKFhtJ2ACCQmMrCIDRSbM9RnqfsEEWRTuIPjntByd5fLkpHy5T8zFA
8WI4D2HXHCYRZWydkm4+SY5Rxs/WAsYz7A/9HDYrSjNecBzd2rqJkL+BRw1FnIx/N+PSM4aHFsua
K/DIJ5lczQy9KlWXtTpMjFJxJOuTdM/k0EK8bh2NYJp9q3mRW9DxRFiz1g5zp2x41NCxMjtCYb/E
0xG99cJWO/gyVZW0+hkiBMsKLI8j2EdJNdZIv1lyGYm4Vob4uRMIFFb6iwFFCsKU7HRj3Dnofz4W
2bxyDA1u8eADzuZIilKPDMJUCxC/6TA8tlK9WxejjNRT+uVgVh+oq6SfUavr/RF973pu4RvEXcde
OG/uitI9smOGB5l030rp7ANdGJxllgiBTl9LZu/7gLLwcZQRutxt5XiyhYoCCe20AWivdQwpA3ko
yqtC0YOtFMF8GrvCDTCZ2cRr+HFyb2ORcWYyYePpo6ultkcFErA/MqxxVN5cJ33oGIhLJmCwUl8r
geypkRwvpi6atpkeCl+kumDWmdPJW5Hg9JaHHLWJ8Hh0FjDmYOahhkOWp6sNjPZZfCx4YifRQ4Mp
q17u2Zzygfbj5Ig6tFZSJMcNh2JjZywJTk1LeEiG++p5Nrsvc1EvehUMTxI0xKZNzOe8uJQd3EAd
yOculeJxNzLgsnoQKZzNOWcjjGmFtyjtrDXyP2UVIjyG1kinasRPFYAiRkMLT9TQMZHVweoLxmtj
KhYTQuU7CYrlkpb7eWrFSz/R7obD9e8XZCO3mcnJcTTa4aqizXA4cAeEvXXm6aK8sJsIxFXVJKUT
R5Wr6XylTkXiLAgk7pQqKhqdJIZRiXkj6gK8ITJ0ewagsVG14MqRWB6ZsIs+JNTai7TJuIqhbGxS
lRhIGI6kny+dsVGwaLERXe76pEEdhqoLe3mUnqmVyT7NtauozdoV9IcvFlJ7/scfWbCwi1EsIAWz
poo69ZqG3BxtXQ5riKEgx8cara0gzEw3e9nvQazfJIHbV8qCR/QfLwFy3pcGhc6NRj5cuRN4FV8t
pAtXnuTiUIgVqS+VHh+tXN42JKEPxrJPScPCT8DtmoKEElP2e9Cqhgc0UNyYRrl4Ap+bDW8+Mp8l
6YEa1IdblmUG4tNmdpRK8iecEbORngg1CRzEr8itGgZYoYSiie06Hv3uqgDcYJrbvuhTbDgNEvYC
ofbYBxYFP/j/oIhfsnBu1qo8orUSHnRHFgH+OGaE05TS6yg+eLQAOUkvaQFLlm9kY5NXhteBXYO8
7uRVszBSCpmaABJe4Xkr8odPTrI2klXc4JlOK3JEeAuiNeFaq1znHZIoF9ZFI/dHGo5zEfZ+LmGV
qK1BdHsOO9akrFUgSidVb/hRbKqoOScmTINxzaci80esF0Ts4sjT8tBnMjnDCZM+MbYMLlxJyQZQ
X9ok5O7IhbI7Nt92WCCWLhxBxVlSs9KflyV5iwl5Q8vWT48Ha+1hcxfAXZks7nuIWgzabHEavpP3
Vl/yM7UIGmQuZjNt9ppy1QlD2RmGBpvuUaEMQrVvZONa5FZ9qkGjapH2SXHe4TtB1aVPPVkh42eb
VsqZx82uqYGBpvJILqXZFWDKwmZPNzWhhqHukZX1IMhkErLns4z0N4/Y+Uw6t4BepxeR4GlZmxnJ
gR0xLY3mWDF/CHW+ojwS/Lyd2KPW1doUTF/Ix/MUizncTm5dZGxxhJtGfQs1lC9h3K4GXS/drm02
UjgvKD/AdWpFctEi6c2s+ERyWKdA/wxbMUPVDgCgkwlNuTgA+C2HvdAE7zg+TDee2stQBI3L0Ow7
5NxFjkiUF35Lh0H/m1nToKaVHnrLxPK5jSIAkIPxPlcDXSxQ0Q37jcXTwCbrQgdzHUaqY0LfdWKd
LkLMTHEvU0jw6kKUAcxn9/EyoNcTjA2ZrFkYKs9sOx7HoMxq1KSWDePfiogmuV2GVR0jAq6z0q2i
b8MYtVWXlezeTXlaJ7o6rA1+YoTzHN1Bio8GeLpoOxMhF8g0aW9Lw/BGi3h0di23NDQNZ0ibzbRo
Bh3UaO0aEOtWz95c5pC4Dou5ArmLtsAypHUAMXGsrGpnhdVel/LuNJbqncg4DPiRfFTxbK0xlp6A
MEHbb7tDIPYoEvTZcJFIV05nGflpXPRTjViTC6X8oDz4Sg3I4xL9AyG4xlQua2OpdqLRXsOUHChK
uAZOOLrLLO07gnUkbnlVeNGwEK1Gbi4bNRk7aTnixM8xK6iNTtVSI5xPJR6SpCK6ZPOkTlHF6UpK
897TJdbNf3j2RZYPsBbYwjefutF3OzXqD0ptbpl6UjbIenQswPt6VIf1xop5PvT1Ym76kQUuoyU0
OQEltVkLLMao8tLuoAv1IeI8IlY7DrhCpUMg4FIwJH3TS7CiCgnVF6IF7tHeuqHuZeasCT9FUn0u
wpRueADrQF0JEiR7CYpEF0NETLBH55Z41eovQPVEsC19sSbaAtAUoUVCxQ8H3H5VtjrCgp5FJY2M
ukCUCBfxLheShXm4LG1tVGQ/jTjKw56qUQ1UZVeo7VMo42yom+xOXDjKVSD9TVn6OpYY83nuW6KJ
RaP0sgZAcoW0NsI9YyMpVGzY3qD6VOrsJWTjNXhVTVLD3O4yqKIOVZgkMiYMI+z/LuowZCLYdo2s
tVaLFYXUKQUKmlY6pHUmnY/tPK1oXAnCtX4HhF62lVrnWmHOjD3AZjBdukHYM6IamVMRWLduS0vx
upG8F0FUL3kThI6hUpIvYiQ58vSaRaKI4nRaSRITtKYrKBiWH1UuBO7E+J3d+Q7wtLWiHPkYurJ1
NIWD/ZyUwbs2pMg/CpbLIA0WW2tNnhqL+jXQh2NSajxFBwssRp8qXGVbhsvh9gIlmlmSQ6VgPlw6
SkNaP489Mnme/Ykt4KV7MJ3JMFhLf3oJte28XNIw8nXc7akaOlGdvMQtvUxPaQAyNA22WpqzXjDe
F0Ns7ukJKrwGbbuJYG8/xLTCV9QxlmrDd4QSRLBR568KoXSlsQo9S1mejGKAHw8mehnoXrHm0RyE
yeITWk5bwjgL/JblFRNx73SUrSMtFE0K5phxEgQvzJJP3HjwK/CpUcwku0LvQOCzp33M1xijVcF1
1tC9YNp4/evikro3XUE5BhxmqyVEQ6l1bqbyPv+1EmYb8FWpGKP61jXi5E/EQ3pjOG2j5TxC2gWq
1AtOm5k8+2I7J4vLDhPUhFQTDThL/ZEOwWwHK8hqqYMd7ZnmBx23LwJsMm+JxVmATOeManLil9al
mMV2yNGPcHaEso5ZBbmb+pkIA+39KG7ViB65kEsiH/MNKdiCpL0hhikfbBPLKWp8GBifwseoch6a
iHyGMFwvuX6xupQN18iKLMxqaR2q9XU2jXDXJ/lTMKNpyyKWxGX7kAdXwSmjcToMJZYtuLRfI/Y7
+JnZRe3nbIe46tzp474fIhkdCImHHY23x5RkYYPB0IVozPkZ+eZrjzj3j6qbtdWuRYq5K3UE7XNZ
j34v9dsgqB4KSUhyajVdYtRBI9dIm7BdDWf01CR7/iOW/v9vMP7HDQZBqP/TBmP9kVdQS5uff11i
/P3L/73EEP9DlyTzzzEv/9MCQ2aBYSJr1h4ppYZk/pOpRPsPiJiSZrGSx5KiKdJ/rjBU+T90SzNM
S1EM2JSyqPy/rDA05d8WGKZh8JVIwjZF3OD49//VYqIK+hTWprGsrbBdpbGOwjjyzNgTbvU+Wxu6
s5BabECq9Mra7a/dh/oVXrsXGtOC2TizudmnlzeE167a9cFK0m3WxQyLSVqyxTUo/VxwoStHN562
dbGpgmd8Za7sFx8YRhTFkxI7JwbrJn3XO8s1NpaLYOqfPpP/bk3zWML885Lm7zUSsWtpGrtOwqz+
9TUSiz5Lcm4ua3ExXoC8PUcwPGsTSdWofvVN/ysI5ClUaXzHw/78f//mqvV4B//9u6t8UobGISpq
yr99d1JWpzoJlWVt3qxxJ/6Wz81JjRzxvfPzXxb+RWD3v8ZFfS4DV91FTMIvgm8erAuF23JiWaCe
peYg7Vkpf+THZZOecYm3x7ixx3NfOa0XH+cPwj+I49AupHUybSYI9Kt8ifbKE+2s+RNqOlhma3lJ
f9Au6E/qnUkc6TGMCfg3B+gCdAs2knjUhrf8NrTOI9MXw4LhGbDmF1sirKt5cKehbbd7MMS++E0f
oqw7gxki6eguC3LTbS41PGhH2rUrc6u4+Xt5k2CJfyVXXo4/vRa/YBKfwVHGB7jTvY2ocvgIzTVP
xRPGBRhnP/M6d3t3mT1KKzzsv/IOs0hnhXYibMTQbj/pL3vDBj7+iYR9wsy5ad45/nLZa26MNjPw
UbLHsjq8Ug5ZWF9XWXKenxbG0IeQht+8luf0h+Zgoqw6lFdttTyTjFu85uOVSIuSDgnR2X5+Kz50
n7Y3QBH/m6AqPhDACo0kfRQ1DufDYNJ6PmjfKEsxfKaqrc9vA9WEclg4magLCvGsiv6MnOncvBMQ
91k+BaeuPMoXtIcYk8hrjSkIOsd6jlfCEYrMMdzCy6ep2A2lM7s6gcSMmT+ybW3aTNSic+kqv4kX
+hgE8gatvT1+4pRMB596LYFy7QRvcutV5VN87XCH79TZNUaHQUfiMVXdLSvVB+NCu5HgjrS1u/Qd
HCrZ1g/LWwtuxc1PgZO9RweZdou3tq1cPEsLPSq5JRgVVjjfEcwkK5TQr6DdCXdEyp79NGciCqYj
gHr1RDk6eNpzuDGo9ympYqeUnVFyrOvAOwGKnDA6Y4+fByvoR79pnPwkP7N5Mm/hp37s2x1Nd/wa
3MwzZgQubToyNqWarWz0I63Fhn1ZruwNNpaekHnVuvgErFA5ybpeZ28kM9KDriNsUwfryXpZarvs
V6wPJo/+lLvDzn6GIx1Fz4F8Zc5Tn4iVPbUPnxMITiZMQMu345v8+NDU1sV1INsj2YNe90EQEPJW
W/IsQmQ8Qiuhd5w15qE2OS+Vo+dU35sHBM/WvxoHMYa81v3CMzYM4MKFN9KWxlVywEherVXDJlvh
SEA8GvsD2wlJ5RmIynoWHaLoHvo+nXUpwh1b+s5ukZetlTuRVtmKfnE9PYHW0Vf0KtomuXXvs7ue
19EN2hA9FLLA8GR0btjZDJE+2l8BQQ5hWIdh2MyvKI88hLbWmeZnYvqIO3vDwmVa0fC2sm2elP5m
nYdDdyerjACV+/wsvtJXu3iPxGfp1Iz/w8OZ4+9fn46mJGtMCA1JkjjmtH+LXIcJbmqjjpmlDTu3
QCwu58arGbf/MLz+H1f1/+Uh/Pg2DzmAhZOSVPB/29Oz7Jp7MZDqtSaN18e3sOZpM4fTDw4CLAo0
leJSc8T/p5rhvzl3ZPm/nq6mpMoiAGni3U3EAhzj/2zgVMJa1Um4aNco+F+Z0waeNhXJmv03GxRd
Ed4ljaUtWKugeklCC3Ol+YFTj4mv3jKJEBgsVvO1DIJhvZgytxoeFr9nhtIR2bNP++k0hULjYK9s
fUCNDOZEHO3mJJt+I0uVvywlOUt1e+wYWvgZezqrVHd0+8mJGWu9V0c2UkpibFPdh3XfvsgVm2nd
iBEWi73lZEWJW8lcnrscpR5XOcapeS0rNLhmecNN0V9CrZUPVlbsSE5lopXCMWxI/iJxFnazQawb
2GbDYUl5twZYxURDh7lBLs4XuZ1OXfQZ03ShJhuC7UlO8Gm3FfNUWinisjEeGyedPMqHDH0l6EGP
j7NxKoslKGM/7g2CtUklY1Fr8VgQaCgKq/XrRhK2pZjDQYisV7liiN1YS+VKTfyLFTslCKZpGRmK
l1QP1AOzTBQa8AV4UMkVUn4Bk9i81urmrGdx6ojExrI/otzWWLAIpfkrXyP4+WjO2WtwyTE0zTqW
baGk2LKwqCu1zk1/EgtfkFOcDIloHLrWOGBBLBjujxx8hnqaGwXkpaB+jtakHi1Gbw8bVoAXaT0M
MtbTTms3mD68aUyelFL4Aq0kwNRcrpr8wYRQt0sz/25KNVhrlc55tsinZOgOkYCbp2NQ7cux/tLH
2uKpmA/hWJDlrFMkDMQlSw3ki0XXL9oSXsSqwWUqHQEKrQmJepKmb6Y3z0slKCyz5tdJr16qCYHY
iVyV3GPl+jxFxSUJwisj/O/EnGp74QJeSLrCO/f6+L06ekTewAqJyV7WiFwPp0VyNVHgJabqeuBI
KAjpwCmkYNmSXVVmapMnieLAyjxGlXaDJXpgK9izreGTNuVtCQaUbDtVWDdlg56CIaMCCQUD6fhC
CK8jmsQ4TVXIGHH6mbnURSG7TpX8HRjzdpxBvKikttuAW4S0p+MLe0RyvQ5UxqTv5WTojgOfwEwX
nPHuZMtBmvGjVaHfjxe2yw6JxvwciFH6zFXxUhRi7z4+MzEQCHP4sbLQN9TeUSLNHQuDEFb8Rma9
Vp/0Cg4PPFrG6WwvgRqkNYwP4pukAO0APXqz6UmX/5PUSwwmyDptRDul8Cq0nyT6WKYLrb2rTMPN
bEf2rxGDd9FXyWgw0gWUKCNKSrRhinXgI42+I0ZHJRE6P82RljALCgyWWMbj0Gh6ZR8IjyCs0DjC
moAjNG60TmUWU5FUgf6h3sh6AUww7x9BnbDeNWnqd0Xd4GIMg5VahiG+z6RxSqau27BdJPTGloic
20R3M8jhmoCYLWFBKnuwKXDQ5XumJMbbmWG90Qry9u8XfZaBFcYNNZtsddGq7synoCNnrBC0FqMJ
9iAigslMgrSzm9QRxY/+kfzttv7+KDZfiwHFeRnn2e7vT7TISv/xu0H+4o5IdgsTRMcIUZnntTp4
YcO2LuoyHp/kbwXbqJd/SN0WfBnykPeE6Ab74ml5bjEyGQ4lAENptz2UbGDseDWQ387Fe5dvy1q+
J5WHUueQHaaD9EGAYbtj/qhbrvW0sNlqnfQ+X7j3a0hBzvTbrCSPKWm+V47m3S7PrGLFu4CN6RR9
tHvVnw4969hj+ZnvKNlFUCg2Q+je1t/MXXuJ1qqLiAzGTG2ejGrFAIQnfS6xPuCNQvvB8NQlGNU4
ik/Y0CXKUxyp+pZydiBCNLNNYyOdmdg8DCB2c5da0sBIC7P5Z2D8DYe5vfZpPpnf5qb+iYd7tLgp
+3sGrQTMnodfdnzay0iQEtYn6FJO8dgCOykzn6O1Ml7KK4V8+MSY9sVYGSvxFK+MxjE4xFgVnJXf
7H1JVkx3Ppd3VhjGqm69Un6k0sycTRx5ZCrvurVU06r4w06etiVezYEHqMXS7IhuvdFWurQbUy/E
VjhiYfUVqitmtu1OUjfYlWbutm5nBY54aMgg6jwNDCyw6poFl8eStSKYHfexN+pPmuRMvLxzzbNp
l3sj+F0/Emxj5IHAeeI0hTPVbst7WHnha9at2ANSnB6Jc0XORNJYYjdvMio7Cfu8U5LNndqZ5hCZ
oJ3krRlv+AX4PkMhm/wjzWQKZ+suCWpUvtxf86oT7UZZy7wf+n7qCXhysKzlxA8DasPk7sXnkneL
6vKH0HWl2TWfJY7KT75MO3kiOGke4ydL36a1TReiF8/jsJmsu3B8qPqOmrbV7wK+vTWXBbGYvMUG
VufwYhzVb0QneM5oyTr8qgMJmxI6GAylV2R/jd0mRzPe6d8kBZ6Xl+BE/0R8UE7X/gzKpHH53uE7
pe9bsa82wzc9WYGP/0fx46N+yD96xmnEbL+ON+RRMfMstog2kYTl2mTEXzjljQynS0Srxdj1zh2g
fJLzK0NrI+S85kOj3XTqWx16qqsd05tGqbq4srTTAdNUHlSt18GwQ4w//Pxbfl6xPxBGxj1JCYV+
obMN0cbs7SDCM+pVfWNAhiqal8mXHoanUnpjiVKYtmnuwwfpm+2Bw5to0Ege08bR9hLZl7tga9KB
mvQ1fFI+X6OGDRfZhSsGL336Ei6sBR1ilbN+J3yqhRc/h9Ia+q5mrWoKsaN1mnNPXNDQHabNwPbU
Js+IK5dtlGDXK7IdUn/a4j84gLx5WB+/ZxSeb6K1z/ZBQRofgQMOoHWx2JSfDag3ujl0V07JWP2N
6wpr3UQ+KAb00hbWMs+M/hP+67po6cyjNeIFw3TTt2wFwo9igAYMkPdLTGDgqVsFuSOMbqogIrfJ
FUVjJxA/Z3KJOKHujfuahpzwyYPFVUOLylzAy96RiBHlMeHoPtOR45JIr8OKKo+UYcvpX0sqnGll
OsqGyfIbAP0V6M8Vw5x7jn6E42OTHWJfuRXMFTxjvyslb7mMuYdtnRDPp+xMP3Pv/GQTo1w6gCI0
QrdyWQYb3xFj3XV+VPm6w5u6Mt95DWc6XRYD0RbS2MKqllcNjmHxrE0Jj+AEtp8ISxEfVOmLx+CZ
nSNcO7o6XLgubXn33J6EO7KcC+au7s08w7l4jzbtLmCQQplwhhtk9TTbzjRcoGuZKwSfJF/71qfs
5S8cod3TwzC8n/zyGB6br0WxZwzJB5bj1gl7kEq5das+GYkfHvbJq3KMb+kuZGu9DRWwrh6ERpkN
irgmVb7qNpX4pJ/Vg3EpX3DOU2AiOS1CYB7QJ9bNN60BZvMdC883jBXLiZbuyAnDKIQeMf7sLGRy
thV6ETergV7RyVQnz92KrcLmgal4YwEC7UP1mjdJ8VBVpCfzqHXk/vqk9OE/jATART6fUxD5vJYy
PYvTvlQ3Moo5VshMFIh8PTBWGbF/lnu6Sum7rT+pKiyc6d1ePaNqZt1qS755llfWRYrcx0ycRC5Q
vki2Yof0kt5uNpGMud6e9vE6piKwjvWxiTiQjsy+IVyYv6xWMVQqdvi6fOXHv8ec6oXb/J3pyoh/
7R1zI2WR5c1P+YpEp3MYbxXpMxKcxDyH4yF+B502goB/eKTw/e7Miqwr/cDDv59RjOxQiQAQA1Pw
aw8kNhpemTzx/LGgFhCZnW6Hy+xFX9IrGAg6gvGQ3R9R52/SiQHIoNjSKdssfn2WOht3an4O3zmX
eBgoyoc1+Bh7T+UzudTaV+eHrZO/iqJjWq4uolP0aJsTjjKej9hdOYd1yctuU3ULTapwhywYi7Ol
9DlUJJ529+T9AdM9ydSl5+ktCC4QW1IK0I3CFZvIrta4vbeQO/gehnaKEkPyqs/6Vr6XwV59qeLn
5MlkhYvpcJ3cH4UnyqGPCaILho7YRcSYbpPToqwXDopXaV35CLqRdKIPc+q1uOo2tKf9IUYo0qxq
tCQ/puay9+exSSacmNj93byIyzG4wEv2gnv/w3arogq4Eiv7AL83LjdKeBS9/GaAQH4qz4Aqniti
+Jz0A+ZP/av4/Tvrq/B33uYfsnLOUd/R1C287cNuHLmk7ezCmRef0Zo+wZzT4k23jb35XUWUdeOp
DnCi4KsyGzuSBHOBvc4poqzNF50xJRHAJwZKH4ov/vAfEl7ucAO5J2LEOhFjB3PDA8IZXDEEFTvt
uWJYEhF0eM5/lIUq1st/NMMu0vNiIVHy0WRCgjOOISiBp0HfBByLs/j+t7JWP4dFpDkBOBq+LTrm
xpQDSvXKFjYNEywa2xGpWj3KOIcwSFMC1XFDo+4ZADJa1HsEBMm2ephp0N8IMA8OjfLbNl8sAJsn
XtPMGcWmfxP+UMMUJ0g38VkhNRJgLFXC1ui8hmRXEGt3bGB8cOoP+W5YWbSU9sPub6hluI6j67DH
Zv41vgPzSENn+ax/6BpBFZBlHPy2OrYbxGb0zFtmydpriAzlcQo50srYIu938z0EVqpLdJn2eCTi
9t4gWFdXMAhQ0QFlGWyyfD380BCm1W9xQ4kYr4DUhDv1UK8Z+PF4YSd+zO7FJllFoD8++8qD+xNd
axRmDoJ7ToqTuaqPprkTV9PP8GMeuSoFaHjX5RAdii/rGp66Q57Y6qe1iV+I1eUqCOz6BfXgXPxK
y9MMhyVzaL3mZFOUdtz405dhsvT2JxK+JTtEMZMLQOriHKWvGYISnFC4LbLK+zzVWrhd6GIjzRB3
Y5hJO6RL/IUE5mjIOyKBSb32CNVtbcxn0u7vl7//7+93f//MGNF8FGna8lDupZ01xdi0//66RPaw
DeanLOzWIO+icytKbqhN4PdMESUBz5muBgVIIK7s4TfFhqCE0yqvCJlOppxa3nTQ8JzCaOLGzkFB
5BVSdQKHz7EV7TC08rMBk3AF9P3+IHCCsFO27KCoVRchMSGXAymRvSbz8NBLHz8pFZUA1xPIpdca
D0gXgjs/sDRecsD+vku6u5TqEQTPdrxIoFPiHE1TLTNhJz0tcDoWW24dJBOdcHNpW8V0y8D8kOGd
UFZXbjijjMia0A0bVBqyRQjxSKSuO8lB7sMmjMin97VaVeEJkdAdh13jDOiL/VojU6DGtu3iQ+me
a6ojU4lcy0oQG08hzdqEEEFsx53ac65X6cIgxRx3UZKdhUei4SBKwSFqlbuuLoB2eD4kfRptiplJ
piokzzBatmZl7AwOJ6A/u0ERXWlBGl7XVMhjGZyzmEwdBf1bB353YO1v6wnPv3bRfJhP48P9Kxvl
Jg139NdPXSVmrqwujMTlPPVYltOJzBQVEKk34WjdopzwpQTwRDSY29YI90E1IVEr5M0wgozOO/0p
SD6yvsEubEk/aoUmWBvMyRtm8Jpi8DBrYh3o1eyumjQrQcryGnivYOcoOhH7wi0Nz3lRaG95/9YK
JdpgsbsX/cJ4eXTjJLjW2q8kVI2NpfdliFDojXUKuquxfpEK7KQWCacgBExOECEHIDe8eiJUSDYF
Wt/lVejMYd1NCA1qMfpdAo0xEt2QGWYICodoHTDLq/vlVsMPXveJ0DowiZl96yMbhnB8nR/fTJbp
TuE3yBb6gmnKkN0vlqcDzVAlC9VGIovoreS1WDGejhUUACnckbQAENLIu355BdPySvzbEdiNN1gA
QZqhfO06mrG/f5sn2q9oblKJPO5qpH9nnhYbSMmI2zwRZk6i9ixeO1F9K6YUgpIHS0hQKe9rTp15
sV54KkfIqEN+AuNLCtrXUhu3UU5DXIHdJmCluxW1kHH4KNTao/XZTK4UB5+qTmkcD7C+SgrmKmeD
oGIaVe9WJr2RZY9DBGkMUaIjgbzzvhx6H+V748gRK5Skjg0vzgi0b/Jw84x0FNnMTEeHsRvFTEwz
0yJBr6HZzsaLkIy0TUZDPS3e02r8TCZOGuC+q9liHpR3G8AVWOAJpLWSgXiS5AaSG5GNwiMlE+mW
oxZ1WRRjzs+V2cM+263NuNZJTIr17SBxABjhtZ/I5zOU1UBfmnQDXn2BLHiOKbxgnSPEj2y7D02V
CMKTjNQzu24jZ0q6UtqKvka2LAcJNm13qBSbtmaiF7NB5BHpKTNEWLCYrojVxQ376mRaxTkem5tU
z48x2YwypJVws3bP1tiioBPHG1pJSLuyTidjwECTW9YWAeBacmddWTTCdYWDIdSB6UrlWeGt5eqU
0QOplLSE+8BASfvXpMyoRzJ2MTzDc1DSL4pJiyYVyd3oAI+qhDsf1QLtWGhehzHZLzpSUlnF51GI
K8RvcOMQcHgaOls3SWf5VLEHFCDU+jqp2HZmgDC1UM+DDrrAsmGkkFkfJOAZdhnlt4ngn3jgs4Js
19hI9GESpPWxYszQdcFPpKuuMvSvFfh0p52RgelZknjVI/lZVEmPHLYmlrAIK0xfdXdR35HTemSv
sa4MqE5m1/5YE4v7vMVPU1PgF4cSYDg+tvDgPJemtkFRRtiyeZwqZGSjzqatE8dN3jTfVba1ZvEj
DOHvMpUHYhcviS20GcMmI/tf7J3JctxI1qVfpa33KHPMwKI3Mc8cRYnawCilhHl0zE/fH5xZSaWq
rKp7/2/AQAQCjAEBuN97zndeUw3uKd3fxo6u2eIZp5fAgIcpzvT65kw+ucE1A3sJPQ3KOaMzHBlt
R1Wk0Za5qjc8xnhMVmkSP4gmXNuZnR/MmrbvWBIGUfpPYZPku6wjqLpLq4OU85EcM7JwG9TnjQZp
SmSPY9++9hWAqTqfGZ4Y6NEdxkR50T+UmvY29t12isy7sC/OSCfuhtFHxel3RBolTCXxaHnQincZ
IZxry2bVyY3mEECZilzmxAWMK8ZRmbsp/fxTOQ7cVVFWa4b+DKbmk3DHjSz7dSptfQ+yDaH+MFD9
7Y295Gy2cjzCGtvevOmz8ZL1k7MH39KB0z3ZBI+/zXZ8BuSlHROhP8BFWwrO1adhzJhEO+3TaFLB
DQb3oeM4XU8WJ3jDx7MCmt7rMuZN9FpDi2lVT+SvDKodWncSSaqDaWr7uKLQZ2a+vo714mhm1bn3
4ieN9/9CyvwqLdMv5MxFXIkjRotcyPTCTOm2DeJo9QI+DoJBw8wpIScm56nGindRxcTexeoIh8fh
sk9m1TEhsRpE3EKxTLBGFX1/h8fyRCCCu3GGsOcr8clnHvSdSV+HjBcmwLHB1NCZ3qzUTxCc5dm6
rNLjLPRDXnpHK2m7rafp2irqUgScAKydedwMKDYQbU/rdMaGJAXfvxMA5I2Yl+HBddZBot1PVpsf
7crCXOcVTNnzcleXeAeTwfg51D1lXLRuw3MP+o/IEWddTwlTB3hz0gCOhQ5rO1sF6I/2SeYedc22
OQadd8jcmBpEYz8MOZfcau6O8ejfUj4iqEjupXICbVOFXGxoWmVZ/FRPkl+MtD8bYwUYL81f00B8
GvAC723HplEHNFogGzf6EXMZosnYl/mxD50vFvCNNd6/ja0D97By1Ho4WHZ83cOu1I0vaIztleNQ
E/CWmrVtZI+zpp2jan5qUjoQnNhta6tX/Ixza3j2itJeh57+R5d3zdVK5J46PmkOFnjJPmgfseaW
mfsN2wVmAbiUYT79TMow2nmwDFYBn1BpWdtupL6ma4zYYisy1sBu1vXIr9qtv7s1nDbd4ZDA65pv
2lE6G+wFeVqvjb7QUdjpn5ADh1DUmChYqCPKAHFwlsRPaQ72nQZNt/I9VEE1rey0RwIx7+Is8Dcj
HQ2UcNoqbN2rYTIy4MR2dcU4rTr/IQhkuW4Rwe/jor/rzZ3mgYM0MKft56awsFIP1knd+m11zMrp
GJVMXOv0W0xnaKubNYlzXvTrQt3nLRLJWIRfFRJXLeqeXwAnLH2bV4zaAt14FV1pnqRTfLdLIXeI
V41NLzSxEgvExo56KnxRyKRUZyK7xO5uRmBRiKqoaWbM3Ba+TR+G5dGi6mQTM08RN/tz0U3Vg5ab
7o4sN+ckkwm0qIGUm6g503lfFAX6k/bV10fsXH8tYuQFFhi5I/LZP7kOCvNgQ/7YubZ4zAePqphp
F/ciGAzUw3Z6yerU2qtu9/+IBP+7SNBE1PCXMGCBYP+JrF7Y2f/nf99+9G9//B07bZKRg1zw7Z0t
rcOWRoLnOvy6LUf4MAb+iZ020Cn8kzNtwJn2TAfiAfAdmpIfkkDT5iHbWRR8lmF4cNj/fySBum0h
cvxVlIHy0HVdHOwoA33HcH8XZeAuGvuiqcxrxEk96Rt7CyGPkbxfco6POLXH2gClmAJvFUFnZoLR
ppF9aerBXc1G8ykoAfv2dggZTgv2RWvQe01WFaJzOJb6vG4bRkYlNh3s/OObHqFfghO27Tqpr4el
My2INe61+ZB1erEjUudTkwfT1k8oevp6cc8Jwd7r3qlJQ3nlSouTwXY3c1NNOKzihLrFfJJm5B2a
pH0yu7GGfGo94z3mwt0F5IA1eMfE0EP2M3oURZo46ZVd7vRulC9krz3bZvfSZKL8TP4LF7Px5nuB
PPrdQI2yX3xv0G+pk9R3kYtpZ7KbbEv7/7urUYoNAkyq8eDqZwaOp0x0+b1GKd3VowG1QOedO6dm
2LDMUy2iPdO82RSG+EyGxC7RZ6p22aEMwuq1LCV0yukKQz7aDH2NCL1gyhrR9IgbhiqjwFw8vNpk
BlPYcCTUtgE//6w/+mE/rNQznLDFyelAPTY8aD8gc6hIRlm+diW87HZEYdYk/eIjubfnuNq3JR5Z
c0frfq/nGdTC2uLDrn52nX5qSprxEVDSFTHZ1IqLYOdbfzgaXWjpIRvjPEWPzg9uMVdr/UyOK0Mw
0ebbIr0j1bpjWDmN8CCHn64cXkc7rw9aQAkwiV1QlUxQuxHEfhJT9koWn3eRyeMcWDs7ZdJmwyFE
N8bsxmYIhn/NotKNQKUUSBAJGCtkujWYn5649iT7GIfMymxFtElmYg4wdN9XzZBezalJtl7jX51s
EiuNUd82C2k10LAO7sNEi69ZShl6+WzIQ9CeYUFXGaqOucyrXTb0/A68qduH5PpUG9fIsvuqFufA
pg7uPiENCA+hLMEydz/thriKWi+/FQwC91IU/c5I4BtnXgTIrhKfQ0v6FKMGi48nOM/CL4/VgCJT
o+rW94wiTcnoJQ+bs4mBpJwH83NKfzQO3UPc2LTEKSplSHvPCVAsamDWvNFJYGDAFX7ynaHHOWZy
2LaCGKlcgO8ZJUZmI98G+thfcSxDZOj8fRSTlNpr6bhxajM7oAw6OgPd00A23j2v+uA5XGvDIbO3
0wKOyNLicxkn8uKVZYE68dnMou617ooniBWfcHT1m7LP7IOPw2ozj+exH8JzQ9EB20sDPzAOqL9x
eXxx4hjtadhob5oZX/VBDptM+GgXdc4hHnonXdMwTppwTmKYwcGsMTLCgGAs0M/cIJi9gtFNUzyx
91kQ0VjPvUuEjOSwnK4KYNhmsw0Zb7+KTL+2wut+1F1VXlwRXJas0x2cXJsZZhCdpeAzmIh0RTHS
ltdY85gRBOWrYVcBaMB43A6jZM4i0/oUeFAanYmJGl6e7C7wU3lALhUc48rKriauGDwdvYfJUPa4
IjSkkFIaOH3KbouJztgEDdIQrceUJnTmEU3vB5skH/C1BMFL21rJMwPZdVl7JHAZkMDS3PEQM0GG
QmpBoM2tJf9k5xk0LeLemGmj55cIRPH7gunitbCDo6T2UBd85ZrDPEeHJ3MH5uEHxDL7KQ1ja6MI
GNXUn7sCK69NQ7gWzldcS7TZwvzMuZ8plxU0a42qzEZf0hnVwlxudRFja+YQ3FTr6haOZTxMgQdd
8f3xaQmHVOvq8Y/V9y3VnW5DDtdKPfTLTfXQiDEUvIN+r3ahNlH3/7bHDmIT1CbjE0XHJUNVpWT/
EsP9fvPfxW//lqf9S4o3uccUHz92p5792+ZqVT3gkpiDbotuPRNlOsHqzn//CjSV4ao2+CX3+5eb
709T//n9puknZ37ucP4wXp9+37VaV69EPfz7e31f/+2Fq+eMBCuvRxcx3cd+P7aTDa0wO4Qk8BFn
rp72/gY/3vrHU9St3zdXd/7y7tQ+fnmlH09/f+Yvu1cfAdwTKiQfr5C8MXpflK4oBf6V5K52YjlL
arva/y8vQj2k7lS3Kt86VplNDp0+voZ2b7w/4X2r0aI6gXcfSH+6cdKWKObGCOxrUjKzQfNkISZk
FlCP1UMOp+LkLgGdSZVJ+vGFx+Gi7v14qAWttmeuePrtfrWqwtfVHj4efd+LVFm6v+yR0vQqqaC6
jTU420Fsk4XsF/celB11U6tJ/n5fn2INgROwic0vdxbUiY9p+fl9E/WAel4AdQiNzXAXpLHPeUBz
IC7mPu15Uq859WMTzzz/XKegMuH+QXlbbjUWqDezM1F+LPE/Rn5Ky/kGuGncf/xEK3UqqIyb0SLy
gkd7Rn/J5Srl18EYuDguVCsp+x+u/MGZnK5WMX3NtIqkc8JXCjgrLKay/3PhQPf/t6sf26mn8W1Q
HERCVrludxjH6jxK6aKgxUcsxm9F5De7ppE0KP0ZZLBlDq8BJq8SKjbpDrL5JViaqXd5qhaGaD0i
g3IwFk7D3lymYt4yb6Ni4px8N5HrYMSN2YXhcFIL8u8Yo5UpTcc872n7lyEfTEf4qZv1J7HcUqtV
O+v73iuPGkbps1oMZeqvw4mrOXlXFGS4AhdnmTkllV2+UoVqVQuXKq4xBO6hXyh2it6qFl2s/ax0
e0AxUi3mh8CERDU6980g4/NkEi43aWONRNLDWRBoh2wkzZXUsqNl+YsyUbPhhzhluulnBputSbUH
p7p5cl1pnjR0xoCuErFReNSkMVBcDrhCnL5+pQZxBRKCvGX53JLxMdctZt5VlBlbM7WoYtRtAGnZ
CY4CLdmEZtBfcM6kIbjWUDE2poKUKMbognpVtwYHtD9kqYOi4o4GLd9MF6Dhmbec8rAzuGIhJlS3
fMIa98wJrn1l9if1HXBk1y35ezV49ox+g/r83eVLGFpPP9bZo0KfCpfGEBwd+tVBZh5ELdHoL69h
Wri7qbuEVA/LTbWezVSBI4Z5im1qLKReG+xyfgBVO6/j2AzX7UIFJXIRNu5fi3CKPEAIuXUbtALh
hY0QFSExx7cNwISIdWMCzo/zx/orZVwdgOCsYf/+/b6pRX0ajSFJ8cvZ0HfR0Wnh7pfEdUVG/WXd
cSNQTSkV0CJegroVNPj97SxvVBGC1Vv2K2QW4N+Cd0ywenvqgMvniZ/m+/ewHHJecLQiEtEUFVi9
YXXrY6HuwztpbAfP/KIAr++44OU9a4rF6S24YHXn2FSkkbSy3qg3rQ4hdetjoT4DtcrVhOFqYh3s
hZ2pAL8hvY2TWnysTpl4HcKQLs0k7mm52POapGQS1tVNEzj6qke1j6UVjKTi+yYL9FctflsF3L7L
TZSvuFAbTmbDr4tJixjuLPcRDljvOSxO3mBSYE0H40cr6BUXZoBabVlEkay2Y8D3Jes6OFgWNlFJ
oEGcWrhJaNirz++DvKzu+1ilYXGSRqMvGRTOvrMdIOcY67TZNDYTBPuz0znGaqySChqEgQQHH72k
IYSUp+FlWfyk7VLH+CUWwJNkErjSQ4OWpTZRzdeb8WRoFuwKAAfCuPMC1yJBw3VO8WQZq3mCi59G
IjuPZnIJ4wR2ThtvQ1llW7TkiAeXN9ClXjhjXeaEjgXjoN7P+69AE5uevgBdAyhKQx1ioSU3sAkn
7aCODlI5kMVF2bOKZ3n/phdI8MfB4NZmcrKeChA1a2zgYkM/vDlb2duoU5PzG9hZ7rLQmAxqdYsQ
fUHZtuqq5g/xKavgjfg+cNTaO8Qi2vVR99JhJdjRmQ6RLJlUcfsIYYeh2xcIruMeV3Rybq0CA5Gs
HuoUo4U1u/Qo40xb2bZVbqa660h6FBkiSs4gvVsWWzkbhPuK+KBX8mgmyIi7BUhGUg7J2tYC+A4W
qKxa1wO4PBh/040PZnvBYPdrS/fqte8xjBbLAFvlmRPvyEy1017MJUDR6G9Zjp7Zlf69R4j2ymua
58HZg6Uh0FXt3YLgyPU2QAq4/F+CDMx1LS6UmDehi6owR5asty0jHSz3uUROhmqlOsmhqUBuL7ES
rX6pdCFmsiq4Tz1KFwXGpWyfo45r6DyHn4IgC3ZJG5aEfH8D2TCdDBnqZ/QZLiGvp7GA6RfXPcBp
vEVhvjgdM7p4Ip3lVr0wIMySeA3jUvqAg6gLIJ10oa7/jCQ7jer+iy7DaesBUwtCsvd6j17E6CN9
Xc6KalFo2oIBFj8syW/RW4BLgH8gzseH5hfesyI/KxIxzfX25Fidc3T7O9cbSRqMMIwVnFC2RZOR
yqU24Nd7TJ03AqQ7cgwJ4+lFsOnb2FvSc4b39xZVqMLFiIKydriOyGWBKJ0FRZZN1nGamebP5QTx
QGtnJtszilsXi5rrpC9t5AB/ToMCQG88XRPQLxuzctdey9VBfTr5tJx3aaFYq1kr8eQPen5ispmf
1C1PBbd93Okvj2hyOueaiPbqfmM5y6pbHwu1mfPxXLWu9prGRbQnueSsNv5lO3VTGE66xUn68/25
6r48GY5xIejc2N9TgYWjzLIabykaFGuytI20k6cixxXvz3r6ODXBfEiGx6TxcRUZqFkbdymhkQZr
BjSeQjGu7Mn/Fg75y0zXc0sUJTjHsYcIMFNcn2e0grhRPofQLXMPeYKZoWykdQS7D5pCbQIqBe9z
BozefA9GiZys8r/iwPXoplNTCvraXVvAlogeoSapiXQ8kbqLJ9VA+LfknJrWVzQsCLjCIbhzo7C5
BrpGayONpze3iS/zWDqfDGpfC4SlQ/lk919T7aweH8wMd60+ZCdyEIKnWu8+OeM8vlkRQb5xHrg3
mC/yVkj68kvJ5S0yyscCYuMlzJD3VjK2j+08kLm1PEi/H+NF+iZpSe662amOSegWn5povqm98qlx
qMeQcQj4He5s6sIr9UDraa9RYuVPQ9UYJ9sK0m2+5KuKjnF9iYqbftb8WtNA2KEV6Q61xBkMguuo
3sTUDqjKZGxeKlnr98x++EEwXr/3nIbT/ETzOhBN8ED4NfKnMZqorvFqZ2oKs++kX3Ktmffu2Op7
Hf7BF5vujnpV3YRZKkoc4zyQuv5gpx4+SfXpkDhJGzo27/tw0i+FOYXvu5xcfEKjbbxMBSEu5VSC
/Jft8JpDrlHPjEoPW6s0ackggXoiR+6ruh8cBAi4MBjvjCnHjeu0AyIvvgg9Km9eJqBSiKg8onbJ
dzoZyG82FtnlC7ZqDqe4kRh9B9E9x+n8qHY4VFiqettrbySuO7ey9KL3L9D2ik+GICGuJgkNiFeX
nsCcodhZPhIhz35kDF9nmEmEFUAnRaZgf5qN7KL2SjA5WL3lEOsCJ7hTh516olWL71SjjUdLTPE5
8ojnUS+/QLzaojh6iUskszlgjamurGPklv5DElJg9Sez+F501slKIuPz6M01LkCCr8KkGR/CEcOJ
2oLoiKPtaMkXLbYSMKxNfao4IT1IbdHHibz8HkNdDOx4+tLFhb+NTEJJoqU6SvDqwTc50NR+CE/b
jVYWvTLaMrZY3L2T7gfyfmo9SpvLfuy4JNxW618zIge2mmvnjB+K6L5pEHCpLUIolaHog1fpu9U2
rfLhzMRAv6NMDL9oeT/NSAe4nNqv4WTwdcNOO7twt+4EgU7v+3DcRfNie19nsmo3cJKTS1FSh84i
CEnqv3S0x+G6yDdP2nieMqu95KQW3uwACor6LyPnAKRlb7A7xw0cUPMinai60QCnp7q8Fb8/OND+
LmoDUXVy47ZNfG1b179yiSCBdtnKBSOQTO63vkMI6juuvKYe0NXZ0RNK+DL7nv35gkpk0riazKtp
DeU1439t0mbQv1HXfH89tfDWHdDGWwC06hLHLb1r08q+5dpZ/Sd9rsx1AVD/BpNKXLogEptgzoy3
3vqsNoC1M60bUVu3Fh/bxZI5PpuwFbey4+vpEU5SukdgvlRRxdCKRzeMKq5tszwQsts/zh5MhF53
6j8kCZGgaKy32sy1dYZk5FZzfOIJE962T2LtRWvDx/e9+dFT5ZX2S6BliGbJ90SJoVk3DiaS8iIv
eAM1sVKbpmYLObmL60fIejDsYLUdzLK0H8uF+6k2IaZ3XVCcfbNcBE+45pqboVvDObUlMP2+qj+L
rL5Xm/Lree5E075QWiGPkZ/ECYxTBL3Ktxj5FPKbCUAPwW7zh8mkduW0jvagTwTaM3jS9tgQkyc3
pCRdMMr/I+eoFH6vfU0WaRjRxJrElOiO1rkNEeTFOT8vlH439fE4hvfSiyZ+sWRb78YQUKwB7fpu
lBoKeKtaRkaf1ZZzF1irrtf1hzHofSKy20Uw0pxHqNhPgwtPRm02hdkWWOT0VUsquem71r4S5BHh
FhL0yAI3+jJ36VW9F7DMX0TfmZ/cSOt3c+FhLBFC3OkuJM6Yss13vQdYxbuumclhQ5+bh14O6ZF0
A6xIaWg/xT1KHrVJ4IQ7j3bV14B41Y1n+MPVNbTyEiDx2tqxbL9AQjqrTanUvcVQB1dtTsyrG2T5
XidWaWH2eQ8A6KZVVJmwNfJma/iN9pp2ZrCBRS0vJNZFRHOnKDDyrP2Wew9Tl9vfRy3joui72p2Z
C4N0S0LCIbZ1n5uB6PJlX7BOf2pJmDzTX3DJEOxGbDdcut0QURWv2iYq1D+MU6B/8e25385ONJ6T
uQjvcokU8n0fy47Uahf62s0THEz6cmpST1uerzYzw9P/9Mb/n0KZTd2hTf2feuPD/3plLvJ3do56
0j/ZOfo/PFs3POzzOim7UFT+6o67/j9cR1jCsXxL58+C1vlns5yOuG57thBwdUzPcYGu/BkBYIl/
WL5PloBuYsz3l0SB35D//zECYHHw/43uYjum5dqEE5ApgIzoN7CA3jt1L0j1PU4izO56Ih4fA+JH
E3AdA2E3m1kPiHvjJNSFwU/boXakBrW/fGj/hjSg/x5D4PEqPF8XfEx8Fook9CtnoEciBfkc7VeR
+fWusoOn3s+vcz/pN5tQvh247mvjAAKMFimuDvXLJmlyrKJ9ZCPzYzDc/Beug/GbhsDiJVkCOYIr
XAshwe/JCI1mGm7lYWMzoCYyn9HajeiY/wAG/SNvE3FP/PqhLmULpz78ZtkE91LUcDa6RxC6rT0G
hetumTp3e9O2gcFky6zSn5lqiCUNDtTwvjLrBUzchtslVHZTus1BG+RhMPSAeuX46b98yAuK4rev
mrAHjjaPAwqww2+opFoTEjB+UxyFP4uz6Y46qG6s6FWMUZPmwsEImngv09Fg7m/t4RCuwLc4ZVtd
iGR+jkvXuCsM73NgCH/7X14bh/q/vDYOdNNaUnLhHf0GGWplC8zcc/MjE5fHYMBxaorsCJl22oeC
vrP08fZMZo0bqEMlZBvUOYb6yMBjXJtBOt/l2l0o0ED9l9f1Lwemo/Mj5FVZjo/o5XclSSK0sTJQ
EZKleazbwl2bAm+drcEhqPTi0tokGkatv52R4O6NcHhhBFhuyIUj39ue9WtO2fc/vyT7X1AgiJ4W
BghwLb5Lw1te8i+h6giLxczkoD+YiT7sbLIPzk6DZxOZOxyLuHnKgivD9fABjWfyXOjOdiJOcz1b
Tgx0px/x+1fjrbBKNL09iOh+zKzTZIbYTWbB9QqjJvO/62xmQARQnK7t1Hp24MdfnB4WXWftCj0B
6DTeJYrIvLCZ58qYgZJC6/ZGkxi96VtJG3ntaf64k2XJ6M3tVw0FJdssX6MFOD0u6Oks0ckkgwA9
kFxels10IwzIm0jbSGpjK0B9b0YXKodr4QttF7y14zcxE7UZfUgx4Ec2vOf//PEaFmqj345F19Z1
7ud3TxgUQb5//4CBynoEa7TdwUDv5xh5eaN8eq4L3we6YzbHpEZInNZEe4wBacaFNZ/ntCjuk6i4
15hSMjjTUKfikzv7ffOjyV3MPTUf0NT9MURYx0HSB+c0mINzFLjfq5rY0jiefD5f2oOONWwcV6te
A4qAUYRHNRsNSbiB4Z6QjdynnvHsT1F/jKQrblrDQt1K/TA8tU533/s4yMyIdGCp6dGdWmSRf4Pt
WR4H4qm2NEnOriwe+Rq7W9aO40G2tv7co794iII7bAHdfdHm+p5Cl/48S7zysonu/ARROkFPGrap
ct7IEAZzSchki2KlEnaz1jEtLHXLekewEay0IqE1M6fX1q/Sq2F/mzoDSeGoh1cD8CVwly47coHb
CJDuO37c5MYaDcXHSVoX9Lib5JLqSFMcMCi3ts6YvyFtzY0Ql0jyedJkd+DSJhFBzNO5aHr9xuSe
cvB0I0Hn3rNrjYzbhsQCo/AvQ1Q3UK4RJGYCZIVeVvqRCzu4LIHRZbCm8qx7C1YjiuWlY7SftPN0
0iJrJH8d8UzemQfiF94QDX/yqtI7qe/IIalqXUemjpZatjvTFK9gHMBK1Fm2GgfbviQEvzDtuKGd
hKWkZe4SIXf0azd+cFsyLDEwXCI9jR8CrUdbnvjRqhQ1MdEAlzWt1p9IIGDmHXiEVY/WTjec8GJX
vMfaKyb6MRwtOLxGCpPTxXATdBOhVT/4TpwcS7MBLlq1X+M2LC5IERbgXSfXnWtBa7TH0+RibTcn
rvKJFuZbr7cQzI5ZcgEAnVzkJMxDMES3dHaRSultRGipzmnWGx+ToaARYuvx3SiicJf04EXmDkdD
4TQZnnWonpgHxX2A3SGOk/hYT93b2NTTfQfI+75v8xc/Tc9z12Li1EeTUkGt3cUAHdSaaYlnwMd8
yHqJIR0qJCxT/2Rn85GBr3unFohv4qPvURZTq7NfeO8PpDbvo+0HCAnLfaT8LbK+CiOaUc4XtbHp
C3xnXmFt/RyAQu5SuK5CGT4gTAsfsnwh6DrIZ9XqVHMybcxovALuJW+HLSz6yyFUMFR6kJNxJER7
A/nUEz4fAjFSSFacYLRHtRCJfYqIlL2JZYuIGcoh89pgZaIQlqZzrxZYtOgWW9N3tZY33nzj7THF
1jk3SzoPfRxlT2oxUm3wZrfYTZy0VxJ6bLDSEOWvXFybTUY20zzW1b2fDZhCR799ClHscIGdL1pF
aFhn+i96LFyaoVjizLLf6GX4UhW5S6fSnQ6dnbTYn2W3bTtgEWiaNKhmGAG62UBzEdTVq0fgRez8
McRp/KmdOIhpyaytzH6BBgXzoszhdVj068h3x1xnjN+zsvPvGw/Bl/HVy008qCuL7JQXjANny6E/
ERH45pAoh1+uP0wtbVk8fJuk8wmVD5LjyO9iq0FkAdqfHTFf1Fs5tDYTWfvSNRDWY6Qg+9QCWhe6
87CePOgCfj1M+4zi7S4cKMz2IIKOoop/GpzadvQKLc5cgBIyDFmbxkCvpO9JHQBNiu45b8bggRbT
19bsop3FyfeQY5oums67lcQSb7QA76vo872oErx/k/EpaR1mjUQr3zsRZiAxPAejBpQg9D3gA1Fw
AiZdAMDyo23ghdcMNcb7pwmsRzvOACF02zCPZEwMqzj5bHddey9aB2sVTjB1fpozz3ymVbZq5BdP
aNUDV6obqaHDmSQZjK7e+OQ6KB87+zwyD9nPGfcydHe2jTlWp2EYv1rSmndWLG+dgWSrGzhJOOSx
WzNmJ1lRsrKS+RB5UH90kxohO3gNs/nJQT9yiUMJhbcwy32KfZSugb8VfqydakxR4G7WfqTnZ76/
ey8kE6EN3Xu3wuaSkruLQyvVEKC4Bzsr8ejp1IYYCu+LoChWloejl7c27eYcGONILDhwh4JWjaZ/
E1oB4A3SUpUgLBiKrjwnvYn/Mm4pKJj6uY284WKFW1Mv5pve9eeiTLTPM4E3PniZwYgmnGFZejDj
6jZ32KCZkGV7ty7inaVFp3mYYA/2n+OSajRh2s/CTDH4iUVmNm2sLsIO3OraS9iFHm3rcu93vbtB
XDTfe/VDYyc6iNwYcFI1Vvx7BG2iJUYg6eezNxICEE00U0fyO+9E7iG5gMoUY44Kg2g4pnVukxJM
jaFa7F4TUUSXaBkH5PCYWpq1TmjZp1kuPZqwSMrvAmHGRhADcTC76lpnRnkT/o9oQDMQBBj9Qcgd
U7v5EWO0pGjkmEet9e/0znRp1M/0cp3c3oZZMoDpMMdHjKX6uXAtLscenAn6fsBv2rG5pxxIiErh
WG+l9KrX2I1eCA21TyaSjvUAtmnTZVTSHN00j1YX0lAOTo3TVHtPokn04j49itq51bT4qnjBrJDk
pkkSylLnXk/ycg+hoKqq8lj70OkpdgFAS5IEzk/QHNWLpyAnH6rOv5ZhpZ1EHUOxJKdi3XaxuPp5
CrU513eR/9z3dcNpoI8JnBm5+ntWdLBJGamXKLsWa5zFO5u0pr2jpgxixIop4Uajt/HBp2Nw79d1
BwfUN+u7rOmbwyhxB6L2LPuqp3r/o7GL8jqU3rCZg+ZnNeP5GEIu4IldrXMSuPSkBnaKlfaQlRTy
uagVW4svD5m3pEEQFvUqSl13IyWnwi4YP1P2M9fRxFtIAVxtUiJ3YFVwNC37aNFerwsYVnuOoCMy
JSrVc2Iyvw1b4sEwggypvR0RRa85r/i7IXPoidZItivtkvVthobcJuFCulsOE2PTtvh8nB+ZFSO9
bLdG7LpHoyUvrEFjnlmTd+qqjhy42Fs0x45Y9WB+pN9nz90ALRzGUFg1qLaGjVtG5nPTEeGHQz/H
B/g5mIdqhzvo2eiIU4rnYNMNJO7xcvBo+kWDLcdLPnWT+Nlga1wFk5s8NrDROzmZbz3ieLicqJJ1
JKtrin8AJtq+Omcx/wdzHX7vDt6Q3iY3R7qMTc08OWjRSMd3We1olkB74RvH+3NG1K3dehvLYpfn
x1Tzt309OFeviIZz5dj9KpucAEws5AlA/vkXPQruyejrf5iuPFJ7uHpNhbMXVcu6yQvnbBDzQP5g
121Fb0Dx0fmBcE88DM7ZM6Bs1TOGpySLsSKrRyr1rK46I4fFnb0YpbMiHi5NF1abToC+KPIWgqo7
hdjkmSZZjcGqFvzh6wYRG0MldrGdf22YkJ37MA4v6pZauISWIXoAjWKHJRqmWlja2U/gGhm9haid
Z8g4RV6Hu3+c/Z9ua8RIIKabZifmydEc431R4EVAIVCjFYPjBh8H3SpJj8nGFmV2583xqyALEC/o
TR81gBf1/Zg5zr1G7Dpm8upRZIZ9qKngrLR+qh7VfZ090sNoem8vK1NjKK0Bx0Eo/VimEX3gtr5X
a1iP9JPjYfRRq+HBLojE4TAuNrWTx1vHs6sth4z5kDrG/2XvvJYcR7It+yvzA2iDQ/srFahDMVS+
wCJFAXBoLb7+LrDqTnZX3+mxeZ+HpJEhmAwSgB8/Z++1zacpQYGfpBDlohn6bE235VCZ0EJHR4xX
ev3nTg+rF+KVyZQwnxFfhcdiqjIkKbycuhbV2ZPJq8CNeBatd/CsgXQHHRAeXWjx3CZCf44cwSCV
Fxi00toVg84OzAi3tKaGldEtp4+XbwlM2LPdKM4e118ISTauJ017EI3Uj9Os64suAbzO/bFbWjqO
6RIyHiZHxQbppE2etzaydFo3NNGOlhY+m51X+7M5eidiCoZjT2HXDeN8vN8QS95l//Q4mkAeeoAH
twbvM0vm5PyKRTMxo93DkmeMWNlPaYkkz+UkOlGXwwkA2pZlpdzwG+q0TOf8samuRjAD3Y3tD00H
JpC6eg4WeTgQIaS2iPPSbRdm8NHSj7pwvge4S04aAdS6BKGaZfG5L3TIGFP4pA/qKuf4WuNmcFrj
RoW3V6Ijn4yXOgmL587wGzBJPresAqBRtZWaxm9VGgG2MtQ7MQgrMevmGqPEzcnZetXmwaRG6wPH
WiNUizkF5Q9w/V/u7O4Hr38lkbJb9zM4JmfeOHkMkeMWlXCN+1YVPrMudoAeHJkBq59ohr2y2ieK
k/doWWFSa/DJ6EMiX23Kam8IRb4niqLoMckdNFHYWHU0H4jBUTwGA167dArPmjUdBrfZNBWax0b/
Krpn6vxgG2CWXM2MYvFmu+KgSEJa2/247y1MEik2jX3qcE5VIj7FOlySRbVvaW63c+zka0ygFOGL
ejcKpz3kJLsFVOjQB5wDrTbI/Sk8LZEf3eVyeb/J7I1TR85eKPmrmfk7Vdf4xE0chNfqW3xWTw6z
8FULNMwoQBBreekRKaXvhh7DTmJqOD0VmGJHe9ZMprxFhWOICO/vo4SAUy3tnYxU48R70w0UDYHD
TLtqRibegAQIPIdOVcRYHVk61/HiJiwy8UfAW10OAZgtUKIbTVAItEn1lXyaqsweywVbGlbkeS4d
5Lyc259cOB64DEWr0jSg2miYQnOGRXszK/4Y7NHCDGsbOzFK+y10zKusCIeMW0kH1BHHPI0s9leR
+erIEgxBnB7jki2wBX5hHUkc7kYFu7AqXULvluorr7/FeVG+85FctDR4q6seiE1dfTkdyp3UqWa/
GWxCKPsUl1ME68bmGnJnL5KbOWJVNWmYuWZ01VK5IdukvrZ4qndNq731XH7ymF27mpb07JLlywtK
cq2FCYOmDqJ9m2oQH/RnOV+7Mi78xi3LpzimY0hoU9YlzspyXJdNuYORUUyrsgiyc5+WGOS7V120
+lkfTARwVovGLa94Ew1EYlVbn0qSQDd2WldrQdTgQdrtt5zG0WrwmmNhjBHKYMH1y9YfzFS4jxEN
6lxz0FcRiY0vvkROup5D1zqpVELH1PNvFbWUj4v1SZ/hZwdGDMcJ0JAnIrFKe0l25dC32/SGncbd
a7HqN3Sp4U1X8YtrJRttDrwznxpJNjb9pIBAga2X0FJWAA1cBB8nK+HsP7hjUqEzgeh8XzeIEHyV
k20eKBTO6IzBuTW8+tRST54zBK+FwjBXTm9YgwZAYsawQnRc0aiuC9QiKt+IIXkSGgDwfESrKzBU
iRLtqjEAG2+CYN1xTAMIqR76orkmGqbwSPH9ZKKmjfUgYFtU7YemMtb43LwVvYmhTSBJY1HahOVo
gv5EkOdkbrEL3Pn1Lru0aV3/pcBsRIxyvSFaJm7Lb3id4VDrtyKXOy0ZLJiUjQdQFO/ZMSrZU5bI
ENPquzen3wm48IDzBLA8esP2jvfHiOEgIsbR4a6VvSu260W2fX/4p35WzIvoddGL/U/fDhZfxe+f
HlwAwtMQ4ebKfVFCKO6dTzepunUDn9fZAuzdZVOe7Psqk/t6+YHF1TsjRWE1mQjKrdNNG7nV8X7T
K0T208+IPbgJjoVi7RykXXxINUjjzgP6w2rXxf1TTmIgBnnvSJp0uk7L7GvKQIBoZuNx2HfaEbhv
k8mOnabmbd1kYfI50bALyXl5DiqyQt1gRs0yhE+uX+POfond/rXGT+r/VpCOoVyNNRSVScwbk5CG
wX3pasYqsvfe9TErbpLowNvsLhBx4Cv9cMA8AQ7d9CaUL3G1sV3ISUmBAxCoCW9NemRUrO/DFu74
0GBt5K05zFag0dFuM+iCo5YdPQgUNFetl5ELV1kmR1nMP/mwXS7Zmn0gzgb6m6FaIlSmD2No5XWI
ZtNPybJmowgxZ2Y1rpuCHeBkbfrCo62b0lnp0rB4sFVzWaxoJyxovuRI3mh6Lvkp8gPMkZAgRuaG
NycfTkYmdpDTbAjiJt80zMvOSZpfTdSObyXkoJ1LjXBI27B/kmQlLOOH9seYQECZW1CDrfXiulHh
cwrk+yCK8rciD055rrQvpvrl2vJEfx2zKL2yRLNRIruupBj/Ckt6PB0QfNQDn30YPTlB7P4iIg0t
IfAXrjEPaWD25zyEa1Hr076yGud7lkPUs1pc/65OIx0l1bMcGej0HU1eNtQwKsImORjaAF4pI1WT
mLyZ9FMuHRNxRqwtLSwLGpMFmm5fr0afFkdzbHJigFugx9ewgpxGM0FsNKfTzm6thZupkbCn4vQP
s2r2bCidA55AXL9u/pCIXtxoth1DGgrUKHI62ezgJrOIXuo2AOTMI/gAoDyz1r22hikgc86gmq0O
svWU3yL2CGvVsQsOa2BvyusL39JbuA6TIlKw0J7G8DIpG0x2TXa3rgHR95rpYH/LR2LGQTiKcYRX
YuvGqTSxdLgS9uugiOxFP+5ehjq7eCqPzwBXUsaD44npJPaKfrr0QnVPRuZ8JcAIAVNlm4KO76PS
YfgbEYuUGBcBZ/fcNSzGTah7ZE/NP5sq6/ckaKGvp7mKxCDKd47OALcm71TVZF65Y9xcAMgMKK47
dgmwz4aEhMKumz6jqKVEH2pxvbelpG36jI2cZ6Ejo7GI9ysKlrDW+3BKvKRYJUxoyDNpkmW56wzA
NQEerVUSzm/xVOV7Yxpe+LSmRWHBHijpZ0JjO6DAHoRX6XaGn4T6vBMcYFwiUpC+sKESusMkaMEN
M+t32RJC2TNGqia9O/Vpi5axsslz+HS77CG3m/opmuFo5HiGLxosysxiSauHZvTt6XOSw1XmEqli
Al2Xt/c4xfkH8P7hRCbfSRnKuebT8B6STPXYVcHZjUgYMAcHfvrIyCaZnAdZAqxLDHxWc9g8oGjk
0GJiYw0dYVpFFZ3auHuenYROuv0T9+o2t8EzDqFGsa0gZzZmvuzUWzqTmkd9nG27wXR9x7HDzTi0
P/Rhik6zZpMB34/FHk1R3cZ+VozdBSWxQaY6nTRtvgyVZ/tYgUlQLkvCbpbOQZMhjwpaKO8yBBrk
DvmhTyDXxB65T1PC22FZ1jXOPPezfgVPlNlB+zAZfX2c+uQlHI34Sq6rcUpagZPW0rfotm3oTWVB
Otxa4LI/SgNNvLagVSY2nhENvaHrdH9u2P7TKi7fudpThesKb7XKv7XzYYrjY2da8dXRmDVTJEFu
R3sJYDmkEnKZPD1GDZdDs261s6o1ntQIHwebZsBYzxfPCkDTkjUGo4NdYshUYu3MvH8Uts4J9WR3
6gr5CiangvJYB2S85CiJyAzhwsMvla0NMLGTPRMVZZzGQP3qzdTZASYDRN89E03VffST/tG1rLBu
To5kJPiIrdQSflnPEQhAGC4R8/kpYzQmlGP6BYYbYkT1HhUrM2DQ84FqrfMclmT/jMWbJVR0JlJg
yWI3JEG0gQmwrwk5CLXkyeMpNrE3zuBqVOAjc+7mEPA5pmj2/6emxS1ny8k5FdSMQUvjKOmN1meH
W11sYPLHEaNQjg/iEkfOm55Z3Z5r1RujCpxzoNmb3biUFqJm4Gt4Df0lg6PP8MDLy2kAst8ORCNJ
Lq8MTRIaJwEuLpZeXDrGfCytpPeteDoLCoqzudzEBlfkOuyAj1IRljpIS1R9GPYchs1lLG5IleHy
Iq7Es3eik5qdwGUJVPfaH2lQQZvrgvJmWl7/oBHRbnufuj3Zt0arndtM078dks9Y79uLi4XjbHfo
kgfwdUTOB0fekZk+XXxrp9K+VtXMPI+QSqhBWXbKUis7RcS0rfMac2Mlqvw0asTC5pCLNUXJF+lL
lrntdOPGCONfjqrQIUe2dXTItyTe4S0LCyYHQgVrx02IX3ZY2Gm3GtzFUjEf46SE20zLAiA6F4y7
x+RP44lssB72IU0/V03WGo1qf1D0heqhCuo94spqE/T2CI12NMi/Zn2ZjQCBt9WWwzWyPbFTKYP4
Pm9fDTMe9jl54xMTbUZMaW4Ol5AsPMklOWnch7qqm4d2ublfdlLOYHQoyd4dHxhaUqtXrZdf3WVM
bY2iudjIhkM72nuKKzzxhSnzM5E8RMs9NybIvWDTnbeDsx9SwWxU9pu+TvlakF+com/Olkp9jzL2
VJPvuy3nJD1EKmOnEEVMWV12oNJ8xWjAMmnpmFatgMymPHQuQ0tuIFmHl2Rsj7LJs5McIBZWekpG
cUC6vCmJ15q4NvvEgHxFLnYz3cvkSyfiS97W+mdgkjARDU6OjUI8dg0b/yzryKbhjYSvWuW+VRek
7+rpt0EYEdF28lTmdr5Mzd03meO8yLDD6WZ4q1tBw26cTqHd4V9XLvJi0/sBPbH2sb4OWy0yThFz
o0/S8jZorJ1VTUl6FWUYXKxRhZTD/daigXLsKfWEW4jvyVDt5jhjekARmnt0/7JOq5ltGnR2/N40
kG1XjbwpkgQluUgoZuPzmNJP6DPjKERNWK1ePNCi3yaJUQL80n/ZYQeNJy/2gWymW0l7mtbCLS7N
eD+0NJfux8P9yCCCxLcoObYlcao4V7PgkIbk2nJwc8Q3yatVVyB7aWf4TW7VT8C/NlME3kM3idau
aJUxh/rWR1DTBevGimF8fQ6VuDEA1zcpJh/EsESY0Nli28e4E+508wxw0zpUBZ0KNc7Jqq+L8S2X
9i+tmflSmkK2nVsyBTqq1nw2ZgiAXITNgqlS7FHT2WP7Y0CWcsnqRvenvsJ1lDPZrJWh4Tdz7cvc
uG9RUbS3HLTMBXfmW1I9Ocz/X5zEjm+yhi4b5bHwIyWRCUi9PlpDWeq0Bbh7f2wuXqn7PWK76+P9
YTRZyKzimNhtu2VJiJU8mHejaNLhBr7f5PnwLuok3YxIMKzFkde5JZN7PdX/+27CWPuAhpNmM2ba
5cZetmJy2Xbd7+ndYrYvWhrgnPKQeRffF948TDAMQvG//HkfMCE08NpUNhKF9BAsXpd88cPcb+Td
zuJUJ9FW+qExu59Jm1VbdTcuDotnsV0Mavd7IimWNDTnXd3dnf3i7vzz7rjcjRdTZOVyNYoaG7Rg
jp1HLC7Rebm5P/x9Yy/eymrxVsaLe/X+BPcn/POp/vfXaktuZjcs9hkbsHmdJumSBDS83X8suX/t
/gSJXmA4vb+Evz1hUiLOQsz4VtEjPRbOgGNXUxG27Pvj5SaMNAwviDI2eY9B20uxyjWLIZfZXQE8
kHu/HwaRRqFK5tLfvn5/+//2td8Pf/8+eBJcbL+fOQ3tlN5BTvLW8gFGvz/F+2Pt7u6Om/DIwa8z
uIytY2DV8HFwBZvr1s4QZMjEHwZP0jp8uf8A4TjSaMrD6I4lZoq7Y3R5XnfOOTru/wUaYey2y3fu
90TkNVtdtT9+f+n+dYAff/1EIz1ckWBbfz/d/Sf+fM5ipPFnlejn7gytO7FLLVyt+737zf0bXcwO
HD+7tY7LF/w304FwGDq4PZYuqXFapUAYj9RFKyMEqXL/mKP74fb7Y4Uh2y8n1f1MGhcj6v2mX+5Z
zgQle46jrRYO47Eqc+yZtOdp6vHw9839a1k0szPU6JonbVBCtsyK7f0P+c0ym9wa0k5Sj8hF8KxA
BUXqhF4Arly+xLTXq0XXRPKvmdQ714HfOcW0+6SO9y5zfSIsUWx5N80jSYxxs68ysCFB7+wASv7M
YuIb8/zZTGjBDuN2YpS/onWOYSsUyA4mnwLNOHk2W3yRAOhnh7didPiaxsZDZihvZ0zJT0+y32EQ
/uoU/IdZu0wWXfytefHuTeahzxsLzE0U+hh+LmQAs1WqEOqFFeoje3wzKvuhNVR4Dq1wB4OQZnMc
nAPYxUeXF7gi0WBqvtOLY1bOYHSFAIxgWz4ZnhBNxoos6wl3Cd3/qbLobrbbKIWTVFJpHwLHvAQW
Llezu4zLbLhrs1XjqAfdlUTsNcGabl3fVsxIuwlARfdupfUjHTOfAG6hh2ITTR6WnvfWgRdftPLQ
hMkPrtY4Ngb+njD2leah16qmHyR2rTQr4+NmMOtNEtF+ab8ag/ul6dCnM7Ue3faH1zJnmaSr4VZl
XhA0ybzOJiY4kcFmgWU8BvUe2RjN4g5Cphbo2w477iUM4m9VjCd+6FKxEsZ4KBBbKCY3fcbeMgge
Y495YkiEbZRbwcotCU4gAhLW0pppDg0ZzzN2WIgPVoudCD3KzNZNtEgdvJc0JVjK5J1r2ImRGNof
tLBTNIamaAcKgPm5FJ+F4xuSbZaZUeKXNaFiffAUt9ccUum2yBLinjryVqhrNi2Abva0aeOpDeUX
g0CA5ZYp/ACxDazuqmNiRVfSMOKLrM2XqTXkOnDabo024pkW1YW/vVmVU4yimMDunRvz7tVSrJRN
7nrp5G+cnX+IdtPO9EkV/tGlwD9YIQeXEMY+mIkAhCPmz328gIL172wgCNo9GKLecGyrDfUhICIa
XCMBxeX71AJmL4v4e1wO0wpN9AaFZLAleR0cVSaeJ9f+iddrA1G4TDSMzAQvrboa91Rg4JmAbxP4
9WjtLUReYAsCtdO1CjtL1I6vRtoZuxHu7JYq2fBz3BebuioAB4Qj5ACYbbcR3GM26OQ8SswuXpbZ
tzkXzRNTdfIN2Tbcv0TO8aruBvGs55PGKmTLbVPNnwbOqgskaffgqgQArkW7YA4Nl8i20b1pXVQx
QQ/0HXNFBJ12cBtRFx8km8QVtDdOUOzHNA9s4O8FgV4Bf0EDeuPJcvL5JcLfVNTkLWpTQMWjc9hI
NH7oWtArmYzR6Ew0/W0cJ3WF8PrKQtHf7jfteBxHDL1kT8QBz6Qq8yfRrZI9FnkOrkWUtQLmpqn5
VxrHHdabIX6MTc1bDQDGy8DgWpXKvbtAM4JGi5/DyD1GlnkuGMx62DdP1WwzIwBWSwDNs9ma7vMo
4t2Uzv2j3hkvVV7/iPRM8q2JXjWWtAfHaglf1cVw8AQIsTaoEdsUAg50BhM/k7VfWA0cWHZ2fZG3
J4TfX9Q7yU7RRqTvNxIkmVvD2VVvWamIGMmHehsQ7xMYww2hB+FGPTRq4UlKp5KyMNUvFRG+F9uY
LMKFkCti4VTA9SaHM1kR0lE6KW1/dx2HkThbwnqqelJRMTeOpANwXBfaO/FhpPu23nlEd7XHSxtv
sgyjD06JclNjMEOtTvYv+vBfU2q8oKyIXlra81HQZq/OcJrmRr7YkcN1JXnPxDScAzmVF6WJ57vq
pqrpSpKqdwznet87/Pf/WVks/i3G10N15Zo2bg7h4Db+m9Vi7g0lY9cs94nwkj00tnLbZqTqoBl8
9RAtvoxZU2/qedrZi7hjdNr4//ISjH9ze3iexwVVB80Fa1E3/5ZWKYOo7XCSl/tMQ+4UdMaDC89z
ow0QZVnIPlOD+hxBQLnDVxddLQDE0sgEuZxQ6xr8cyjjwui0iE31XmQPBBDcWobLB7ar+nVRgd67
Uf/5jTMWwfW/GBd41e5CiHTQ4Vuo3v9VkI2bITVVMfLGydbZprbwDmEfXIU5I3svUssHM094Ti8O
vUOuHdum5HM298KCmgqqPGgs+TVCZvOi746hvxU0c2j+2L8QqNgY2mpKYLoxjwBYSHOH8v2ne+r/
mN25+Hj+7fVLAxeBJx3+jLvg/F8U+wrPjHAKLnU5pbulFZu4bfgj7Joh26QfUGXkayRPWOBS96N3
Yi4PFo56ksAKo7C2aPvPg/fdJrZujx33Qy4dEPIqPznzHtVYlj7hF8O6ySLbb5V1hW3Ure8fwv/H
o96mEsjpF1VevsEDWMc/2n91czniP1vA6MJG/2v9VRdpnH/9D7/630Yw+x+WbTgu2Qa2S6t0sZL8
hUn1rH+YXBLolgjLsTzLxPLxlxHMdP5hc8riSfZ00+DX+K2/jGCm+Q9+lIuoQfmqCzrw/y9GMFMY
i8fmn08zBg5wOCS4VINAQ9Ndotb/6TB1k7HK6rRR4EVsy3fG8tX2qAF11W/z0uielOlGT6EaGPKJ
1Ndb6kKz1M3nvMvgVmVzd7SZtiZD7jyXWoUnpjHyXTxr+XmY6DcMs2U/9gGKh7J/hInF8C9XL0ia
0AXHQ3Zulh6yWV8kEdxJrM/fgo6IdiDfyFfavDwlM7iYUDUoBmPhPlVyJlrHZlTokieehE4ImDEw
nz0cALvWEMbJLmJ5ohIGc1BRtBhRRQdzZF5YTM34o5XaJfKExit30pOVO+l+HoNsGcsPH3pdb9B1
jp+xh6yiQmpcQtZgKXaKd0y3I5xkF4FeypYZgNPrOIE7jzRWk66d21d43N2qWNrPpVc6K0cX0Svt
t01mpwiSZ/q8Y3Gd5qcpiKxD71Vf0pU5OP7EF9WY7rLY9s7KmSO/7jTEYfCwWnE1zfhdohraug4J
VXPWnyXSAS+ZTk1AucKb9aa35POUjnlQcr4VTmZuNRscqONYvzTU8EXBf6c3MyNQnOY40sZhVfWb
nOHNPp+HZwR3ktgWnLwG67CV7XJdNDvNahBsFmfVdPJNP6knXYJiDjtynYZs2GVj2tMeV4iu667Y
Sz8BpL5rBmQwkG6hmPXi0Rr757s/I+vUuHKyNPKJqJoN56xBBif7pCJmj3KSFmCG+tsziBehb9NZ
tXoDab5BvoizxiNuywJJui+tn5xH1T5RmbUnS4F5giT0IyjMW5NoQQ1YZjt6UfPgGZmxdu2AMN+y
p2i0jdEvjRaOOR/OrpURE7xpST7Q60M6Vhpp6AnLcTalG01RnbcJmhettKOToJ1dNPr3UmPCOYWV
+aRrR9Yg83A3l4ClZZfPk67TIKag0p3waBrM/Dz2KhsqS22nBUqSaYeNQ5H68cgE0GNunQFgM4mo
M3XC1JYbhrUngHfxPsqRE+oJKHxkbojwzWMW0KFx5TNLhHHx4tG4YOrMNk2KGAMQwksSl7uYIwu8
FYnCg5oA/AZqqSXXDjjOp9GEuSkiohmdhilsnREcw8tgw6+T6xxCDiNnbZkrhuhSM80F0t3rfPxo
k7QCxm00YxZri+ktnww68bzltNfmylfB8plilVKBWuKvzWJlTk6/c0lHEqXqVrdhzLvTWEffwUil
h7pii2g7LVmGKt0UOso2r8LC7tb1fpqfh7g9Veh5Hl09y9eZWP584KYrhOfIc7Vq3rSWR97EcrCW
ASVSgVB504iSzJo+8Wj6Ju86Xd5HWRgI15NjHLDhNkLvLdKC4kS/BjHu0sl0wuIjK4iHqhtEt1yB
L5w773YbInVrhLsT6fw0j8Z0gHrBwR2rEyqHaGcipdpGeYEaB+6F35FLBPU3cledTqCfPqXeJkgT
TjSLy0RdlFgZMXBdzTiuLoq9mKrzb5ZVwcT1CoW0ed2Mr5okoN2Ku0thKLGaagb5slPwXUywW17M
nhzEST7m5YNLmIwrUEI3w4g2bZYfnmRIOOduxq4w+xRBsCkcK9hVnlZ8xmiHJ8IEuwqzSZi1+dWR
4/jM3CZbp24Znd2JHObKo1fN/J8g1dwmWkLLuofWrY0nK9EfDFyPDx65DvPMxI/RNruO0OmvFYkR
yPXd7yTnbKvCPoSleguHcKbhUnrbfFP0Sh3oLdirDnvToYfCt2kyl5FYHeN3i5aeo6GpvSq174T8
Di8qMB6K1N5ZEW0KR3ewYKV1sWUdKs4O2tB86t71iSu/+KW7kfFQcvRvAVXp12Zp7+Qe3YRw7MEb
y5mQng4rYdxbKNMbMrIq9yuMA/lmBlNwtWpo0An6orEM0MIrpmGDysazk2kEtOKT3jnsTjAFjY9z
5BXflD1YD66pveKIOmW1070W7rYxAotQPddD/qX6HTKHP1QsOwS0ILOSpmAKmNOXQXAZ77PEmk6V
R6xlLF5o12snL4g2QPuSWz39KPvgoYsM71Vp2kfmdqeydNVmXlo/iQESm6QAY21gOdhmGdoWLt5w
JKLsGE74kjEwfJtRc00OP9mzIdp1dSUpLXNgjOHUrNHSxXvJEb9pA1mjDaELbv4Mi0i+VWFFwpYe
0jQBLwb9LHpRU0K09RQ/j3pS+XnNPyQilywyN9kIA0GUsDYtEij2TGM+gsiu1kOSIU1KyPjsvTlD
g6wpghlLRI/0+H2YwXsSp4pbl3YAP5ps9O+mLs8k4lXADHdrt0VEaeuk2TDbxV3j+d7sDFsXAcYh
zPVh40WWIPYoD/G7MSKg//3NEKRd9Y7xOohiPMZKPDKYCde15djPFsdQOAw7pxC0CQOBJsw2bJ+V
utwYCPQAuBl/ACD+QpAn3iZx0vtcvk3p8Exh9DXTmSBrA6+LlTSvYS/R2bZ615znStuWifcVWdNw
LLTho2yOmjBRS1ZlsW7uHkdLnP5cSNxJHfDRsCoqV2ytqtb3dcOaiKvHoAZgyp7UVbmNwJrg1Epr
3BdfRqXbENF1cYDxY56NxIx3qmKljixw81aTe/u67YjfhQN0A2JNaKjHst4ZtbnKgHTtU7MBVWqY
uHqyUBBEMx31IAUXR8xNHgw/nPQ5XVynFaNwvxVIvuoqEc8J/Di37eXJrAq/J00LHhFEQJckms7S
n1GvjE1JCp6Ij/VUwPlGl7HqCpTqI6EmInIIjWzK5qmRAU3uIDgXgQlpPcHj0DDyP5N2dXQqtDKq
pO8FbvhXNYNmshD2YkF6qjKObMx343Oody8tFJ9bDbQpbR19jRVC33lt6GvY5M+Z+paaOPK9dvpZ
6zYsTRnQ52SgtTgYLuMMeKVtsBmv7CTM/UkvOjCJKW3MhARMmKbfBvZoOwMqXDkQpOckhn4ltapc
F2VNJus06js+aRNJxacnQ9QKVdE1W7PVwsMwK9hnBGIi4OoeegdNhqdoIUzoK4KBzHVIO9bG8iqP
QC8jOjt28avDRQb9X+yIB0MzCDHx0Axe/Yh+4X0ookXZ+dK6WvGyJCjiUWV64uCKeKY7LXZ6RXLv
kHT5R19tO+KCRm1+FHbyw1WUHZbRbJicuBePupA8l7L2o5m2pCs/c/sZ2+rwgPTny7aizs/mPXP7
Zq0L1TxhIKVJ2LonLyXtzHTEGXheS7zHicifP0zbjM5tENIJC2cWBTc21xL7KIPkLDm1NFq6mCCD
XJQR1ZpqH8Htj6M1LBj87pGalZRF3kUG6kgcLCtM95FJLo6uRdOqJ75gl7rOW2Y0BCcks77PCsCW
hpvYpFLpLVwcFD4mEnALnhjJNtMrrLPYN43g5mp1vGc2Fvu2Gh5w3FMQ1DMqashFc8s5z/xi7Rja
TdFCC7z6w61KnmFT9qp6KMk5NsPhSRpxRdcchacq9npiBRspJv1oG0fGj+JaKXIKKWTmTV0j0Aqc
HhCsVb5FllwlnV0evD5j7Szn54TMMD2OpksBcQdizvhYYBDozFgcmtEygeLKLZiDfmMSiUK/s2i2
fZPoBHTmP/OcJTfQzPic5BOzsmnJR25dMEce+U/wbmefXVdG1pNJUFQENr7xZmDmy4rS4FTL8O4c
7sUQr5dm7QjDqC1fmriDlL90dJCiEMQ0y7Ob0ITr0jL2a6N8cUcSN2MRq10VpU9MddWF7x9Tx0Px
k+Dj1hKQuLGNT0wMPdlR5EYC+6MoG9xhPKsIW17gGESSt0qe9CH7RiMJpYSWp+eqUxUTDlwFrhYn
Z3vIUediQJfuVJJdVBF9AWJj342YvJwe60wV8l+Nqf1Sm1j+nILZoM5qCVo32BprUQzPpoT9Ubvs
npZvAn+OeFnlas7KiekbednSzuiRa5y7XI4jR28PBfkeaDJBxRHoKHcdqVWUGFVKVSkPmknh28XU
1FptriHxF3vUjlh5UDT5DJ33uLEvuaxJipZ2sxF6z/QCD0jRfUOBw2HHPmDl2PCrrfEP14NBDHYO
xHSb/LAMnRPSLKH5l3g1VRJppOs5zTpsCGMdZqAaUnpLpmzCUAhFaSr7gxFOak0/ggRsgF9w8Kso
gIVgcAhEeBXSUH0ocKS0VT2mHctlgI9u26RvCgn7A5BOEm1nrz60VbKeoxCyWDEMe6cWYE+N8Cox
aN9EmX/Imgq4gNbE4K3fGKgRNsE0RidrHF9wVPR+QbYACQQmllzKlXZkw6Kni/Gli7H+JxPSaWJP
bNdB+SMxzrkvJeZgpikzV9Gky1jAnZpqOqgJ1dZ6P1XTu1SVuCJfQgrcBKSGLIdlDVVGLFbFLEku
5X8xdmbLbXNrkn0iRGBj3LglOICkJFLUrBuEbdmYx4356WtBf3dVhU/1qb44DPs/km1x2EN+mSvn
+i2JPYe3H5Y9WZoJPo75QxUDxZdrFj+tQmcvFfP0cQl5QZPsvfcodgVukGzhcKs9KE30ZA0G8UjB
fBNW7j6n3/JkTdm5NKzmKBr7S8DThFlLoUkVOeR3IZ8GUxSO7KvK3M5DRdhTbb8v3ImcMyxXxdM8
Zzzjg/iD4G9giYjTHTUyv2a75uUGJUbbJ+49Lp9+rEjfewVA1n6V7IjccbAtdApzZ5DGbePqQL9K
Jo+47LdVXJh7eBXKj1tJQVxdBjRGxtvExV6f1QYHO+HcZyKp7jULA7rLacVKGFgIIpbxRtm/EnPy
Q72pdmR3DUwsHZlpPMNMAEE6A7xm3d6HFkkHe/619s9x7wwWNXn39UC7d1WW3n0Tasd6ovOhnVJz
+50CZYjm8BrOCORk7LdoHblfK9xkxhLew/n65ObKF+RDeFpk9ybdwTnWht1d2+pKxu3ALt5dQvaj
g4WUs22wmsWIVoeeVlgSyHcLNTV+xxAF5GyX7/U2E1udkQ9i3PJbpovYTs1EoLfmEpbO8i43NPHs
kAS5S3DNE0usG/ATI5Z+Ud5iAqKmbXSXPJfQxrooPjgS+qws1LEtH3BqWnfMGnOgnqGi9Ktklihc
TOgK9X8nPDa/ShWYKkMMH5qVE09WBZNIuxQPelfv4ZVsuyIOXxnkHnq9zvZRimtdmJx2qlIR61zu
Fq84YA3LqMPWugMRdUZxeaTvIGFTcU303HdMAwDAugVOraEzZkhfnLabANKyz81ZsMztlVpVQKf5
6ON0U89ExwtldiDmPPuee8dhpaleu0m/4Tld9ZxXPFXmRnekAwEhrDgTFSyq2BUxyGXNWxWCowmR
6PtkOTShDchUjawvrTEEELZPBVHIo7bIR1Eoca3k56AI9Otjda0FtnsFwYYkm73V2A6OxHr9trfO
1lJqwYwrFuaGM+2zGpHKtTSPj3FynAXYxzqmZHt8zztNvTZyQTAof3aaljxZefIepqsZMIw/v3es
FF5zqCARCJx6+2rRXgaEmIU6tqc4Y30xWxNqDQ7kuO+GA4uccWRZ4cj+aEZd/hqblOfOLlggsuCA
YijsjuhzpkLkMkJB8ysVRgd6R8qO6S6uEqdSAcAp6CUYEbiI6IFHF+S6Vz8Y608LIRHramlBkEhH
EE4kHo7JfHAnznvRKOZgDBkMWhHHuSY10JpE9MdZXLqPc8DQMGtuE0dAY74Vdl9/pCj6skvRjswM
Bt2Uo01Z1dku0z8AqfV7O7Z3doG3E96UcUxFSXH1hK+zUzpFsDtGxvLYUBbHTN5nmn/AXq8dVbJk
52QyS/LoHp3sU+Pe47rWgkb2TxXzFtrjMmYHRRsADigPQ7xWsWRpBbo2pglotI1DjVNnE82QFL3J
sn6uHMmGEgl7VO+C/h5LoGrCpl0uTOzjIE9DjvjKJcKoefd69SWn7jBNDRxG1RF/172PWOPZkugz
Poe9iDzy0l4Vk2F9yWgFxYB+5WQzXptPaS3VfjTbBgh+ebLCsLorCs2+xZRBpUp/i4fO/Iw0yuG1
/pyYNiYY6PqUeUXnVEKgJdt1cRTwb2G0ByuVepAnrPPs4tpW0zTEmEJ/pCGaWBlRkYdRrA5M8kYZ
fvansm8OHmkCVs16AkfEe7ZaxVpzVDc7aREzJV0vKYO33ZIapV9ZFO4QinxV2eNE+A0pxfllmFQd
DRrpAcvCKNqPz9iW3Ys1HkGQ2Hce+7IhxjCw1VT4ypm52nhWuVkcjfB8AZa5kDI8IJyjYpUuf0ma
M34PARuS4p58LYq0ICHovin7OdrToiT9ehjDjdGpaG/XAyzTVbEYsNYxFXeLg5ZUNPLmc7cbIq3Y
N22b7QmZeQfoknSQopW7RXyttPlWmdzGc8d66Kd+eMUSt+CNaB9GS/4abMpKs1R4T7WFQjChTUjr
OjKKBd9DeA3JOd3D2jxqhGx9DQ71UwzkSuNwdz9G2RswHHViuUz8Ap3hEX3Er6Yq243LVBwnznrI
+nSj4YYg7j9uNQYEp1mQe9YYzm6SpsBbanwYqOakGZ0dPO3kzXHrQGbtawMDcQDthMIht1Dp/jhk
ipAskT9kxMk5nrwjoFfsY3VDfzKoC6S7/JEO1ieHwf+B09d0zGdqCjDnHiM9iwMvxklAe5Eit6QB
/6zo4wwbA0Kuhtmi78WJVHWLFtzSgTMwXtNIpEq35HzEXpEazCIInfwc6oRJdU2rBUi661SApJNa
+UNqWBOXLDokeO7YcXAAayzJ380D3QRMJW8NkszsR9RgkrRy13IG98GlpuE0tD5ATHOjUmTjLL8B
wse95E0nsT7oX1OCNFhkc/Ddh9Al9pOOhLIHEfCpNWuEvGKZpJuEmhfyb06L4qrxRVqZ6ifZx8Fc
SN1vGyoR1KBfOIGY+9Fq+5OrrMaX+FZ9HHBVYBOuczq2L1cR2MT7ZUAf8Tj5Oz00HU7VUyyBjHkz
slGym0xax7+LQia8YZKnDe0WVLtLoJZrBYYOW8P8ZD3oEXZxnVCF6h1ccUvzaIVrlDGnxlnDeL37
/ndmg7Pw89rcsfOOoguT59+rXty+uk8p5/Wnxtnmg5wCjtQsrhXgPJHYK3EXOsmv74QaBZ/0Hsz4
kIoZRFuzKIAkPOA6ojeWkoe5QRwcR+rsC1xCdRfu7SF7q9r8i5IROslVdFesDrky4epo2vkft+oX
8tDU7iI0Y8Bvy24bE3ElA+Iexqn5RQ6MXVRDqspILXgfS/j+XQRhLBCfKxwxtuYqMtk8RBmVaFE8
G1tz9WHqmiRaBT7hv7WhIPmSCGH+stW8eTiBqMoO1I7eZQY9OfNkjLsqHn92MeUvkZE9YZoWPsc9
ao1Ji4iRjJAFajcqCwrIopU0zvx/P5bZrQRXTm6wtLcq0TcOrS+og9UeG2V7WoribkW1HTjqmmuO
spzp+aRGdTKycQfModprJSDzJv+qrOXQ1e7zkua/YfPv9WqgbgAXns8uCWbKO36XSAiTJlYj1l9D
3R3w+mGRm4f50yYssiGOzikwP6hJu6pJiuNcj5tFYv3y40I7zfpEhX0EJ7mZeSEaethMauh7XVeb
xLH6k5yuvHPZAiv7HipFeXIsypYtFZ6rERqfSOvlgD7BmyeKXgdrMF6qpaN+O3MDm0Xg6DZEsCOy
tnuo7C9ebprb7xnJoirq6cr173q4E8kMTk322YesOoBYnD5sV2E2F/ZzrE0GVibXpNNgfjXGydnp
SadtJry9jDGiQ6aNrNl9ZL3PDr50gYlEhJRhr85aFKtZ92vGJ9xlHInVyet4E9RrWnciA1RFJuR3
DIv4Jum0a+A91e2eq+btn/elgZt+RmfEVue8WMlw387uc+F92d1rm8Q3bY7DzdI3PwiUjSgXHhGo
0rnIQrd9OLt/Jh2OjYcD2qFoYKN5GAgNS64Ra201DTp0fYQ4yCrLDOrSNU4a3xwb5So4rsyxsnPX
zdg3MYkGI29KarPREPdOz739F8cUzzF3nlJim2jW3ZhbNxRHP18t1hq2C2nUn3oy8OEtz0PGAdh5
mtR1iUAReYKlwIV8gdzwTnT9Tf2S8UMhnH6nhXe6woI/9Oul2iAIqp4sujxo7QQkMtxq2a8GV1x1
uNRDtCCHHgtdYO4k1fqStSCWNPkS86UnNxa70Uyz4LtwZQrrMRgXzS8mIoSNuTId+xM4ZJ5ip8Rz
qHomQj0n3gWFrGlwEaJoM2T2nS6hf/tu7LgONmImpjNXjzKbBN3BTlRsbaPwtlxY9Q1NIPESRWh3
MA+qJLplRoMaUQrCDCp7sPA8Lmzhc/IUIT9xfCG+4rHtROa4bGNzYHS8ePoqaeiwAPDjzU4Bm336
Slc7dhnUcbeVuLBZf4Ak4Sjd1rNZHNvFCuLW9g4RFyLhdGNgzjia6fMNMLfW//Tk6Kl16htQaDb2
+8DVTJ8KlT1huzIY6JvZ1E3DNcn0vopYI3gaLZyZCwMnmov0hT7ga07KpdLz7hPHfedATHKNTPh3
FVFfrzViky2CqI3gaQhKv/KQ6J3D94tUJr49R3w2Qp1KOOb/O7DGDSclyo+9uin2y6zfDSEZJc6T
aHhEyyKzOi0rOqtoOFZPkIo2zjTh3fKGPZne13r9tjBSbHgNr47SHjkh9CjM4UVn/fne7r4f6nVt
t0iP71JbXhs9Pk9GzM8XVmrTrtZzYJRPjY0dJwpNDsTEarYDUCnWuoa7isG9kOIlCiPBRVsnzDqT
H0cLH+2yIAPNBRUbV7Gp+uhB1/kjvIgoVX+hIys7OBkf9Kyaf8ix3kUJc7SubLk0r7v0+i///tWY
/xiS0KCvfDL8qdLeGWBWvl4Wr9OjWZJ644mta7iKMwffmuMM8iyVpUZJkqZp/RruRor5j/1q3LVd
c/Oq1CLmRobJ1nuGAEIQKCrce28SEx3pw9pC+aOPnAnG9ogPP1/7Jg2DMm7P/OmtpxN755ksz2bJ
UE1i/tc4nlKVRmdt6A7lsaURxgJ7cOjF+Grb7Bks59VmCUlXxh7IiJZ41qaoG2uXS5n6dp5CIfdC
tq4c0Ba8H488lfGnsQhQ2+iYE4np730bAas/auqHqWvPVjJdYICCxzUpsoycoBHWTeHDObjKDf26
yxbUMqYI7jBfekXlDY7TSXcYTtbOwTKb13lII97e7UPWTWcTRYhUbbybzda6mS2kirQOWYqd6Y5X
ssMIMD5TPXvhZPvIbU1upd22+CEdMoFJ+ccWLBDclbeevkZLlvxN8klqehhWITFdwFhB95bhuTwu
anb9EgqK70QDQCj9txobTk8V/EpWuvCQ4JzfjWH41HIFxJmu2guKaBsmXFmUDEKjLDZeXtPu0U8H
KklYBVdhznSraJ89N6lG30scP7JOhMiKyBjg7HOJsl0LVkYRqWPfYiFXeKfTzpUbxNviWhW6zgdY
O7RmEx7sTOVBJBKXgvPvDJu2B0JOKZZU+zJSyAWF/EhyCctLcIhx58vASOTcJhI1AcdNn4yXLsIE
wMEkb/sfYVr+1HmJN46cZ98WNAzg34AFMzSfdJ59aqmfm5191muTMHL6sxRYWOhFwC0Aqf842dnq
GBHKL7lZ0wwQ+9pwq4yR0vdZsEtuUk8fYNeZxo79sdx6GXFqqFIDJArz1YOQF4j+SxdaoIQRHk3S
TzlGcTzb9jUl+7ftwA4cROGSCG/S5+9cupr7IBtCcRrt32GFFTO2oqPNXdJvnbzzvepPW4X5u0fx
T03pvaHi7NM7NF4e+SknyGC0Sou0q/3bq5WzS2nr21AKgHofnhOwk1SVTdIfkvpoKkGThKeDIHIQ
yCw72yAuG1sGoJnfeS4UvAlGYWg5r7wJqGlaWYKqNrgfYQyIgDStk/nQK2Bk5lFgdDd9wLqjgeGB
lsQBz4r4UPmlHv0gAVGu45RfDv3uW53fjCn4yyQChtgR3xxC/OmZ3jp7Yhh8wAtYIs7IhEiEPJ1j
hNL01LZpdMSCNZP0sYAFpsM1ctW+zoxN4Ykv5Hv7Knu34Cp13y0Y0Ieo1g5jglzXU1rDSO0iuGDb
BTxs2uwOLFBpIKva9rlKvxc9NZb6V9hSnRqZE+gxz8OThOuU0o7yECIMsVpxStHTLbw8gCTQIF1g
cmBep6nlAOLCk2tb5U8Wri3S6G+mQZtV1UKlsaVDP7ftdoFhur+H+2VHyJ2ZXEE35mxZdGE6KcPy
ZTvtdAZo+zC1Po322XQB+/YjHoVkgrHA/ArnD+6Pna4cCE+IXJWJzSUrHzFXyL0LnoqBMhaGQgaZ
pbEdZVg1LW5Q9tL7TGW4xsPbGrp5ZN44Mu4qrfOkr7c1HDoVgQk3j86OXr27E2Edh0QHq6DbwMji
TE2ykTEumgWLhkZ7wUZlxU9vbGf4QfzD7NoD/zUDfKU3OUgUBMYkNr4kejB1zpo9lbsozp7zuhHn
ubJ9s9G43w3Q8BpCUxrbHJTwLXawdjMTIEzBAINaaW7c8tik6aTw62TZCYLUedLPRyvHB9QqsbNp
1IgLmtOTpXgk+phuzWT46bb209LRW4XMv63r9BheHIlTWJiMjdAd/dzrjzrMAQme61QpY+fMehZ0
PYnBkI7uNByZHtqUq1km+eWM5y4S401rI8+PeXfUmX1iMJr7TVgfUksjPwEo3p50iA1AVykEM+ZN
pMQvRr/gymvX3KoUoshiTFcdauR2unHDaUnrLT4ek2RvyYUQCbUhVUjFYp5O7051H3kUaALx+pmP
9FXL0dUBm/A5L6rhA/NPsc7oQgKP3plBsHbIIW5LvmWfQ8Nty6nnpDdhQ1r/lNHRrX0DZaSheNPv
qtxFCgIWBbHTKcBE58CNmN84Wyuc/1R0VQRmibNdeiV8U8YR3FW3phGz8WaVtTei+ELwdBOGnQW3
0Xgq8uEuKqXYmNbQbFYiSN3U41bXKgbNzC22+NeZQWNGqsdiF2nRR2s8lhTCvtTFAdf8zho5Wo+G
IfawFmtfEStBndTRet1Rh2bj3eEbM0FvtNOuIGgCCfK9zOfel6rH6DI9RUXK5d42ILKBnvP1Yn03
KJcpfA4PCxxrS3R1p+t0QTviTTI+KqwOfQWbqBQVxRjpS44PcY9Fg2s67w9MZKZ6pPA+PjOmuh8x
Hm6aHF65Z4izdMK32KvCbd/RMB9Nydmx2lNWkHFeVfxOORhj+gikGOf/RSPZIpgYFfMIrdaKM4JD
w7Wp6bp2gTsKwdtGWm2IuQ9yY1Mkp6KFcdzW80f6MPXWLzPn4zrX5UvdNUx5B+8zgcK+jyltg44y
Y4OjuZxl85wvXC3KoeMzgRts2BCt70+Rme7q5ryCGBKDfdljFMZ5PnkNbVBrs2lEK8bh6Oh2dxrL
9ZM4cYZm7fu/sclG74cOauGLdN3uqK8nd5fr+D8P//zW5eLkzJaz/c6fanOTIXJQ81kUFMmZa1/e
94P4z1/9//63ImXu3HHxXLzc2v5XPnFI9bUmjnvm7PRiL1v5pHMlzKpwxm1E/L+lJy9NO5rh11/F
//mr79/+T//t+0v+6zv+py+xrInLQmL3W2WJjJWmMYg4gSGP4QztIrGQMKo6nHlzCDRHIc/EC1Co
uH2xRusrAkt6ATw9QjXL3I3VSALbZD9qRy/3FnZk3+GrrAGbaWdC0Qp3eIjqkzQGBMGZsWvfoRaO
Q3rHO+/AEkt2iQY2sLXxdBm1BgoNjMrSnvUNjlImlcgcNqPajdUn54j/n1aAfo+Pxe+B21CB9PlJ
dNAj+PeHNXPyK51lDhSmvXOa7mBTF0US7keUmv12DiGrlyMqkkhZJU2XI1S/QXwXJzjEoJ+hvIbO
tpzMz9oIrzNUkIPLFX4dYmv9+NOoHXEOkw54JkNQx0UXmklzZfGl9VITzdDE/DjgKDIcuaGOiwNy
qL32xR9deZSuiQ/6ln4jrsbbRQ9fooYwZGbOB1N19anKMsBFE76apTUsv5WHrKYQIBy52Y9T9bXM
KWVREBM8Xb3ih0aXXlgKZpk/cFzY0SVF7lW42S4R/a0IfTloN1xEAH8M+2WErs0tPeErdNBCRvJL
IVDAD0ymPZyxIjBa+VxqsclHbZy3ok86YM3DhRjIh+xH4jMcHHQ74cRTwNCpaguxhapOGffmIVkW
ALZmY5+GXtonq5LPuSZ6zrzc6KZi6la5aNq60yz35Jkf8h5qVQOZxg97Z2Qw/NXYfHC7tfuzUqZ2
qqYUIesxQoFtXABtFdwFZtUbFs2+3eVsNNukgMZI71tJMrV4hGX5FJPeZbxuDNt2hXBqlNiBGqM4
Sc7EvZVdWkdClNjfkVNJzR8yVkH+dWjpRTEfvFZnQfGMI0D8/Dx7FbW4xRhY6x1vqOqM+QE1xVGL
V8KreC5EVBhny13euCgCtPKgY3tjHNRhe4Jjhed7gq+y/vyivZiOi4Qy6Q9My0/GMjvcvIs3N8uu
9mRe0xHfW/xKWjE7S73WsSUgLCNK3/qU846B/PT9B3k22BB+Jm1Eco4dbd+hGdBK6gT4NmbqU9Fi
PVdQ1znLkEy7cSgmbwyaeIC2O0O1sfWZoRW9wEV1zqjBM/OHtExPVdHz9w5o+vPGjVzH1+zw5DYa
bxzOw3hcuf1n3p5D3kcbcxdcawEKOQ4+fXcwFOC7pcm9tMVbN9n0VXrhD1WLOzN1Dl3ukqLJ36d2
wNMIdscdww8zjEOm2Gn/NJjxRl/0+NTHBbcaRmaWaWF5zr/JJu+i6fW9C+7Gb5L5A17IzMQfPWpI
tWwXpiEvLICxp8pufuvkkNs4S289RoaNThNkOuaHEabTrYyZbPVL/upK2ti0nPM614edy0SK0bRM
L0WWBroWxnutsmJyQY4HuhN6n1ecekDmd9XkaQGZbiaOLRFSgg54vGPIz4LrzA/HyLO7cqG6oN/N
jXubkHIiJo41po494dbHfL1FjS6d2waY0FYyeWDuSDo0H59ljs6R96lL/IupQ1V7P1PSB7i5+nIn
ZD6fjPXt19lI9Z7iaY/KRfmMl8+xASgvylC3dE6kfsg5g+Sreogjh7lVnb6ldW1uQDhCgWX8Cp+A
jgf27Whh9SPPSo6KGGeEDxgU/4gUDpTCc30IDx5XGht2CJ4ZZjvjx+Al08nsAap+P3g1lUCjgW5Q
J+19KYYBnLLzIE1MQXlDxdCSnsLO0Bkj1I+DoLRyLT3/fujX/m1b1yAhy/B1yiZnQ+6Agm876Xfm
MH0VekXDqYfVuekhvAYzpefsIFm3hdH8XBYcFElOUDyHYH0icYvstD4s1YBE2DFZ7Nd+bWEkrwus
D+YIA7uaY/Rng4aTpWi/jCQD07V+Dw4ALlbrmkaY8A+lPgBFEuvVgiQJx5mBNnWhx3Ro7yX+po+6
ZoJXYzQrgUzTxDcHgOZWWnj2hV0qPg6y1i+Dwv3u9lALIlrv8CsWS5hcMRl3/kSTBLeLzNqPylHs
mhNzAJ3Eay3Lfosct6Kp/szo9dwkrLOjEoBYK66oXET7W1I96+f2QH/vKNhVzPexZ1Cs65ix7FEm
l8xq7tDP8wOOjJJzWX9PDcCx9crqFrr2T9pgniIrXj60qjp77jj9LkxC0bCglvgDxF8FEc5OmODU
uJPp3N0ytXs1gDOliz3uhxQFfyYysMQMUT2jTt6N3vswR7v9mtUb2DtwzPo16iyH29Job63S/BO6
mFHTKgJQ28p0Fw4Gd8MSw5ZJFmUr4ihG8w5/Z4uFj7oDJzRjA4yqpbyfXSyirVi8J3e1gHtVKz/J
0na1una6fXOapAf4F2VHJeVeFs0LGhWDq3xNCxRwz6b5h51erSmJn8tWIKMn9jZhqM8ng5XNbdIf
Rt5GZxsi4l3XmZRUKiQEO8JUklXVU4VHrg51hb9Y6VxnG1jMuPY9c/gnVk/ovn2u4/qUcrLd2OXN
mXuwjWLZNTN42TQRIV4BjF20b0YkYAShKF5HJ3brYyTRYI35twfAF6LfoYJp+cdo4qNssXxzeXf2
ycgT5YEmv/RETY8shf3BwmHxROaLey6Zpt92FIhFq4OFE+7WjZb+HMU2iZleXFdi/nVqGSu6jgNx
uILOOzb3340hvdPHh8yIkYCR2+6loz922KWxL6vyPmoypqspYuoAFpI1vRcfyliSfZJRjOOuY4rv
h4I74Sl7G+Ouvi+ztIY7kzg7SZB6889vEfIPqrPos+esMlvLeJVd/B7PZLygo5ksqMYtldRxmd6A
n6qhVTmnh+XgUvrrZ3HnQ4d0We8myoQnEIgZif1j56p3ItrZXWSvz3mNcmNlwrqjdPvF7uGAoQOU
uy7+I1xn3SLnV8ZBA3dUyiQHC7e0zTi4J9/Ny4PLUdUZJtd8OanYDh8G/ABU856SeM6u8ml0MixE
gC9o2ugxSHhg0dpSrI0YsD+0giOxYaEl1YRmKhbjQCtKuZM0Wv4TCf1/5lrtvwPNBAZt8owGsUHD
JTz4V6FYH4cg0AHrBI6hCPEsyrgfOv2UgJh/5OnaU1ednDLLLLsNus3OATXBLs7kfykJpXCUwsye
z0mOoyV9HVZwarWCU5Ms0QLsK0XhS6fINmNt/p8olJnHhl+1bg6pVQXOlKTg6xLOzlnuPHe5p8h+
9OJsZvjwK2HoCAn6skNPigOjDj++WUrKa9Kj0ZuXGib2/X89yKJUQR71z5FomGvRI1APOOD02XWA
afaq3tW6uPWuF/4vT6P1dzyYp1GagnmX5UqTp/KveDMAGcGMoYuAoblf9RCJj75NBz8zUwnPW3NQ
OIbkfXmvZwhK1IubW2R884bbEXRBnlfH3srNG/NXdXGp98CzQIDFKoi/IHY/8cEljNO7z/qstGPm
AetDkrtOWepsee7VrnKcX7DN1AlzcPxoEEPEchF/5m2Op2haCtpipnILFAHh1IpdH/tn+OCK/ijp
sTpjCb12Bjk9SzXHjrkz5zMlXqXF/Pzfx8DNv8PrPEEgujgCGg4xWffvjrjS7MMqxhcQ9Ea4nWCH
75xQHeqRYmUnNWaOknYKS7DpzoOOlTUe9invgcNoAqxFHn4IV/5jzITCnYGbfwfYUrtrAjsCIVEw
b/S/7LqILnLXTMv8UkzJw6QXcGIyvIxaWHyAlRuetNE64+H59z8bf++/hm/54Zz1f9iFhfUXHKCc
SbGWw4Lt3cnzI/ZS5NP9WJnJZ1wrIpBRBbPK4oVgemXtIZxOm1pLtJ/wHdm7Kg7BbV4HVmrnu1Iy
bGV+CuZt7vWX1rPpb2gLpG7eVhu1wPhCulKXyHTz//arzI7ByJndw9xTdaMZWfdrYIl09Ll8c2BE
7KH8ryMJUrniYamA0EaR7n6EdXEsLKZx5aS/6l36kRhD8sLppj/kJGACC7jnLccIvsGLhBFzhKS5
RNobqo/zRFQi2/RpQnERdw6/qjywvMxNghkqOqhEPjnibMTXVsL2biIh6U9SJ6zlvT/ClL+rPZBt
XGZZEEKylG06hcDAy7dBOcPvgWFXaHWfVT/PeNyxghr2rRvwMWSu3VC3AxO3Rss/1MUEsosLNThz
gqRFg53P7QfnvZmqi2gX+zdLa4D6GZ4dqI9s2GG46XrYB2lowc4XtvNAzI7EhVYEhC4haRMyTOM9
+3a7XzQiKuNeLbX6IPaGcVwd+eyS3x297s5ISblYA9vR2Nbvpet4G0pRXvBiWac0tougM9v5YHdY
MYfUoLKv6sxdzjEjDivx8e/fhea/rkS26wrbNaEV6K74+xPGgCfRQI/kgYdgGuhYl02kzXt3eMsH
45qsNDMrap0dYqJxzgGRIfkBlMVCz41fjh31Uys3UTd+FjY6L9VO0cHVmZPrs82kd56p7iPeYSiS
Av3qql86uXE7VQD/QYOkXmZnVh76fRh/YGzDtIE66lvFcq93fGUuRzuAG/6/fPjWeP1fwXfcFKTe
oEu4ptDFX+WTmt1oS2+4cbC41SXJZoPi9STynVxLHsAHnovSoLwmKp8raIkba9D7Z240F23suWC2
qr8qi4zl4BpMf+zoXgtzZxUrTWwyZJbrAfd3VAw4B1cj5NrjTvpvY2okAKM0feFDVG89ZmJZqx4c
Mz4ZlR0gR2f7fAqZT7uNvc2Nwt439kEx/9oujLP+l6dAOP/60kMksGzPIe+B+vg3o8Id9JpEcBMH
g1EPlzmP5H3fmszLjHfH7brHBdTgqYmSX66Fd8NK6rcxCbetG017x9UR5Aqv/sizSzeIp3zOcDEX
hvlcuJG1aeAySjaRs920w5uXfITYFK7DOPxsJl0PjGYm56ZZ+quZUpTTOXzSVEpeZa4unRli32eM
HVf5a8ng7bIk7ZsWdYmfhFl6giPaP3ku9Udl/dyjCG2bAk5I31fXHOT9pWWEfDdF86fU1YDNtNir
esYdbjuvCljzpQNAdmG9fKciR986huBt2iXdDf+QCRtRPRhNb3M1LIiHjNp9T6oIqJBF89i41BfF
qGbbzcb9t7eENfuocq78gw6P2Z6b5Vbb4ib7ujr3TXszzZVdgyHqVnAZrL0FxzF+yQOz1rNW0ZQt
ujI5yN4mTbFIwLDeudMbRgWjnrDkyUdb9NlBczrKoLvI2o0ahlRiilFt4UB3a3ln2ErDtIT9hVp7
rh7j8OVCRdyRps42RMBKYDt5eKWi44LikB/SAahVLXESqzKiRonr+04XBR1c0sV8J7RsnxhZedWT
PsByin0v4V5OSztap4iyzRKP6RlPt6J/G9HcjmW4E40wDhbF4G3+yuGK8x9YI/q8CD6rn7agzBPA
DVauZfjQXVMdlhgTCslIzn49AccafDPqCfcG+Lt/qLi64tu8F1i2LmOBOGqRMKWejMAH165rm/fe
znFtczdB190lgE4ZrZd4AV3cFnOiP5Mzrx7zeEr80eE749DhrL7IV5xiG9Pl3ofD1Lkr+pkBTx1q
L/9+QYWW+q9Li2u4liOkJSzH+7tzNxYawtDganDXEazXEOEld2kpwNFtbObF+hq4RN/KOg23s1D5
jr4AMI+x+BxKN4KegHCnAWa+rzxvuirNiI+9x7ZW/Ad757EcudIm2SfCNYiA2qbWmUzq2sDIIgsB
reXTzwn+t/tO91hbT+97U1ZV1EwgEPH5cXeqr6hzjnY1kQWbnszcnWU5r21OSH85ZWe7sAmNnTTQ
vapvFpZM24tPkLNvewUHvBsxwvKm5L4HNqR4KwzTXUc51G+AOE+EaLz1+rZdkGLHx4WMU0Y3T3kK
WQkZscAPvT10K5Jr7LNN1tdCFoaBMlx8IJszqfaKc0diFnQ/12NkG+7FTFs6SZ2o2cihjmmKwbqd
Te1rNpjubUiitYXbTPn0Npk8ZFrX/Cbtbh9RyARoeTPNT8YX/U4rUMsL8qXZRFxcdrg8SYZhR3gI
/IlD1DYL8nro+Sqh6djoUsG8s5zw1uYxyA1HMKS5aU/uBb0qygdvu0fLYayXEk67y5jY0A8y+C/Y
aM/JVJFOIR7yGeaKjbd1kLaPHbCluAT7PDF7oW+tBTbsxUx62DXJ2ZoDJp3gMJeGVqoMu+xQp5Ax
A9ako5OH+gaMXUFtioQAroZ3sZ9inDdMvkiL6wNYzDgp5p3vJdUlggeZia1YixAzHpQk1fHZbz8B
DPBjk/6ZwDya1Gysfq7Y/435+W9ifthxq7yu/7rp/bHo/ouYn78/9N9ifry/bD4V0wtiXUjS4Tn7
byk/1l+W7XqOsFyGdUTssM34t5Qf+y+TZ67tmdylwuS9/kn5Mf/ShafbLt3TKmmfNuL/Qd07p8n/
Z0Vybd3WBed23bGIAvtPB41Oreh1HBW7muLxLaYh9xRV3VPG8X7pqtFh39x7hRTUY9+vpDDosJ2O
/ZyR9Gc73vbqcqOjoQfZxa0eAlfDRTsT9FtoBsG74bgSMiC8crpMdckpS/d/x3HqAlPQteuMWrS0
qBOiFBbFbnBGWO6Ll6Xxo5/oa2AV63mCH1VZA9rGoCxlRQoartDE2raU1DP284BLay/ciBrfbGP0
6MxuFjLmyuMdbcQ+wyx/4+YhBW42XfECXdA0CJ/nG10Q5FSsfby9+wKjizeO46rW6cWxQA22eRmt
E2Z8BCGGAcYW0HVBkE1Tpo8IrliRegsALZnxbPTFqooMZhJjv7CqwdtnEdqFKcdnHwl7kadxfdLs
bTd62BrxEVDCOTTvmjWOuMStLZs+2mLSSGCRjHFFcb0cnCH/qhOKbvMCVLcvTIMi9s5WChG2Scdm
Mx01b2kRnaZeky9tmu/imF03sqi19Ql8MLmqiMN3jQMAw2etdHmPk9AeBcCNQJj9qhHrAv9zbtY0
eGcyO4VjQO+GGR7o7QqXwZqmgelj7ptTZj1TdkYeAEjBGjzjbulxvptT8BaVnc55YBH2brTynexO
Aou9TOhmvQ6TyPaNjwadyICaktDVj3anHVmyUpL92+hC8g3UjV8+945sN1Y3VSsiYu1TWlIQKeU6
7XoiTxswl4F6VQ//zabORf1AQucrVVLVSa/dl7EgL8KyIdCIYnTvA6N3mrcKUCRQFYdgYYaTPVL7
UKHxkgU6R4FNilC7IKfOovkrvIspsjZVGmNdoD6hAsnQCbXkUUAqDkUICanZznycVF3X2NoPtWsl
d36h8PkOI81meCrBQZeUwLVrLZW0aPWMUuZy8DB6ksKmJaG1CesvUkF89FXHvYkkVgak9zIzyg9O
evEpDfr8Qet5egg2pktses6rjOwdqT32Li85HhVuenWdFCx/LEOue6dfeNVEEIcLQ99jkNTLI6ri
HYpsHXXtI4zCfJjY+nlMro+l4Zx8SooOkcaRqXIt9yFgYlbiu9lTdbbrSKQ4RSMBUFaLXx2mAfdU
ReWvh2mEtF9QGLtrjq02PxDRybjRT6rj/IXPbT64kQ4hmGWPztjyYI+mhyIMvrKOZ5hJih+va84x
P+zyjVQhMWRm0X0SWYu4GrCMCLBteoiHncZB7GgGR0P7xSb1qaKj65oEqyzmmMMLJQeCn6bYO2l+
gwVC7SS8jg7opE6e9YzKXdv3T1OaX3+YCM/qriPm5mu+DS+uS3+CM8bHEbKQJCtC6kVsHjpcqYQb
Nz3Z7OVABlRxCMayI9g+lmvA2/qKh2npt9XGt3L5VJsvee0sMXGNK3gUToIhm+LYB9A1NPcWFM4T
SxC7l6H7IxsLjQgD0DIqCC9mT+GcdBD6rC+B4zvqc6QuSB2u4PWAerBOONVlhAY+EaYbbFMAyCWz
OKR1YjzPwkMbLyuQioioL2+Y2LeHHWFeZIeuptJHRrPMX4YrxDKtEn+ry+6rQVMLU2zBWkjZLTRN
vmhF/e12U7oeByy3dDPK9RB72Q3bMzFJQ6094/czNxHi1TIj9HWVO2DCxUR7jQw1tJR4Ws+j7NfS
8v4Inyo1SxIobORUX2mO2JKEpnXRZVLde3EVBHzf45VfLTOBKbtX+TfNEN1zDQVXQEbFwrd3OgHD
awHbapDQOpKO0ob0nNaGmYH8MwkabH1c9T3czMBDQHoUmrrTd1ByLmoqlzglQ86btqleYxtjVtTX
zkrnffw8f6uTuqJANiyWlRifc6YOq2lsXRyAAf3qRACRK/t79qoDgD9VZPnwG0w2WzLlApUl4c6d
ZLxkmrq28AsvstTYGjoIXmcxNo8qxukGTr02nDaMBrgpMbqUE46VgtBoyk/R+UPLrDZ867vRl3uy
ftyTEFSdQy8q38d+rB2ddHkCxXKVr2/VlACM4ZCxzFOBNwvsvI32KqLweWrGaA3iZ+0nv1mW0/CJ
TWTEVOyNW98BQ7Xm6h00/9OTafBQ13t64fs7KOuCYzejFhHdwsgwVn7Lzl8wJF5Nqtaa0cFDLSOW
uIlbs84sAokZTeWJOFsBliYOHP7GSAiPqC0CP7GiQWhDbfnCb9YzkTUrXT97vT2TDYXeHZa5vvPy
+BOuAq+DYZOWLdYaK9220D3SqqvpEAI0XDKB36zNshllOGbX76DPuHnHeDOP7fWE8HJwZipsXQBe
PxGkGVj1q9U6jOzJ+SNTOILaH/IPgJrl2PrxniAqe9E6s70ybfIIJBdYWpkssG7j74vy5pAC8Dxm
Gln11ZpohJn8IfE10X51nmPgkdSyWXzaPxjkjCdm/npBIyznRY7l4WtRzb9zKwjXc8s1k03R6uco
RerFjw+bJIdA0wgQqd89jIi7KqXAzi+HfhXY1DqDpePId+fs0TDbfRJQ2RixfjO5CTjI8gNYtWc8
MINZx7kWvWFYi8cm2HlgjGsUFk4I+RgcbBqMXpNePBLy9sDJWL4pbTK3AaCIU7OfkHKeWZYwhsj2
FZjiSwr611GFmosbwZ4QihMuw7bQd0nlFKuk7dJHEQ1YlNO6ZX7Mmke+ENq6bII37K6/zImMHyPK
BWbykxOa4qPXqbsm9yM4to5xwV2hH6UEDmyc1v3gnP8WlMGH1KkQ1UUmnsiqw/MZpu5JYkN56t36
tRcqV8YgC5Djeni3HVSaWkqCeyda2lvMQnTjjcmhs8e7yPr+bPVA3aaSDZ1wF87IiJUSFG0lLSZK
ZOyV3Bh0CI+xkiBtJUb6Spa00CcRzMSfAsWSOL3TgIIpUTJdJWlWStwkP3MzK7lzUMJnoiTQWomh
Gqqoq+RRJ78nSi6lVfXgKwHVb7mIbSWqjqirJSprpOTWSgmvJQpsihLLr0pfTkqc7VpkWkcJtpaS
bj003EiJubGSdV303UIJvbaSfJ34pvZZPUqwqSRhV4nDhEg88+wlMgvZ2FUCcseIt0NRBoAPlMDs
Kam5UaLzrORnqYToSEnSUonTKSo1YRHfppKthRKwSyVla+rCSZS8nSihW1OSt432HSsRXCo5PEMX
99DH5+ZVKLncQjcPlICuKymdol8ecKjriZLZLfR2QvNeRiXA50qK15UoT6Y74btKqA9uBHmcAyXf
47Y7SiXoc3R+pOXjs1FSf47mP6H9sx6xgnjgAClcgKMAAYPLEoUAaMAZ3mwFEWQKJyiWfkk0AYhB
oGADV2EHHvzBrEAEXftjKTChUohCrGAFTWELowIYgMwEdhmghlThDbkCHYCeMwU+eBAQ7OPkalBQ
BNy/3NMq+VUqYKL5QSdgKCpYikpBFb7CKxI4i+AHuFDohQ2DMcJiBArKcKEzBoVpsO9p0Q1ANywF
cXBM+GJ8vkgU3pEr0ENXyAdcG1onEAhHD/ICf8AQ9TE/H/jjVpIKICl+UJIxeCwHOgtnhZlwxorT
+UhmwEuuMBQBj+IpMCU2gY1TBeoNUCvOD76iQJYfo+7PH6zPe6mXD5rCXgoFwMho77lccSZkTKEQ
GTZg51FBMwxDYjBGaJqfPwYF10RQNobCbURkhEuLiDzuDeEy/V73Cs4hftVfohEwswgxcOcK4tF/
eJ5aoT2BgnygozA6wv0Y05xsura6aAoJMhQcRIAJVRQKGBogh0K3a5Y22WicOMGKLAUYmQo1GhR0
RBOv2jY7n60CkogUdZe+gpT6oH2qCGBfNQpgsiCZ8LYVAEXATS2UU2WDO1G34+3ZnsxwUAU8lEsk
dNInp/ZLon5wfgC2sjt72UY4nAKjAetLwz2SvziRtzgp6CpR+BVDV3k2FJIFVYAaD6TlKVwrhtsC
j3YXJFr75x6mq1Bw16gwrwTeiyTaZa8AMKwk8R03yraEDfMVJKYpXGxQ4Fia05abUAm1ihiTaoOW
LW0k800Sem+5GVWLoh3Eln62buCWbOJGHsgygIq02sc59n2yBbx3XPG7SUFtOnRbB+UmFO0G9eYO
8pNhVr5MMvGq1WcJLFC1PgfRCuOLGfPQ6oP52rXTe4uSPMPW6QqyI6TTWoVOgG+NlU1C4mHI2XMw
OZJxcxDpJYXXC+D2mNquhA3IN3AqrhXalyvIr4P2axT2FygAMFMoYMcZcFGjRO8wJS5TBQyGo34V
CiEM7NOPN9CCLewVZNhBG2oKO/QVgIgnk3QM+ZJAJjoQity7t7xLXgOrdA5+mx0MWEahoEY29j+f
qFC4YwX3SEfXQTSE3lqlhXiqK6MvjKSCJQOFTZLPw7FQoZSDgiptdfl1CrREvFr7Cr0MFIRJTTZ3
KVjmBJ+J1cg54IoD2Uy0az+MeFCAOX2FdboK8AxNfqZGQZ+Gwj+jHxAUIlTV2UYdzYCxgkUzhY32
NceRNW7QAJD1GomkPoYxduprqZDTUsGnncJQawWkau2XpgDVWqGqP1WrxIdePIWxRgpopYe1/ZfJ
MlO4qw33yskKAFahsDGbt4Ov8Fibz1f+C5gl/wcXVbYgoQZ+Ha6Wmft76rRXAm3BmQfQ20JBuOxl
noyqQBkD2KJanfBGzKi/2Q3V7OupMBOkkeuK61WArw/pSwxTDPdr0DqwTtoBDBkmeIYN1hUkHM7g
wjxeX3QFEFMYfQ7d9CvzKPrwenxWmr7VdPbKZpKSsJSS6+AKwtwSHHKiJ2ZZh1Z2FbbcwS8P+Tu8
YvZomt/O7L+g5dN/nlCqoMBn9HyqfyaPJEZ5xSgwgUKDSVN7v+/SZhXI0TjGbvuJlrEj3UhFFbvb
1vSIxjV+dcaqyTtsi53+TkQhuoXXovbMWL+6Lt4VONsVwC0Vym0ZHz4TCSKjVNYLsHfI8Bn2tRrx
3X6rkOzzpYNnxIG060mGqrqsg7+rFqGHOUjh5JSC0XgJYV4o1FxOoViFLbBoYuG+GyW93FQbbuzA
245RRhk2W/1lWzfhWidsJOobkG2BuYMXY6LseLKNr2EEY8ewxxmAyQjXpXMMNAL/IjJR1gUeyevA
e8V28ayXbcxcHR9LZs8rkoVtgshg11ODqmdN4EtxG0pyPWtIVn1ndoASSD0gatZSiyhK9zkBV1zW
uzolfX9OqVwHERmLbwQ/jMIy3EVu7+E+Ha/ls3TbLeEKKBv1i6+JepHK9Nb48ClN9AszTAHZnSYs
G5QIZu4zbpx3UTAKmc0L9/UGjeSQjdl32XI5mFZ1FHS1L4GxznhNR+6rZDWayM89kXuizD/0OlxW
AAiVHqdL1JFVEli6spxhpRTdx5RT6m7xlPMtNECeJXg/tAXs1lpr57Pr2jwXQAPIKVgUnD8i8eXF
8ou5IcUlj2OYdesExaod67fESd4HR42I9wJr7sKoyg1IxNYO7AcZ8gPXffqB3/jck8q4yEfINhLT
yLvYu22wC/UcW1dFtjSerrS1DwC0Sz2WeErZKS9UgNsS5GovKE46cag66rF2I+gA+gu+o46for58
9GRJr3vrb0B7VmyO7twjbVg+5FH/7ZjkoTeG8xr24wWT1UIwogCzuzNgAuTSPklPprQ8xU6M3Kp7
EFuCZT6EVqKTpzEwYLOoaXiRrFvdknnnj6y4vZDsWl9nv/49D+I7npvnTDhrbP/r2BtemsDZ+fn4
Gwm3Whn1dNYi61Mbq8d5yLAnR189pJVLIoZOUN6c5O99ahBvXDA/wiW66rr0YyRYBnZ4/DIwkAZm
y+3D68BB5SJMxqYcE/Z+5JAzHRrPlmOTOJHsQ9y1vip3LNv3Au1l4BQwICelLOZpkeyaXiwtwhiQ
JLck7a6kWzB1tXdgdJrFC0qWAwkG8ZJY5i8I/BXT0XnRutTGdG36Qgk632PQ3F1OIbgzeZOnEeRH
UOfklZ+MgW9yL7KvgqwHzItnqx54sOoJrulh4qYSpEm21SeK9DGwp30x0O8Sj/nLCOrKQcpviMUB
udeZexbp90QGpBZwhafqdOMRmy62o+F91cHwLnqbcCODvWYB+OeU+bWay6Nm3VKxpkYOHd1+KpL2
5iufoLfMKFLBCEdd18ALmwBK2gEBugA3qO8st5hP7IZUc8d1C8jMVC6qmgDPumNvLW3tMZecgrBR
viTWc5J4B99m/lHw4TMzaLgVg2Ho+IduUY5Rif9ca4KwM29+lx6lkzaVj3sLBiZOmLbgTvjT5NYF
/+bE7envO69bY6TEaEhd0LkqvifmYE5eriNLWtu887Sd093h0cVeR8FlxrG0ycxZi0G9It29UXBk
6vUYN3x5DpJGcipPN+kc5Gstiq5Zj2VUDXNyOM9NpGxEVKc4YC/Dtu6JdTQkYOYcjJ9hIn+pPOc6
kkdXRqCJCqg0UPu8qT5oDE8xYLOF2Ymy6rc9LducFanEyppoi5WxWIqSu04jysjUyUSffZ54XsMZ
s5Z4m6OpY1QVFNNJVV2ZKd7zKKuYyRo2/rxS7IWhSppwzoYlXb6EBnw4MsQ1rRP/mPkRQU0VN8eY
UAAJq74wIRxOY7K1IBFmk+AjsrIZ8LuHLPLYA5FM3/X2c2jwWx4ujm185OnvKuitZ0+iEIC0LEwV
09BMZADMrj3sAaXzDSl3xISm9cbo+noRRCZ7DIO5pCUIRGenlfextWnM6D7HHaUyvmj3YcXwE7Ml
J/UQDoricWL4y13d193Fvs7db+zgAl28IGeN9VnY0thQ4FCshr5/mmifWmjafS4tspBcRhIUlhG+
HhOpmJPJahqK/Czoky6TcctzUezMsdNW4AfNyrep/rKC/GViCleH4ROol73Alf2atHiIVaQ35O3N
Nyijihz/hhv4yYCwXZge6WlOLQlCClOq/Xr7XjZxvZ+k4NiS9J+1DJ9aB4RHNCHrTshctTBrnMLN
o4fFmtXAd1cu7nOMSAbNegRXLz0mQAvoZYzkDOo3NWnVC8/H8dkInb2IJf2byJuNbbBbo1+AKyXQ
T7U/9+sQAjppc/Yonvcnj/1smbNWObORr/vK2cmqmPCuvdaTVt5ESIMZefppm4frLo3AOTICGfpi
Gfn6CxvceunCghxMZiIq+eM3Kc7mojCfCTYjGdfnEGb7mXXVw/lXg3ub69oqLvh3NllaPWcBHnCa
s9KlTVj2Ih/KlZYFHyXOFQaA0MY9yDRTqXRLyjaV2T3n7ap/YdoPK9B9x810GK3sa2j7VWMW4COa
8067FjRguHYwf1dk/y7ifn7LG8LkHD9/HF2+Kf3BU9YUgHF2vAP74V+mOzx6OSMMEm/0dWkzUAhJ
uNTyuSKqCucoVk26yleiG/hVhw4515Nekti7iUWe7oyx2Rlux41PqJRoJxL3g2VTPwaMdKKRhduN
OcDpZMJkQ/CgBe5jYwVXtgWM/md4mzyGpsEg63KP+42JiX6OEcMSBgroEPepppABk1O0aPT0Q/LO
iQj/ZNOXPdVnV6esg1aETFVP3s2IxI2YzbcgvSq+lFn9qx5artj0nbbnLWEnp0iGS+a/y1IjZsJ2
3IhVub8l6mxggTZP6bnNXp0R5VAmDnsuvfqGz+GYknFKYdxlbUmkeDDH4RV1EcrVWtXw8prf/Zn5
lfS2+CausF7pJZ9lCHcZ115kfVgB6ShJ9pWRzhn6D8VEVIhhYrj2h5OpO6ivBG9nvfNQqxjaJln6
YbJ2nfBMDsuvBn9fXTQv7PLEJuo8UujcM8Exq7Dm1LrQjfSp79q3EguX+ly1nZBrKI7sWLet9VaR
KYZiwWGLKDSerZEYtkGUH8PsWrnk2ZrTbdCdu981qzbYOnP/ZpruiVfSH0heo/jPhqVpbDyfEauP
tZ5yg1IKPwJB71Z1Ya9TFqmalgdmCBilSaLMuGbPVslSGWXGI26ap6jJ30YGHS0mqNHtT5lTHq2h
eE7FE7+1FXcp6Qj1Gk8YKrl/BYa5qter0xjoZvGVL3nR8UUXzkPQNr+GkqnWHPc9MUWctceBtHaB
+S8gOFyl9ETxAsMHj5aMJ6Ngtl4CMTOmrx6ctHutvJpfd8MTwLwrx6bW2guyF2+kmqxrq9ggZ7/H
tkVFWlwRwf6QG+SfTHJfexO54xhu2BYvhsp+iejfg4M80BRzrurOondFexrzmvSx4SGOmVRpREgt
SAWIiRyJX0Zt/EJVXKZZ05K1Et6sLrnrXo6JlkJnrA+kuaEbNBpW4YTcnrIX18oMN3Env4oUwVVW
JYFi0QuzZ9p/jFpFObXmEjfT1bkE4heDrSNpMCZWVobWJETofrjF+rUrOCVT/T2wPIruFjrjuuUa
0YzpHAljSzzCvovlk6rKAFfdzO20TZqSimltYyf0sTuoLiV1qUQ/aoGxCjzS2VO7ewwYAre0PrLs
bkfi8xYsiiezwFYU5Y/qwm+1+KNImXrwTCvIlJwK4shVgKX7libyWGv+JU3sddN6zwjtb0NSrGJ7
PHLCZrmq9Fdj8GwaQP5QJhLysG4eJm75heGEvDj9oC0Hg5T1OThVPbYNvd6SIgdQGzyZTB9K9i9F
Zl7GKLrkcfmBfP1OVtrOiFu0cZPS6eF3LlQfEvZ8jYhyNi5Ukx68VvuEs/rqMvE8md5zI5m7M4z4
ylvnaUqoG9PMvdNWL+iYv2b2il3wS7eDBzE3f5JKPud5skns5AHNeT9k8zKZEFrhK/ycetCe4p/q
yZH0K43cyn76aerowI71mNOSgjf7N2OY3dyupi75qDX9XqfNO83shMeVp07Gb2Y5vA+t5i5Duth7
8tiSLLvNSLAWccicPetNRaYImumSHvCDpPaCZ8zec8Jn0yKnltfE8rwvvtdFNUjylmkmzJ51lDSH
52dlZJSfPaEvfdN4c6lC89Kkya+UrqnQjXepDE/RPF48B+ZEy8+zJY61VX5HfbKsk/5oa92bxU3l
kDnnTEa2itBME/0hbaL3PDMPZDcyz+OA27GYcIO92pp9sqNoRaMHvGW1kFF5ka6/s3rEFL0dMCKX
18GsD+1sXbTMYPzM89ILD02QnAhKemK49FjzTAEZC+8FLv5wmsnt5tJm9aSxj0wYbs/MvHUl56d7
bg/aol2GGaNIp2uPTqFOXyQSpRS/uFd7MklzsYFf/HyS1Mio3KDsFoQ3A1hflh4+QeZXrDMao5Km
TpdBztAKGDfIrAl6otwUNfEw4VX0EN8teeGCLHlrWrqFjce6oJVJL68pvbKd+2jFw95WoZ4lE/7Q
fLOn3MJxwQjInR6ppOJLDOQv2PV17qmum8ybr1WfFs6bsC63MptPASpqM8+XLGl+ES5+L7In0jkD
MEz3dfJ+UcZICND4u9BKlBTDvLRNcschPo/Pg1F9DN2mr5vT0DRvUkzvbmess8R/wWFgL4jTTUXT
/p7M6CyYgiOLbEu9QMU02U5ZdbEfW3MVaeEucQmtCVuUDbgYuiaPg88sDqPRmBA5KedtkLBHYsVY
OxYv01BmBC85LsyeJIvHyDcV2yx4/UdDm8JV7xrPqFtnPzcX0AEHzjg7imtfwPlJAZlDPvtMuQhO
DavZ5UbN5cfgyRY39rzfE28PDG/t+9NmNK5OlT0VhMqE1gM9Fq/NUD86tr3x2UagDjAulxjaCYmI
CanWJANqPCuOIf6or5tMzoNu+UdZybM0mAvjzUdn5gtmwnh0MxsruvThoLu7L3E6qIQpGT3TjrVp
++LFXWJmPNtYHhfBKDiHSFLcbe+oSfRn9U5jVr12bshxL/omA6lduJkDC18+dHLjYpMkYaDIHz2Q
EgGQmGT+p0mKMbtam1zgmSc5+Y8c4BZBETMZHvFqO/OLNXfb2CZUSKOvPvKWjmAoolGIiCpPctrC
ZMBMndd5MLKC6E0eB+Owq93+6gckIeliHwzNddLc8xRa+1BSzjZbe/HWdwyxp6d+jlZjNO08yjpE
9B6qUeZQfONj/2Tauid1HmyCVMzQ/axIDHTMHVFW34Hwzli/4+XkVHuQ8Y85cO5BRlRXhwUyZ4JD
hw1fwFwQJr2aZpbIkpYTRnjLbnJ/5ahpKxuFHFMWsaYDv0oqttczTy2iyF1t5SKrLuOW7oMebAAF
Kl8KiwnAmJnvaskMG7JoMjht1B887s3V8SgR9mMd7w/daibLI9TE2Z7krmU/cci1f3ms/hf//P/A
P2Eu/zv8c/WRFO1/6HhU8Ccf+Df86Tt/CRxJju35lm0Lx+NNf9Ofhi7+0h2MfkIJYyZmi3+nP4X9
ly+EjiBE5KnruhYGwL87HoX5l/Bsps+O5WPLACj9n9CfhuX+J5uZ7vM5TJ3AP4ewe5BT9z92PPp6
k5MgXGnHWMO+UcoA4zb3yLIzmd2NDZ7lkCVZY5XlxDrRvBYcQBTe5ky7pVPgImjrmK6HGheM427M
fpYLYzdRvZYSWOiFA8WAq5RauFUgStJg6EEkRGRB6TBitKBxppDhmmAFxtW+PVEogT2myO6Nw6N4
xr0JUcBgKb/IMQeP9m6Gujv0Yrb3Vm2ws6Pthenzu167jz5BwegXhFqPv9nuscUTKs1josqRXVEw
ApPkJzsxiAKS7jnxJ2upm8m9aKNPK57D5cyjjM75Sm/uCfrPwqwid112UrC0FoxA03VqjvbJ4ETb
8ND3yL3iMZD/oVZ9q4vxGBWbHDx7xv7TjQCuZtrs+5Gaj6D4M0jeOcIcC4QlnrtBcP5NXjSX4WJu
8TPbgbtIhgawkdle0qEJ+qH5ezbEemoHiNXKvFdpcqBJ9LEdGElbZBEt4o6A0Vr71dr9U1nlH4QD
9C39f1O8N+KawBQLexb8+Foba1rbHYCdgcMZDxAbIJIMyWFJ5OOZYr92YYwv1Hqe+6LqFtqAXyDj
x034LTSc1mFu+hu8C95/kyNuGckdOfMOQ+GWsbg3AwrjRDnN7H2X3hBAupvRB0eOHvd3xNjPS9j/
35LQvqK2PtJesXH4HJukKxEuoqheDYjQplXiJ+1xkcSadgkSgLDIHj/rLDlpUsvZwqbEP833NLqX
zm99dM5DiQe65ZcwEa92n0YI2IkuGf/TS6KjVtZk7HYBxqz5JnmtTbIUSaTr9yQAJwtvrNy9gSUb
OjNe1wZNAjKVz501eISmtmfVv3Es3f6p8ESzlmmHgd1Wxgp29nbTYORLEZibhEs5Nl6zFKugY/3o
NMnJKap4Y6gUTmgdyXzBbuTF6o2SnQ2PKtnnb5lXvpEGOy1y/UW4yWuZlOkSwqdfQP28JHn+e+rP
up+fTcJjvQTdpxIEbxHeA9Q1bsoW1//g3GdixOjwjIinGg5krK7IpusYWQc3x0amyC+uFkYqM+mO
kW1cVqR7zz4bDqvu1jqPVKugw2kciPVURo5//sDHRBxczo+YeaHPQyvJuaGH6Q2RsllATwde+43k
BMvg5cZiTgFlpyp7LkuV0NXjBwzDpTGL90oNgFoJd5aDtazKFJ65tx7SthdIGWTcRozOq76OV/nU
r/yaXS7Oxk2t5zrMBADr4GL2+vnbP/+H+Z4TwoLGj/zw80cn8GT8/K1Rf1OLMYYn7+3vN6Kgc/Wo
LKxO/PN3bS7tVdbVHBt+3vZ/fbqMZ7Eo9XZVmoRNj0NLgi0Z1z//Smp+TWuqdyYi2QqKzccAkaTK
XBqy7JYQVDZLB6/DFqdzTC07vap3TQjaQ1gUcA3RpGT472SsdvtIge2hJJmHhnEynX/+NljljcIZ
ZuT//l8//x/X5iUaI3fzz/tzlvn7IyeeJSviebKFVjgFaERUHkprpujLNbd1pDKaf/5PV2/4eZef
P/IwsEnQ4UzHB/3zkT/vFbnKcUzGc87iZiD08JH/+kztz+f7+Y8+iu+h3+MErrm67b54bDq0giSP
xNOQaceJ7J4hiT849rvoHiw3nvXO2CSY0Wb8KvK2VeFWN0NtDod2FEe4r21XtfFx6IunYWI+1pnS
3DkGRZUq9AxIJESuyaN9TC4o2y74pvkDJvUOpc0clTEhc7GNlXGuHav4gkkBTmPqn7JIox2uL2ja
cmcNrCz1DrVLj4cZFs+Nwm1dSz9pZQnyHJfuOiUCr5XtsZuZ+zB28CiuPATzGxt2jn8abeKezryy
nqnDiNtLkTR7uuNwBs3NR9UY7k7L2eJnU/EpRuLESMORO9n03jPNtMvMcYk7hJldl5qX7TXa5aqp
+85l19wdPShuJg05Fuqrq7Xd05x3EXkx+a0LRo2847ZgvJfglpL3LJbBRmscTHuSNLnG1d/6lkNL
ElaE8/o8cBviX+VXV46qIfKh5uraDJmPSDmR6WvkwDET3RirIGyTFaNEbuOSrJoQKlyMFV068Ng4
BwkJUVHTssZAsPv5t9cvY6sndWjwqOj9wZd+/gCuv/bYz6geCLLDGBEgs2jbZkDbEGrC1NsBt0jD
Hem61LOn8f9h7zy2I0e2K/orWhoLvSLgMXiT9I6uaKsmWKwqEt57fL12gN3NfqUntTTXBAuZZJKZ
CRMR956zz8kePVVlcAkFmbsIht3opaxXgGIuG7/k3Iw9dTJ+Pp5KQZRJN+1DAn4IjBvrkhI2m5ZG
eV/SpwSVvwQBjA0WBU3LjyVtGOj7JMHUf+4tz30+dObyCYI2MjKHv7Hw+aec0X015Qp9oycHiVWP
EpPUwaTC4TPLgkgdnRSmrI0MMheA8JNaFR0X2vmysUjyRo2n6OckesOTM6xn2+5dvIiA3clFo8UM
PllWQXuiCNDCXDA4MH8+lCEdUJwTPbpzu6dJjhXu9LHLwq4+LY8hEPTbOCl/mAuf22Z5H/N9ckby
NaR+noo1RCdo7bO7XjISSEhzcY311no5rsD/uTmG6hDDO7D3le3tlqMcxmBRWdeB4prz0+dRXpj7
jQLvL3vLD/D4viFJQBBDffFUsEr72CwnwufDZW/GmrFuyzH8OO7U1lBeqk2kToPlXCgzZS73azvY
ZXb1uBx7U87oBJZdnL3sBlrzQgPcUmSs8iii7w2ik5MvIO2T90gjdfke1Vc2qw0ObOiPOY2a5eGy
Wb5vjL1yD7zl4GuiPn1uNMFX/Plw2Vuem+2vVRG3BE8OtI4+cyeWPXSjEPKQApLTw/n2ufk8Bz9P
RCelU8mFte81kfGJUhfrYDHvFoL6skHEz3HRCIddLY+HqIRAE1VvQ9OCQ1+O3cc1ukAjl90oB2Oh
JxiH/jxwTqC5CGyU0HDZfB5DJJ7M4J0OqQoHrV+u2Y8r92PfiksyJvVmuxyYz0O0HLFfnnNyj0i7
NKeipi7h5eq1o7I42cuxWx4vP9G10N9WNFplKv64eOuGb2B53EDDZfRBDnRk2reKcuRUq+WSWS6l
EGn9adn7fE4GIHkana53ANsVqwvz6HxNYsO4byTppWatVaflZx+/oJ4rAgg5vdU5ELy5H+KIIKbj
z71fntPqKtjAUzRXpksQGWNjGxGDFlHZDef67BG0pS83jp6VzrKXewBB0Tx8Ww7hAt3/PKIZTNXf
j2gZ5fahibHNqktwuSSLJgzFNgiwXCNxINM16YNDLV1up8vRmwn0q+KPIwmpD6o2sWHr5ZK0G2o9
WIfD7XKIbaqFv78Iddsdkvt6txzovLLtZLVcrcvGdxnzV3Xlc/J29OY9dUF6kCipGC67n48b16ap
mgomnvlIDerjCKvDXKqjLpYns77V0EbGAGL/uD0vtvjl4bK3bJb79vKcX6DTwNN/+Lxdkk6LBHS5
c37s8ve/5l6ANSNpzJ2nBplMnbX2lCA8c5ePMBqj+mDLz/SgBgarfmPEYpwdlt3lR8zDfn/t8jDQ
BRID3da+92UZht/9Nsn2gfpIPY6707L3uflXzxFExV3083cCErR+f/zLr4+sVQDphu/L88QQ8To/
EGfLMqL9X172v/j3ME6xmjUGp6N6r8srROq8OoMFRFk9VYzt2m6KEl1N+1MOajjKJZcPxL/fN33D
6PT53IDxi/miSnahM7gfh/SMATvbG7Y6FsvLgilid3nJ8uLlyV/+zPLwL6/xJmdrxcYlVx8+rI1n
ScL1dvmtjz/38bt9OZII5PJtSKNP9svPl42t3u/HT/vZXImME0UzS24TlEaZ7kpBii+S8OHY2OW0
7bsirw+9TKjlq+CdKHSZFuQ5vCQGd6k24zK4l0bMXactZHKa7ws1N9Bi7trVMksIbd4MJJmXGsL/
1ldXAB4Lf+eWA00bYnKAaqEfyiI/v0yaD2ZZDYpoan7fLA/d5c67PEm3nsg/NAebSF3qH5sP1q96
XLYGp4I7tXeYdQmuM7qf5M3WW943WUF/on+Xh+YyIsQ5XGADbSYLvI2p7jw4NcA0MVtdPsvy1PKB
lk0QS3vfZ+m+9SywGI3SYodqlhCpodH16JSQ+FQTVsPApzEwKDksu4jiknU35tM6JNWQuYKapeD2
ak7LXkNE4qnjRFQ3UCsVX60B709XWdyI1WbZk1a/wbPaHVp16x3Vry57tQ03VuLM79SNG5w/tc1B
5xSU6o69PB7MlKISqiITGHFxiNR0ylHTqUy3TO6S/kvbzyq3Qk0WZ3W7+dgTVnBSbqvMmPGtqs/p
Vk19WvYwbiCAm7uruLKo5euqicEFpD74soE9h4CF5MQVYcp0/nPB5xZqQlGwlsf4EWozDkQ/IzGK
ZdwQaruQCuB+TgfCsxYSM6Gft5VVjLvlxPFkRjbpnHM/XXZ9BKSq23epACocZ8vKToJ61rRedhcs
ZE7Ne58jIjXUHHxQY/myxzFiXPh8UvShtunqChmM+hCfm8yNnf3cOBTR/3jeUuuoNkCC0jY+JRIT
5vSoaXfLX+vVlGLZ+9wE6sxsZfPcZYG7Xf5Quoxdy649ZnzxZpysjbq3Di2Q5v7s90F3COmUWiqM
a9ksRM/QCjdGjCVOJBoHePmBViBbcNvq1VeHZjnbXC/DDrY8RjPNboibhoNrvOq9Ts5fgGZzOfmW
DSCNQZCoF7xT7Ku2OmVO/jT+rxkN17Eq8/HkBcN4EsJMWOz/+ZgG70DOqrtZYNMLe7pwlQNXVsi5
mHpCro4iuPeulf/I86o/0ZHqT4EKEVoe/pfn4nqtYexeZwNIjby4qZCZX3c+SXKwj5jXUCjqoxWe
NnKnsiFat7Z237t4LyLhO7tQt21IokW+d3K0WeWcEe9Ca3FbC3e+ldmXSeTOwfTKDRz/+7KZ3TOS
/oeZKMVDEyEObA37qy6n8KKcznUxi1vi7IoL8RCl714x3Y6vukkY5xFeuYwdLgilVJLEB0YS56iL
9olq7pOLwPyY9GW+Qcj5JUb/QhWmNVa9cE5DQqFyjHv/UPvzXeJP0aFqnPZcDv2lN2z/MFRqtjBY
O1y242a2FSKH5cfUxNXBdpCuaAOyWm9saM006XXuS22LoTffm/Ba6Jnb3RHVNLgpBHUBATzXgTNf
4qjTKAVPz4PhGevBGaZ17gzGSmpjsdOxch1bfbihslWdCRihH632uqR6a4ys31lVU16McJnkZgbW
dDDiwNO69VwquVtHUAFWOnnKA8daaz4KRwv4z3WaEhkgWY3vMqDVKcYqYZjFIaaLfMhR1M89fK8I
8zc0OXc36Wm2lg7phGYuhn2QItSnR7UO9VqVQYD4WzRt1rUz7iYj6C66C5mlLzsSwU09htMaoY9z
3Ssjr/OdQyN7FVKbMQGDUCq8s0rtIfUMgjYdBEIthVTQNz+sqDgD7hq2lFr3XUpPnG5bs8IXlW0M
AsdNv/9ZSAACk6Rrijir8o0HC/nHlV/CaDSt6XEUOs6GWPEYlQeATDJ3G3fdt8Ica+xLEpAklfUp
Ft/thiJu3v9EsSYJCBVU+L3DPBKhYNjdVd6YqEaMQd/VhqASnMZfKlvWe5x47c5XZujcGsVdQwZQ
PeTpZhZknWQTAUYuI8U6oRPct4G+Sj1r21MEJ+gPq4ilQTkgAXvjWEG5KsRk7JKsmC/w2DuA91G3
M6ZsOJazPpHfFdCeRSmcHmDUEJyoCtJa/CYkWcmgqCUehly1MoFpOllxZRhaTKmJf1xahgZ1UobX
aIgn5rIORlKjcDdtRzMjcqu31lLzTYM+Z8ICE1NxsekSch1qnZTlsRUtFQgigI22PQSIi3yc6Buj
wPTiR3ILmc/b0G4e1nnj3vgiO3uanVwqtz2IFFReklTfS9Qn60Ia7f/DW95ycFvT33XvQEICU/nv
u3dPb3VG9C99uuXPHX/+498VRpLX/N64c+RvpmMYZNUJqduepdiTvzfuHOM3Ey4cRBfzowP3iW2h
cSckT7tgUAVSEVgvn307R/ckieSW5Uphmc7/pW9Ha/CvfDrdsyzpeTQGUdHj6hf0B8sfr18iYpj+
8e/yP1zZd3NUuFDhbO8HuTtoB+9mOQA1DxCT/+WLuSUrKSjyf8s70p4oCvBy1Wz86z8zXVsafFLT
cw0PQoyghfnXf0b0ZMXlEPiYx2Sy092OWLJ+NNayMqJtNa9r8bNpxLFLtrQCkT64L5U2HtOMUTjq
s2+ZQyEoZWmHvH3YDC1ehhGphJnQWHDz6DFyxUOZgpCybeMcpZZHnb0amM1AbzQTdz2OxFXFVnQp
AvcwNELfav1UbHutvv2fP6ijWp0fn18df2v5oJYtXOFxpGBC/PKthnA2RyNxvQOmGuRsJHMCXE3I
tbK4s1KilClC10j/YYr0PY2MQznWkNDyDDqhEqCXQMwQP4Uie8/M7JKm/bBxEZev7draJhADERFE
zE9YUeiEcbNqkM9JF1Ku3ycdVSDdNY69bTaKJ6dvoTpeOUFylcaYJAUdh64wThol5p3nxE8R4ogT
eSM0hkIFmCpDg8lxGm5SlBtKtsc7NXnbbU8o8QCEg1kHPTQnaF/gWDV4hKtD6MrHnIxLbPjIFkGY
H2K3QTuESoOXRO8ynuiIDrf0dckLa4xkQwNqmt9Q094mgvTrRCdEIInuKcRudBJ213wsEB1mgpkC
Dbbv9a89WauUu9Nh8zfHSp10vx4rx+Q4WR5Na2SO/3xSCqq2RtbOdFJCzWXG5j/EBlFceD96sKOQ
nUnoqvOuQ2cWW5u+IlOtqAcmJNah0bAtwH/ZSzoyQWJAOULwj5LE3vqE4Gz0aGAgzO2tVbkvuGNI
dTZ13GT9pMycVGPtYF+XGH7rtCXbe7qTz71IGTOC6N2KFaEhIpcQxEqIQ4Xzvuq1bT0M3nY2ve8p
5soTas6XNMwvZoHKnYzeeONGBHpYyTnTy6duyG8zWO1ET9C+nfpLJBPE1/mt30wIwk8oB4+Tbm90
SRSCr910enuxCG2j6moI2DFtzyqOX8B/zFFkOoLI3fXuBNJo8rwoUSOXv0FktHHM9IEO/7tbJycO
1JfM44z5m+P0Lw6T69iedF2XPE79F7ZUYxodOpjBO0QGiUS1WkK5gTXtpImFRb9vzeTlf/6Hi17h
1xMDJo3B5Wy5EO9+OTGsXjZZKfmPxmicS9u+nV2mkqa6GND4PFNquzY0jJWR270A9oTHoJKknALg
AnbtYx0F7wRbBRVC/u5vaKr/6pz1hAPRhpup7hmMG3+9kepQy/NMS72Do8PiKUKc/rw1RiXwIuC+
1l2BeSufs785Bv/i38JsNxVqzIAnZv5yDCAiYJUeNPeQkWU8Wu4Dblmxcov4vak6fxvgCkka9+Fv
joP4RVii7qaWTtEFnhHD1H8Zo+JA6t7AhXsQLQKsKLhhDVavwiG9+KXosR1Iikk9qBnzkSSIhyQm
S7Ea9X5NRvO7lB69wJkIMYYlLrvsyo7xEcfcZHyRTHtC7y7oPvaT5xCXHrMe5I2k6zK1k01qZ7cm
Cg16HtFzXmt3uWmf8p6venKCdJPYBV5eoM/pSPxPatq7GDk25+atbRRwke2mI5OSEDybASAwzjjr
7VXxLWCGD9EHLZoRYtIjgmlVESG/st36RyseE3gTG78bEKNV5D37Y0rzwfnW4k5GTMI9OHGSTVI1
MbfFhC6xa76PnXWWQG42cdT2a5DDW1cZWctVp9I9J3XjScf5gvFqWwizR//NYSurnWYjJo5GeIZG
Oj0YffHYSfW7DK0rb5q+YBMkGk3rBdoK78EMuPB8jy/XqowXm8CJBGoqhg2nQQReQdjwdsIN8WRS
BSs6BKUjaOkVcWZ/R5TVzV953VyXCI04EXWodx5+m3++AHwdagel8hGYrd5jV9jFeX/TTfO81/wG
abUHrGZE3CxLpuc+S6DWuaKsw+y8Co7TSOpovyX921iFIsdu5IqDdAcYjVncsUhjIGKusraGAapp
xjJUdMEFbtpjR3cH2WJSrdNdxw2diT30ARgp3iqvOigY1o/IIeNuog85YWBdW+4QbIAVYed2qPpJ
ok6MGZhXQaI1qS/vbW6fHB0+LNKu74U41uFAwupQ7SIl8iiadq8nZn1VzOZPQGjW2venhxGYKI0D
a1twOjXJJirne0OEl5Q8BhdeBY3dmv5oAcqmlPqL16XkBEIRtjJWLVBNE/rS2saif0CIM1OsQGZH
tDw+6sMJdXXe7cJeo7VorUYCb/YuyDbA3l/9AnZB3VjYgRofilF0H8eEUVWYXQl52sS+c3HTpKRC
rF1Xc3ccMx+/eevc8X+btY+YOejqY5u5EySUAdFveYDmvaXpG23sZLiqp7jbuHxDTspXZT61Q4ps
rOq/4Cl8nyokN1ldoosCpSlLD+Cfw/v24/AuRNq2diBuk6Eod4kXY/efkQiMAAxGH+eXM48kEhL3
TqKK4orw7UVzt/UN76gFTL7wb45jxpnMa6nbE6GB/QwbHZ7LdsKIVxlyZ0ooqj6M81mC2cbKBgHD
7m9g+EU7BKEQD+J6U8UGemB8ZJwNnBLUzENOfzPaDVCzVoaRlWtCrkqckPq5zi1xLNXgbFAictOw
pa+Njy+R2ctkCfyZVfg0B+l9bFXnKC6PsU1AAUkVWDdRTWVdBRjAwKdCG96x9oT6Ik4GsyPImGeS
OyacdocK2wNnd0GM0uTdeYFdrjOtvw+ayluXsn7MuFxXvTTuwsHRjoiQzuCsSPPpTnbCn2Eosfel
bz5ZlXVt4wfElUsRNLHwRwpGl0oFxyY6aDBBFqNrTRCNosc8Gc+xBBs0FIKgybR8HPUKUYkyXHtj
AXG0o7+GYexgJoylYZLRIdIoZ4RkfGC2Yi6Pw3uYcKD3aNGLqATJYtxMIDVKTXsFJXjHpHXFaIOD
x9CZPSEiXkGb/Eqp7EsgOP5ZLeiB1OMJHcNR75mhWsxWClrSu7zT7rEgUbPJucWaQU7FKySnNrqL
lf8E2+SXRutRLXYaLjxNv8y1avxLruqW0LQpoU4BdOOrwWUDewODjz+h2R3iqyRW5sEMcWHxtTaI
f24QD6zsDNdDAdNoNabGq0dPGaRaxd3mSIouzqIRiTJBHGlV3eeudbzbDbhJywlLpouxgG4WAQTI
h5zwKcn6twqAD+Uz/8Cd7boZz51dfW2r7gGv2LfEPCVU2Cqk6thPCsA8E4G0bZ1TdHKG59SyIIf7
TLoJhYMCi+Rn5ktwanxxOe03rKJlmD3Waa8Eh95rAluJhuF4n3rKo+6Qf2lk5IgWfb9LudXnmqvf
YHecgb5R9cbdC/1glHtNx8so7GZD3/XS5/6DYowQ4DarsJGYSLv0a5zz7YTmUymG7EKISgGSoRRr
prbPns5oosUC14hGcrhToITDR3mH/VDbFawOkjg8aCPiRPr+UHOiVexM9oqKpwr5bPn7Ynh0kfKz
+ui/VDgtY5OLuSyo4lZm++h4wBHb8iYxWpRibr+Jh46UJZdghkY5QWfn0WF9c5zzDNvRGHGPnBvc
8Lj8941LMEUbphjrTAKFw/jVjx7qxiM8aeKmGRp3kHgFiy5KSkBFSYjcy5A44Io7aVzbyGgwEESl
3x7Kwpu2GEK2bV9BHnVMhy4TeqDIRQMwDI+lN+F+0uk6e3N36uQRxBbD7QTrmXCuFYrT71r0jauc
NKV4IMLX8546DFqjZKwOvOSxKeu9OUpl6sazcydqZDjw3Qh9Q4kKbKnYhKVK9+67ncjERSBBXTOP
XGlm16ys2XgpPfOra670MuuY4DFuRn13tuwcMVjww9A3fRr8yExkeyQawBYe+8e2zKhDp2W8Ka2B
kPXmWWjeDz+LDnaJSWsiCDCx0eA6EsTpvO6rbTEmh06gq6+nh4zby2pCshA7I14ZB9dI720QsnJS
pafOc97jmNAVy615o33xPHiU2hxbboc8vC6M8MUPXhqCA2BqQLunBhYb3l6WYFFbVF/LawfA+xhx
OuISvO004tglrA3/mrToRVnruUrGNU6E59AedLpvbqyi1igdOKZ7qLv5UetSEoqg3uRemsIxj5Fc
cs9tk3erh0PpAGQ+yEk+F4DhQKFZW70y5VaYSEa4x1GLgAYTue55rL33Uf2z2S241IL0KSzbmnYC
YXNV8BjqLNeMeC3j4WurFfjfnReqg9aLVt/FkfhCk6Teak6rrXRt9taDyS0+r7Psa1JoMHcj2Nlx
vEcYNEL6g/uoefItjOnEddMrxq3bYSBc16GKcNTK8aV1gksb+qc+x0dNAOK6sLRHMi1M/N8tpNOy
X41MeEjsnc0Nw0C66RzzNinPeqs8C7TVNFauNNB9/H/7RfbAArBWq0BicWerXZlFBiTJtu6Yrs67
wkDj5CZTRnilRl1nhBEhdI80SS5EBJJIHpe9z02gChRZDJRVdP2wGpWME2f0fspTd49cHn2V0n3Y
FfPvdi6upzGZT2HVzoRURbHiN0n1XXbY2ehBdyS5V4RIma53DtyM4Afw5Yv+Kanyp9rNoh22RcRT
vs7IMeA8Dh0wCEks952hX5WWuBK5oVLkSIFp9asY2SA3/UdOcYZdM8HcRJrBqguYjVhUjystIylN
b8+z2++Q8yUojZK3ro5uhzkDXOrmb5ZMr5zwroxYe8xTcOv7I8ZbF16oE94ORfOIZ/m+QoicdcVb
PSAP182NdPVXt7O/mSck9i8JqHdK08Wbnga3OhR/qSP2KhwHOQ4ibWYZV31nM653j2OXvjGHOveV
mqaYIXCzmaGPYpiLaZfsRMLRp4SbKbQIELqZtSUR+tuCyFpoRYPiZPXA0laFLZGJWhaXqw6PqNfS
/lSW+1H1Fj/0Iihat1ZXPC2ijlY1uRMOdNJYOG65RLUIMuiCbVo2+ZBqJxEl18y7/d2ikJo7bmPE
Ne0XaV0tEgI8IqWJquriISZFpmmZqyxHd9lbzpVotuQmIrrVXdEfCYl0plsakj97WvYW9SCsrGwb
EjTb1N6DTfjnxsrm73qRwbSzw2NUi69BTPVn6HNIbP4+VwUNESfvNKweWDAhXSzMtZdbF70NHj0a
N/vJJk8BtN6BpEdEyrjjV7ILTiAcCJ1uyYuM+pbET0/5eJnERUXYQkhgsW4aLdyP3Npa+vzTnOhC
qBpmG4NhxF3vBY1GGhcOvjKydnPdvbBqY3oEiW1rz1c2YK+YH5BvMW4Hm+UJQrdV3cbvvUlBzrK0
t7EHEVzXfIBWJ8OhHOUqmDMmN0wxTw7Ly9pBaD9Ok76t7PdEDeuq9LcsEn24SaUNDtvMWlLWTQn9
hSX33PO3ZQQwHmnOEeGCuxnVv4Po8ijltCU+gPODEt5S5tIyGLwi/VbNM/PahKhmkcY/cC6+myOM
xDYFM8rni+vrUJDYMASAjHQhwm3Uii+x7lJjg7lxdKYbre/hrBSMrnYo8zXpPmLb4SkBm78uR7TR
XU4maCvnjbS9kNCNW7/tyWeYmMLFUfnqtv69VSt1P4C52kgOTtq9ZvYUU18G1EKJ/KJHF0RDYMKB
KvQQkNehrQ8Hh3pq+9oUqu/DGTPOob2pVB3TnvVtFu56SfWgbrNya1lgymvCzgPhWpQROJSuz9GP
c5FiQuQa71RZcShCj4813rVO/dMnRhPmwXQuJcBbv6dQYcfNs++We2fi60ap8CRpyK3NCtJSnAzn
2iSnKm0ZtYca9rbBpImae77JUCLTl+RN2Vp7O/bHojl30GYRsXN4Qu40UQhpy/bjb6iSSjpk+ZMu
GMpiKoODVdzEHgFNCX1wUqmGL7OJoxzhFJdHgu/UcO/I2+RMrphNu577RVNxBaNHVaLlW3FiqhhE
a3+NukixDdyPsy4Zw20mRY8DkNnJMNJhl+J9npk/4OtYCiEJEIXVbAT4+Kg40n/gvfqk6MZw+mL1
M1ZtFSfUEUPTcgDooLGkVpUYLIh3dW3+SEtqQ55f0mgVb5EmrnFSQqcgECKEu66+0ghK9NYAUkuh
klYG85wcCKw6nEXyytwWos/chxcnU3VcmPIru8E4zQm+HdrkPhvH67igOt8XrOWyyATGQdruJiWF
eBVk8ipVsbcUG7DEGPp25oSnocdxXYrbOcU4KtskOdKsxzXC10te+7ZIOv2QzRnzhSHe6iOFYaKF
o4Ns05aiU0LZKLMggA7VqZjib4FJFUZql15SlKhjnAqZ+cV3q2RH+Z7hOHTO1SDDba4V9Tru3Z2X
RQ0Z13l78Pz7sIEXE/ozF21EsaY+5F1BcmhckAY0sFKAinCU0XSsNesloPXAqqDcVjlZukHyfQiS
/oidKCYpaX7PxGOrTmArpLCmecm3aPCh7fksj3P+SULdTNbibiidfWZQnRMxZaXZgkbAqrJRJx71
C2udJ+elJ5Nq8TvlFQ7z4D4Q9H5NmO8dkhJ6tmQPwgfeOhA8da1D663OsdnMQarBWpCQuLh0a30r
uuquaUxWAkXyDvONBRwcJG6VoDky2qeTRTVMkmuhm9qGgr3Iqj24TG899qRyiYa6mlYeJ3iNK8yb
ylDR/PABT6sqLhbrtpq+hDB8RcZFPdq6tkm9cu31jaqjMQsOevdo+2hSJq5nPmHzBg2wBrwdngmm
yVmVGPIQmxRIvRg+OfeUdRjOkvoDrbYswNVSe6W/HSA52uNrjUKEIRajG5EiU0CaV0FcPBVDUlSZ
JY4scxqga3u91W4C75AV0bGoDrXQidcpdglUi6AsiyOdgufIbO9EMxwKKlJSJyKEIjYmW5Yde5nj
rGZwBqCMnQLLz2B/rWVKoyOdHu3ZOYCQfO1d7UfdEqxVkxoGH2/eVVhcJdPCKI4oRVnGumZ9U+rx
c5mGgLOn8RtQH23V9MmxB5ibZJJ1TY7XzUt7OC52c+17+sFq9YcFWT5H16JKr0FV3HWFiLZpFl1m
gnNWPkF6Xi2Cc1XY32WXvhCVdIExlMJzEPE2TjkfwWJufDH3jEXWC8KvQBHurqEDVXtKtvE5A1m5
0QRjXdthIfOS4jxOTFPs9i4yqWeuSB+aZvjYumW8+bNeuWvhVxjnJW/VNyDSL5tAVJ0KU/jjce1R
1qxgk2pN4Z7rSskTtOCLkp6dZJbicje5h/SjNp2bmaCFGRYZ4WAURGchTkWI1oC4+1qclsde6N+A
YFJuPRdqeGbkF5+G7Dy4pCB3zlZQLMAerQfbfADcMqQGkiVDntokQa7HiClPJQmuaI7ZWzZwIumY
MnbDdZugDaiN3yHjrZqE2VqYGB/PLT+Yw+hCzX/cBjF1wrpwd3Fg3AOFjy7lBmFTBVdWSwp9jUyw
O+S4OiNKpiyNm2PHcGSdSV2ItwWjNpLbGMjAnxvLAw5nQHoFKVzlZ8h7p6U18P+W4r8TJWANRhDw
34sSHt7G1+afJAkfr/jDS2z8Zgn6aOIj9sVwPpNkMG/+Zhu67ghCZJYsmT+9xAYOZE817yUoLLkY
hv/QJOjWb9hNaJSZAn+YS3P//6JJoH/8S31fInigLOM5VP4RCtCd/ef6vmg1jVsUBXEzrvuD3fT3
FdUj1lZMHgvHviLs0ocjVn7JAqSy3jxBKPRA2qL5mfgVPUWn5c8FyCl3R83gC4yy17phfqEJh+rL
vAtF/+CZLMfwzN6VlnuPNe8CwmdThzNl9p7VXD6bj0SkFutE6M0Fp+NrDiFPI/alIl1kjEDNSKWX
kCxA4PB2JVI2N90BGH6ec4rvJn1ZRIH0aSrrrgL2SEHSJQd6oNLujQSXVWDzOnjSeTPvBzfZYRs5
610bbIIZLYT2A9wu/taEZMahdrAa41FzpL4ZClLToRZuZ4cmYyhWhLCUdHzmfSe7pwwp/QwggA+W
7zUtemjIsaQLb64GyDa0koZ2NUQjJduAUO+OvE6/+Va5ctfV5qVbOHx6eIRZ2uLlHByW45gbemc6
RWmVnYtB4w3oeDLLPtCvQNSKsxO7H4/webFCVs/L2jaOqQDq75gEek58z3kRge8nv4RPYTYXWvHj
udEMgmLHWTKP9rSb3CpY/ULEvC0qbZ8Xw3yZJyPe0h0fYa5V4jaYLUSUrIM/HnaFX91OJvPVyNsZ
+sSKwcIv6PSNfiqc3lxZWR/iRPafAz/XbiiGl7suiGgZaq5/s2xAGWk3pV7c98b3zBudgz87xKe5
qQ1NJCiga2f4w1j9gNiuK6A/HOU40mJwjhlg2Dlpio1hFQZsIl0SjpJTJ3U4vdetlriXIXecS00t
L9TG8mz1o6PG8nqT8nc2EePh7Vg70TU9SPIAWHVwb0ZowEA+7lN69x687Ss7AeXbMJPYTwGzuY5O
x31eW+adFNfY5kKTOr5gwvcoxLfAmP375YGOFtcciv7WsbBwDLH92FPsWKIBEPWnZ0P06FDsJn6Z
S7BTxK0RHNAYL6xdpwffaJ96lMbf44HK+jib5l0PN+XEXZx7uS+G9diJ7jxxTmML1t4qW+MEHsvr
vpLmqk/dYkvZEcsHMNsH3TauPWrYNBAGgkBq/R4Y7vTTrbJjMJQdcH8EFhIm79dCVftSb18nJuQZ
d7S/hFg+v0mUnVTpChf1oFVuA+GQfjrYSvPTz/j+4IVWHOc7wIssTRLX+ubOwbHsE/97r6tMbaJD
xnZ4bBwC0MJw1KhXGc1LMhdbIPn6DS3WjplnbexHzSJxahqCJ2CTYElhaW3d0QueMrQd294iZ235
Kd3ovcQqvI5Nx0X4203PTiOfp0QrbhvTYIZWgzsg6Bu+WtP0P7NXTZb+lwR3xXp0q3Oa9R7Ve9C5
AevUfTpGLkEierSG01c+hDa0kph/nTZIWqt47ollIEPZ7vVHTzevcCoEr5kGq7sOzPmW0sB0ReYe
0sFsNJH8y+RclYZzGl0YZGnqjfeFNoz3ua4fOouG7dBQ64vV81TbmOsQbbhdfsNhLQQ+kYo72uU1
jqnpLkFmemeZ7XCVRxFz0j+e4lgm6Gijc2TbRDeMefkskNHsKWlqEKZ5SDkBQWTo864yeNJDnz4T
rHLj42+9s+YueZwIZqLv982u3PkKnXH+0OTpdZQ3wc3yaAxoneohmuOEawKjC+vBihIzbdPgMkWJ
eM5EALXAsh6mcehuCf58soQEhGKnEJD09K5FAJ0PDfEFNnxkjAfZlVmP6ZWWIA0wunjnBjr2nhJb
7dnXH0ziCk9F5Dq7wvGt+5LkeSrSfvUWesg7CdXtK0ff2FrpIeJN8qsclfkNx09j9t8jwZj8/CC8
4ikwteZey2V27hguKSSA/3Twsx9K27gJRB/9dF1546ZC+zHuaLgfUyeYnjUzt6hzK4Olergp+tDc
1F2lH2siYF9Szqo0lMmz6Xne2ZktSDRZ5r6AAYLay+m1ItzdUJy84oUcHMOpX1jE+2fcfdValu17
r3E96ba8KYf/5Os8lltXtiT6RYiAN1MCBI1EeT9ByMKbgimYr+8FntdXL07f6ImCFjQCy+ydubKU
TzZZvKGa0kFtZQQKyENOYMZKBOLNWkm2BqFXveMErhTmDQ3fymfN3V+JimLM4JH/LYc22ttm0jw5
AGX8EprBxYQiJqobj7CjofST2ImPvOXs0bEKiqXF/KJHHoBPM07vS7Uebl1ZguAjR1yMJmN1ZDd7
kpMKcov7y1y48gYGt8LPPBueW0sJCZarjja5QI9TRxfAdKru0IgU2FBLZxL7vxKe76VBQguHFUG5
HNjWUB+ynXa5sezhVosXIgDOt61XgYrW26ZUn8gl6E/u+ud8aax4P6O0km0/QfOaHF0CN+ASiO3Y
J7xLC8okgqMeM/tOFcOT2iIGoOiFGkjXm4AiF5UDkjduCo3iUd79sPrXdp4c6E2boCiphTIN2sUx
raI41IipQ3Jsmpw/7t6IS8/nxIdZK14NWxsPeRrvk0IdDuz0IH9lTOwj+1mdwt1lQ+1Oq/rsSj+y
47wplb68VRhlKUHTDVfsb21hQWQyKexKlb0/UjtxIVdIhJ2q92NEiVzLIm2/GJEdOG7rhXXeHAxD
vMZeuSNkhdqRpLNhje0Hg/BCj0LxruOZygzQsGeBuf8kzendpKVsDs1AJ575Adcfae7zfUoMLCgX
EH5ImnlZaqGOafZHw/l05uxhyUjEmnP23slaiZluNYteY9eKH/TOtGBbNRC22m+6XrtRekqdhi6/
jGk+FC2opxIQJtS9tTJkYgrAoILg3oQoQ+ceEC5qBQo0oWNPIhxpuxEDR2/Kaz7jDgMsv9YnpbcW
AFpbRLvVZo7LrZd6T4bQP7VSOfWOeqWo0eQPdMKaZDdqLjtUvCZZMRJ+5cAqFiAy0tR+jIfuidzv
XWcTuiIGSLnN/J03nb2xCsUf+unZippPkAFUqEBzsdRwjFEL1FkNepRMY5Lcxsvabw/VUZVkrkdv
NWlim+oLGzsnM9UMogVh2AyR9NVWAxhPAAkdcvwFVufLNP7Uc7JPVWphDd1MUXymWfuymFYAsHNX
zWgmxrS8jLTiKFbwGBXy57pX7yMHas3geRij+T2pPyMxH+P8FM3GtkFO1MQW3DflGMv+OlqUYwvb
hLMJ2DaMG3kzda7vtoScwlC/k4byTrvuVo3VA2iqIFPs/ezU+5yReOPq0wOCMjJXlAbYNIa6DYQC
2uqLT6wjONfiDhvGg55SJVuItcLaI9D1NpC1XPvThrwfujo/yTY7CJ1C9kp1nkZiI23DvhQ52RGm
gJtIEJ/HXG8c00ZcixgGSpt0l6yfALvXGyehRjVpEzST0QsKc+wCDBuYI3TQppHYJZ5z3XmgVVoD
U0gVXeiCS+uyO12lD2X8AuCwuio8+eqU4oKUnM+qV5tdp8wPKr/HoG/HjK/R2Jf6cjk2q3pL8EP0
VA0/P7rKyptvtJnappHlld9TFl5xl8RYDPdzXl6UKvqBylUpGxmUjKJWCznV6SW5RLUtsfqk1sZV
rjoVFddVL21lr4swKEgXfO7OjX0P0sTi6YDQO/nUlcYrbgmMJ5r1GrdUWIaIJDiANlREv4XJb8RQ
xKds0nHTDR0Qn0en9N4cV/vI3C9mgJuobXmrdB02AiJv5/645fxh2jotD6idalW2xLENN7RzRuZJ
O0gVoocM94nm4bcESz+n4tJsvqnKUfGty0uzSg4WeLYVLP6ZWOktMQ35Ksp416CGkKg0M33NNAeY
i2TavEEFAsQs3J1rTfs6SU4smF+0UT7Hg3XX2faV23i3BcxWUgHWSInpFYb8qcZ9bQKhYmkE/bFN
vrAVkt7GCQgCNdoUdRfKIWs3S2Nft7kNlmPexhZkBzzSThHUbncTVTk/yrbiJFkw7RkG15TxRtGy
m6wx3yyVFDTmX1shGKWeljqU3QBfzdwLaRD3h15QzYKsLW+kjBrCth0kAaAR6dFex/bAkJWEbYtw
VBnWRjFo38Z9M3MP0eKyfA+IFzYtrqPOBvSYbWlcRT6LBgRJi53vjTG97gqdKCNN3rjzgL6mhW84
HGrFyUJTakjTgApVU3oahIRu2mvazqbxrZlC3c8CxKhSv9cV7ijToRNUUVm/Yr8Plb1pWW+sdR6b
/bHm8h14ZPSdzAwykdclN04bPaR1+5PPHeQSST6BUYQR0LLP+C67dwfjHq5y+pDXxnMUMbXHXaOs
XYSjtLoyZJXVHSwKepvKG6b9olfXpuix7pqEahFSCfN7BhdKxBI6KrZye08ZT53I1DuleEjxGm90
qzGDwoCiNUiSlQRxFTOjSSynORBeejTXSr9mu5EvZGbtlIlW5mDaT0mf1lvLra6dfM5CudJ9Mcld
5PzXLhQ+adcnh9mQ8bZRi2tFGfVAWO71OLodYKES+Y0Hg8lscRMAOgpchn7fUKY3u3WQgxT2wYI0
SdSIW+7BDb+mWa0f25JdfNWpRAi01MoKhcQzD9AQcEYUZuUcEn8nXjr8830LwION/31eplTPI/td
N4zRj2vGvjdcS6bvJuay7132zTb//I0wVJgrqXObzBEugcr1ReveYc1nM9EaT6puM122BZIk+oBx
716j976dIwZ43HOnblDktsoiF+sQOY0q7DEkSS72iE3VzMpjh2lUkV4atF76YhVQ1eBin8ZK/QF8
VTCVpdW+yct4qwmTjXXshd2AU7i1MUHjZ1st1P9cP9+IL+Y51xdne759LHEfQ1P5v487352RRs9u
TOzOT22RsNYpxYi/Dnm+U41YEZqTenk+5PmmUcgAFtdKCWOijegmXWDEp4FUwlahJt4Z1mFs66uM
7mtfjd9JyWK2n9WXSWdsOXSK2lHp7GmZ9ddm3wJpXDXdvdxUg/1ipfIjb5ZvJ5u/hYFKZ5hBQROk
aIzj95IDAqnr5IFJ7KJMfOH1hPSUqy9VN2lsmfr3TDRc7iZB22inek6RqH4tS+2EBZEccCO0S9EA
FU8r+IwDBgyHTAG/cxuNkRM1AujA/ihnHOjnS0tBG1COwvH1AdjGMKrB+c7zn6Tvy3AZrUckJspW
wk8rEwKECLPcy9EUbFdRgU7DRB5t7+Er8MaNalL916qyOwod4ByQXuzY5+sI0bpjM0CJL25rS1N3
XUbqUNURRYP0knEhSY65XZCcZbE6W/TyuTCXJFwc4Cti0WB0Jdnb4iLKkUasAyw1tD9/9H8uYdYx
WUrF/IgncpdcqecHdCebSs/uizXeqKPz6Fhfuk0NTr3v9fgJX/QFXaSAEMeTZ7WfhA0+Oum0J0XD
0qer0g7GvLzEHrrVlepoagT8ZcvJ0MZ6Y5v6ZayIrYkKVB/UIK0lmirBfiYoyKqLODfYpKzMPAKb
cDZ3Df1dk62+k96SuEpOF1gn29n2nvImtJiZwamgaXlfzeweUoSx6xLBImqAbliAeeZ20KwLpwLc
K26BpJ6aiv4EgUGQIuhUQtwjkYXaH0t8sbXgRoshedMW9WSInt/SEiPnRlmvqm1PsUG9cStPBMld
levR3hjGK28CJKygNVmKcOnMCyIRbWRcudJcmmoGRBco2SA05n39Wo+y63yNhZmyAYkAMRSSDfVG
SXM+psMZXIniAZEvip3iSG+UItjDPJtsDPXoWVPkDtgv+ws80Pq16bTkMhX9R+Ritm2zyEKGXNzo
2cFApL8xjeYnb8i3Q9Hhzm6HWmgge5KKgAtLR05efdUw8G8mVi2WWx/0CrF20cjm0FnldnIbsnCG
S1FGj3VjqwF26+tMOBgbm+vZrFzkIK9zFN0Tkbxi8pNjnd0MFhTYvmsctFyJxbpRQ43R78pqYX3Z
ZeFYl8/R4G4nVOV+kSZUWJP0oTF3A7ayjYTmTpEKR6ZLQEXTEhdDTKDrwRRv7Zh0RHN+xJPPOCJb
0C3iNaHs4C5Ei7rEd7fdp1k7x97MxTZLs8+sRhBB4ZbK5DzS9j2ZefE2RUN7NDpOziput+bY7Aki
TfyyMSP0ocnXPBvDVWqyejQIh86ZxgrXe85yC336MDxkBF049oBBvhpfRJHCei2+EXw8a+a8y/Ll
syeqewMmvg4t3WFkiMZDudwXequDpBkU35yIdFEVIA+5R5A6DK55QOeGdUBNd6Bx7kpHvY6VaVP1
862MG+Wg9S+m2e2V/hn7z9FIGli14qAW5l1WwS9XHe1qhJ5EUnDa+cS3/rSKAUo92kItvK7pzLJC
PxVRB9bPmA1qKDC0kbAuKdqaG0MTz2homqBq6D+qlW2Eo82IZll9KMfk0pNR/Do09adm5wejUy4n
c7iO4id8y7fkef5ACxJ+40a3mjd5QcxSBGbWvejUZ9PKLgj+u491CJbFyBydXyyClFr8xyVhG2RY
vudiptGbYkCuDeJv+nx4TUwv2TWL+RFlNmhmWP1+adUPSULvf2l+EgYKfRE/jSLoEfa3xRoJ5miX
hKw6lDA/lnT6iBgUNK38cT3t1A/NkWDYtzlr3gYEh4xTayce8GVN7V9qdRmOBA07OUIDxDL6a2tO
2d5blofO1e5RG5uRCRxReazV8bZw3beGCCy/SyV2B2AavMHlRMz83psfh7J3w3iuj8gPOFma6qdX
+p2qQ8YzEOS0TAFDrF2b3gLwFJmvNldhvTgh6BUk7kt8YuoLqbbdFtq0Whh0pjAMEMS+6q+GdjWw
erPn6qpekC9M8S0xGne2yaJsoVIMqsO1RGCP+Y1ZjyMfRblGnXvsLIM0PfOUauq0SQ3nXmR25rfz
wTJGeJCRS3Vaex1V7y7BRx27qb51WBuqazbQKHRCwgs+LnGSfNsE/6JfZwVdbO2YBc+CAnz9ioey
efDWPrzNiIBsK9T75JMY8WrFeLLM4SMkr9lChi9YgIAwDqjPmfeoT9pptLlSkdDaLjAVbBIDD1ZR
3rjpp+ys+WSmq7jBUl6KtHg1IEiztYKQuuRPbQxqaXwcq1rjaen1+YfUF5z6DaJO57FMSXaKpyLI
eprZYGaFLQzE7AjXckXXfYegAGpnymZWp2fH5kPpEWt2BRMQFSmmyXw56Rr7IozdtMc4liRVmDOG
GV34Ot2uXTKoH1EChSdPbtJR+ygcl0HeEzex1vO7J9J8rht+lTpfYJtRwV632zVZb2oda5cIrSkI
5t4V//2DrKoUtC7lEGWiS45blPg3PmBM/3lm7vBtx4Y6az1awn6bLEgHjvYYJRQ45PjDGvdpKO6t
QdZhOgO/GEkE5tyiD2yQe0fbiXkldcGJkMfGOnIG2msyKOQIZkdb3YrRDTHw3sUNr18MSJGbwWRC
1fUPsHQCGM+RyProZKFaHAvIeJ2Kah3L0b7v0pwElAsd8Q2CIzbaBHRgK5gtSq6sSzuKTypOUxx8
VxYi91TUYVKg2GRGR+qla6+L9l6O2RNaAIIR84g6wzpCiu5VmSRaIGgq7phs7VJqmFpYhxYusH5O
lXYz1VbPONoHU8TcKqeKurtukuy1AB3uO8cXRLnT9grtAeVlayGnkgVEeQrcgEwJSQ+aPiFpIolv
HHQg23RGzWHGuXvsEzccC0dDqZaQbY5Otmtb4kS85wV2izH2n4NAkj2Zy8xvLr52Cu+206mS9sZ9
L6bnxvCuZEwvoxDKCxVbS62IvU3qal8qlChtYln1igktTeePNJn3KYpnpLjtz2Iv1aaV7Fnp8/nz
hH+gd5gIRi/bUl/3DlH6Qdne4ScEYcEk8dbQX7u1msK08TW56tYsHf5xSZ5vF/R3sebcIZ7qJSCS
+ikxByzIvAGZqNDuW6rKizdsQa/Hl4rlBoPHKa7Va3dTEsogSmMnTGmFveZ9srx5jBd2uR2kzXhA
6OEW88+U9J9la4Z96rB29VKdBHWbDWQUIs2tr7R+eNI89k9Ddz2RCp5HF+SmCbLNxmsF8UUwSBrB
HbL/os0fHULgNknAYmkwrxxbTBdSJY2miGvtMikJxMriKHlSGx0j7hh7WzpsJQXyd3OxyTmShOtG
8lRNZhqYLuENfTJRXutChmfcMGvkMD0osPi4gZTpQc0brNiMeV7NBi1P5oPjNe+mTjspifFGTRSx
5LfbqMRGsW/SMn0zauUjmTVzmAqVKnyShZbdHCokettam6/muvuuFGHB7jRCkzq/1jxpPX1pO3Uo
5qXpR3MxdSUgWQmdlbQEK7u2S4Ix8tn9HjpsqpK+XkW5Wll1MuhyaUGPhNDPZViKst1Iiekjr5Bn
NuTaVLoHMpRvvI0lcuI5hRGy9bQ28XtjUH069tuuc27Z0D4k0fhOLKaDQt7dGuQX73rVeG1LZ95F
/RAjj2nfuoL6lpYSwpZMJiLzASTwrBF6QzZ6pDYgohj5MNmeUHiGckpMiur4WuimbPWIKZ0lO+gp
Bw5S09osQQt33yzgpAZEmKUkIsO2v0ZTZQfjoFcdDCRVUBeCzCbDXnbZl6Bl5o8VHg1CSDc6lQC/
JVVuQ0pbyyvrdAQCSZsrmJTuzSLYYDMZLIwJWtp6jpv6Wrs8xYqCHW4AKTW6iPvsyp2DQZ0+B4eb
LBI33AHmhzsdYzovAYUxbp3uemtA+pogM0jqC+l1+4ZErk1ku72vaS3RqtgbGl2RPiX3u7nzcJ9p
C+BgUfVb3bXLYEzVVVTAYtJ6jhzj1pxiUjhSqoSu5pIRVb3Wcep7w9OQEUeVYDjZFzLSLowW4Zcj
QrIMWds+OI3uBJIB5lguQHR6PUxp65OhU/BLpvNk7DNHQcIUm2oYGdLA9sgk09jtzPyjfads/vxk
YqL1rLCtkURhOBjLAtnafJmAadiXxQL/27QPo8cUl1XtgbX0bT3Q7MnG5KQYdBvSYjqkOcAWtVAP
caGR6+CyDLFN03eAsk5eF+0Q/6FVNJDn41AjqmQKXcBsTDA9UkebDfnSKS916xxTEeVh0wSdqC9I
jp18NaagQqKstjXnTD/KQpImmy+MRbXXhXM/f0DPWk6FKgO6Z0WglndpPOHyIgAiGnLEfYhcaRrh
t8zyyypK73HnsvAAf0d5duVpW2Qua8o+TfIwW7XdfTvcsY8NB1X1tlpGp1ZWToHHot4t6bHTqxur
orHQsM/eKG5xN8rYe44gfyGabizli+rcduntHanXvjYzzZhedx3puJWUTKY7Xu89kUjwgHcwUiMC
nuDHhoasPsjvDOoui4MlcRhjFQMPBxURM86urEo/MoXeNY59kHChAqsfEO9CDiDzifVmZJsQxZ2B
Ypvzif6n2lur93VMMhdQEEa2GvRUrUc0Haj4jPQjY0f7qJQYhXGjXAuihBPHeXRnIDZRVOTXSkZI
ahE2fKR9jOH1wLYEERhJkUtMOQRpxAEavY/kaPEztbyZh+XScNIC8sS0UfvupmxzWh2oKzXdAWcu
QYM7sH1oLrFjap1lu+TJveFWhi9iQjdg4pPnFuG8sBTjUXj1nUz6gW1HwpZTGo9pJMLFXNlGNB0P
+GtB8XvjdqHmH6pd2QdRtdwUypWp9ICzdAoGuXKFqADlx8o8XhA0zuzhEO+kkMgW5V0k2aP7QkH/
olCeRrSaBjTcYIyxo+oeU4/6bYwktPRdAYcd+Ca1IDoOw7vK5stuUAghb7hF0d6A1OA/uRgTK1e3
tLemTSYt3ehnqbu03yojnJdGIG5ZUK43t3KGb5TEyL3zkvARo7Zd6kjuVeKZMuxUVnt6lZzKtnCu
lNwh4NlCBGXklNaGV4xkWBUad+I0jyhUnLDsvFIdZCfSk1uLLjXXB3fDjoL8kDbZ0vkwrwr8kCOK
WmCde6fE1lzSXFbw/UqC0nQq2Uy3F5Imnd908sOuTWwGJoZwQ74wtiPJrrQvrXOFnzkZIHhDdbel
N5zKnRvJYGwTYLlVx56X9W8+yJ1XkA+EVnseUrZUFOWFAeOJnmUVsKfz/BV7ttVyRmwLolsrKXxb
tsf8jDv6yqgITMji8mJqNEkwgCC2UpR70+l+Yi2jzIXroMbv0fAfcaVtbG2RHskwRxcBLisxP+YU
X6ilHHUt20YzHFM3xdxWZ/dgBWCkjBnw7vFx5tPosn+b0/fe6qHookPZJqoeJLZThWZVFdt6VjnV
5bj+m7K7HvPkrkT/o2nDDSHfQcV/je1+eZ+bUw8Hizw1WTuw9Or8S0/o8qh2/YAXaI9s4nWg/Y6s
mIHIE0TH4IFkJa06iHSLGBAcIYY/NKqeFkmmOrs7k6otHNDhydGm02quCaOZct0oS5WIR+S+afFu
4zFl5NQvoNzhQKhY0bL2Z33rPkh7l8BgC+tshCAvrrzVuIgCiYCGGN80RVy8vXq3c/PuKydlnM0n
K+BCdcTtIMwLsFfetuzzUDhKdCw06ByE6NJVoVGowiFLomcaU21IsYL/TY86tyZ+JsezCJp6Dkwq
Gn46lW+26/Tbep2W3GRi3PeOGfO4PxTZrillB+1t2VgT+0ngHCiZy+6bVhxmEQPhFUmKaI2dbTV7
BRRGY4WDA6ul2UVF0/RtyQnHoRkZss7ctRe2I6h0mN69kgBgqWX3hbSLTVRBSgOW8H43G0aHmgdv
l6UruzplsalpT4uqfLXxZB479Nat6uV37iW5VVNSXXQxkeB1ZlPvjO9t49susu6mzpbbGCy9j/Mp
mpLpalrQIK87rg65uDFaOcLghXAUcYqWUhLbSy6Za2COTQGZboTdk/3a1c8WfIQXu7PuWsP6qK38
BQdCtDOzWQ0Z1aRzZ1Fg3RnAzoFf4F9j6083rOqtk10yQOYm2bwGDR/VwWIUW+5hap7zbpkOZ6yy
aomPupPiWDZkEkXDTd/gUUI5YIRwHVK/aRUCAnvkwTHO8x6J5Nw18VYIc1MpxVUEgO+gyXm+1pwM
aGAPjDFtiflY1GsKB9Sws2XXEnAnGIzVBCd7b2od+xISN3sq9D4pETD7kHKvfy7rNIu+kpIW2ySa
bWZ7O8WOil1EfylQdWU7iAkuRZ7uJnzUEHCZswxOA1dmV/Ns32t1ZNxh1zp4IxmRU6zdp/Si9hN6
epamwE0tWyPJEJY1jf2j5nrEmGCuUSftUaNCaJlyCfNIVfy8GrWjbrjvGUwfnyjOIpyxxwG1hOqh
SXYt5O5q5kDgd9lUPvqu/MJT0ydt6RKSArEPgf7bJYw0la2UwdxSIYsIlyL8ovO1wkSzlhfEFlde
d0AHojKUvBE8g5t9rJSQ3jt+3ZQ2EJfIckzVm07gLYzg0S2kVktLaNeE527H8iNSrfypiIrbtDA+
rIIQjaZUKMZinmqjLdSOcEjGO+gmq6K2b4nTXXe/CgF59lff9s+KGLxtaldh5ACxLGrd2gnmZbVp
v+y4ZGHqOXiRcFGPvc5MKY9j3RAYClqDcYrdVJU8j5nC6Gsg7Su9CE8gO86v1O2rKzNNX5uaebmk
XJ2Cm9gUXX4sOan3hmvCLVXoqQjW1mM9Eaq5dQyWTzOhsQabYQIzfbvJ8q1a08VI+5dIb9Otl/ev
nd5GfkQJz2eF/D22TQGKhowMr+/J600p2omKBfIwEijkOGGpcL4u4wAFCSFJoba8Wb3y/DhNIctU
GW0I56JhsHHWOE2gT89YU0C6kBysxsRairVMbIImCIa6JxLC68O+s2dqTpYRWMkwbxwGJ5nl0XG2
SO7KOuIQdQt5f22indUN6beLUoUqyFwknYnYxsb8joHsp8+nBqGUc1MDCt7Z3mKFBX0HH+HKU56y
BByxbAF2Ir/SIBGtcAjRVQU1Xn3BWNuMD6qUy14ExKvORAy7yBA6K/dpUR0SL574oGZycaZ0qxac
2PMl6imINVfY/v9/m87u/T+c7/MD5/UIv09pWAr5NpzG6kLLKuGfj3h+TPMLCKeO70Ls/+cVo7xB
g3e+ns4Jd52f8F8Xf4//5x6LwUZ3D79v96938edN/nlF5rtu2f73LTG82cARoGAv7Nbg/Fg/9fnV
/7yR86vpwJrL/e8LN0rOEuL8UIGHHUL7+qw/Bz9f/D3K+ZLqTLDCJSfpwZNvZ1OqW3b1AWCmfuhX
CLi2hqCcL0VrYspft7nLmk7w+5gMkRVVtX8eeb4UNzzx97YOVM8UZYThrLf/OcL53j9P/n2t3+f9
dRhLWWU9wO99zaaOvk0HTWPdEF//vhGBBws09voJ/uti3XGugrTmdc8HBzwahwRcPeZ/gPG5Oofu
oF7zKySXYf2TrR7hZP3z122/V8+Xqt65xKruEZ/+v089Xzo//3zpfJDfqwurUPY+UEj/7XF/3Xa+
WlDIogK/Hv+vY51v+7eneL2AN9JZiU8FZPf74n8+7u9nq4Ymw6/8z1s/3/PnQf922PPL54t39Lqh
2dm13R/BfPWBhvGG3RdXnSiljbb++euqOvXY4v66e1SBUuPm8daKi9r+50nnZ57//HWbWksCMyf8
qr+v8NfL/D73r5f6t8dpXsR7+j0W+kISU47L+ebzE8wGGvefT/Z7gP+6/68XOV/9+27FK5s95KDt
v34Fv4f9fR//epjzA/96zPm2BAXZdnSM7yEdTB+dLzLCc3ZCNfa0PrTSaPsb7N1p+Ge4GI0nxepI
GDglevN4Hg1qSnj4z+v6YBq5Q+DEWn0oycDOFUqKbNlsQ1knMbBxmvbe4zrY0f1tL2ZkSBfWeolq
XWuyxbZxn2q5teMzX+k5pTO4HQ9q1Kp7YCS7fJIPYkgpOSqUNB0Y75uJOFzUC3HYRPK60+oT0HCU
ZQNr5q6cb+ZGfsF8DnLMtojSevYe9GGpARJAW8xzoLr4PSGHRzscu19eMT1ojYfZVCCKKKcacVFr
bWaYE1sdxFoIY7KsRbJpU7XGPdMklzYqqFO89mFW0+w4l1elhhaAJjYB63aFIIClMF10/KB5H902
AmyUOjvkvS4q4HqiM3HBbQyb7erkPLM0YWvTk7Q2dix0dBiTIWZmVmL0wGXJVp/vNKjZq7DTuzZ1
zfbp+SjbSOnp5VKPwdSC0H95NMziUDXNCZVu46cd4WKrwbaei5AFVLq1mNtZoVwmMR0pklvjgB17
HXTVYU4GeDXkBkYZZUBFrbsgzrSNatAFiPoV9CT47qze2EdukjyQwQsaGl6vErld0LAx79z5OpfT
T+fwxbjSe6WnTntUepCIcxKAsP2e/XNa00w7emeXulRBcRoZ+5Y2eRbyB85W4asqK4JpsdxdRKS8
0vT7Xqf9rbTuLjVtvmmTcnrTjeaWtfETa8kp7IRa+0XffTnpTQmDYtUF8lybUvLOUIC96Wt2xDAq
rMyLxScy562TXrKlfV/uSTPMESIkxHNhzt6ZfRG6aDS2OtZiP0bXuM/d2yn12r3b8aanBc1njBWA
pAH+0aRoJZAo6EEaMBtdlbYBv6VeZ2efKD99RB53O53WM0jP7P5UJMs3LWyWyR3tAWG+EfIcXdX6
8ClKffJ1fn4+MkDAJDNSuSRxGt9UM5P9lHNJmwI4JN4Qs+umoEC+ZZi5sltyFb1zP9MUgTsF0aR/
jtIcMT+Ba2jWJOpBoAgur2WjJAuqHlvzgBv72A4WOjolLOMuup21frMI94PsOfBTavw+SyXsXWVN
32Zdphkn6gnJRULsteUlX4Q7wcGbEura0/LiCWzstrnXlG8YRIhPUiM9YAot1wzW26WPXN+YiyBK
5MOsufjTvMvBZfVdK1RecwkfRsk/c6EN4SJYGFN4JK3XfUrWFbSVQXlvi2ogt6GiFqLUlws/aR+O
H0VxTbuOSRbblnRfB/XdEibLntmR26G973LxiJi+8D0qlbbXvGq9vKKHBsXV6EPC9Z5qNTJ8s8uo
jEOcpkgj2W9oExjYuI6QT9HuyJxkb5mKyjpZu7Mz84nUKGFiWysK9khdKdSgysC0uFqMmXXYawaC
y6KYnwl8e49iARYnrb+y5WXRc9LTUIeqKeDxTn90RfIocR9cVGmvheOFp4WqLb33fhrcgHLVNCPG
y2oW5Hak/1QFemrVfs1G6wpd5rMsyDPXeVipjSdDRX/XL2a2lUha+qa7JDoOREdFwnsCvjFdqmQ/
f9hyJ6PiIa+GN22o6Av1840JLm8c8AzaVBIxSTB2Q8NBZVghkhoosIKDjTknIOUPqOOyd8mXtGkb
hDDYLA7NhAULmxYAMfaIicqa3cHv04Fcb8K2JDAdNQqQgQj63NpCJgchMCpQIRX0ITR4L2M8FIHm
FasynnJE15XPDWlgvtXPQTHlaRDn4xLYrUpBBl6Disp+2ynFk53ptxJM56Z7luCVfJHmWCkRRKT6
V63kXyUE4k5ARKDg6kMuiTeDU+KYGViuwbvygTtYNNzoaiVz/KKhUphKdJ1k19+rmbgSHaz0ar4k
mfDb6ChY6SNvONFDr8N6p/Z6u50Ue01pba7pW614VDMwnJh9azwdiNBO+I9UuU1WuMgoj/Z2DK3m
QATKtdM5mIeKmkBvCluGcxDCfu/AEdSTeQProAwgJ8NAcwSRKn0fDESFhrY7Hns667ENBg93trYd
jAxd+yjzwFbo3SDum9E3VFMQGcqnK2jwRXLaGalBZ2BEo+TYO7reIBaWndOX5q429Z21jKc8qR7/
h73zWJIcS7Lsr5Tk/pWAPLARqY0ZjDPnbANxCs45vn4OLLIrsnO6e2T2EwsX426OANGneu+5QDuA
ACYI0QPkIWOZvIZkCuQif3GUnPikpR/YwFXKOzTAD/BRn8apSVxZ1Q9BNX3mg/ms5ehqaA0TQrY2
/eE02WCYaLiqNVJW1TRPeYGMJocGT3PNck1JEKCHQiU0CRsVuEtQqr0ytX9z/OTBLNrjAKIxUnoE
rsm2lslrDErbiJp6rbXUBnp3DEA8JiM+N6WiqUUQ6U0oKlevOD5j5LTwAWchX5cw6wt7E4l9PhL5
abyNzfDm18wErQRJqA2BmaTG1zqNP3srfNTL4bUrp++IIW3n65upC3etTB+YrzKRU/K7AldpGwqm
48AMF2yPezkhSMmnsFvFqt66KYZXsFXvtV3v/BZbzmzoz+wU6UdjfdeynuAaMjhvGyQMmWT8pCC3
ELJflNns+J89Qk12G/uAGlSEEStMUZvBdHavaR3NDTKyTAfG9JjUiIkYIQQHIddmoR3KpGW97CFo
l5a2nXXUZeGBZ7BILzU+lRTjkdK/tHypnVI8h0VcLpQxeXKIXuDMdx9WAEba1mLT+2cVJkVuaJsG
osOQe+t6W9NCrtksnCSQSoRYrhY9Y8K3YGQw2FrFObRn9UJTr5R6NN3BOcZ5fp+0JLczFMKkwtHb
29439PB9HvcAMobqGVXIUXOamxb+ttX2t0Xjv4HUZAxC4Poy6pNXy3HQH2D2BF9HUwuE7rgAT02X
Dz4ZJ7HnslJ7KhqwsHMyJfZCCSp1R8KEl6dnvAGobTAD4ZnhcGmfzYa2HKmWw6L280tCRjMIaui6
ikTPqaf+A5jj72I2rqQNOO7SaR9DGvHbKmCqgqDHwrWAxwDdeeZ3B6RbwQIN4xs2GJdTrrY2SSOx
6u6kV86pyYuYMAm09EmI54vRui7QFWChTmPUqbZviYU+QXzvdDayxWa0LBwEKSort9UsAmXxsNNn
YbKa3qOnLtjnEDOhoV4YdRXeNd2q8czmgQscleSt86UMbXskqGRJPI2xtb3mQciR1ZzTvqH5XYyj
CLHLtm9V7ayBejDVCEeeRTKX0KSpmIokeV66yOY5eCjCSjSBpc/4jFkfgtQ0BucCC4RUt2cCNkhB
QprTFejAqY3HnsMz77gYhkeJH6vz+8vgROwuZXincvpx63amnYMaRLJy9MP8B84W7XE4UoRGADe2
zwhOPtQBVQpYSkpvTEIemSGMe0+tXx5MikWfJlvn+GdKENg5xkkL4ydq7Sfb1Iul4UN2mrThk64U
wxa7G862w6XGHN3Ybt99gA2RZd4KYgwXuVki3S45OnrA8/RujS5l2mQmRA3Z1GBmIkFFhD+A42Rz
MHKVnA9jEARA949G3q9UzRgorATXVot1sNneYENl2CviG53eODPXD1pi2YYx26UsJ6aYU9Bt0OXq
NfNt1c4eURB9sFIul/Aqkb2qTPwtdhrxo3nae5jHO89kOhgGpMbIc1ooELkCxMRJSiE6GT6CO6j/
DqacaDJOVes8kD72zWhHd+QxhE2G5N0dcUovsBqtms6/iTopEZGUr0MV7dtsupt0mjNd8VZKiBqD
g2iMiK3HQiIZBcP7aM90jFIBDhxjykcriwHcRsuhgBBAnMJ4Zdp2ULLCzHiPWphbHYEzoCy1tdTH
B03BvBRxBAZs4ViG4DbBdRkISkA7WQvWiAEZW6E5vE3DnrnPI+nnyiJN+xKeEttJ9vLsD+lpxMo8
L5I0yrH6VMfGs4AxQGYLP7ruRasPQl2bysAYwBD3MpfrTrIc4yQF10ux8YGOT/bs3e3JCopjTmxC
P+hB/doF+gc5duPa07p78tqJEFej5eiTXhBWVITE0UdYukZnRWHic4TEFFQQ8EIkfXms/+iMK6AR
t98Mta/nzUVYGtqS+K3bEHX9IigtN3aY3QuCTBaWob0btv0dMl/CKpjvdK3fdqPmMHlQ70rDQTql
OoiKdaxzMTh83rAKQ6NxEWBtBztmME58i4oo0lI7mzoAEqzqIOFB3PESqeWu8pqDQKBY5oj+asC0
UZKdAsXcd1XpkovbEirhMINXtXJhJrPlL3IXeT2daQW8FPJrRJJUwJRxGVjhE6vbWyvrX626/wzB
o00MtU1NfUPfabiF3scQ2EugVxW2vqlnIMDOU8j7LrZuW4ahizFKTx2OJcGMcpFHzmtkoD9B//Tg
NXetVBiEsnSH7WgDULI8l6HSKTHkUapMPmO/Af82YNRQrEvBqqMDLOEGTAUc2T9qnXhUnDZb+8F4
h8ONQOzBuk09h0F45O1Yar3Yzh3Ri3CitdRaZMyRlw1hyY5KgTmnK7mRlrtjb+yRjS26qt00VoB+
CNdz8ljiACXHzduyTy4rAiNWQwQQDLkdL9XCbCU0k87znoQbRO41Pj+f7CunxXuaWau+VF5Ekuzt
qtU23jBu8sFb512C6aW0gA91zWdQ1u5o6DvqCzzhFBi9tTCoKll99Rcl3lFJGzsxK086CE5q3pn8
GnNFvS/wfTgvGcTmpW1HX6MVvARNsBpHDMnga/Rl5GiIrsbnXIbJytM2CRiSRdZl6aLG1WJGjPYk
PMWMCbvHtNP1Iv7XHLNCC+OAOK5myJi15WXRLL4y48eBoI+FkSNoLXpKDjBxS6LNibAO4CQ6lrOX
+VfhQYeLg+LcgP3WY4No83E4FLH2AQhi6wVAxw2a4DRDPsN+fIxRsa1F7kCs5YhfwUZmbehwKPV9
fc7GtUP2+QjMFK1nQ+By7DMKzT043N5KJl2xIEWOwQC5924YfuVeclQsNE0swQyW9UaxmMJ6Gwwk
jtvU2Ysq1756HVNH8kgofLZB+PZmoWaBmk3/xCFWSC++cmZAaytPvohce6ei7telFpwnH6FqyY9l
Pc/vlelSBWQS3AxcTTkUzziV30PNI1ir+wHJMoOf4EZxjlKtapV21pOjDoexEig5SlbxuV5dukqi
K2P6ZzG9ih1tI+ZWeFCM4M0BkiYzvzVEwGgybF4URf/EMYoaRC0QufTSXFU+SP/YWaRT67uwgneE
pT3iQRVuyPTvSWpoR/rSu22CL2d4Lm39Gf3Mg5W2VJtQVwx0Fsva88IFog4USWgpLVYLFLwcm2h2
83JTVuZaf1VMDf+H/jSkrWCDVnc5G2+R9fqtSAjLbaT+0sH9UP2+cwmTQiKZOP4RC8GDP5mkP1Og
Sz+oKYVJT0YwYrOGxaSIv6vViYHJcT122o0T+LfFNydez0fMV+pHIvFuQQr6C7MCGBXNoHipvBD6
q5HTkZ+NpH8Y0CmsxyC8iazuSMqZACSdnCVjWJdF4LHH5j2M+r36jpT63cK5XCvsmLHxZAXmvWZm
Lv78U+AQ/d1gQUnGfV1xtPhYp+1hW+vKS9sYH8JCEsLftcNUBXtSoRkTcf23ppCIGa3ble05Ls1T
zQnAkVD6qkZ99ebFqy18iNpoNYiTizWThJmu/izKYdYKPCUtdGs6pFANAeooioFYxGNvoYpps5yQ
MAU3lcEEOfeaj0x2t0XQkpxILItetffkHx8QWdRLhhTUVEjtIZrS7IkECbNp9E0BoDKU0UDSRvln
kAbbyIhJog/WSmx8BTZ0eWaMBWm0qr8ewo02FufYhNNblcmu6IaZ7gkQLzfeY7UmUpxJrGOEqyjG
fxs1+kfgZbdVaKz4Coc2uFjQEOqpP2YC+k1sIt0IwV/0+p3XCNwZ3s+UiQdt9qzh2HkQ8VuHxsGY
tKXwlYKaS0PbmRau3qifVtvsNCe8h4jj7/Is/mq8eWMHyduods9xhlUl03Ea1zl/c9ifR3D6OSkG
WCjeKSHelVnmDLh7bRTjW1v4/cJWuJDD5YyXwQTIdNIs5M3ttVM5bAZOma4+0ppVQo2kII1uQvDm
YAmaZ6rHNPEPqKDvUruXC0shwd7vj0rp7AMnO2mcwoGibBoCaRhca6hqCAXsw5cQEP7ypzSKT0NP
Pryi8Cjg89tUlAskbJxcTNwxHuYPk9Q9UtKB7y1NOnpJrBYHPUnvEUMuMgsNSYb6ZeyxMAWq9xxF
qGKNFvLL1FuHcJI6Y2rE9CL3N2aZ9Utl2UxDtLCsMF5PvnVI8uzdlOUb0vFLl3r2KmQ/5Qh5xu1g
rUTrOll+ClsAw1oVLa2+9VeWyJZ6NJ2Fl+2zpJsACOsro4X0wyVPrIxkaWscXagou63RoTCf9dSD
jcVu/qMK3bkbLJo3YJpYlVPRsRdnJz15giDjBkl+UwXNS9ChfZ13wWkstUVGebT2TXYUevln7H4b
OuIvntWc6dxePNCIrBK0nrOTShJucUhkeg/n+jUdAOPnTUBZ2xcb25lWgWy4MGbhPeoFrsMKTRma
x8WW1dh9M6YvRRN9svp96O2m2Vn4QfRs8lwIAi9GcawK75XyoN0FASWKR6P+KGy5qtBRLRHbE/Oa
attKSNp60ahTMpT+Edz9MbcKcWat+Tyk9Han1lpXpOW4KC161vQIcTDU0BmXCcTM6pTlggEBHwDD
Snyy7oVF3z3I0LO3wyTOBavynZ/GNDFtf9+FPYtGUa31ES5uESG6L8j3G+tU3QMgVnEdlj6TCIuF
mh0om9RTN+PolDtD2MjxR4cYMFVP78RYo6mBzLG53v31GJlbEccl4xuXNG6Cx7NC41rVGCzj03yT
kPzgZ8OLLcMTg592bVp4qkpn3OVWSrKEbb2Z9JFVDNQLS2/Flr9nPakUqi05nVWqkvhSm09TUtWb
jgq96rmGAT/fxGFzXwz5e9uAgApNrj6T6HdS7ZyN5f1Y1gjsJWE0VNI3nuoSmCyOTaSvyatoxwYL
E6W92avfuIE5aKiwU8/70CMJNgdAtgtVSTpY5Mk64W8yOS3ZpOH2c8kWCESb9tbyrM/A0TC/yEVE
1gYjIm+nT+FRkXSsGkd7duJzixQBj/CpnH9dOE9gdJP8zz546x37yZYQMexsK/HfLLsxOk6KeZcW
lyICw4Cy5j7zcbhjZNpVhaSlaV3wMC4qy/6qBsPiYgjJy0huo3l04Aio84TvHqTi97ggdI4IJxtX
rdLs2w7dY+mTtpiPSNYQunFY67usk9/ke7F6g5+CTryMAzqhpkdYiFXU7Fk6qPUR4x0IqUsVdS9D
WlMODRG2Rj396cOpPjVxs/FpbysGK2XdB/LITsl8QMcbGCgv4WidHP8HFVR0UKrZi8CCswihNNYi
uk/7J0/HltLZrNECH3lsjvV7aHJUwjnKDCdi7QwZE5z9sIFbrD7HDmfruAFSF9NigQZlbNTwcA3e
NDt5Zo39YCrpc52CvBSkiLidCoLCB7ef2tomnKVwEYpM/hOJBLGUraRzSJMKnSZtT4y/E3Fj/B9r
BZD2SZjnwYjjDcog3qUddGZha8U23ycMiSl4ZdfrGK50Pu+qZ8ZbM7CGEzqEJTjry9gEte9N3YOa
5BSqeomzGNLPQqdhZRRfcVTeVE7Wb5NxdhcRvbfT5K5JmxbpDoOpeqL5ZFnxe0uTj6tNLjCb0jFL
8mDnRzBXjVx7NUz8r3Qr/Q2vrm6UFM1SryFvm0dP3ltJhwXjkqB2bY4YBzANYqj0E2h6FCO3HpgX
IHM0O1tFOJvu3IkZQZO2xQpMd0XNz9jD7Hp7plZmtPtb0kbAqK0d3Y9hcFQu4rl8MVRxe1umDIFq
gyAho88P9OVPvgFXAdz0cYBNrfa0NamlyGTpsNCwmtoEpQQ70IbKqWHsjqOUkxjZRXhswlMmlYtT
SH0jgdSuSRzcTWWEQSMmvFyTIPl8Lg6+L+tDT789trE0RPHwZGb4QJXmkakZ///ZBGyOjqwX1tE+
yWmrs24lDhF9YaV360zRq2VfZuGxsZiflhVN+0IfxOGKKk0cYIENck8WEC+Ok60yY64/88Y4TN3O
iDmTJmH+lJmTTqIYzGRV5uNe1vNMqFLEolVTfFtWXFHXEpuQt7TVZMBuIXqpHZg3pg0HGsss03hK
57wnS828pS2XmQYlwuiBiEsO0bqAxmt6l2TgV8Qjh7CeVPDPpdRR0ZVH/LXPjcm29dTGhLIXo6Hh
sHfT4aky+YtJH7BB0GIwG3yT0xojGdPung3HUJGCp0ebpuTBz2FUW1gNmLbCiPBWQVxDeQSJsPL4
3WoxrvWSU6g6V1kWs56VaaMEj/xuK1m4w1NNxUprZbZhWKwHRrZ2kGEGQcfvK98VUzZ3qeatumh8
BsdwLDqrg5oQ5egpsVZkIyOiCYAAcba8SPzIlGxvw/A/Ct0kfdZu98QlTDQOHc2pAFjQNjeLL61J
2ERjdNPNTl3bs5+SoLO3+JQ6AuSKYtGgQXW1sty2GclB7MmGh2uKAwkyS3GSY8PpZiDSwdJwdlJW
GOxzslC/Bt94V7Sfbpi+2qy8nUmthlHeTLWp7OsQY3ntvaPd491SMzF0P3iQpdyh4JSZUPGYou/O
PTNmE/9UFHSrOhCvTiVtpAqVsuR8h6RACmuVTPZnEEtmOoy9yMel0mGdIxcjFSvr2o1G7tgyHcbY
5bK9i3Rv3JtYcRYhSx+ZtRSzPuHmohCbpAjvG5Eo68q+0aSgMFTGp24AUFUrdIWH6hGiuwkGF9+d
T7DU0DvgdYZk4tv7p6BuXhNSfGr9h3CpG5vVPotgropdNzxLjeVAi19tETiCmn1b5UZw8XNcCbnO
2IBapa/R8+Yd6T6QvhPvRPZvRxbyV2/T0C8iWvCdLx4amgI5GTkLXyPcERD1Y0dUMle5Jl2hBXkX
LN2rwBohh4Vyl0bRrZAFEBoDuo01QdPPHfrXaseaD2oczf8i+1b0/qPpFCoWkxgRzj2bOMthfSYf
OMo93ou5RNisjDWruuMvitir8BVVhZFsAh2M51S6sYi2qQJbqPL0G8KCo32OLnlJerrPRl6MhXNg
P8pItMJrEzR9fy6wZskKIcsAOito38cxv3CFjaiC9QWmkhAmaoYOpFiPUV4fcZbR9Xei4kaZiq+o
RgvSBNG9pjjeMihpvQa5AaGvpHGCga69ZOYyTMUnvfb+Tfhbpq/I2IUkCYgx2zRkn5YFH9SSLI2q
+lzOzpxIVaaND9XuEs4/DLpvqXCs/fUhfCqfnUHnoYhN/trafgBcMGxTBOKLGAkEDaJ4bQsHsmDV
jW5Rch72CvUhasOI/UB5rougd1VNs5YEf9lknLlycp79MAAqU9HTzuu0X1UeCxliVqiFyJbKy105
1A+dVUwbDQPSqgOmNMQEc3KSw2FdJeWGgwcXsY1FqbHx/qpM4ijhOMeaqOxZecX5Sq/q9twV9l2S
sUGzCb9qoVbnxmmKRRyCpOT9COBFw3gDGPyl8kaa/LQZcRR+9K0Kk9RiLB+16pNulhbqjrcCOPsm
GDBY56DLKuuSMhFzsbAjJ0Y57xVi3TFiVRNRuznQsgjTlmd2WMMJ4qjaYZ2mJfAw7wyU7OSbrFVY
lqGDLeDFCpLcchU9tFMUFDnDN6dcYGyWfaPq1W3ZxrRhTEgcI/NPyXXJTxpWAngzve4m8nCNh4ZO
7EuW+muRgH8rVfvHMjq8h83T0KA0kxXlBukGS6vGiq/rRF8M5Ozo0FmjH4sc5dWUJp/lAElDsRpq
P0K2i2z0D71ePFYxYoqGnUurH4a4PjgVCh98mit05o8qUH3kt/JTdhU+eV0FLedo+tLTSHeA+Z0w
f1l1vrlzkPzsi2h4VCcsfH4hmLbnbABLfsEN2LSBWOIUSdaDZ0duHyUPECKYm1o4+ZGRo8EbL53O
9MCQ3mtwgwKFs8rS66dVqzWu6KoT4LFkgyxjN3bepagZEFv0ImKVhCN6ehGn//E5zYzvahpOErwB
VaobeMEBQ3K2YO8UCIJqeO74tOK5OmOOcjGjAEt3XGPY7PRtaTQ7FWJSmw73YpzUU4sWSCsMLgPh
Fi4FOSKO/q3FOjhjWBEibyb6XDEXA7abVi7TEtFTZQeHhlkaPbd3TTbNEf0nZ3ubNMCmcVzC/wjP
DNhbwtskh8vnc67Pq00t1Z3ZkTAUA0heJWrxRvYD1roBu5Imvn2jfY9l/NFAVGbv1zZ9yf+LDHtC
cJV4bU41uFqakFGUroSImKDp+Pm0HCSIxMVGh4GJrcFm7tAsI3ziDLuPmuiR//8766PCL+n69Ato
09L0rx0F3yHLKsP/Hurhrtas7yJpnu2xvmcKAYU0Ej4bvWHujLuM+HqWHOqs3mGOKvBcmxK8kRIQ
E9GmU8mSn6xbZEf6oSjVD9XrwSxl6MTmaVbW+AhfEhtYWFbsusE8dNV+1MeNxRGUod5LOXF7pngh
Fean0nBiw7IeNjmg5t7DPV99Z1b97BQ+3egsv5SSGAOunJzTE/h121R2pwGgBN7ZnuHJqrVDJHWK
LNY+hWpZWMnKmG0unHy+LO2bgaa9CibnNCBJczOVJIzUv8UsHOxhCO0HY7oayk8FgDAK9/RoAgqM
szLdNMQMrpDNGVQXEBszc6P2g3+sG5JB/bq8wwe2Uoycwz+W+4pFqd+UBNa1oAdSp2w4w2Mki75h
u89RGs1OJ3bC9cApSpMuDuUtizDTX4mxxwIROAc6G2RvZPN1kDD7wcoegqK60VvdHYA68DWIrsJH
69p0y5fk1UA+ZhBdMi5fki2tLi09PkZmeevDul1oQ8HEamCIQYIUzapkUzYCQElxaSZFhdrcrXFN
gFeLKcqKeptnoD5aesJhBnmnGbKVHUynEH710gvKbKUUzd63o53nKyjcURypABhX8GueQxaLyYDf
pSM0kOE7HDiKfgAQXz4DvTICrOD4InTFqL2bTXmRSrNNnYR8N5V6N2lwh1BXi2WW5LC2+5vG1z8K
efB1zppD2FuMw34cNA45ee9Yd5xva2zeaX7J0n5igrIZMkKEqvigsygNfMqIwdcuVjRcgh5Jdd+i
9lB3hZ+ka5X2gJmaN4OGGY72VLUpSmUPVwa0WaU91wO8m5KGqZGCWWk6srEy85xN+r2nR3eSc8ra
ttpNXE0bp1D3HldyaUfLNmdAZoJMiiK6kVjgIiwSWjnoLjJK7tk+xU6BLqaGZ6w06Y5ko83YqWur
aahKaDY62YAEQCRHOZB1E3Vfcc2sIpoI275LyrbloBmxwuQv6O6/wsH4brucrFTN1ZWk2ChiYF42
AjIsWbWbwQctWQb2GMhonokLoQwPgWE9RdawVTR9hymzdEWjHUNyB8HLotFpuSAahPctjj9oqVel
UnDBqKtl58i1UXKFVfoPJOs3Sfwh9RlwQERTnNxiCdP4/8ufJ89xK9AHWJ3URyevUCM5r0GL65xJ
51GASVggtGsRzg5HI7Xv8VrR4E7tR6Xqjq2XX64o//+fevB/Sz2ALWleN9Xn8L/879x9b97/8Z01
YTOe39Pvf/3x2LwH/yn04Ncb/gw9UBXnn4qh/I49kH/8o/+um3/9IVRV/lMxiZkzVIV8A0USJ5yh
Ggz+9YfU/qmommnaJlM+1VElSQU1C1ye0q1/KvzTFUO1DLiYmvH/EnqgGbb+xz/+mkSv2HThdEVH
lTMnHpg6f+xfU72Jug+DfLTHk6mimUlizOjMuO1i/5ebptWy/u3Cttz/uvn3F8hkQ6vPaklCQWW+
zK3pJgxmDaCTN5uM7jzrC+epy+mbtblEdlyGrFrFTWBBKq5a+1hVot8DH7JXQp1+hlyEN9k4VRjR
x3BTD3G0zithLgWcNy5PPjDESsMFYfnnFEPVHr/4ayCmF8DPCEC9Huy1RG0c98NGS+l/pFRmlBNq
vUlKIrZTaLkEpfZgWq5/CTxCronXmwLk+3R/vSmBE3QHeyJVm5UWfUtRUCZfnwrb5D82xV8+5vrU
X7bS9VXXBxVgQWE9EefHelZZkb6NG4dZVfdyvYm1P1lLGTwY8xPXh64/Yl/LUTODL/yvHpN9g0Hn
+kyCwejPm1J0kG2u77w+dX3777vXx37/muz6xuv9/+Pm//zbrx/0+3P9sDB2Y1gNu6avir1ytRrN
t7r5x/Wx30/UMdmJv+9eb/lGwYn9evP3W35/zPUt17vwHgNmRDDL/6sXE8vMRPXvn/jr0evbDQpO
pA3z9wuhMUxl8OvL/u07/f5918/626+63g3mnQJYJk2af/89BUQREHrzfbTQ2jIrWHUU47zezq4/
w9l/1CPuxf4z38RCn+0Rp+0Tv8o314d+vZAGKEalf7/k12dcX/3rRfPTv+/+5en46i1izMN663rz
+qq/fdz17n//9PVX/OVb+g05u4ET0vlBB1AuyODO9vH85a6vLH0BvMjpReEyc4UneL2fz3a764uu
L7/enUQQ7fu766PXB35/0mQ2fMj1fjJ//PXW73dmV1vX7/fYgmFcmxJ2XAVckOd+c6NmyHqM3zfB
Ilb7FGHN/vr8kGFdLQyq9n52nWFx192utaTbC9G5sbxNDcPYXRGU3gyjzML6yBhEUFSIcQtrbVlM
GRdgOyTW8ddNJIEZ2MKEb46V6T9uXh8NGusgI5843vk11x/XN15f9/vuXz7y+uD16esLf7/v+pin
zQkCURasS39CndOl+Uc3llCaveowtbnOmSKhIWBYTFKS5s2eT+LXH3o9cFInBoWf1+xSFc0i2Jyq
AZ4+9PveCYe9tDxzm02KS4/0PMnyITcSun/dv82XpnGs0nrcXUMt8SD9GW95vfv7MZB6hZvDrWAY
yvaYKkZ7LPjAeYhKf5ZRmXCdUM1tUJX6xg/6Ye+RRrZPGOqsw0l9CFMQ20gwazKdSL10TOOWliE1
8JyP2oQVsV59GbrXu2lVLtBP0pPrWhRiAxGskdY3FGC2SoBOF0GTIw59X2hYB62qdGjxtACcyn6n
tk+0Ct51u1XXaY2IEYkHBVpdxUu4A1whFN1bD+p079H9RfasbBEL1ntHAfRsCOvPW7VdSXrX7VKf
z9F2CLrCMAkpHek9cUBz8qb7jJLkevP3g2GnXPQ+mNbDfARdfwQGh+vvu9db1YiCTk/nxhUH0vVH
jOhiY2XqDkAFcV6BqShE4V5KpREbszILVxQ9h8CY1rQn/bpeCvgyWdXeaE7X/9oR9f+8N153sutj
ZVJhIO4kKBRLoTmZJxtQMfX+SmM1gJb8iWi93r8+84vbOjrVuLX1xEWeMewBvc7/w3rBCQ8M6yq8
3g/QfO6H0uN/pdc61NVWI1e118LHoiu1AD8tmIBNctj/utmUW4jJ2i6YprXXV3LvVzaq+wJpMevR
hR1kDoZ+1f71AwOX7EcuyG0E0KyqEYHpBAczJKuYS+s4jIYJaJFFV4jZNwkKHMhzgDsVDdnJt3A6
x3sc5DrQ3/vhzQ42pDfY+SLMltNTshU/LC18HUbYEvUgu2L8RaRgfIMyvvBf6I0WA3q47di+rD71
4lzSuq23GiaOYNUN2nJlYe7S6pXhB8vR2rLoDKezr9wQWFrKr9Z779L5oyNADKjKslUyuM0TeO5K
rJTgPdWPLQAshGvDobW3ib8OMhcqoJm/wPFKp290EhHzvSJgtro2/B2T05kaAAUiXnak//byEf+P
NAhXOBAlaH2bBA6C1nNWectMfVtFpxxaNfiz5EgrCzlnOh4kxKHgBDyhULY2glaAGN2SYHHAdxOk
gULf1GxOjbw9TjiSr8VomlaKsxNoxqal+BlAZFtAYvv2pRpciId8oldc0CWnGS6jpWiPo32Hyq5v
n1PkxK1/UzRf2GCqvX2wEGfDREWVG+LZZVzqZskuEESa2lvZ7uE8+vGdhW1MLj3l7Hd7097W6ZLJ
vf7e+xPzuI3Skkux0+JjWu+6cpkrYGpI8MZkv0p0WEOMwxewf+gloF9xaE0uGrRiS+WlerLFfmCc
+0MYIGLy9qKe0toVydYzViZRT8i+yM4hSfwpOgzOqr/4oas+NqfQJazHh1eBrFCnLbwbzd2gb4qA
TvzCqL7hV00Jc6KTHS/VcIty35yOtvYRTZTUnCZn2txRcW5z4ebmxga4OO0r6yZuDxEROBPHhb4Y
aHuRBpz7T7I++exHB1Jh2N4sahV/E/G3mQvxgxjfMlzOYYLddAj2hU/beQWcWnabiTyoH1jLEukR
Mo3BxcNvN3v1J69us3iHPkJHTl8u2U4CFyZ0KPZOJoqlvYvECmQq+FOgd3xY80ZMlUF3cFjnGTyr
JZIaw1lmETKWFUyDHoqWfaAroQ6ucizuDAGlAn7VfmJmHLj1Du2qR0sTaF1+SKZVDwe+OSI4wW4E
WgU+w0Iep3hcrIa34TGoGJyozioxbhtt1wdw/bojsh3Q6jgWI1S3yJgT9CW7fjqYrNq/ozcamSYg
JPpzGimT2l2fHi2mTQ+o8qR4RQwTWpfwBbW4PsHL26smFfgyfXX0fc2h4OM+vSnmeIvwbsJuNuHn
4KglC0IJC2w3GKTXsmWSssQX1OPj8V0sGLTmq3jPbRWkABQTSFniGFUfTbqJfTr76kNrXxh7V4xM
nAXIFfML9YvzCIDNWOlnOC8QkWdRokMSAxXkqpDr/hVximlh+cZWsZ4bUNUyf8HlAeuhRRBsukrp
8ik18lA8donLNj+zM6MbOOsHrFXbHKlms56hQu0C9gY80gVtwMFa8k1ClO/5qmseWTghHygO7Yuh
v5Ttlo5fs23vtC9PX8XVlq8G0qugqQ7zqSo2fCcPFk961PSFiV5h6T8Wz3R+ZQgA5pAcFJA9YGG0
e2ayRIM7nIrV/tj1R1NZBx9teJ4cF7+LeE/47yrJ1R3Fpg7PtLWQlFmYUh+z5/RU7oOLfBCrZroL
QgDftIDedP0SIOPK28X/Zu+8lhtH2+18Ky4fG9vIocr2AcGcgyRKOkFJLTVyzrh6P0D/e2taM/9M
lY9dU8UhJTYJkcAX3netZ+mIsMi6D+ZNvlKig9TtBfVQODs3p81B1NMyN6mp7uBho0Tr6JlffBoT
6hrTIJ6NHlPM2bpTELN+pE9otJBzr9EZ3QhYyNSNexl2oTobKBreLSxS/QoTUBsu0HhTyYIMGTyL
AH4GginJbLbWZcRchwAfN8A8HBWGM4pm3j4THjTSWIYHdaAodmnZlJZvlrivgIyQAxLMFLLOVYq1
+CmXLikcSErT20PtPfQDKeuUSSvbxxYQEVOBq/rmBj/b/qUBnc9+EhfCPS7LWVMdZBe7G9g5HohA
2WyRHoB5hdofAV939nq3bhhZ/G0GfTx/a7O9JEAzX/EJwZorzBlwAR8KM7VDb0YWl4XplPvSrPkA
+xbMTt6zr+549XDHhsZTMHohL5x5D7qdr9orucZUzoYKyj9QVXI7VtEcdS/N9uodLGS68ooV8SwP
IpIhW98iN5wFSwORzfyHRtb3HUuEfg4XYJIvCoq5ZTBPdv1ZLxbKq7OukPujmllwphkLvJriBx3V
4MmFTm2LN+NIiDFHLtlcDN4dLLODRhyjwaN6Nj+yNU2mw2dxRzCrHQOcAiRmOzbtSIEzlgfCQrBB
el3LeWc769jmM515tjTzltr1x+wzW9Q/ADrON544k8/KMVnL555BgQXAI84wrpjkHtxFZYaAoLhr
V9wPFPljlW72wsEvh2Fj4UUHntqmy7LZ6HB6VgoV67NjoJZ5jGjCBSuKzZqDS3iGJsntbG9OToqR
zmGZuu1igzwL2agHvum1XGUnf9GRHCeu3PLKdmksyQ+2Wyz7hb9V542NOU2mpIvdIjkOW8XAtjR/
R9Rtg3GTaRItpftGxXPwinZb2RNDsjag3R+FH+KTBJgKp+eby2WAyuOireOL+OhuwwMmUQQ1xDk4
wZF2afqYrgKOauVfzBdaHPxOwjuFTNUe3g2OeoFEGyudl24APbkQNVm2EUXAZ0tH9II0ghYKwTna
XeQKo0zE7ulRepDhc97kJ+Tm82TZnDWEx7PmHO50W6EfNFvWhD3xodnaXtmXx+ZcbJzVK9C6YT/s
86OyhI7mrhGr7XGQH7i8sfaFmMr2HZE8D5XDnDFDtkWYVHLjGekMEsJx2GtL76XaaA1/eL8wt872
tXzr9vGxmxPfY65YfezlbbLH2z4s6QzYoS0sojli71k9Cw6OTUF9jszwEC2tJWyzc7XRTTt7CI/Z
g/DsX7t5/RY8kHnwQCfkZ/7ULrIN0cWQ2mfVi3tHjIxZ/QFuNUpuLZhzG1ezYi4tmTXujGScOnzC
uIcj3M8ISKjEj2N4ex6uxZ6wkWwTHoW1Njf22kM2RzduJyvrnNj+0ngR+LfV3DvgJBhealu2IW3b
jFDAQBFzvwjKGjEYk8tLzF+1clcsSjbRjtPhKXio9u3P8Giumn3+FrHqofL1LP58jo/+tV84P72X
5ANaDZ8EY4y2g4F8wAcxIn1vya0+EGG/rF/FR/8CpwusMqcVF5U/exA/EzqWttjZ/SMt0m72YL3X
rwCC1QUJgpd4bb6pj8ULNgc4AaxZ3oqX4Idqt0fwkt0t3IU7+VG3m3N+ISd1QSN3Jq7kA7f2MBd4
g/cMX8AKA7idgGSZaXtjrdtg55/Hk24t3OlxMryR6c0Il7/CTagPKDT5YTeLL9I6OTElbvNPztX0
EcfDZtgFy/Jx2LmMMdU9DRfpgdkp/JzO++oenDxs1swuXEXzbhfzfQXzimgkHV2xTeJGhoSVuAD2
pJ/kuFR3fsfF5NdzXdqZ7FH4aODLMmHxMQkzBOjd+/Ae3ATHDkLaujNwgpI4U/uVRu8ZJdOj8C4e
GJd1W1t2GzrIXC1nfeuuu03HF9Ifu4/iBZsPcVVLzvcEja2t/EDI39vpk3AieWbprlNmpEBaI90T
n1rlGYHext34m27BXNzAq1woW+GgIHn1F8Y1/sSqqJVzz/oIEZ66s1hmyuzO4R3Mrm4tvUt/FVfG
adjXRDceCvhaAPJCrhXxhR7uolk750//0vJRg9MGAYHghaXyNjj5l+HeTQPgNEqgLmFQAedWPqaf
Lh1zsipm2nvNP0SuDU2c8YNp8L096AwET9UmmZMdz1btrTrlW+s9RrGGeO+Kvtx8417x4j1re7r/
3XjUw94N7PLaVGguaHPNmptxFx+LE5IDQmzjy7g+eJXe81cOkZ4Tbqr8s+n3w50JsXkf+BoRkSTj
YMzAxhKBnCCGpX4BVAEH57ZfvKPlQo0z667KEcnujG6M7dnuojgxljJNvg7xoe1XGOpODHnRqT3w
uYZr0SbgdVcj7DjJW48rlCWQLb2KGwyy+t5amBsufBVap40NYJ6sO4YbfWWdxJV4TLH1zrUH914s
SVOlXoUdiovXXb9782yhoalnTusu+r6ZpUx4wYnj7vKFxCBJlNmS3dgdUYf7bnwMLxU+0Q/pRTuZ
zN3B0jom92ynb6qdV9rWVQ7g0SzqYMGUJp9ZDlKH4aR97NYKw3OxaW2AbjvpZq7yFStUXnl1Nufa
lTVF+2mOfz0q6h0k2nX92TBOrOM17TibePplcPMv4UXbYUW+Lguc6XeZUyCcdcJcfmy4Mi9cs84T
tUW+QPVTod/sL8Sn/q1/y87FQ3iNj9U+YRQEIHvyHoybdCoie9g4W9CXR/MiLmCMv7wHc+EKZpvL
WVmP/+kdWM2ZX9j6k/wWnQVtEWSzdnSnz6rGFp6x+iv+LGQJZePOfTa9AzON+FQ6e7Nasi7e6lvy
H1fwhbMN+4ULcU1HlpmctfIjSQkIONC3tZvuwd2qG2vAf7uUzcVgfIr9SL+/hHrPtwjq2XioHiBz
ulud86jgik2v1p2DeEeSOquDoFnWU7UVoPtMlw2FvRH7o6niJoyFyIn0M938+hlxMIop69QKqD+Z
Y0NhuieNJarp3q9qlAnUI22DC7sQilDqWE6ebqZK1NfD6Z7bt+ZMbmlTTlWo6XhMMdrWnpXNW0O6
gYLoNh5d19xpyXHEWSpBpd/gacbm5u9K4bWhmCONpNCoWeT49dboXmkxc1WjawXIhfzMCNM1Cb4n
mZr8qohcNsDjDVsXEon1jZuD+kK/A+9rvIfaDr8tTCG5o8FQBmNVH9sVfYWiJNhyuhsSh8As0DJc
RiMJDeKG7JtUMM1H1yyQp7qoWKHaXdMBmSd2Fja8Q0A/qVeQFqvUBn2dioM0/qgjt3breRLw2T58
RytK9UUeST2sqLPOpUHVdeOiPLa7MDr0mc4yaDxOqlp0BMRApP0d+uQkOhnQyCE9yorCgJsLJ2q0
6wJDPAMnx6S4CuKe9N415KnUIYpjzRqxbcbYHpnu1p1OScNXYTROJd2pxjvVdad7xtSsa/N8Fztu
vAoUyt/TTT/27+SCQvnXzzKh9vHQY15I+oaSitSOoUFasW3Gm+nhdCNiMSZ+gR3YVAedbjJByGX4
m9RFdQdzW438YarL/qrVyqOoXs59bltPB1SdEcgqjhlN3VgZ7v/rnla71D7Hn0033x5Oz5v+GflC
tFGAf7xKZkqhu/wMxRIpigkkwGAACKHECSLzTCWlO6mS5a1VHKMq4+/qKFJue0ssttjnUMKn6Puc
DTabYC7XIFZzlVp5NnZtupLO3nQvNFGPJF44D4bujBwhQYtOBjvUSKTfO4gSpxrEwRLFN0p3Ocu3
gOszaqT6kyGb9ebXo+kXFiaNue9Ss//DD6d/9+vxdLfpkIwbuI4Gaq7ArplWKCJXbkH9uER1SW9s
uj/9eLrB48W1Pd58Pfz6bV46VFybaDU97evnv15FqYtisL9+pbfJxayNCioKDqOGkF7sFKJ28NHZ
EYKHWo4qA2kHnarz8XINTuA9QSWoFTvlSxppxSq1UN//1++me9+xgIgIYfxNv5pu8gntpyLJh0He
yEA2uGKmf0T1uhrsLwggZia+3u+Mwl+Pp38w/dPpRf+SPfjrmdPvv17069/8evmvt//19E5zE1IT
m9u3fzK9YWsUqN8LatpfL/P1vO9H9ofH00F8f6uvx7mGfk+2oIF+ARl/3f3+1/2B0OhMz51e5A/v
9Ovu9NNff6BVs8/UIST9gev4bz+T6Y+BBcEJOL3EHz7Xr7/z2x/z10fw9RbD61Cpj7TpXsqxqQHc
Nt4OI9Bzuvn2s28P/+op9ACoa317GWlqWn09fbr39ZzpZdMJDvr1nK9f/9XPvr/N9BLfXvbXcwxl
uFb025b1+PeZUwPWDfp0lWOhqMaJHAoKN+Nvvz3Ev0FzkfH5X78xpy7q9PRfd6fnp9SaZFODO/cX
LzE9Y7r5eplf7/J1NP/23307sH/7MtPzvt5per2vn3VjF+z/a48mBdE/aY9QAKEX+p//53/9G+3R
3S9/pAlf3W8CpF//6l8CJFP/DxNbuCZpaH8M0xLR9/xLgGTJ/0Hmuy5blgrk2NA1fvWfAiRURoR7
qqbEb2TDUDiMfwmQ0CahGDJES9NVWTQtjvA/j++cRr3L8Xx7/N+wzp9TP6nK//3fpd/lR6ppWZqh
KaKsKryc9Cf5kSyJXkiKnr6D7FZgCay6E2YXjU7+Wss7mGBE0pMiEcwyacDN4xKtkYjUugxFXNVq
e/jDx/evw/vtcMTf1FC/DseQkV2pEqotXeLv/qMaKuRDyeQs1naKJpskennZMsCh2BvZSUzerMyB
ZmNSoBEaONS0RLd///7WX729qvPpQk8yTXk8vB9vVz9xx8/uf1igW1CNG+qu6JyX1Gzqm9aReF8h
DW1FXEOtXpHmkmFF04jk+Pv3lkal169vbPOB5mz8KjhVOFc0DZCBqH772wuv9dw6lNQdtFjtLXX6
cDUaCeIe7F1Q+PKDELg7tnYh8q6tEAQfejxh1eMdNPtqpZRINMmm9+y4LYf1Pxyc9hcHJ7GIhawk
ShYKgd8/mTYPWY9gSNwR7YefssxftCjPlnnujA18Sg4ke7PnVslJ1BKT3le8imo3miNhv0XQYjCC
wT3tzOXfH5dq/vm4uBokSwbYburmeL3+8RtDWFHGRkdt3CNvfuXmTke7lC1B4lg/xTCkCk3IkyJH
9AsGFQBq1GhbAjC1LeoLnO3rMlDltVLCY43yftf3lbEk/53kC9KjTqK0taxmrnZ1cVNShKG9AYtA
d31p1+rdh+4VOunwLyyqjDX5FBj/eohFvpu+6pX1KASyesVSceYio4Qr4QCpAumii8GSLWC2ra3+
UrvOzzJRi4sDVI7di6mwO6JwqMt3UU6s/d9/WhK6xW+nGIoEPASiKRm6AeXk908rkDynjlwHBjuh
TQQJl+pc1yRq4nyMNJNHD3KXUx5L6efRvf9BRCVRfP+PByJJjDwSVzoX1LcLzQ1Q+XrkjO40s2q3
tUhyCcjJ61B3q0yubv1AeHvWlzskiRuibTcAN7uHv/8w/nzm6KKkmgisDZELT5N//yz8ikADHZkw
DRXvpyCv2cPg2q37DVy5s+rTDZKzfxre/jza8p66LFkW/2dK+Ha2ik2A8kIekRWitu5wos2FUr6l
rnlOnViA2iwOu1gLjnIloSEcjIMIK7kYkSNI4//h0hlltH86GRTZQOiqqHwR5reTwcSw0wyCpOzS
sIJl1SqAQ6oD6EeSzCPrKpr9D81A4x4nBrRIv6V40CR0+dJhA3KOhruXYT0hwG5WQmPftmYfEaca
XRX4r5sUPDOOVAD0ZpWCzy37ZYirQJOa0Q/f1LO//zLlP4/cuqgyj4nj4KnK389sR5aga+ihumvV
Pt3BIXZORUGGq9Z58aoLSNFwLJNuYEmCjRapm6jU6JD2+quSZvm1RFnRZiI6jjpM0K+zB1PaAqxw
5jWbukW6Qf7HMSpdmqoe6g9c/QuR4gA+B5c4Z4M+VKXTLNey0l8FyJjWf//nIUX+01eFIdZS8QRo
hiF+u1zCyNIJlsBAAEcoX3dChhZG5HDbpE53KORrFzDz37+lNJ7/v09HOrORYiJ0Zhkif78+usws
yFvKlZ2vWd01dt3+nPnFWcpyivfokZZWjFTHixRzN92gtlT1jzBP4n+YlKXf5x4melUVLRGJMCsU
489XauZVaZTnmbCtHNgKAJJvcHUinDcuJJPOR2PcBuIyM7HFAzlWDnJJZd2FILA25bImWcgls6Rw
bwkbk3+YtLXfR9Tx2AyT1Zii61zSqjKu4f44/2ThgA1QgviUWwRnCpGxkDQapmETa0wUVo/AMUCi
ZJoH0YDJJlU1WgHHPI3zittG8kLODXHmNgrJ7BrqFnL2RpyIspSsHEuYZkFm5jROEs1Yd9TtLVZl
M98trUUn8w/JylRBHDi7Tqrp1+W4Ya0gl46mr+drMviseac6F9E1Z5lrWmR4a9TnMndZBqZIeVoU
kfqx7gu92F/FYbfMC1yFLI+w7A6+PA+CdCERDb9W0X6d27Uvpenu788zvsLfzzSNpa/BHM6Fa4mK
gtz/29mdmF2gdrGCysyVABFo+qM4oM5LfV1Y6kl8UjqnZdImuDsQkPwOHLud6iTLskJD0uQUIQl0
AfNILmLx8XHNzmA2EW6n9Jg6MG9FVS9v/aql5y2qr7Eab4aARjbxg0BCyYXZ9oGubC0YiF075iKH
oT+D1djMpQ5FEYiYbWKWwarV22PuBqCFXbqg+ihD9FS3J1DMCexhqjNKYzE0oEZGZPNYNpwed0FE
AxVc40yc5JiZYZpLBxmJAi59A8CE/JZMSXe+R8UbFaO1bbs1mvT+mLTo76I63slkGwHPxmPF8oBT
qAVdihvHHno0WYpFm69ShFWuBEROJvcoC5sNgQjX1NSujGtkbbEsKqLmtfe7RR955c2T0XgRzkn9
KBfQ4+nY5EON9EgxVs8VY+ipFaoUZcfgLXQxazes/1d54JVIusx4liHjXoRKhGKRnMI9RS3AERak
zlKT0bImNWCEIUKD1JHfJcZCQgi2ZAe5/GyIwBR84Ma20nRvJZPwLYpegyR4VrR1NEg+gZDoYlDt
dftSbelot+I9bVxiZiQNWApKjKwkIhOnLUUryUlXpRHRiTJAFlRxo2zRQ+WjjRkTttYc/VqBSGUF
2MbSZpcUJTh0y7ihU7NgXTpIVKpqZQ2Ovu2H/hE3XbvH2r2WNdHbiLH+mXSI+ErPyheRUQJcTGHK
guYkTsTDFdYQNku6sr9WSJR4DZP+pEJDiR2/uRoy33mrsJCv6qseNgjwogT5pOYkizwgriwEAEV2
uHGBaFTQkWDhEcfFqu30auObOX3QJPpZ6qV7FRrnpyPCHyApKl40XgT3tqpYzGrRcEjcpzCjukrW
49yH+3oErd7P5ME0n9sM5laQHPIASpLjqRlFELwgoWPA6YwaZbSiFg91U+MjzlY1PU/FLPurGXsr
LSWmSsCnr0AoId9VpGHOab0BilrYFWS5hUkaQT7goYsIqONcU+ZpUbOeGeNLFQs9tidDxYzCERbr
wuOYzvAiofoYO5ypFvek3Plp+UW5A+DxYbnMwRaRVefWTI+MZPI8w+GI8pNGrFaSVQkYUZqX5bvA
pfHoKC9BMvYafXkPBRd0Cztp5H7QONukAa8YgeXv81upuCtXbZ1zhfQjgEPA8IEiw9I/fdJJF1pM
wBCgK4l8uSbdxO6wKyOjpYsceCgEA/fSB/mbSljTuiAycF260ZuDfosBg9xdVc3P/IEpbaLC2Diy
86ZaTr+r4vQnpdn24NaSSE1VoULOt4r7ufYfXI0zLCEQUgLAqTq3QvY5K8ALf1R7bWi8Kxlr4iwz
WXiruPlOZRLOBz2OtxE5t7Tyf1qtJICELEmWGo2HBqkM9fDuikm7JZkEoWuogBHwi2efHiYkuztB
La++5MzLEXxAxg2UfvISCR20wgPib/gghrLVSt6wA2lkVzlD4JBTAAjrCCx8gfJK4NsS8X/OLBH1
aGIIwT7NhaeC7fBKA2hkF1FJQo+V/ohZUqD6oE8gSdk5A1O4aUx0oGSnHXD64aQekpvYeUgdLGXT
CMOrpwGBCnIAJpJgRJu8AeqfN68FaIU6LldWQrwye6PCxTUMLrKW9D368nVfOofA6sqLYi1JFocw
XEHBUbUi4LJDcVeUFdvQVJYeEmPtVob7UEuIpgj8fizUAKmaFDpPuap+uiLkYoJ7Q7bRHEmT1Mol
ynBxTp4pDH/pkb4UPVkjQsvtidqMyTpZ+wAMuiLCz+jkd1pOFso2t8BMVSNeaawHb/RY5URxKJ2k
nsbQ506NSTbAqAxuS+sf3H0nNqyuVVRdhise/dQCB+fm5AoE7lJS2VPHnbYpy1zYNJV0zp18DEao
905ZmgdhOBSN2S6nzVnCzngpVyONoig8ohdNP10VdWLYLUAg1ou3oYQc2HVqToSSQ78XN2yadOQx
m9oOkuw5oWu3KOSkGQ3f0MKC8oEyFzGSsZku8tB6JS0yvcaDBXwa9PVCb1sgJHKn3BsViQR+erDv
DE4KAXr7WC4/h75055ARm03ioKnEjQdPiyzxBerglj3D3PPUfpFi6+QkkS+uAFde19hLWISNcumG
GoI7ROpZEj0QSx3tlXLfN4WwttK8ngPPcPtdPWTsFrPuXJpApVSEtl7paPtMFh6tQqLGLqA/rca4
uq7O2MaHBXN+YSAfqhlT9AIqmCDEyI0N5SS3IahSA4x63lrPedk/N5FfrLtYrWkG5C8AiZtnEg8H
25EI6xTdMJ4nueiswwFhQjZuLky1LT8ImyXNEWTvLqSpieSCqlGuJj/jUvHmpqAp+9wzLpWexydS
M3BWVxlCABx4TVMVF9bhA29nuQvLGSPACm8XlSokD6lIt2BRMqNLtoQVqhulX2jioCzBCAIpTgD3
LmGvLYjjJnS379hdKtVctQTw8YMkLjtkFkKHikmuum7fFEGwqIKg4HusNdZB6AdLlfqNlJvFPkeC
rXVdtvMbZKzF0LTk96C+ZEtMqpDBfrxpEcDjBZcs/VSkOTwJwIOzQPVG2bVERHsTHa26+MhlpX/1
Eb9ElQxtCYxYV6po0YP6WDo6YYhSaGGxto5BTipCACQF47MCE7Oi5CVTS2Xyl4Nl1WH7DWG3sU4O
zTX88g4LO7Bps5THHDtVngVK7CxjxQ/QnVFwoEuKoGB6xyD36lWmk2MQai+Riwg2cBBgUclT54Mc
aPDyEd0x88p7GJNKXBFSkvQa9LvEXDi1HuLLJ7hO0Unz7gowMkUkLJkZpUU7YNuuzJ9e2rSb0lRf
mwQ5cRaw3VVFQuECUpws8T0UHJ8tSexhc2rOTVxpS2gEnP+yRbtWKRZOgfJcaY4EALNRUasXWbA2
QI1AO2SooLNPVZNeFUvm6pIBvDtdsJI6n7lD/ZFmBNarTfxcp6G3bkKQo7T1Z6WkX7u465aOqenz
PPFedX03FsM6T/FWBnk/7FJ+dgkE6UaO3zGA37Uy3BiivtR9FJxZGqOaSLQlsE/0mgO2DC7ZBXEP
JPRlr6WZhasYd86ijxs45l21gXMK7E5NsEzjyHA86aDm6DzJ2TwIMghRMVkmtYQ1/KFpwQQVnfJk
8v9e4mtrq/4VwZK+9L1uY2pohSKNzAa3Sd/EuH+rpWBd99IPjRgkuOSeGN2avnXnmRlg285UiBdP
dNHh34WWZftaqdiF9iFHGvDlEAAUDGh0HPDLO76MVMUeBCAop9+JPyLrtGPfeCkULeJc+yjUbCUr
s1mC2t4p8sEm9kLFgJ9cGjGHxNETr0y6MkkS0txEuISWhI8nmHmFHy48I9/nHalFYUAyadmCIk+i
nNWvTjpznRJMo5YkeKfHNFCrBeJSg1QbPorqVmdDiFAYhOrcsnxiKFXwRqVUojtsI4KmmmjZDN1a
0rFLDE3G3sMF5aNlbHaqct3LIZMseDOhgc6YjaEXsds6syED7CcFVWHnnTOXfKiVbPrSym9Zy+Lh
DCzAHfpAiPORQO6XOhRfYy82l6oOA7gCSaVoyUkwCuw4pDs3FgM6O7U5a0TY8yUSOlOVkIb5n+x4
12riVYtCdZJ5U6hPTAxn1qIf6qCnjEnM3K6RkTTZtmj/jYsp+JBWS3WpFFq+BJh9jRKsN7i48kVo
ektW6ED0wk2c4mquQYtQsSeOKP/sNbYYShquGDbvhdOqM4tSkqbELCtdcMepK99Ej9Eijmv0/Vgb
1CAuoXSFN3YV26Et04WREV/EgRJUoCB7TnWsTplPWKMCYLmEaxDVRrxywg/T0z7bTmPOUERjWfYB
OSHGA4HSPWmaHhNB4GDJ8JS57rp7UVLypVKhSMH1k4Ogcy5xFh59s71mLIIZPyqsOoL1oxEYKpuC
Mj1tH3dpdSCAhB9drhOcrN2UluRJEWJIWygfShYTFwMiNI9JTSpyv8EvsuysEE6CTiBPmrJyTJl+
yop0Eql+V5LzEHlIviyB5A9j4WLZJjmS+q6G5jluMCqlKfjpHjEDLY91KH+ETQvxIsU7QWS7bUB8
kPqE+FUTiWslvTSyhkKrivYuC0GbpNJ1YoBIVLXMYKTtvPuwqvLyaEIbRy1puXaklhdZ5jUFJ0Ok
ZwkbzeGvKNFvzBqk6wIvhwwpVLPiGOto9k3jkjQwkXUF/bUoRVtNf9GKUXmopt2pR70YyACXAg2P
VuMJEOlG1Y/lm3z+4VFu3BgbFdtx8p2NhRqrW3PEATbSuw+THR262nVvkY+wT7BYKZuAgM1asWbE
bFQl63wtDmwRqdHMhPlMH+iq6oDJspGd4/QeEFxXx0DC7Ap8fxVGxl2RCrvLiXHAvCVDEDf05q3Q
niO5+hCskOVJtR2nMJmUorlbqrtS8cmh8AuFKBRp7xeoKDwR2SDR9lu19YjWdp8SMfspuQzPdQfI
u7XYDmumXZnR0WWWc+TYs0NLP5NkA604IteT8vSaSAxg4KJ1bQkkjcqk2VMCbW8QLKUFewsSMC2q
RMqQFwvNHKliQhgspFFWJ2F9t5Xesh1LfaXiKQJ6QYhFu8CZg6SN1pILFYvEMhHpWyLMI+zTdp4b
PVlqvrwCjvWpWaZ00PV0D9wq2Eo+C+25ZSzFpkDiJab6wlS74MjrBMfpXtQlwdFz47PSe8Pm6+dl
Neqrh15i1Emxn6iiiX6e62J6ON2wKUHEa4wsykwpQZOoo8izhGjVRDlQMEUBJlCl5HYhfttU48+K
6Wc9uG8vQbqfdoV7bGVh7YrYWo3cc4/TjfZf93TFQZDpIv/rXPNRafVnNVKadU2MAclNZWshrhP2
9Hx4aLT5PsTFPAOqmVkSfQI0VovMj0AhLdMMFwQxTPGagDFwkEEPpdloIN0IITyiWHxlV9zNDQJs
lhZ5wSHRQCIJWX6cfZRJgPM2JJGvdJqL2a6thP2PkarhEqkX5RVI+6EH56Yvmb9FbGv8SURaL2sN
YTCl7cPIRfWaKoADD16rZvE6N3ThQ9OK/aB6mEdc6mMa00yo1bcgcE915IkrNfXwBEonijKjqY3d
nEXu1GxGlzZc+oEM6aXpH8pceev9UifyLPhZj9oyXc25gMYa4xgGIOCEjjWq1Mh5+U6zwig2JbiI
qyk1+1JWvHONaUPyvUMLZrHzqYjCxW3240jZgqth5nZZ1iaBshNcUnBGC/JGC9kNpgOiPooeJunu
xOKYhNphg0xO5YCTEwZOumKSwoamcPE4gS9ctVpaq3KLtc7L5U0pdtouioePXkm9G92LgyFX3t40
c2FdEPKKOM2xTpAmE60sLmJoWOuCpQXgTQktq8Zk4rgkvQleGO9KLT4hBmOydqN2HcR9vA7D3mLE
rjp8wRYrGmBqipe7WyRcwaZLAW5DT2aERgzflJ6/KuQmPYuUymadkdpGbJFJFgwLQ27vsQe7iPaG
ticC9Kbn+Unzg3CfFsACc0M/tBnYclPmkEkqMFfMmy2463MilsYC2oF00bxrGJk5qWK+e29K1LeZ
5L1DNwNQR9FN9415lpNVLMiwPLlaXlIyGdZxBB8s6nIBMltUrFMDL1rF8N52w4H3gsWdLsH1Fuy9
/eIWBZtIVtOd5qU/irwoT6Rs++uhMaEc9syusta9Wo3xNMgyyK1Cinf86d4qi+Vm0XUucllly0IV
+qqp6uxQVH3XJcnSYHMbEg+FRPssD9hmOrd1F7QkrZmV6eQqlZJj0xFsEeMV/TVjeV+Rqb5L3fQu
pzFY5y7S1tBmhb2Z4y/pw6UlpPnS1Jn/YdrH+zSmfuI2bHw6C8V25rwJpuwDdDOvfasWewQXj0Bs
pZ3UybAvqdHBGCBRA7jnVVKUDdttc57mkmpPm085Jfm6avQDlSL3XJeuhzTSYaBWXCTY1A8Pmdhg
FVAD6VCKCOzox1rLshSHfjb9cHpOm2jNwbwlGDcEVS8vnip6t7aFyuTTA6ZgxRLAbvH39KR1XGAX
QdwKkMqmXUQgESwXbZ/CXgM/r/QzK1aTZtZ0dAKUuqU6krgrw3wg2aXYQr8/KgNRX2mS4nxm+7Nu
W/2BXFZrnRdxPzdS9O6URVdZm1ukEtAD59Dpa8ktPuSA7XPkyDbqZKAdpXf1BulZ7J6D1qnhQ/kk
gwPqKkVg6IYBDbXPOgGmvQNSPmHpyYAlsg9dAEdWfK5GjpZBTo6RlDus7Ex/3QaETcYpeeEK9EID
8oGaHGjnAxH0wbHGKnbF4mSxIZu1XY/FHdbzD0X3gMAKQr8NfEKsPN0iilKQt6pc6xvRfcqaGtbf
eMN1dAVE+UMVTEZSs8sZdim1DCOGpG6p2U/30okekgXYxeG9UTut3HQnsumfW4qD8N/Qe9blGp9K
ZFLShKLfbptIsFmNbQep9HdNMzbl2PeDkdVqvMSNKYHCJRiQ7DfyXpokYINB/cRU9gha453I0Cy6
Qre0PGkTk5g5q6wo2pQFmxC51299q/8oXUOzYaCN46v00Oadtmqk7NIW/RgHauSLTutOfuD+X/bO
Y8lxZdmyX4Rr0GJKgppMrSonsMoSkAERQEDE17+FvN3vvGvWPeh5T2jnlMgiATDCw33vtelJ4bBO
ei6zMxaAz6CvgwDFP+5MnP5Vcc6cnhrPIYosU39E586nAACxQZgai7n2Y194yHjpRndp89eTpXFh
9T/ShcPmqtw17/OQtxz5Ft+ZMENKbPFt9NrqIH/Moe+GcPiU2/nnZuEdz55B7OLA6siRbGNWMr1Z
PkDSVkTttjAKqqwa+5xoEufIKTYl9WTTsXJu2hxQbNbNgEVldaPRhM9owCb6jd82y+jNGQl1myrj
eZbm2gEBsJj6xK7Q3A/TASvOhD2jpEEVVfKTDI/lBL2MXB/0z8HIw10syYh7fadmr9tAmC33qhJc
bwD3y1R2iFpogy32glTQwvpT6AfHOhFjha+pB0Xgu08tIy1iQxTWEYWwRDUY6vIIfwZ+usL1s4Mg
3NfyWjcuqEnMBXy3FYBESAznR27Z5sGo5G1wpThVsxUzvAXp2YJ0HdJwm4nW39nzL1pz5NJwdJI+
ZSj9xSDlvAPx9bdJk0hUcFOWbm35zGLYZe3PoLSzu2x+1NniHsk+fbDSdjignCEZtg7vcgGNubFX
666hgINMaiWQMMa2il1ry3RHMwS/Ui7iTJvNZfQVny3EChnU7Det/6dzhdoHUYlDNIo4+BTbymje
fTYGXJKcejD2Jl7yQ0TmtOsscnNoDmBWKvVKuVujGtoZ62RADgnnan4YwxRglLHXNo8jkYd7q/3q
aYYf/Wg6Nhm+DuE/pe6In9pOfkufjKwUJvaYrOiVqvvM0fMQIUVx7VaM0rqAc1CeBWcI3e6eBeI1
s8SzaYfpLvWTH5MgHacYw3o/S7oEEH9zOkqTe5DQqklwC46VCfC9dt6SNAV2TBpJ6yzttvbDNIaB
ZcVNlLMqcFrN8oY9MWGY6pCZYKDKDuu52mnO7X3v2HfBUrwNmcPEo5RPhVS/9DzwKEKbp1roGDvZ
+dRekroNWClwn9IUwbKvzQ8tc1r4OU5g0F8VI4BlryPgFUbjx0EqygsHeH+efkXt2uJgIh1PLlx3
CdWR4AvK9HzrF+aBiTA7XjUjzrKWq0WLYo+M7NWb6wrScfXm+XK1V4E4Fh5Fc9RC/s+Jp4zLyn/U
hvu5mEQr+W5onxEVgvd2mx0kVbml7zzFSwK10F+zqy3jr1csZixJStn5i+uRc6poeVgXANzOgeEr
a/zS/UYixtcj7H+bSW/H8zBPmwHXBsJ/a1+uzGjCQohXogDXI40Mosm6Sb8aonmMdHiIDBgG/TCZ
564du13rLvPDaF6KtZCk+UVCbp4zI6WrzSBuJu0ntYrnmSP8ZWpiB+1cvFB6E/5WUJP6WNNQ1hQE
ZfjeFuOAe/ZyzEpup38E6YAJH2ravZ+NKw45fbR7nMzeVBIkGDJYlYn0r1PFmpAYbXGwDebJE8aM
rXCXEYw7LQ2A1nslTggt22vfHerIe63D8KcPYfYYQh/pyoHgLqzzEX36vSZPDYA1Bwthc3yy+uo+
1+NFKGd+FowMMTMNL5rs2Uvm1uHVVRn1FbQkJ0oOWrnRoQ0olFriL2k5OZyDbU5HorV5Frtd0/uM
8xc8acwNeP6U9QqYjYxYQOF12Z6N0U2fPZ3/UQbhnByaoR83850HAAYqB+ZxsxW/aj1yxCj6/ugY
IYkymHDT1jHf7JSQ0SF3NnZd9sc2J+iyJF5COPNDTcF1zmo6L2703qzDjsROP525eRcTZF6Ga+mR
qvSX3fBpmlGN21AIRkZa94ehCOpdMwwOo1nrwUxbE3idmAmTplzJIRtb4468uXxfR6R/hym8iBoE
B5lnGO3yxmQUzJRo5B96wTnwuwnUL7czywPJOTev8cMroOEj4QvVSYYQjhvorxUh5Qfbqqad47FD
M0OCMZ+1WH+yNj3W/HXSaiGA1wpkw2SGPT0rZR3QxXwxjyaHvOgeQ9bigxNCc1/8roUBINEf1gN2
Sn+5E5VBlh1GsZ2ke5l7LROu2X1MLXHwHU6ioisRL8jYy1ndlEvxsySCasvF25NCXKXoBYOSR09K
ejCZUgfI+hz6O4Sp274Tt9qbwKgsZBoFXbobjYD06FoxlmQebmXC3kQpm26SLcHeye0fycidyxBH
VMBU0RmUJ1LmCgKEGIrS0C29oTrpkacdygDkTrqQ1NB0BOO+6I9JZ2RnZwfGyiRdb1PMXfbWruZQ
k1KkYXKzNdGl7kZNOFgXwOJWhu+cvDq19rYp1XbUyKMi7beXKCsuZYCFdJQfMhD1YVxng66JW9ZL
ir9LjjeznZwv4ivMowo13riFE3qXpvHQLweiQKqrXHHcMMxJjs+z9GQYpfGcdMQhe7HMMdXTjhb3
fhDIbf1nTfNJ59a9Eojqx0hU3E1toP/0PfvYNvuau3RPqHYM55rNG/UMuB15NFSQMz0jazabot3C
ZG3oe1ylfssTmuEnpg0KjMAApTITgYg0h1gQPzk6DQakouRAZXAsSm1G4gY6pS29cQ4IASgNAOl4
zgJ3Z8syOoc0jB8QUb2YqNI2TW7fVZNr7MOBCq6wu+RgEfnjf9izIMuKWuUKt5WfWPzglB2yu0bm
PpHe3y7EI1WESAYh3IicaDuZ5eu2QbBeG01nNtC7sYKGzLEUxvrIfNTqr7bER1P5KRJa1V5HX97G
Lhn2TgOHaGyqu04TZQU7MaBzgN95QEtOpM48xtBdOoqSPmPzWiyiRLrXYOGrQq7Sa2uqdp8lE/1y
s7/oPrPjBl1G7I2evlNcOfQ0A8wz/um2H+VGR6GOkyVlqJYrQmjgRtjD0Yk6mxMubCoaEph9Ws6u
hSRvMnAhiUQpsqtVNY8ZkwnKQuZ3YYlmtxTB8jB5QCHYccJdqLorqgXYGK5+MPy63zmcwrY2wGzs
oAPm8N4VIFWs5TASy7CRdgACqgAYNDthci4hDW393gS/2xhFPCcmyJwZBUk2BqQCd87edmm7LzOT
nHZkZhKK8SlFKvgsIvtSSq5bR1rdOTFxEM9q1xvje87l25qpB9BFE0GSRpdpjl49XXxZKjtSFyq2
3uJ/vnz/2vifv/H9a4QmdOwIzkwwTWns3JZh9Eo/y1f3aRGsvrXv//z+xe8XcO4YsXsf+rOscY0h
0Uy6XoJuK+TZ0Bb5b9///88vwsXGuMfeBeJy/c/vP9knPGfZwJBdBAHn74nVYpOUK21+/Wmi1pek
YZssyU5d+3W8p+z77Xz/pylqccJ7wAaCLfafl25csFn+8//BQh2a+8Uvo8hw+PHxcCqZTxLc2N71
Gu9g2P3h+/f++QNml2CSs9tw2zOS+fe7tVICnjbfb/z7JVs/bKDG69jlBWW9P5yFPfOyXvaJr38l
yoU0RNy7jFWfu5KwhW9KZ1Si3QPwv/8H5DmFJDf2qftM3pxgBQWQRjpic8rpsA404bU4NM6SH8eE
MWsn0p++9n7/g+9sXWhTVv3SE4gS2DPFsREhefhW2f1/fPDL0gIB/klsfR3n/SDzX8N/mHE8fC3f
l+r/YuF5y2UK/fvn/+Ev/S8HT+D9y3Z9fo7tkb5kg/z9bwdP6PyL/cOlcYN6MfSwjPy3g8eJ/oVU
17WQ4VKJo/BHsPy/EcL+v/hpTmhySAxtG87w/4uDx/7+V/6HUpd3xb/vMC3yVxGlCVH4PzWo4eg3
hBqk1nHQ3aMfWUAwyrrYQSQZcozsKenolEjULB3ktOACaaB0R+vAaZ+vsFhN18vqsJ6sxTnZwR1i
O9IyZhzhq5ixaWXJZBmdoBmMZ9GSDS/zHVTOV20xKfEU4Xn0PSunmrfKXOLKH5nrz08Bx6RUhWgy
+2ffftUh+LeeZAjAOvAz+FYH2V35V2v53iYzKXct2KQI1fuSzp9T/5C/Sa+H5jVdCJA3NoHdfhZ9
+jWvHmoBTA4L6FNu+3SDe0axProd47T8zSEaITdNQNnXuL4DapAjpqxtvmo4JzOFc2HDZ0tq/76p
A5vdw0UkjKCy9BIfLFs2UzS54Um7+Gx9ygrKXb3E0QLcpK7/ss55lJz+fScJtuVKcx4iH6iYAbSM
ZfEkzbcq+u148GTy8Vbk0StlAaSadWX5XmO4fU95MnJiXl3h+fqCTlgYBXsVvfOdFG0KGDBV9NVh
+TWZBm9h1pQ+dslYF2cKZKPo7BO7xrmrdj8KY0r3usgPg05cykzeP752ElF57Ekd6D6wGCi3guYU
9H/nKGivbe5fqo6PLZQyzraeMLu7+YOtYKOjTeTk79EfsLIxpcpOj86S5vfCHH6306jIHSk0Bpck
elvcxXpbNBB6tn6b4AH4BAJV1pQUu1Kzj7ukXx7Dgm5BANMwIjs2zNz7cZE4AnLUYpTRw76MHpbV
188ZBF3vCo1s69d2YTWO0rnf0t7jrbjpBTGobRG6NzEuD62TnA3+Ht7qJordbKEhlVqfKqEN860F
Fr395uWAWn0TXGjOif80+wi2uP1hZaaxIOdxKao/3hS9TJl1mNLmtw6Nr4zlfj/Z5bQzE+Y20t0V
FfjSvoVX5TmHOqyv0sKgb1t1g1ghPGMgI1Os92LBx9qMdfnUWJazL1MO0IYQU+yYSP8mtznNCwEf
0oUOJisL8bJ4bnXR7xtr+Zpne9p9b0oR+1Hqj+UhWL9q3oxfqbZhZjkrHOL7RYpZxdogN+Z7izTS
xY5TUlU3o1WCZ11fXEhbYiq8I2lDOPqrH7mMfrimuFIhopCNNq4YfpVheEiHEpCwZDrcu/jjhZx7
YqdN5oZe9fd7H/x+ZPOeoPOmybnQze8qEO8Spw6i5B3d9343dx7HnCYwT1NCX2CVRH+/JEbF/qen
g0cL4Py9D1Oxaoc5rEiaODA4fxcZU61yRB0StUFMpI5FOGl3K4R8ZQh2LOQMEbL0+l0x+vqc1AXH
H5GiJ1gpww0a+Etj9o8Sic5BF/5d6Bf+fii9u66jceYD4uOU/hDgQWFkAERlIoiWpi64XYe2re3m
u2qo9Gloov2QmqtySd1nRcTs3kZQNLbAr5YJYUE1EQPRG80xUOvwGjnW9rsQo5vk7CUo2Y7kHoYr
KWEVVG//fp+595xD192PDfPe2kRn7jSEDnazwVEi+xlmvdr3/CErGNuzXGuNKacd/Zv25ny215dE
OxvEA+UEgG5SFLPWsK1X1oMThEy9Ai4t/L2yKcRprpxtPwcLCcM8KJTLVUw7BFyhas/RJBkCGDD9
jPrnJChjaGo+pMyMgRdS58i6/1oCO9+3DU33XtnIG63u0SOdBKAsd6nLy+BMCgcpLXaxPJHlePWV
zmKPjLPDcGpSXz4wOXbuQlNsqirQFxqKPg/vPpwlZM02fZHZXB8qRAabBK0pKwJ+xmkhtdN1D37W
czO88reNpmfn+2kde4huLkNf5XG3wgrR8P9bRS/dW5+CBlrSGgntXD7XtA0PSV8+lqQu3s2W2TzR
3KMDJOXbIhvWra7/8f1/hC6j/XdyTbLu+1Tb1s22evdO0/3ZdpWRHhqrtI5KQUmrkcQ+lYmfxWlk
gsDBkHm1OvvPMGZngSPmsQyvk+vm0F0H/dPOmrtMli0CMgc+2CR7yt/IeefSojNYhstitvOV2c12
tsvhprLcQe9iq42M2pZUIgdAj0/GKhk5E2k4KSCacLFJcS1Gl4idgaduThBSusa0doqSY+9AgdMN
w18e/B4dDii8nvjEhzT7chPtXZpuTYLmOANeVD1IrXE95V3OY0fchsd36tbMBNMlRbh153I6llZ4
8ryGYXJk+Gvw+1WSlnAIJP2zei7fmdCbVy8hmIezk8P5mS6x0n0Z48Uk/6Qx3F1SUXD3KWMFuy/e
/IVkwwLmdTx5iTqzp3exIDfwHHXZu++JGi2JMaxd/mFXtpN/nBdajUMDXWseo+HZW2I3qfp7OqT3
GWlNJ4UujVxquMUlUyf0l8xsRPW7RnO/HSLuaVeGlyl31ckS0Us+WeZxoiJjncAcpUMLW4ExNgR3
pRUmHJO26fobXMIaLZA6sCgRkpuXD1luP9DLH59rh1icBuE9kvhhkxfDcudHdX2Dq7IhT6x4qpSZ
7znQvaSEkBoGTeOhTD6xPkzbfCzbm4TeMRbl8+josxW4I/RgrTCTWMM5DPLhJ5LqypyMc8Zkm9Mo
Sb8FJ/p8Kyp1oD2e7E1ZXIbRBXw0tv78NDn9KQiMh2JqokeX8wZ9qk5eiMByYDKpEaHYHDjk3Szc
Va0kZZwVHUn3faERgWNAwH7EnffTUNGTY/jivoRIp7yxuyL0WK51eyUlG6KUl9hnFcy3gLlmnEmS
UprUvddBP+2JsUaIlZ5Cd6StMPKHtE9d1jJEVjpMH6wBQZXdRTtvCKHu88gmo/PMLTrrzL9SnQ6k
77ZkN1rGx5gLgvBQN7yK1L1VRXFIy0Jek6nMtuxCmqDV50xLY5vZEyHmSWbGi4Apg2Ls2TOxpuZC
GvcZk9mbQXd6E34udcoM1nBM3DpEwylYyUUBsBX9eUMITaBeRzoGHHgLch+Qrr0qukSsmURVa408
0OXbtoRN9yqsD60seUwnbg+QG4Fe+GY1HrlQ4cLtsAN3jiuiVokR189DnlvXYR1mD2Zjv6ONCR2F
lX4gDdcKZqTIQ34xUG5eEzWIa1HoW1KPxrnt7XY7Ere+J5ZL8sXgLThGhprZzZ3rNGYeDaXoas6m
Gzve4Lx2PF+A0b1ll/kpciMvZOA31atvwzsWKVMiZnz1YWry5lQhM3+cR4alxfI46ojMvcyed3Bl
1K1kUnbO9oU0qktbQO+12yJ4JWr3k6Vv47T58JrP9H6IqOSj88RRhYFpmlNYY1leXYNO/MIThjTQ
QCCvC+V9lHuvTD8J6BzJJhrVDpkuDnTpIn5lh7xflPMULQS7seCTtN3Qq27BDey9nOEUdbM8GH0A
L0+n2L9mGqqGO0gESCmuh5LwUrtfrOem5ceVdZ88osV9H3oGzCaCwleT4/JGjG722xtbvnpt+Co1
HiZEKMYcyNe6QKyFDpZVvdPtj75oQcdZRorHtiIbImDCnozNVyDkeE4X3AF+QwOn7rtXMpO/tRPF
JO+9RsQ5KoA7t7F9mlQtWX85qjwVMgTsqlZvZvTK58JXb5kozVPiMGnxmGuhDTcPPqsdyxRUXTpH
hE+pP73w10FjQPGUsZ2jcwzzEZXZel0NI8POICiSE/m+EPh+ddOUo5wyxpV0RDNVMN1DCBbbBdAG
GekyTkWNwkwF4Ucmkkte+d7jsqw2W7TcZdMDzItEdSiDbr5rouInPyW51B2QzCAg1p5Bh33vZGO/
yyM6yZz7dppu5gehrxsiHZ/SGfshxl8wxiLr+RBmf7IsrnuRos4nePaBbEM0XHWfbiOdidhs0ZJV
WWAdvGr4O6+im7IkaZLw4fdaIh0XDsUhbu/Y5et/0tq5IQUe9syjeYzRVSE6Th7GKnlUmefxzQGp
3TrFyTdOqm1IDlaM3gRIZFpKGs0xtLh8MJD/Mh5lyNIe26Q3braxXAu2z57FnuCsBF1dSEI6sePV
JctFF9OH2+emb9yovu5JF+NkZMMbliEjqMDszoZq8lPteV/ZpC38kj6Mywi+lEr74IC2K2eiLprb
zNAsV8PLFLXlkfI33M1jG3EKTq9t14YML+2Gn0wGg0yBFGt+MrODv15C6FZHUzxmklHcs9xQb7RW
/yQLVExLlo1bUQzRjlUSmCVKU0SFKGgZA8LGo8KI/SS9m0Wo7pIf307gcjUdC5oYkDSh/NbrtHdY
gse8pzs9zzWYwTGvkdEReOiSUHO1q5v2GP2xMzFeVmQyJ1nwsaAPFzKoXuvEvMfDxLOYCSTyneL+
lAd31TpH3LWCWNR48OgCNxOiXa+EDBZIE1Br16DfGvmqT2z5kyivEdKziyo1FzkJNkZB1LIR8GAW
1i6v8R867fCHaVZ3Ge2Sd1/7PyXmCvqJYxcH9UDAAgPUzRQiwrOIL0MxAuS099VjObc/rMyGAN7m
mLzwTmyshiQkMBnTbkTWjbLJA9iOnW9J6ByH7TgfPZJnNt0iyEcaw13bNAB5fRDsLVm2aBXQNS0E
06vaviSeRcRXV07XIJnu3XqAwKijx6gq1G1syhdDPHmOyp6ZEOe3zmVeZUDLa8fmyZDww8Mo7f2N
hIg9i/EqCgq9zA2uDSKV+8zr4AaPOKjxCC2D616M4LfZDMvFLhlgBUXHvYSDZjbPk+odetD8FmO0
nfKr9CSMKj+FNuS9zk4vfWr4+6V3khcXvHiGOnc36/ZzWGXPhfVQyyBDxYseD2HDnNl3/YiSxWpk
fUc8L2oUU4p95JHyHK47boCymBVTzMcBQOC2StXjHPQ8vTisj2mYH3pUSgxAGKq0UgWbmijosQkH
KPlObDUWBWLYvyzRQoTxwLTAr6I+NkeEtDj3811dCsRoTnXsSZ4sBq/4ZKu2d8Kql7OvJjIbUnXK
oFIUnAJPluu/EiROOt3SEHKH2jYmmNo++69obua5oXLpKkCPkdNgOQt8PHzZmy8rypqK75PN9d6z
BWzarwnl4+Os0RDrcfxtzeNLBvnhUJTe0Zk6b7fk7p/OjP541WxjuRC/PL+UpF8MiDQL/0ZTGEi6
X/OCGOPNcU8ZiIdXO6p/lhO5B5pJ9Wa28FWHipaK392G2pGctOHGKKvGaNur9ifswmeuxIfbi+nU
5BdKweyx1uDh2X5oJVQf2XDX2fXynqTaIy+ckMQFocSTcEJiSzGIGkGBT0i9WfQ+dhaYoBMqPCY5
xnAxjMneSImKXg9hSIwBGPHIPqVeP/ziJdZweUtyJJ+zwolxsu0NVGU7hmM88UjAt5LEjJly6T7P
mdK7I6qBlLaTb/SH0uWKLhNtw8SXP/wAKU7G6G2XEf2bBoV+YpL2PI+Unos0koP6WPpi5PhOGpm0
SCQyaAnRaCMMpW73prEnMHTapyV053RoWd2GXO8M2JOZDRxW0FyJEwGav9YTLrEGOwn5f9F2tH52
munOA+OZ93ECRhvMDVuhsuVRaXPLLV/u1BS6Dyz93kMl/BEIJRulr9rHpG/CC9AdGMxGSEXmkbwg
2/yHDd6BA1X1KZZ052Jr3ai8g0USOTmVeg/KmJHjVncA16WkE9PPqr+3TPovIR8r9rPkN8Ex0E6l
L7Y4JemkGqI4jcXwWIfaeegNx9nipxLx7ND2MKNeHXXBh/Zzw4xnb+kpa6zsiEzyV4cAz8RUODnt
H4EYAdZ0R8pBj+ifBuuDm6rpMFVyYPd3Jvai3LsRXtfuMKUEuyEEooq2RHbpraqrmSzGfgdsjswB
2E2+LeBdgqEntau5FGF96B0lSDsb+f77+V4p9znHdrvpBvsiUaOMkffSdDqJcceVXP8uexrXl8yv
P7tgEI8eSjFM08ja2n014ZIPRyTDqrfuIyMO1LkvSsRpXYKNJyMIZUlxQKHoWYgtGHCIbfo1e9so
+ZL6cBOkZODeGDxhTZt/GSMo3Kh7t5R716nl55zbnzJVB5l4PRas+l5OKBZaZog6gq6NkfmVqzwy
H1T3nt3+mBP3SFrkoSK6VrMPUueggqhD5+ahvaSV8eVhLyGpUXrRA0bbF9+enM0mWbvPqd//dRHK
4pPIcMuswcFUPGSH2fezb29L2zuoSV1oW0s0kgHcexOCbJ69ptNyw+3zijcvhfNvvNbVSBxHpzJa
t6TdoIHlK6d+OIuzJlXcgpyiqcmRAVeO7+3HKEeIXIj3ibkVTefm3aM3YlBveJM4dAuRkjXmSEKE
kbE0+oedP2QZlUJbffBMfrqCPOixRjff+v2PISMFwraSN7gEv8q5dA+lYV7aRU1H9vjtxAZgY90x
+pIi214ASBTWk7dMjMCYrfpojNACMVVfH143o71iPAUWuABvcgIs9NVbuiC6q7K6pUMAy14K++Ay
Yd6kYfHqNv3JrsAJ0dDmkNkYOna5kLFlkGrbG5BT6Vk2kttn1sUPRX9wU7o+bqXRITaODzsI/bcy
wmuZ6hjaLAX7vAvbqx/urNLjxritOgY9dGb6l18qnL8C0MR4esJN2bLULot5lMLwLpa1660U6dTQ
RzigWOLm7o+fJ5/a73Us55L7hL+5CBnRzUSzThgmmAlG3dFyvYvNMG/r6vKqUhty+VKbgPyDh6ak
S4PDiXnDMB3DySP+q+k/kzJ8DCwUO6bm9G5F/QVzDEfA8uhCBplGsOW0WThMA38vGnuLVFS27S8G
2LGvIQrIbiXrBJdo0l9mJYyYbkq0Nwt1wfD0hX+9PxEMvKV/91Awaz/h04QES7y5q1ijwgA1Kb/l
+FYaJwhatmXb/0k6b7rXJKgIK/012e74QaWCWiGob14eHKZkeguoubeukWY0vKnsGodLK/HEwcJR
3WeZgJYnJ7m8HxZaDp2hw33IZ8OziizYo+O9RHwDuHFjbLfyBFTXBqEP23tKQwcorH2XlgFRRsw7
0Bi9hZ1FrvMp6JT4NB1m6cL4CyNLnZXmiavW7oLnOGTDFXlsDsQgFeGc7HUNHX4JLKzbo3rNonkm
Drl/iJAZb3K7usK9CM82DA3UtVRmFRPpDeON7gWEwWm2EN+MNafZhr+DnMHalsCHtnnG6RNxzztH
MgD3fsu5dUbqlHjaiT2D4K45IX+H4Gc8ggiqjwamBvTV4JEc7xrV7SPVHYkXD8YaE4sSrDtYAV2Y
3lzTgaOQKPqsO/UZB8+ZHIi6XZ78eWAyYHfbhbNnXPfuI2prlhnxYmrJaTsKc/YwuLPZFBo7lBb4
hhvjwWnurFVubbdQBlRzr6fqSZuYFYsJkU1xJyTwes923DjzSfTui+w+7Yg570f9mdjml7KBQUvC
17ecY75YbqwBZIZhVoRn9F8potj9mN3yUa2b+shYO/Ua1AFTu6t69ERkZst95GfBoef5K7A9XGuz
qk819UGo+mjvTu/ZknD7YCONShcnZ4KvPdSSxx0xui1BV+T671K67qNnMs6JivmxVJwk85JNYe1a
uT4kjyBnDTB17caeNF6C7nNu2Rg8nX5kXkrXnSSPbn60FtwNvU3msky9i8iNB/RneGWbAjwCHDOX
MGT8+M5dZLdfPBECPMdIvv3NNTTeGtMqb3VERcFgieQQPbxOI3TVRenh6lTtaSL4fAI1tqVjqmPR
yLciGp78Dnx8CMRiI8i2YxJEhe5XP+uqRLuoIKE3hEjMurNilS/2fpSLfw3aIdZD8IpXxdqUSTMA
UWn6o8zti2MWB/a6+uAY0VfUiOmjMj+bbBz3Dv2A49LVCt2eYR01NAiWJkSI3Ukh16jaaW+XONA6
8RLQc94lUT+/T1OBCpwRZwK1QdifU5N45CRmr9bYwQOwjPIoA3zteY4Mz5IhElIh7nGdHRlLbrgR
YBZlhl3pY6SsxDSAis2gB6v9ChQGTbOENoIWeAAsKryoXTYicdSuc5gSTvjuC8t+MlgjOR9aL0WS
sB+19TlNAKpkncVMdwaOP9NLcPmXWrX4qGCaP7Xngj/3f08twmvRkkjVlASJWzOlP9Z41XHF8AA7
KdyemXQrwSzpqBq89d6stiZuWN5GazC9UU+DbX4uvLl9MpJK5gbTb+FnSFmEuTz6Q/A44lcNuxnB
iPTYxHwC6QNjAk1tBcQKXczMVo+L3dCqkucETdtelids9RpPa3iipa5jf7IPKbO37ZSK5eT1LcCD
UZytSb1Hsgg3rv3W9+OyGfCHjrp5tQf17BfBLieDPC39YyomcUpHs3xoR6N8KCgLz54ZPaftaJJC
QV8u88c7j2W1cXzjntmX394E/OnrOLDJmkF+CjKDLpnNURo9Qv1RGyxMWFHcsg8fZtE9UGqjA8qc
U2ik1p1RonrMW/Yqkb9h/rSv+GF30kvMB77DFMBrbCUbzbZfoTALgj7Hn9cD/ZIwIxhYzgURNSa9
cq+9C+vpftKcutlY8XWcICU+jo5JXeh2H+pXLjB91Nr/9CKPVGFTLFtTVc+L7XHdcrITOKfvjBG1
maINGTa0KCyfMTZiwwmtQLdEnH60IN4G/X3iLfajtPI9JJ40jrD7b10xHkKD29Mf/SR6KaEx3kB6
bYRU5n5KEvoOFeGPJUwahTgyL6LsDI8RlVMXVy3jkS5zX9Noda4r1ozSuRQBpZdJtoTBRLQrUOVQ
ySEyDarDYLHUZd566EAzdlv2gmX9cRjWtT3P9MGcu5uOoA5YCzk4mikA4wNqeB7MbPgqWssCDFTD
op/wqFms0I3VT3dT9DW2KYNMvbz4DQ9K6kxI5jlUuqX9p1ooY0vNeDIz/DcPd13h/Jm0vOIycHdz
lbe7MK1TPgxNPfBQHGILrFWTFTwGaXBa0IoLTYc26v6LvfNYchtbt/S79Bwn9gawYQY9IUGbNGml
lCaIlIP3Hk/fH6i6V6U855a65x0VwSIzSSUJAtv8/1rf+kB9LTu2RvvBLmV/HJW6RuxK6bVkxtXN
yBUZ/G+JjQcWc792qDTb8MYheeuyBMqHepSScbTBfezMzuPok0c5BUI/lc540C3E8plEjg+K4uvc
xWwd5iTY98Dj1rneYhsy+DZY7jYwYjZRN771EqVlX2Zeab+NNpyJJn1z5bQfHTwYxG9ma7sQo9d3
hNp10Yw5o5Nw9zAIeSjtLj1aScwLM92GqyP8B47gFs79vQp17LdJu+8736uHuV3hz8vXnL8JTtX2
HvcgnSuFer7HaAK/RacdRuLobFymqbBxRHXfteRjBS4kt51yW1vGZU7wJnRz4aH5oOdiPKBQfiVS
sfFtNpeNsXHGSPNcRK/7Xt0DDgpfx7kGg9KXRMylSMjx9mc7JxfAwdRIxml5icf5m0Ze7EpMwzc+
kFoJo9NI4nosRP7oPsxzMLzQ8NoqyynPVqsucHpXU4KT2jHZ0Crff0wy26HYWWyW1h4yx4qiT1LB
RCKDpaqvdGsrz2/DRxkFZ6ciyFFigsS3bx/bECVMhhhXj9z00EXNR99xNvQ5hl0EbnMzsyah0+ru
2p4CdphXR5pr86rwsZZYJHU6KTkokx2w8R+tVQwWwIcRupEWiWXUgFaxbTlUx+phr5EZOE16de2L
8JWWn7WJsF4nrobMxr6mvnqopH7ShPHYVQmLTDM9qwAZg9SpBXVZ8OzidcmCCKGzji7DxyqTsgO0
RN96hmvlXim53nKmI21ad61RvibhpO4WbRNrV4x1XTP0KMmXfJip3nacEbtaCGxpVVd6oT3I3eik
7GtCy/dse+hXbWghiO6LLUUTx2O3B5srnF4bpz0X+ZDeVVl3HAPUjikxQsBe97Fk24WRHAlKSrQB
POAtVkjCgaR56TJ85Rb9p/UYuwUxXc3nLmTzFLokkqU0V3yCKGHmYjdhZnGIJETrucI28Lb8NhrG
s1nb10pz79h4bSjtrQL5IeadW2g6S4uKxLAkIyLOCYeHsW0+CFqbc6g9F2BYTmmpP4t9k4BJCOuz
xDtHGLabH7q4WceN9eiS5/vsp4Q/hknsIX6KcTeF2wCRKpFgWAhLHJErqw+ozLZS8/KYN2hP5Xkm
mHizLIHxNCy9vAgWZjRdeyukKRa8ESMMiGHqSIOPvLRTDpCW/mmULJICF/qJKdJqhUeZFDz8mmuZ
xC7eDSRNTRIQs5KBUusaYW7kEGnkqTXzfRJ0Zxt019aPwsjT9SeF7GNDTbzyCj8/+yHWqzHV5SFi
2ZUBzoDKs84BmJK0WlyFnYA6ZHs/BOl80v3xLuE7WSsISU5ABdvIh7dhou2sTIoxjTMWYKmKA7Vv
LyE41DDccmsSp7E2ZL5v0oTrDPm3k8AEcOdyE3zyk/Fj56fJxohNjTVR6wIQOqZhh2tuuAty5xxO
sByEHfq75aoF3rUkno0i38Sxf21z9SYavgYF1mleNg1TRTEbqGvRLzgx0VuHmtS2urtY8hTWIoMB
V7+NEm87+/V0k0AvusOzeO0WoIXjp9/NaY63phi/hSXXNVs1I+6JRg3YIxt4Hh+I/CgRSe0L8JBA
UNJ9TBOmB9K2Bv0EyyT114lmDGCWBKqjaU1n0n4U2HgiVlxe2EUxzwabBEs4Ws+qvSJmjA66H7H4
diavra9QhwzWJNWTbiylmzDfG2171xnOrklpKvQj2AT2Hzi48zTexAXvzMa9jIpnfop9/DFW9dLN
+eQJ4F/MvIiFp+YsmunFzdRLrFMunOJ2h6DA622KRilx26vGfnOxse37L+1kvU50H0jwQr4zRPIx
zWKMERN1ETeyvoROKr0oqopNV1SkroKAWJq3+Wh4KSn1q4rdiF1kLw3sqjQ+kw5UOZJeHcbzfefO
hzSy0IxTgMCoOKu3JAabozFJHGM6XpuwHU3KX7hmchiUBdeTb6T5a5KUa3yN33IyFeohsO8Mi66T
yyJwZLpqqINu2BMfCpaLH6bq3GDi/KxCICMiEcgsD6zFXO73oIhVcca8ciIYnL2A+5S7xYPR6Qj2
kVJjRaJrHRTEZQcGm09AaGySbWdfdJxOLLsw2k5l8VZrxEQVtY5dZMTDGLm7jmhd7O134mvO/tQT
naYOqkS4aWV6uI6QIDAIoOVK9HkbhNhTQ3ivs5Q/otEnajfqnqXwKR9Y9msHGwvnmLyXWifvqc4R
VxlQGDZoC9Pag5BCS25Hfb3ejEOKBKZXryLqtzQ/hAjYci+kFnNQnzIZDddUfxjdS9Tm+kfmCT53
bOFZN4LVhNGSmoqDH8ZGTZVEMDHMFpecmHYJRuh1CWLJk03HbglPwArdGX722PjQ9p99WoZ3s6hT
2C3dA2dRtuvbyLOJkUq1msWpvRRraTQ1JYHSM9yKuiU5lP3dKqmjj0TBSq2FGDdm15Y68TYf/G3O
NLMJaeetA6vdRFN85iuonlBG3U/+BD0hhaSVpY+T5WClyD+1NqYIywWfonQUKwkmEWxCG00nFFRN
KGLbEo5mYxieXyK4ynwCmO36axOndKcnTEfiqIAOMDCEVFJn7aEfQQ0HOG/rmXicsTC2qs2GtWnh
ANSLZWdgNuTOJC4LLFBZjV/ZzKleWtHlYSmED8Gfz3OGXBO8dMiVB9FGE4x7k9pPdjYfMlzESBIV
xeWOMbVHcIiSnbh7Jnyc0qSnYbwEekh519TzjwnjIrVt/4oapVgNIpz2VA2aOtunYZXvrUVFn8B6
qSzXYWEfH2SB9sVtr6LhmjBm/ElTpWit+dkW5dWXLCRQNtEJ8qyznnGZw23UlJt0Nurr2cbOUoZk
QdugUC+kxcNrJlIwQU8F07CkwBJyCU6uec7j8lDYrvKCHnJkpLQzhqnv/hLpxU56FJ/qcKY7N5Mf
Xj+qDhNfbdctQFZiuQuQMiqbwXPAe8KaRcYnUQz7FGHMRAE37guvUL30FNDw3orVJWx7RIzU0ZhS
2cBhbxg57eAqcFpmLcbVpmM31rJymembTWP8WOI6ogjjv+jNm1xioW564DSdytUcNbbXRHRAQ5PF
ylQqYs7sCu3EovnLo+gQmWkHpk9+nyeCPwNjkSrHpJFN1KmqyRoOWtmqQ1aHF/Rt1hYBN9SUWtTP
qaunW1KL9HUtOF9uDbUeAWEw+slRVNCrer9iBmmjLfTI8KDcFrfu4rvoekLsKopzY/jBjJ5sKWc6
8v6j0aUViFSsFjnuN/IB9L1aHPajqVOTX8SWzARXc0ZCBhf0aBl6v6PePR65ws6UnimutOVz05NC
1U+t3IeiQT4xXG1LNjvfpwC+uhlAazVRRveDw+3t+JZNTZKHeB+fhproKHo4ppfZUwv7eVF/z4t8
PerbR4rd1VYriTbSdDi1oveF1/fzQNo2NT3ECLNPWrfqHjq/JOiRRQAWIoA3TrEW7nJpZnyr1hTi
r5UuJfEF7BvkOlYfDQAngoBtIaKvpVOAVODisDQFLz0EruVOTbVx3W99Q6rjBKnKkhakg4jCJCCb
OeFEbLLssWMehsj03+4ezc7fCpHpGx8EFW5n2AezA7gi8KdPixKDNo39PIsORGWGmnMt68Dc2arY
d2GWbZpZ+yypQNBeyR9a6StvgAS54bI9o0MncCvUP+ezK470i7ipBpwqFQ3isGg8M2AN4+ozFlfQ
tJzhjmfpj4konU1s1rTEUvbqyw30hSMX3LibnXQ6Dkn0auVIXqW4WG1yN0zUtbtgBMsgt6PCQG6j
OQn40QbB47V2wpfZfjOcgEDeRTKcuvgnFYnvpQmAQOo/Aq13mWZxFSauL3F4kz6KZhnLeVmZmwqJ
E8vMhIWkn7Qb5IMLkQrZdiuHD4YujR0MRyzFfX6Iqbsf/cR3jpg4PB1y6cqBf7SmJrVoacPJ+pLq
+iJhzPH1TZwSbUBepd6Wb2xxPzqjxLWX2WcmQJDQopuOxZKJ54Bw21Zt9Yh0egDeYz+6bAcUO5Js
aHdZ4PjrNKeqOU3EuZZNhdyJq2+hADw1Y/FhDk2oHoX2ajWjzt7XR28MV3ZROOOnQ+a83Jsoou7M
2H1g48DiaXpTyWIOaIlGKMzuqkGJJMwdrF5wQa2dI8psK0JLi2sQzBHCvHxc02g2j3kO54mvDNnp
ViiuhI4pmvaWhJxIKbNUGPhrI326XVXwlMEF6GGzgRp9p5n+PUxFPLmLLeqmer7dzDU4k9S/BiM2
iFZ7sCt8JlTEBW6RKiNncfoAG7Lfsuj4ONi4NJl6gu2kQp8rEAWe34nd0GTy2MH3oGFzYthGmLy8
27pAvVItZ4rwRXxnTkS9i5ja+GgNy+wwfQql0Ry1KuCfUFhegIdg9FimmMEHmDOzXakK/zU3tLNv
xdHeYEyy+uwxxZ+w/WkDS0ONz9cH390cUFlcx6wxEDijGs22vUVRLQas1FbL2R2bx2Rx0onFptaG
gbnXJzb7Fs2fwQRNoAJ/V80myksjO7ispyjMjWsCRGAZ+63n7jHak5rYjd8okDPvq5wWIxP67QIM
DIYETR/oZGoUqyP8zEG/DHJ68tTJbmNoq7RJLp1UHU76EWFYFDz2CQ1Vt4dpr1dbG7EPfJyGyw2K
U+bZCXvUv9mh7n8C/3+L5HlPZwfKrhysNwZVOYnv5V1MROAOHRvzsUahHn+flel7scJ+mls0k6ZQ
AbzoOX91R5lHhCc6JRS6ZpP1BoL1TxE5vOi3UAKFk9U0pKOIK7LZiujvQwnSEIumEs0SVIl82lZm
vU0n+HIUPM9kAD6xI/FCgJorDfUVpSAAAbIFQdNIZ0a3XAQfiuIp4dI62VGSnxYlNKXmxzJMkotF
pSzvGy82p5Dq0whvO3Ryz9ZD7WqynCR/jbJ4FBlHcEKth7EAdJNpI6Js6XTKqIWM7cQToZosnIaE
dG5pJo9tq5sI4y6l70c/6Nx/gQrk7KVehuhykRox5XRc8PRj8URiqtc682VSWywBwRpNsHjQIJnv
KFuoQ5rQNVAFa3tTsf4JyFZ8DkzC44dYbjkdtU9EyCijOhRLFWWotAsUOrAy4RghfhLRx9llaWml
+QbpCA4VTNOx5RBwYbYHX5TW1YzKV70eslMQauDoDTY2k58/amXtQMmxsBXUvbzkDud5WeNnhvXU
bHpjmTFnx7iKpb+Yj/7JjbXgA0WUNKBnzq6baHBCTQbbpgrT0JVAcmvs0tRH0FbEzkGoAicsG5+d
zlC6ofADtwRby7bQxCt48exRU86jWUE7LyhGe21pknsZlT2pVzGENITDLDbqL4mfB3cjal88EpD5
pA5agcrhN6YKeUwm3mYSU0QcoB4TLGPsInsYT/ZC6yumdjyjFNRgOairGKriyxgmuMsfmCXyN4QG
0UqFIRSEWL25iB49Ry8/RP6YnDS6lKjaCNKx/eQUmjMTPaXFItP1Z13D55TO8SdsJ3sCRJ0NqrYW
haA5f8zcol6TyfnDKHV9JzJOJvwoUH3bpP7g2u1nmcqB2ielsGFKxdm0oMWYfnbfLY9iqx8odix3
c06os6G36dYpC2KSnSqtOF/smYog3X4xdhjyApyl3u2Vt9dEOZ2sbsrDn08UtmZj556mvW9RlUB+
BpuwLVni42VbzbXOklRFHV0dRT7REgfSjHW9NyUyt7Gh5ON8MGP0AzmN6NCxzXUR2DOa2fSpmIrq
XBCd4YkkFlyV1FJnVlKoQBIIDqxmnprhDu1Qdi8yGzKEZRCN7Uwn1x0gcVqIx8LWOliyqre6Vn8H
QKAzszfMAPjJ13UykPdb1OYj601U1f41rTj1uw6GURbq5hY8JnYoDuy1HfwUg0ZCEEcNhQnOL3nv
FAsf0Z9DIXLc+OCbpNx3Pq69nvx0WcYlkQg/qqAfXhyUNEq2EMkSqnQoM9VdROZI6mN8SZx2CbhF
4WtbMbXAyf5yC9Vw9N48+UH31GhBeR57iz6mHLdRaQzbtqyxLXYgseaiTj2OWb31TcBRQJ0hgXVo
aMJ5448WDCPWxeD1L7ElhqNRFJs0Kbq72ABfTY2pZY+YNWBAQ7jF4zDc2aSsAp6U9RbBaERIyvyF
Em+9RuyX7sRU7J3UiTwVUJb5w0Txe0jNMjbbyjJNx2GoF9hi300UWN11H6N8sUdRsGbpS8y3zOOj
0LP4pAbdZ4OSfK85j3HMgFLXgZSjfx8Tz1UiOum9dpUVG6U8x0RCr+UH1cQ/vMVbvtKvTJu/3qJr
mbh4TQda8ru36NQWRT40UPtRxgZsT4wag0MDD62XfidS2MBdlsXffYZyM8kqMDo6q1NlaPd9PHhS
PKQ5pfeQ8iEsCwcCZT3aZwuxWkTSxhpdkqTQTb+KmiEYSBb0lDoL/Q+ZM/L3rKPlUzjCIC7Ockzh
GnDpfvf7lhpSejGNBbKxvDqbgbrHgLcCyU7iN8DCc5Mdy6I/BYyB1LCqXTTmJh1NBHmMPgP69vLF
rKPIc8c32kmo5mD5o9fN8IT98ylh/p539fOdmjophaS+GO6/HW9siJpf+DVK+NhCCFUFmA1LYe11
Z/DyoMIh0wxfx6B+qFqnfm2tr+NEK962mnrX5hg7HD+7s8ACg13ogWFl7se8su+IVxlPEEuqTZ0w
1au6cllg6/pq9CHsW3mpWKviIVM0QFdlZhu7fqgB7GTZTmdP8dG3xu/9fNUmZ3woywANdGrug8i1
cMsi9Rct5Z3ERhhBZT+imrSvSZL7/4b87/9XmZrKMclQ+odMzTcomHlADfp3S/7tZX9Z8qW0/sWC
VFmWclwDmz1D0fC9af/3/6JuYf5rccIvPn0Wj/+Vp+n+S8AlcWzpLGlMt6yzv9z4pvqXAqBuuMaS
Q8cKV/6/uPFvOYi/RhjTUVyV0pWmQMWIyez9IDgXyHa1prMeEvTOXl4n06FpAUUGYsmuyPJNZqg1
bC2qfq4k4HEgrEyIYnuLYW9Kp9q6tbuPcZidtTT58bcj+R/W8vrv1+Pt3bnAW21BwKbFAVrW+n/L
twzUaKYE16A9wjNczQXuKxddAZIXdYhS+VCY/qOShbXKixhyFmaJNVUYnJGQjGGVOtEmCZDUkF20
ClnSnfy5o5c1IcUy5BBeOz8iP4JM+dmiPVz4X/7w9pfh+d3BJZcTPwNRXjZA6HcDHxEgyVAX0nyY
XbT/9VzE0GkQOSQ2NKdyNjFDy9C9DwULl+ETvev2vpX6HQ3N8GQgijzpQXpkqMkvNqJdR0vQzbby
xUW8FhWa4+UZFchIr+pD3zePuk1gF71lmqIZ2PNS2CeKRQ9/+Ey/b6+Wr8TGTyyXJFc+m3z/mXQj
CnKXgKgHTvR8VzfCRl9IA1YMJB7plEbtUCrsEoPclpRASD+oiGeQ4XQi2YtmrlO9OHgG7+zM2LpL
9JfpPOtRhNI5TsxHliXIrHMJ/D5o/5AQdwsI/P3r4K1z7ZhcUVxVxruzKS9zv6MMrT9IWCtYaeJH
UFVDVtUruoP+2g76kCQ+1vvRlJzhFo2fS+rItOSU0hCIR9Ld3FI4x2Aet0YH+mpIhmgHEGBd8RHu
EAeetZ7O8GQTvqDXeXh1NGPTFoOAiIaxAF3TtI4jCEp+wXjNuUGJzQxphTm6wSlJZ6fNdJe9wkwk
24AEt4IyvdMGvFm2cVVBIQCWF8F+9ufwgR2aB/kIY7TmykM1BZcIs8b5dkPz1O4twm6ssGPVKc7T
WEUHmnntVrL8Mn3Aj2AEps9uARjLGaKPvVZ051gz0w1DxbhrMDytnBhcNM0qBA3LvSHp73G6g7c0
tObRwCl0gV1zKKS7cyrmq2EAdmolz9Zs1mj4ErnRJB6pCeQfBUSWeYNWfpus0T1kUfMK2GKg5umY
BEqVe5X9MYRQ/0+n6o0xAgpFCuN9aKcz4G4c7VB/0PTu1NvUH1OnrnFg0yzpyCRxbP0yGOAziql5
CdmJbpLMQVMQFGjodRhsYVHuOhdeKtP2Ke3kw6B5QVLDiFsIG3Ptnl2Vux//cIUt8XHvT1PLZWC2
idfV+f/vg56lCTuGUikfZoX3SVjhI5qsq2GT4KJbCBsqIAt88QGbGdvJz4Cyj5GWPDXuG6mEOraB
6MdtPY+3wDg0mcv6PMS2W+WzN9Em/dPq7j8cZUochkPf1WVYeD9G966bJxV1nAdiAqt7MdHtnZLP
0ZCewq7o1o4DRivOgU/kGNPnPDnJIH6J2IQc/vm4LRnT74+bQUAJC3lWm7Z6nw/qT8Cx0FHIhy7v
ISDhg68/pmGMmxfwXyi07kPWf0qKHO/AnJwDfQR3NOj69XYop6bdRhP2XQATBK1M3TpYayLWD2WF
SLtupPKiWDvx5QyoT/J9P2b2QY966ltmcckB1A2+dImolQi37UqcNA2PkBanr3ESan+ocd1ynd+d
IoYhTJYUSybtv41kuqkVLmE+4qEZo69mNxAi5giyNmrD9tJYPU5N8gNQ9ING/2MDr4bAOss4ywmF
gh4ZM3JAImImHFSH0Nbv9BZJ3GrWqB+64PMrDeTMP3831r9P5LbN4oI5g/9s6mG/n9PsTUWkGT1a
uQYCl55F/Y5BejdDPCwnGJNs0eiOkHuw6myilLDQF3dZHZsHCKVel6h7iZV+Q8LCV+X0zgl1SOIp
p/hsCgmZbIkWNRwjOYR6jPSPOqRu9UgLzY8WhNq9CI36SHwdOSn8hf3iUAvZdHlZ2YTbWhjVqpd2
durAo58E6GCixe+oP9BH0B3s0r27cWLSE7DoEmaNxZDmxqWiDsWs4FyRTbVYA/R7DKUKfXi3zqNS
PoDiOxpxBz88lk+SpvdLNmoU9/QChucSzJdnIwVfQ4MOVG/M5UPpNUbUfz7u5jJWvDtRyJcgrxgP
gOEyoPx+3BFP+p0zufLBxQs6r+25f5zAQN/NkOz2loZXn5gJKACsL07TNGPIGya2XpO76bUMU58w
/W3XmDRR5Q6x8qXrjHatTKoXsaAbEqPLDJxiuiuDl65v1j7bQDoVNzVQB8mzZW2YT+ZTkFvuto/j
a6Ll1rODYjnFsTgjDzg7BWkJFZLsM3bW7Twk4LWL9IkgR2PttuY2CzsguMyDVA3tcpOpxD1QQflT
IK/8vVJ7W9fYBtUAU1AMMJV4d6S0Ue96yzflA3Lgj2bFLsvpwlewlISBVNKE2aRN8EDqCnJnlmG7
BONHBwAzyFjeUb9s6EFiqTGotf3zd3jb5P/9O7SEYkxj4yAkbk8IXb9/h1kLkFGgNHkYltBNdPS4
CRSFeTd58SuMJ7WtnZCKQGQn79aT1EsBtyC/cxbv7O30LY2kp3Vfq1WrkzcLyZ7Ca9eLE0kC55kW
/Br9c7ozdZClJnyAbdLg0267cAIavCdKRTwOxsfBYl5EPSdJ6rGwLNntm5anKBV92JRzBOJZgXE1
kTGNabmDmuyuwgpHkAm9UDXLyW/QDRZ9aaDyLdkihzRjIjfcSlju69yEcBAG6JpIx1lYHIZH42u6
JMlbnEzdCZdXmTI0s/YoWKvrH5JMyi1MmxrmRIknNBjqdeiawboJkC0AiUI+GhUBnlyYy//8legE
Gb+7sNguCS4ootxNHULXe4bZ7CQuXaQpeNCSobjAliGPhDTdtcqpYRbaSanqG/XWFu7e5BzaODq6
Rh4+t7NWH4jFTNchVbexTi5q6kwcTfaM76hEaMrSG3YGLUcAQBNiywAjYkzXjyTHtU3rYjO5g7gU
DS64NknuhfzUtpV8BCPxAgVDnLviPnaTq+jJZuCAiV0Y11+jztplqxHTlaNU+Dj0uvWUtdoR+H+H
m4qogxzlLtQq+M6sf0kN7c75xEfqTclalQjZzg2oiS4tro4gDm9MAaalqTeHrJJ6OPZ4ddaxQwO7
DGm2WM6U70RNrn1GV33d5PZwMsjOIyhiuad3D2R9HO0lCSCIfP8EcX8jcH5dVTVssgLQk6HVSF8J
Si3hNmGzR5eGrFciT9cf3XnwH6a1YXWn3BqAWlfxRznY9T6m8zXWOIrnhEZdPZPSkaVweklVoaVn
R9cgdNxVFZf9zo6xxfPPGjTf48aj2spmDFc3qWtkRokC5dbIohc1wutUS3noiN9Zz42A+TPqx77C
ru+WpGoTQ9jAWtkT7jQ++A6VdBl38QU4R0x5x7U2xpghPwaYlNchn1OZFyxoJ03xbtJ11gX1FS0E
ofUJXLjewNgHtR9tuWjxRUsHdW7/PQYrcieG5pL1KYAGh3DcupvIJdK6B3Pg7OHrTUmssL/JGENr
vQTXzUOFIlf0F0R2xj0ZK58bY34DCQZNYwFnT/m0Ys6QyAqte7P2X+s4nO+RKm1B+kYelTpoYjBd
qYAX+wo1zFYVzTeT5vNhtPFekS4hnlH8owwjA56vDb6AU8CtnuTeUAbBSnQCIw3VfFxiZRFJWt6l
k3Vfcqns8cq059Jj/+OTl0m2SdF9d2RBTFfdxND2ppkJ3GgAsjbNxSfF5ZLWaAqyrj440iFd2J02
lDMqxBvMt27l0oNshuzsl825i6gtCpNSmY3p3it1DUMVH8uK2unqpCSpEQNeYi9ZZO+qoCk3ZDWd
CYSR9AU5HeaDje/mMqQ/CoKV78eUgBUpqkW5c/ZZchVBM54nAyFHp0gEiXRqOnjbSB6hww+i1rDu
WqvvdkO9aBOSur6Gc9Bcob63q9mgdx8TCXeHB4CutjJR/KJOHh0xfjB5FeVYkVMa0JyPo8bn7+c9
3dIW3LQp7vGKiXtif4f7GEhxBsSr5SDdKCFdBk2AoALUNmEUXMreh1BkqlMWWm+dn0QbZc/7CJbw
FbEyVtOiyVe+0tQ6cGb6zTb4d712v05U5fGnfh59R9vB0cYoBStk6Vc3YgPCaj4asPIIf2i/2208
Xtzlxi4FEg+HohB7uyW41092/Zh+QyoW3M/tgEJJ9+8LNAYarefnIif4p/aDc2QZqIXdut/LsP4A
rkF/sgL9LiRH8BKJnU3tAWk7bkaN0/ZLNJOI42s2sVRZQpPU7U9zKTFFMVJKWY93pXoJS/ZCCSIz
2mIkIbizfX9bywRxdG1GLbr4dn0JQj/cB2XmQ/Eh4ppSBuu7HmMhA4G1CZuezryNnMby7fuuGD9X
0P3SagyfzATdhbKWDuL8qkLk0VllE6OKTNyrert4HswreJoVw5cEHoFBvSvjfaMrGJIEfW7tpPcM
KyOx1rJ4WU+LOuy172ErjUNXo1xA5LBqXPqpUuovWjij83Rg0U+RQpjVBUV9/Ntddu883o061Dx2
s9WxX1CTbIvKnw91hBu3fW4FrhmEg5PM25sSSOH0Fpub2OjnYxEiL4+axSyF5KjCw/rzBrgkhrfG
3o4ah7VDFvm3G0K/RVSqg52bnB8jo+wGve03IFNktxisi2gvLjluNlkmy40dzNPRJ0NAs/R+XyHR
vek3QPD0O13PDnGgTZts6t9+/hisV2jpya5s8+5YLzc37mcXAQi3TEViVAW2PaO5b7Ol30cjGSsr
SBgNhnZufmouBMKLNg2/WtlQb60UUC8OtGmj46XZDnn6gvbzpba6euf0NPfgOxG+6Bj5MZ0Qgxth
6HpGL6M7O+dimSHnQT+entCaSC/Ts5Sl0DEnkuPQ3/jFi27iJp5493Ae4hwEYqVWttvENFQxV/dN
/gETJilCiw7kdjPbgPV+PawnzdyjtMZ+C0f4xgpmLgaPtzy83QsGsD24E3kcjwQeyaV3a2M2H+VT
jKn7oLVMyXZqa7uBwR4Z1bSqyfD0OiuZd4VVPEuonAhgu8brk+leREDdNcgYNTbOjS2/02AnzCSO
V4YgV7u2e7yojjWs2mom6pmoG280LXIMq4HIsWFYOwORPan73AK93QY0l1GMpm+D2+wA5CiE7Mhj
uz6BSDSUW5in2iosfbD1CEgaUitXmPfy1VDBF7WpVxyRyP3QXO3N1RMv0ujRBiE7XJjOh5o8mnqJ
TWkSE6kkinCWOCcnmfLD4qF1lhAeQlWrfZS/gXrYDk7eeS3oMpYRATIzWk36mN726ot3Q3uyVJSg
wkCsUAclcExp9+vJaO4oDe3zBVGYZoObLDpdLrXlhunr4AZ1s7v9KNaq/Hh73u3e7We/nvvztf/j
r3/9CyqkONj2Wrh+/zezhiF19evPlBWJ1+40khK2vK/b05Pbc/SqT3cyt4/lhNTs5zu+va5cVkXw
Vb8T1KPPiID5FAXDE/JkbCs+7q39z7/y693/+ns/P0xQ6qz5McYHk+apOu6Iexi3MckWdzQTEdaT
a7RyivYb/oGdNi54QSSLnk5kE9lrPu342w05W9jsY2GsVdwy4BOlp0+ANHLpIMF00Xk6iri/WNni
TligFxO3Z8dh6hTDSv1rGEfWIRKhOuZ9pY7JoJCS5QqivNaSROU4XMm3X99uOvZBCACJ0dCrEllL
bkTm+vYbZkEFRji+I1p43t2ed/vR7eb2MFM5uA6lvGb5R24/V6nz170SjPmqFzHkpOUfur2AlXyK
rI3OQ1ZOzp4cSRhOWnvIknY+qprJ09dEo6/TWSNDYgaE9krs6RNoCgcK2SKSD1Q7E0vO3TzToNg0
N7HY7Qe3m8ESpdjEi8CrgMdKmKnhAi9mBrjdQKz8697tYbjoa5EccYr8eo7z38/+9bPb627PfvfP
jEGTbtzGYYwZBLDbztYpIujLJZGYhjMva/bnoB2irU4PgAUQJJ7jrxugXYQk/Ho8KUwG/+PD2y/a
Jsr/9pRgCp1p/c8vYTnQr2wiIvGAUOv4+ewsK9y/7s7GyLv49bebKGkRzWYHRYqmEer+3nei/3rz
v572649qhGH87T3dfvHuebdu2K+f/e2D337z7iWDS/8ajJhrlPcAQCk4/jxIY2cbEnjvcpiQvDft
k1ju+lmSZfvbkSmTPs/2s7DR+Npqf/vOfn2jt4duq7MBy4qU25/3bz/+9dTbvdsXHUHOnimyLC/o
e4ldjfSSeWegQuyFzrp/mN1ys0QB/x/KzmQ5biRNt6/Sdveoi3loq1uLmOcggzM3MJKiMMMxORzA
0/cBM293ZS3aujeyVKaklKiIgPv/f985NRdxOX/MNaNyIO7Or4BhMtP2lQU4f2E/Hz5uw+3ImOGy
Q9sunJJIeTaD6tGu//lN0/p4GP/r+6ETgZBrY4dusEt4H868/fNLz79oPD9RHdOImEuEx1wriDRp
DQw0iv0/X9Wfv5eGg+/GrMUj6Zd+TyFBHMz5L3jqnvKkW/98Af/ly//z7/7pr6j6eZn+8VX/r38M
s4qXTSLluy+jL09L2GI5iTiOgi73JH06O7VX3iNMPw6hBlBgcoabyLBWLypuXGiBfI0id5JW3pYa
qCQQyg7TzrCDeYRl1hUlXWLlsqSIxGUzNafmzAriPNRm/eIgfgitk1/eh4YT7bNg3EcQBAGpgj2U
sfGJvQ3YjNAfHYgAe7O7yExvjgj17mu/MXcMWj6RdrTOeLG9LF/bfATzzGNL1KJXFWYNI0rGjxC0
PI4I9mOq6pR2k/8p+LBCPk30KVG0+bWEZ/2QBO91UxoXIRWSCdsKZ0PYkTgcozFXfw9in8C+mU67
zjfeoCvi2QbcIM1CI1jVEUqaaBLKEh6THg5UUrjQa/b4kUzDewnplGQSEyhd5/LEhsnkbBC4m6bF
EfrD4obIN+wDY/gihQfuutCCbRi10Z2OFY7SQWk392k0ookSdItL71cZFuOGpkYAHYPWsodxti6j
5AYWrN5WffrUF+isWQ5TDR4Bf1qjIC1eKOfD7BmYWcYUbdso2SveDNdIMK1KYPZs6kScg1R/cWZz
lFGGEAyKgZS33lzK0QfR0ZRfWqmX574aUh6N6Y456B0fSPURVV1MOyu/pMTg9rmb3ROZKR5lH+Fg
se3PwRz15ybfEWyF86p5HipIXRDZG7fSpYfeIbjZh5jB1JjxKExrNCI4O5f8fXxNnnWhN0y8i8J7
ScBvw3boNygItsw66F29LY0ljvJ8cSjYA9Gr98tnHzqnZj0ObeN/5BENv8iU5s4QUQ50f1l1gzxl
Lh8KjtHWd2Y7oqxuDZqRRnCqBemjThs4Z4cTxI8eRLqsd54xjLckbnaOJDXn0U0gZMoIxRrZURZ+
dozm+quXp1z0eNBpvneZbKoRVLfI5yLcQZi6ld19J9NsJXvbP+V99QyXz9jbcA3rPswBQTND1B0g
hU0IcM/v6aYMSnuXuzyz78chC055XEhyqXF/TIxPjbrsUutZJ4xtRPNnogMZurWzB2C0De56koKm
D1Ke7nPAEHsdgoL7VQRRckkD45n9DSdYbugbg1wj725xGWpeWDC2l1bRlEejAU5WzaiCj4mV83MX
fJpwU8akDO+NxH63anuARxo66AXHMyu84uJ4uLQ5q/T7RgwwNUX73AyN82DW2Tk3mxQh5fAFigQy
kYzdM2wutZKKPVIAtWliuf6Iq2at9HSgZA1RsmzFs7L8as/9dE8oQp+lsqefLJGX9PuKvQmE0ObY
G1Ow/sFhj3yBEYPZ2i4fp6e0ypvHbFikoTncZdYmcqP23qcp2wj3oCVOzqiYragBJXsrIZDCAxi2
DfXFLUubYclhM4IBEJGHj12xFTn7g7ocoyNtxiXcEbBNPFebrHNWtBxsxKrBy9DDwCG3SAvJlDCV
JmaEoz7lKyu0rSPnqGFZFma6M2r0VVC2QqOUFJtSmpP8zrnta+Snuld8gN7CBLp5pnzyTT76FQfW
hh9Sbiwz5NWty+pYD1LeiB48mA0KQ3iichVOlcW2RQOC5X0G+UQ6uPIvMobKMnraG0a26gLkLSEp
bmLUc5NDlk8FtCL/y9QF1e/2sYtGfxNV3k44E/D36lVozcV1mmGrI3/VguFN7zL8e0Rp1mnQhNC1
gKFb33q6V0bQfBivZlhiqo019KL7CojAYzK+Jx7KVtHb78qU7o4ux62DrODAGd5R9iTXKZjmFvGq
5y772LKhXrBpaPbFePOTWl/3g4sCyi2nB9UzYQQIvSwtl6wxt9bcTbUnw9R3ngdFMzUfY8ufWW7N
yakhe7N58JaFplEq8MF7jJG+F3GzIdj/Mtkg8wFBdBenR9AhBLzkwHvAENCQ1usY9MfDagCbu9Ug
pZOc9qJtyjxq4Q5E0xM1s3e0syNXdierB7P1GWlZULKlKlZ+YshTMX0KNTb3PuM6aaoHjnLuWrE9
GKDjvVptdras/NRaafwQRGgq6dzWB3Q9Feh/FT9pFuJpD2RGMgXEfyaXyuT4lZhkq7UWQyCdGZK7
GS9appEl12iYg543jMumJ+AcVVl1P3Y80/wcZ4KcF328IWY8333f2XCe5n8TWlFztIbym0p4vnNt
CdtFuIA1ypNvO9puajlDmVMSr9qQN0wlUkAm/H/stK/OUTpAFXQU7wuYFYyGs/Rp7MBskn9djn6R
XrtQNryskcapoOGbobwO0H4PTZI3a14Ty9Y1j7LlwQAKlSJhN/5yne4yIm5YRGPyoemNt4/K+WO7
YBY9ljbvbw6VHL2aYJN3sITlSOhBdruJM9Sd53bbg6ULZz/42pxdx9im67b2kGcQ4G37dwl27bly
0kMGaY+gSJ7cWiK94ESirS5wi8ZB9mHFozi3fQkYjz31obvXPJaAbm1vUj7ot6xduMrbHqiWEuwr
gOdVx1TUdPe9cNUToxVevhoW58axlsICpey77nxWUh8M5/VtnnKF9ylFnekTER6asMIN2XBp1H0E
Ftmypj1CxG4zGtNr7DZ0cnQ6lJlGGYKZP9Vwm5FpyFeGarP31IHqQfTmNNQBILpCOXmhihCy0QNz
GyuzBakxMpqjxbypQtzFehtj2jXzV9vOn/q5kmQCYg7CuluNiXI5DwyPmVOahMtwnSsVXYeG6SeR
0VkUi+Iw8fOdskZ/y1iY4QqBaN39YHlnXHQwunwhLWQbb1aJ+tbFQRs1bOYEe6b7AR8KDr345AV3
Ay1QGmBk0iNeyn3i97RC+PjnCMOrYpyuEELSQ8BdWXVee50MzBNYe5+BBCN6n6bkMXTlOSIDv6yd
cdpO6J18UINWGvxK6oFwdc/btSNAtE69FgRP1+A6tdZpa3svuv2bU12+C0zlrUqn5OUiwTwONr1T
U/+FT5NBcuC+8PSq1tnorQybXFUFISKeiukjxmFK3xZLdGtR5h3g4hwRrKDQNWttG3hGvNCAeexb
6N4Vfka9Lj+9qlrjLFWHMDEgdNiTxpgtlKcpioNTBQTecD3O9aRH1kkuEyAS3DRARckTV3GwKd69
1s4nrzDfoVbJtogC7qe6bGhGMS7Rp4Qtm4E7j5ZotQESsqIdJRkLu/EiLhQBiDTjokzw9y2I8nef
auLCyd36pJCpKzVER70bYxwHSt9B8sPJGll3fln4d06ptqHHBCNXyZGV4I5RNnMVe3qrA6o+NR8G
LeuYlSEZwwkLMADZtvAALvWWkplZUu7vdrXWclp2s3zPsoqfPbCwyznsY9mjnxWYJ0IJzItt+lPp
U+X9iO0In3eeThAp8O+qIRgPmam/DUVerXKDB4rHUhWcGzYHzvQtD75d5Q2/ase4DuOmUi6f1YUX
HmukNqRAr6bBsMWoy302eWhHi3aVFI53B2/orTKyYyIrbasbZosWBXdyyvZt2yp+OxyrUjIRXb+P
jeKWjlq/D3xJz1vzf3PgsY5aA0oTOP8E3k7tXZ5tVyia+wZt6laiuGWEO3y4LQsYW5PJk6Nn18Ju
D8MQcmyCfbhJmjpbYyJlumQ5vOntjqC7eyljC0Za9u5Uo/cNbP3DFm+JpQ83rLLXXFpvgmjp1Quq
F3gGxqEz7WJtVu3IeVOFbAEdZ6cZ8igy4HEx6CtYKEYBp4YbMA8W4pZ9cSGLhYWaX7NANLk0l24d
GI99XtGsCQs2bZNPyw41q6/7t4zP33yE2ZQL8vgpiC9uK3Wx1ave3Br24NOdmH4zG7/FcckXS4BB
9aAfuJU77qbIeBMqPHM8ag++5W5p+U0XPSFt0GCQzU6gtN9qWxl3ZhxUC6Ouq5UjxHQd+JtYVFYT
rn2NOb6Fj5EG2TYcu7uxQ+uIKeog7AeXEurZ6Do815EhzoBk73MKrJlwk3MQ5uOyIjW1yQ2awgG9
fc/34+1PPDNKcnNta3G+4fN1ybykZckxExIG4GRg4ADmzofxTBsunz38M/bD0eInXlLE+It03buo
sf0yKCeDPndPva92AGmpYmMBW/JVGFkB4x+woKj8vMaJya6yqIBul6jfxBC3sVHzczObbT/LmsVg
sq5OBs6Uun2sZf5NSh9X8jBRkmZ1fMBTzrixMG40zJ9jXzuxpREXLF1aRVDTZwh5RyAauEzN0/3n
m4yw67kuxheVeXLHya8AIOfsCr/mfgYtg4IlSaTc75axjROZ681jC3y2y17bxiYqGQDnC90qBHsD
glAp7iA/aydh9geE89Y5DevnP0cDuWbtI0Tlgn9JG4sf129G4qaTUwWnkvvIIuXivMp42OyywP/F
xh84rCuPdZvd11lmHKPUtTdhOh5HC3VAqIMJsOFwLsMa2r8xaDdbjd/cr9sdXOFPc9Yop1oZ4ywX
MFQ1Lu6O88qCz9/7WRwQyNV/iQnoojeV2oYSY3uUMgYZGECmhxvORgxOE1uVcKWbHSldm6JnaTMX
Eszg7Qb8h61AbuTAwXGLjOaennHGbB/ciCVGcOgeZTRhQ+xqS9Ev6aoquOw8CwreXEvGNvmxpOyz
Hovpzp1ZonPQBidIO7ul0aAEA2GkdUn6at328D693npxxC8olGtvFAqgJuhtzuEvvGbaY2vdOqYa
91kWXHA+YEDVdaq6sT7cjSbsiC52l7xMoRZFM+Ex0I7MF6i+pCUoTlw3UWHtXB02E1dCjMdVwBEh
BK9mMnk9mCkFyD5vOc8T69pQWJllVMlLy0zx7DTUIZ2o6+YBF7Km2Au28Qh2jhym2mo03JYVqd8j
v9iII2TpjfW4c1uXtFtD2UibByR51/6qkj48D1V0Z0YoKmZ32dAZRJRL3Tjy3EVjW8FzRsV80gkG
Hkrb4EhKw3wXEBRcW15OTs6Ra7a+9aXIRb3tMitdIjMp1pqVDisB7FPrzBui+G+h2LFCHxi2WejI
U1Bkwc5hUbYsO+O31urW2Zt9GrKpr0qpduUmyWHiVbocIEPtSpf1OfK09hqHORC/Ype1Ij5VrLwI
QqJXYj80HIQXqLt4Sg8u8xkths3Xuk9VpZ1dJJMb2wODKQN9T7hjPHdpYC+6YkYrRflVqxuI3vOF
JELbdSkm+TLJeOMBh/ilsJkWGEsp/kvzCZsBw043eewbum12713q1qzfg6LfNHb+ZZoBSufafKgd
LdmB/9C3aAsTXIKyuJcuJ5IOfRyW7HAtgqnlZI6lmfDJHfFLC7MF74ac/iuHsXaRdi5+C2YPS9I6
6Yos5XxlUPC1WHm2JgE6rwdcUBOKEubaC9HrNhWuO4vPNBLf5cQrcuS2Ph9K0hlgF1XcEVhfsmmv
ml0dE76cEsKO1O4eLfCC7GY7i4VBaK6HlC5GB5BoJhWZob+yTYmLh+41GwwqDG1nJ+zvdLB11Izq
hq9xVr32WaYdpGOmN8NiGQKdD/L38qeS4PtcXoCquLxfMVn1UfQJmKBnzXiL+Li4xFr5u5jJgRZX
cj+j/N/CCcOmSOCylSWf+1Ou4+RKYLamqbbp8+QQpXDIvVKlJ3+kswS1HdkjZP3YmLZ++6SlZbDO
/ETbs4K3SDNNHsIIs4NRwM6+LWzvkHUjx7RMmptOJGieI3vDOxqzQ/PTUVt1oXY1qa1nPcq7KNXl
Uc98+q6km/K7qBvifTV/zKrRpmPoxdVW9PUDhGifEPjZYoW/I+eNj7e0N3/M1/T2lgacqJsqGK/j
xHUB9kEKyjd8GasGnJbpRws7r9qrpe54GiUnJDCvPyMY/OA2qDPT2GVvlsgNdrgEgsSy4+022QNL
xF5ftVEmt7RBk8aB6pQo+64E6+8UqHdwnK/bVCepnytniYPnwWlLbVkLh9hEPXI6EMF9D4Zwn1XA
6yJrCJmSVr/5Y99bdfJUlJG5wiUQQNGD8U2XjMNRzxQFzj/wvlB/74w0XflRphO77QpsJgOvnRgp
pCn1QzLaG8iAybYixA3buZw2WhzWO9MTjP/wiiwsq8pvCMef/D65BQMujShKhrXdcwCBeVds9EDg
XSqcy9B6Emr3stQxz4Tjwamsb0nE4mQUzooCI3iBgPQErCdeboELnrfQBtSzPOESTipU1aEz19LI
lnR1OGD0ZBzbyjnD+S2OaRZeValv/NkBo6qzOcXo0QvmSEVK+8RJp1+ZhlG50KHVdM0EgjZJoCxJ
8f0Thg8H/7MENv6yYFaFFMTxw63OH3KN1ai9ugq4oPkE/0H9niyxBO/Dadqy+11vfHLgSq7dZDL3
a4b8bPnirncTho0itzapIJ6a8W4GBaqgacjmLJR/ckA83pjbUstNXG/FaeqpS5FnsG4mPZA4/onA
0ZtdVc2xjuhISAzR6yYPzUXa5iBC6pbEgz+w+mjckxu6y5HG9YUN+zHspc5mO2C3H0Tx48hKgqgu
+ZASWHRau86KVLHctbpxmvLKPofEogeaKvb4MOZxhYGhiTaMlah/zqPHNMLlpHV3ZjYwpdfGbGN3
6WvNZfiUutpzj+tt65P5PEZZdW2TObwYYJmzWHqWyogOKrhVXuodf77JNZvXXAu8wgvpGWf2d8wd
leAw6bmFQug3phdOyeJU0kp+yRKP3Gm8RihAvQH802NlBw85b4Rj1AZrtw3md3XGMG7IGXFlcXcl
CddeIc5vg1DH9E1oELAdg15MxEH+uw56HUXaxIOsrc5WVuhHlizdfpxwKsYI0A8OmX8j0051LnPM
UWl233yagN3KRGRPPJ2NUzmXvZt6a2tm+qCTrF8XxsjKxrDHc4CdSZuydju0uU+Io0EoOM8WjObG
FUXb6aqCaZyQMIzZf+h+k+z0X0Osxce659M+s7SHsuN7pnRWgIOC81hke00kHpH7pj5QgHtPagk3
Hh3VRvjQDJXPlBeX6EJxqPXsctjRcWCGFZsw02FzM7BJdmNaCD6CjHBHQmRmuAAiHQvfX/YYQFZc
RtwVCp4HvbWGrTLiTRdb3q30xq0FvMgSvnEpyuy9m+YETV+1tzLDk6KUIHYq02MFVGeflgwKjUR0
RwrtWzGY+jUuxTNfAlh+E0fw0TLurJg/fsmGckm4vcCfmrpLSD4owTgRb8noAuRhwhJTRg5q1zyN
ufapqd5FVIpozUPxsqmS5y5C5oKJHTpx6fYMVhMcZIjWorzvTrmP4SAcJP7z7DMQKJZ9s/hI+TSF
JogSRvnRuco6tS5NK90gxOHTyE3EyhkocWjKsF6dnuFw1r1gwQhhx2qPVtVVlzbic8uzDeAo9Nzj
IZjuG0r1d+Hwu2Qpv+5jbheMfMY7FBrpdYALCpf+tdGr9iCojBHNAwLVJxP4wbDEm1hW8AQd7g8m
EgRYGGdKR87ZDbKvIqrzvUDOdmXZ/0BbHrhPEDSXQcH7RivAMOiBZ04AYqzwji1QpRYfuUZLc9cH
N+be2YOm/QYcK7bsDPsliAXjpqrsRP2c7CSg9CWCH15tYJtObmZdU1uIa2B4xSVvn/74jtnzuiCS
vdQSAnuuXXpHzSKwqpXKXie2zReZy9ljYipeJEbUn6zO6Ra9BKugEJbtfgoXpuIEZbbcKFkVia2v
E28Ez3Gqe1ZWZqSJkxrTF6mY5OmGfidYWLXgJ9f5UOPtqYyGSZS5+7kp8kcg9ZtqeBI6/n5hVR99
pyNg63ogNia59HSYkHHC8G5IhzuM5QWfHPdNbAxXfgec0KHn5soEOxmKYU3mdyv4y1pypjFWpEPn
znv9MRXwqwZJhKOODBilTfYWzZ8nnheWyxosUNQCk9D7cdiRY9RWHCO9HQhHRsDyjyI9ewMNVhOm
1XpeOwJwMHZgH9rARteFrvFKUlHuiMSki0rycGDY5c8ivmBRdhnH0lYcdeBm+EcKVuotmSycjpAl
j7UD7rqtiM31PX0z/kxkEjs40pKBXDQYz73gWlarLwaY2W4E+LIJVeEvjarxFnYy61rNzjpVyjhW
+pReuSdXXAUSZwmRi11EWYEYLiIGrp1jPDLQ75l0M2PdOZ4aH+3UTu9RrDJQBp6ne+ODah1+hJ74
5MpwQ1bz8Swx1uFknhguUDRKcQuOYvRXYQOEpKJCM6K2egRxRk46PRcMMzlpMOZVfvXtWpm91zgX
X0pVLRnErTItcd8tOooe8CpPWh0fTNI/GvOHZ+Hpcqfz9zbjTRvkyhz+jGzVpEmzM4XH/K449qT5
aNHGDhnpuT6ZMCJkiXUQUZ3e9cwzlu7AqLftUkxZxC3YabqXyoekOHHhOjWuSan+fYjc7pm/LKi2
vmJfMSOxLEm6wEXjYeixvYlt86m3xKdt1uoS+luzQJWRO1yAqjDg/OEWN9C27DmbbenI6s30tDVc
gofCRHaoSbe7mwQUlDpdCifOlz+buSznrV4Zyt91BhxR20wiHjimcTHt9OiNj9ImgD5jNfmAzMer
iAcCWq56m6FHpzQIV6awdho3pVNuf2rEcbeRxBENuITHpkSMHMD2HXM3PnZC55PDyMLnIu7Wfkx7
pMR7uUAuCASsSZiGRCSY8wkFTDta1bYsGMF26ghaUN09RoSVjo4NvTZ95uhUrwgzpzyQG30t3Wnn
hxarktnxh+jqiaj0cAzsQR1HNkVD61gQeLL63BBY2Qb+9OlZUXnUTas4/vyTcKryqDLjOaqbahNa
YjpENt/8/NMwofAbtJFZUt6eASiuXdDs284hJ9AY4bg0TWJjfhKRnJbipqgPsUn+4evGxBLTQF8I
r5wZLpPxODYR0lyPGnsT+fZiKOPh3LC+/6mXlaxXH6b0iyDWtbZD963lvhIHxlsFAfxmwTI/eqqm
/K5w17gaeNRsLhUkDANbMZ1N+BT3VvpOLNF56GyEc9DhCZhJ7CszSA1qtDDB+HS/RVK8xpz8t6wf
mOqSXuehPHkbzrYHVmacv4rkkETDq60XfMyB7FgFvsUlskg/fvIRQzQynsa6fJ5sRBwkpUmXq5JB
pu/j341RhAUp3GrsFmvGUB+S30hKVm9BmuK30TmgWhzexo3uznmV7tjb9nOB9554XrCCg/mVJlOx
NUJtBQnfODiTc7ZDX6zajvZuAOElTUYuhj7QSdZFR9iXp0pivVQVNV5bcOq2OkldIxAHdsZPEb33
A8ckd9Wx5WZ6ytOh86bFHxHZxrwk1Whtkjm4XGp+xToQ4GouYQVX9OjW5Lv9TVswPUmUpeEzj9kl
V48y9+s1Wjc+UIG6LkkFJMu0xLeQAeZetAMD8yYwGCuqLqSWniHyKmTPak8490ni5uRTnX16JgMZ
PlktNkGHT/tl4JJIATDMbLQcP4iG1zvdOUSa5p4ZZXHsN7V10urmk59730VNLorn5rZg81JIWHlw
U2FKp8x0Jwd/Hxy9HcEqgGtEEMqYwXPdY23T9Z1WfFJ0Edse1XPMQHZBs6Tdta27bl21zWTqfald
K5q1mpS8CbO5+rFqVo2j5TARmX8ClnDxkPQww7LA4KRtGte6786pTW25EK8FI7UFdSKPzxeALmbl
dTDuueV5hCbGAPHhLsg7ei+uN2wG2Ikk+or8PJTya0gN5pJhtrdG76k2WJHUXqYtBjulLQ6tdd1V
DgNV1pWcpIGm+YFx5oJy3+D8PFRO8xZZOoa+trjrHHNjJSo6t75xB3Ebh7Weh2iHivEQRxTq9VJn
H8b+ifvfnHlUF8329H0ztbefPkFnG48EPMW+Q0N6se30IQVvuptK9xkIUs7V2htpqWi/HMWTooiz
eq2NQUDdRlHTY+u0dHPEfmXXfURN3R2TfpwDpM4fxef/+zX8e/Qt7v5o4LX/+Dvf/xLV2OA/7/7l
u/94RHcjir/PP+c/f8xff8Y/zslXI1rxu/tvf9T2W1w+iu/2X3/QX35l/u9//u5WH93HX76z/mGZ
3MvvZrx9tzLvfn4X/DnmH/k//Y//9v0/IqK4AHL+qS83/x/+/JnzH+H//Z+X77b7t+ekiZIy+fgL
FOWPn/knFMXz/uaZjmX44IHcHwLJf0JRfPNvrmPZBrU72zX5AdRa/z8ZRf+ba3Fe9EjtuhZYDero
f5JRLO9vRuBDI2Taodtm4Ab/GzIKH2pQWf6pPOtAXHJBr9gO1WXWl/AE/1q8jEZbkeOK4r3SnHTj
m+K76Ot2aSraJF7XHBXhhHU+Q8xqKT866RcMOE8ZR5kLQ316PXslodWXEQoDgA4l/veVYxfaolWz
+Mzjgz28yhm5zokjxEgOojmrq5D9N2F9FYXnxGWgMoHwZfZssb8F4qwtpdlkayLbL+qDKkTFeLb2
VpIHsqwUxtVqxzKTkxM1lI3uMjvvrNVU1/vGByJvzzj5fgbLmxDmvRk1DxGU1TWtTQMKfT/j6BUM
ZXaAPBbi+lrMyHqDZ2sOwz6eFUIz1D6IwduXcO41AfCerIO7NswHeK7Jyspkzx6h5y5iTXeDS5ug
GBGD1DRr5hMZPdAR1DPXrmA9WGCmSegUWxubNeQFTV/nSSbZEw8PmQTTD5SmAce7GMsaWLRERZ7b
nHjpcvGU52N3xv1XgB0l+H93rM6NGkCQJBzf3Zp7LBa3dMG2v2bdUwPKltQBEplu4riCLAtcLybS
9Gj1/q2AGd2KXOyROgNacFosvzD5dkVlPlazukDHYWDgMhi79tmN1b0D5KLHdVDjPHBRj5QNANrk
ZTKTRUI/rda1o6qCq8sxoZfBk+5VHzaP6x5+4iKDN00uhcJF5+/n/2rlJCY6PAwRPgY1ixmcWdHQ
zbIG3bAv3Xw4BePZMm4WxFHAZiaz5EGLGTxifVCz/gEj9CESTn70dUbQvf6aiDY7TaPJfWwwBNkb
QDk1m+4EXReDAbyOAWu1bdpP1cryyemEBvGQ1AYQ3MeEiFs2bYIX+KIDz7HUa885yiSvX6lm08k5
dqyYecFF5IO5/a0qY1KAUIolxrwImyEgFH/4Ypr/CFKt2hh2g6Mnys5mE6fsraxbhWeDvcO9mQdX
kSEfq9W7HeXeujEYQVVxc21yfTEkqJRYyOLL45DhJOxR5Rx10bB5JY3BERAv44kLC9y8JKbYY2wp
7k98JetDO8tCbKwhqB/GFTVGKJQW+ycZhetCyhfEf4iOKLiu5ewfwUNizkISHcjvomrCU9hALzeR
lnjYS2JQaogxtkaLFFrYFpkNTCf5rDwxEqTRrU2kb+LY1QGWryvv0tlFjTgRE3bXqaf4kX41g6Kb
X5iwwewSwUo1/Uo7AESsCn45fn0Jw3ETzFIWw24LIneIWugFQWWb5S1oa2dhyV04a12CWfDSz6qX
DucLi03eNq9peqsdjBxSVaveM5M1/J6L16T1hofbshlfcBN+s6BHGdQ7l9od9tJoCNxijmHKM26m
zBBMP/q7cYzzleQOvex97Dvc8VapkjsiH0gQwui+6eJNgOOm7a/hj/ImiPkV8otXCvayGVBEszKp
VtrkknqC0atIWMUy4Ja7iBN9p7cfjNudpdF+DAxzVp7urVjzfOgEZdfggGn0wUL0Qrn1ENCyWmgj
5BZlz3qt+SJ/AtizsO1t3kz72iQbkSscRboVQlUMwqe4AJqUPxQxJoWODhBnEJQOXEYPbQnsphHx
d0WNwgiUdU0UpqTc8kDBh/1hiNWzF1jFIbafgfHW5NjAWSt/dnj4OKQGqO04jYYeF5AfNAifyAez
6eMeqqruVPjOt5v+TrAiUfZkvTQiSnIwJgG0XqiCncnocsPWHP0RKW27Vu1XlFjqQuwX8VKOt5MF
NvlF4O8B7XCItWTN/HgVMMuK2QFZFKwBo/LJVItpO3DIJKptR/cuLA3mzp02FssqIW8eN0mxDZGi
uV2DUI4a1cIGSZJ53HLxSQ2zWIqh9rKJ7adiVk4xusMwnjIpZYETYh8FwYDpWuuIAxgAKQFlb2IY
YLrlSTbl0VONxMVnKdir7VBBU2KrM2tC003YhOZ9EejkX8hM1Yw0Di2cjJXhrJ25S6OxsuvxakWK
KZGTDdWaEzYwQNxLdMYfmpzVVB5E6XbKgncXJvau+M2Z9TX1bbZKmLzaWell7IZZ8EXn65qzbchd
klIDHy9dJenTsk1tOjKObBryhR41W8ut8MLNErEEm1g9a8VyBi6pQ3o3T555FkB1yFCQebOMrMdK
1jc81khv3FmzsAyEFwnJkuYhQ79hlpq5861/wnMmZ+EZlltxSnCgtTtSl9B3MaOhu+8vHq40+mb6
ETDiQ9KiUROzUE2TOt/kSNa01N3FWNcc7GtGJx8mr36isfMIOBplQvYSixJTs69ewMshcEP2hhVs
xBJQE791LdDd+EqVFezBy04UBuHiWtxINJBARHp80FT3RK8q5S/JYTWXQLFPFBNrcRychPKnAPor
aidLG+9DWVPdHKdfEprFIhlqf8Nb7Z2t0012o0ZWi9d/UCN6r3hhcuZQO0Dg3ZLE3SEGqCwkc9IC
vbPChyWyaiXLAE2e4iJiV98EqdEEYtKrZ6WeWzM6MhKMQ/C5N4kDLIytyYHMf3no2/itGKzHRvrZ
hlvqLeIAkuSQSmUQyHWMxCGQAoAXjj9SLie8DVzReBwljTaukNYxInD7s9e/JmbyH+ydx3LrSram
nwgV8GYKQyfKUH5rgpDb8N7j6e+X2KdL51RX3Iie90AIEKQkEgQyc63fHUIcpvyioQwmQdCYiRJE
Z0ArkXDBxhIxgyJwEBZkzGmJn0YRRriQShiTToj6hQkeCaaILTRFgKHaFI9KZr0Yw0yQ2uyZJ6y9
woNWK3HQ0Jg/mE4/7NaILxR+Js3G5N2Q1ok+cfSJgTn6Qjvba6p2ZTYThZ/NGZMlRNCa6jyNiBSt
xDbPKnagws1CwaHXYRoz1OdCRDeaZDimPV3WHC9cS8Q7GiLoUZLG+2Lpn/NhXP2qweq4gttoAYAt
kdOfoxnZK+LSp8YhmmRNGbm6ScquqxTylGWt9XU1650LDZgESllEUWpkUhrQRP0ZgOS0LgjYkviS
KGgMstp4r8ekDZR2vSRSTTWPRyyZl4TpMiI2b2YrPeIQRss/JuhOR6hGt14iJNKKrzuy/6CzrZc8
MeDDaqmBX4LyuyjoEiJ9p2RdbYpAlWFpstJj3cVBbgu+QviC/Zaza9V0Z/E9H1mt5Gcbo3ujZKxL
prDdFSL7s+8gctkReaCUyMuuWYC92vY6CrFaW62PNKsnl1yXmlRqN89UYKN5hIUO9UVS5Q9cQ950
tSKJFG4jIFRypRQOTcy1Rq1yW8oM0eVEtJK0lPdh09ySn1phyJvepytCnPhCAEERQEFgSSlSUUuR
j6qsJKXW1JAWHZuq03FdwNdTHloARllD4yLfV8AMNxi1e1bMEl0ksYIixa6hisE91Zs9jlmhD41d
nhRvrtoLjayzTbBrKBJeq3FG/SBSXzGTT11dJME6Bpmw8zxKB0akIVhFYmyhNy8seVnbQaHxtBGo
sKy7OwiJIIMKmbO4sR9rkUKb9b2Nq3g6XGMUMELfJK02hrJvi/zamt+hawAsSbTtbCkjy3LSbpMt
97YnAXcUWbi6prmZSMftRU5uKBJzcwlYlQRdExr0myEydbEV0YbnVu52UkrmLvrOmzEihZdeNHm8
IpmX3vZxGcnqnR1wYVK5QoQnSOlFom8tsn27hZTfXrKy21Qk/7JOat6aejbcUquJLRcJwZrICjZF
avBIfLBOjPBqldeLhaq5oqnxGtbp52izGk2z+baLx+9B6zQv1U1M+QvjTqbYOBtEFrdEF8/EJLha
aNInEU9x/VUYMB9pTH502ngl21yjUFwlEr7Vjzg/SwhIkXBUyS6empfFWL6RedyD9RMNS9SFO8zq
ubvWJWNfNuV1qUDcrrqOPNkUtLIDOLDk+APiwOqyEnnDHu9owxOc1zs64aduqN+poi6YYD9PqOJk
CXc3FevIvHnrJTIdQD7oaa3OfTFGeyMk0wBOVyzj+72CpHnrvVk798YcvUMB4Qy3QWvAMULj4LfR
eygNRwevYYOeU0R5Y+nCnSmHiqIMvoNBAurCk5xbx6QALVWB8GgT+3CZDmYYfzjK07yuwUr1NmJ7
WaNiV0znSbfmxO0C6FyP4eJ8svr8ZY2MIXgRehKtc+Xa0Wnzk2SUMrXYck5tUOIfwfBnhXcrzMIy
xsNcApiQMA60uzvdiQjHy6170H8/j1cyvDFwJnYQ/5g5JaWFejMiAIQ/lebFpdZ7fzS1k4JXvQ+d
pnBVab41TBhLU3uXruprifNvipDBGBEshozQUhjkUO9lWOyV0cXAT/iHMC7MnE0uR7Ohi6ZeKll5
1pr2gOicRPbM+MDoIayqa1w80NE12aOjwwGs21skJncqQcmd+Yucp0DKqrOI3rA6CX96PVjrOjm/
tgmhd4omP8YluV4po7JyDCvVZPDWIZrrb01VP9Kav0aCj+wvUCWJRaEIBYcK6xis9xrjg5Q/grBI
7s7iGQRSp8HXmDvYaBC9Yq8mXSlrZqYCFgLI8huWdmaKy6g6BMjAPx1jvuQhgeAhsXyyat0Z9HEJ
aXtMEtVrCpoG4qspk9IznGJXtAcnpngHvZLU5iGt6AorExkqM+4YOCd7tVSc5ko99Y52QP+BwFt9
sVeAlpSxfWJGEuecaMPHttL3gtQQ1tfjVL9b6JlKFdet0TTdyrB8KOx3yETQhWGf2o0BefEEqJOl
qRtPLCue6V7kLKOoniGx3GXmuMP5g9DSUTce7mtCdq9KGL/B3GeYZhbZXYYnyFHD8ayi43JNJoN8
TowOmcNKSPPIoFGTYDWt1FHY47s2X1MumwTjOm5qdjWFstR4mj3umfsxm9f66ySSb+eBDgATVwp5
BTrxJD0klQqrBvhKCmH+9GQrUgFCnkWdAXc+vCqj+bxmFuMu3Kq2ar4JaGYlt0C35R5aZyu/7Rrr
BTbbeKioImKTCMt56ATgSqDJKq03KCZcUsUO6oCzrCzH7y3LumSc3DCvikBWwKqiek/nimVcpN0Y
cTrsrBsCv9qGZUEaqxTz8TVrxw/olaDyx65lGZdOzBYm/G6Pq4c0UsjFMyUafIzksNbVB1RF+1jo
9UhcmDJ5SjHtYqe7q6Mm9nqpejHN9Gqm9+yGnfzRSkCNcnLb2GGEmKKsvLA3HvXIvmbquxu1VHJN
Gc+nRXo08VYftOlZ7WjBVB3dKrl2dlKi3loGkrOhWt/QewtuEhhdT7hfWA0Hrsud2spCCOOAO5bZ
NVJh+yaJlKssVGPSBuKgRadzkjKsspH3ehXWFUHOdYfOcdjHtfqGBQuL6PpTH8EP5tb00ypHLyhb
pItpsldl1XsVYmk29aBm1jlzhAVqlPSPZZIdQycN4rjtr3I6nr4hx6eIAN4ptt1kJP3O6oQPQkYu
rlaDw4XOHjIVdbtC/nOK/ginDjLNMWJA9S+7Cq3OoMgwy5pGJZiFS6NByVHND2k8grIUoVeUhC7Y
aur2LGymHHtVXVqOBhoHD87CFbFiTtAP4SsYnwsXkEDhjPgdp0Mk02rKQWmnG+h1CfUozclkrWoq
it/FyA06WA2VpDG+Eo5EvTA95EiHPJgJg5tUSBg7h6pkyi3tymlXc4dt3AV5YOnzaghVQiyDcmA/
a312UNWQ6m41DsyplpvbkFZGcPBbluKYlzDZThaWHplhHJbZPLVxjpcSmRq6HuJd19HegH4z3s/D
V6VNyKNAR5i5J7pV2nUz6PZRwajad/QOUfPAuqCYz31NoxKuHmyp9s6aq71CK9ad5nEOGmmXKc2n
EdIKTM30a51NC6kFgSesRD+t0PguLKXcTTnmJINtpVdjLT+0TneQscHySc666+XooiUSWPDIVe1Y
cMMRb9dUOawF58FTsHR1syi9q3P9M+kgiNrpeEYPdb0q4S5TW3GLaoXfWgITrsEzIYMfS/UxXMtg
hbcaokXzYIPe5LKg4aT9Ja+0x0GqaA4sEnppVfNByE/9CNYOjQZijExyEO7B0FcRx2OKZSas22Qt
2xvFKHvWvg3756qL6MdGZlA7aRHoGbwRVeuQWtIZhUF4GhBTY1j1JYFymSLc2kwjXJSMcd3TUD2Q
2XBA4lK4UkK+mNXOJKaj86rBDVmQYWyPVjpANmx78ejgnXtsyCvEeBvs8LOVSD/Bw2ASJdPFyRf1
ZIlNBAp3itPc2JGbdqdBcj4kqQI5J2VtUZnWaYq7v/ZAcFd49TBjnVCSTtwoVITUOr5h0/vcNkWc
k+Cuq+ZJXRouwO1g7yRgxRq3eseYeRqiZNhpNKyOqaY2p2hQbmjIEGna4CVUl3JMqBoeM2ZSVyei
ZXAziyK4N3CDq9NSzuxq5HJj6tFSbKTKQV+SZU87uTnV63iYigK2jMhd0oRTz7Y39Sxq7OWY10xg
QPLHoboUSpOASxKPGk4Opcj232OUoacaOyOzrJzcpydvQ+Pk/25vZtujJV7xtf/jGKtQ4G6MWXC2
wZUObNKdHAuGaLvaHrxF4sJlCY64qf61iUvKVpCVF034gMzCXiLerDK2XWszwmiEB4ctTC+SnvmH
4LhzkxBYC/nWuAK7TPfcefWpx7YO9dYYQgwbdE8pOYnbZuCuCSZVfv85pBo2YXsl2e3qQEvt5wlA
4L9+azuWLoUCNY6h/eeJqQLA0BoWc6B0RzqA3Z5Ssjr9bJxWQ9++PU7wfGhaFe6aw11gC+u0QiXF
2hqkEwatvY+ZZubbRfNAnmxxXZHAt44Ss+lEA7spwqsC3gDGsQlpneMaKAMB6ZBcNb9F0gM8bYO8
YniN9QrQr4eXMM4NjiQx8GSoo6LkUpRM/LjJyfd52AJys0ZKmUtRrawq8+mUnC2EPQSg0+TF4ApW
02h+r6rUH+pyPFITGOdhSfZtbxdBTVdKmh/UCI1mweqWLiRsffzSwZ8xL0AxgDdY8bSkHYqKBasD
LsqrVNeEAnYkj5UORLakj0qY12epzmjQW3HAGH1aollMAqggDHVSgyoc7vQcZou8xoFSEUpdl+Vu
xUiJ+UZLD4C+zKoW8W3kW3sMc5W3jgOazEGevYIc2FJehlMVjr8aqXiSZ0hrKf0grDgQ+l6oEzUv
NmrrmIcD5RKqTAZJDTxoj1sum4pFnBp9UPvmd7WkJKSm5w6gDeRBffLbsv5q1Oq2k28iXT00GqWK
tuxzi75nYTxnCvmnWat9F5L50FJUo+67gjeTA2RXtD71UKTxISNWnxDtLZAg3CKzj+h4W8ATfKmi
cX7sFuuUZo+jCjs/0qbbcNAJyEOB5KRIsBZ0xNUzzXjqfZI8KCXLpwW7Yg05lzcO41tcOHfi39Y2
Dh8I58jVQdUeJ6TqVqSz08EHiFteQ0isUN6RPsrFA1D+iw7fjqcnN4/l13JgZK3W9mtqtdeeT2ik
NEaE+R4uud2veKGHXakPbX+uhoQwrEiBO7R0L+LTeTrthuvMNFeSXPp3a4zuHInFeYUtE61dzHsw
zBtv0simciMPWzYe65D1z8rtkdfCL7aWn5p+3o8qJoVxMnx1U8/yijqXDjhzJTbYgvTR9Y9qSs6Y
IRdkUOX2UYXSnKhwtWOAGrMRRopJ8Z2hmwUxIXIUk8k0wdw1JkQ7pKognosAFE1ZHmvV+TQjY73q
anpQCjQcD4vbHsEAFmPO1LDu67GrleKWjsPeGGjTo1c2kFHYIyKJxCTVniU0YVuuDJaRV0QcFy0p
kuXKRyhB9sSpAyjS3huE+KMmvd0UFVUqklLHtQbjVTInP+rNB2VI96CU+rUKBJeOPWnZKj3vUKHh
G0JgMqE5iu+jrZJy18YtGv+qw0vbfhlb+Z2xUvPLSvs1VgSb6SGfuWlHEf38mbXwJRHsRmqLznbK
ocmE7aOpZzQQFpOFjXYblTVa1ImwKPo1uM2kBhbp9LxNqyLqsk8/lhKSn9pdErP7bWU0QtcVL6Oi
Ig3dwN2CsG94cAARMt+ir82RiyjybYXp5laOjcWec16d5j4ctK+pGJFP4F3MgprE3R7zOF2YQPJU
klj4nmbdl9pBnLL1ZzPhJg2Tkduxem4t5daBELZDGILxGgzvvHmmyEJxAHYPL1fHeWBq06MT4r2b
UVIWhfEIoq5zkdL8dXBT9Fc8uS2rIY0c6mzSjSydCfRpfsnD2vhGETKrJnwldntlWNULYu0bnWhn
nzYCtqQv3dgcVX267ZVol/RC66DaOsHKA6xCMhUJeX9MY6PZ2WYrlqmAd7ak76MI+UQvNQycqVi7
U2056n7pTBoj6GZc+0A3+1WKNaQ/NpP5VQb/u23Nt4YlWGeUGnNpRsaxfd845odtgdxw2ZTa8K1W
66Vu7iy1ChadNiBqOjp+PJEaGUBwE76KCx51aDAkTiBhxqfp0mnuoNjGg442zfKlJX0nQvbgmGSp
YBDmDya9OKx975aQTgyLBdUnGfyJCAK0pJl0X2T5uR4/pChsXXvs4RrJx6VJdWLdI83F7u4mxEdM
6wayz0mjhCSfu9hT+qEmHTJzuaFPdTEt807L+wvBcW5Zmj4Chtvt/y59DqM5g2ZtksvWWtV93MmV
q8JKUAj8cnU54erE0tFlgcSKKFtI5cyfLJjSoK5RB5sAzaHT7yubUO6Znoo7GzTZDJUo0OG+s7iX
IJaiB23La6cM700YndoytftCfydDAb6xYXwScXk3LaC2bfOUYkjUtfGVgem45oynJGZUnJ07m26S
BtOOWxe1PSjse0egq7RYb71t/7bzD7nC+A7s7BHLcZQ1ePmWloLOFdS9lQ8MrhNNYTqss3xYp/aN
Nq4gqaaUkf2+ZKCVyuY9jQi5rafb1jFIcNUxNoJphroUbQ9rkHMsRycCax4NWX+pMXIwCz4Aa8tj
sli5D934bYlgM0DfFI6Rbg0M40q0T1mTB6Cvp9TA5KIA7hxoGQ95/ZSOM/ad97LRf8oRaxwV/fXU
YVqBx+k47HMCOGQmAyUGstGXYw19nO+FvqSNBbHXINHIW/w7UsIP3TpV9y3iSNxlMFdPkmCR9ddm
lQV6FV5VmHKWsBMGi1jQyABLkVEdNfWvdBhfuqyXPYJMbrWY2GE8qy9TX37hzQH0rg+vdt4EXd99
NIv+VjTlc5mzLECw3ZjjL1ym8BArsUDO63JH/WgxAZC4mE/Ze4yu0gGdQKoH0FC2HwbfZ2ijaogB
9OdKCQi+zw728hClUn9JK/lcz74qN0Rj17N2m4cK0usmKX3qttUzuJUqzU8svtF6mLHCmRKuBFK1
wClRu6m1DzFJBvDqwSWV7L1vYASETBTAYtrO7JtrIs/wA+LEQCdI8cCcwG/V6FcHN1temquyZ+Wj
28yUUEiu6LzeGZIco7o4prP+Po0ZGaLLo70o7zTNsJCcxr3kwGnQivJT3N8hNGS0eKZHi632ChVT
v1k3H/GdP47xyOhjgsJN2nI2LJA2uzUL11SthaF0OERWb9x2Q0YBqkqfVcNfMaTnUggOugZdMR7I
GODoL1ADDnpptiKtZTnGtIy35b7Vf6km/ak+wivJkRQxNd+WY8hCpWHIxFZNyfpPCfUWLWblo0Mx
tWJetjrQJ8nNJQ+QBPHWcKB1KEeUWetBOmHW+pRhPrSLqgwfT/uOaMTkagAp0QoBm60gMhUAaRU+
Oon5KsfgAlGIRzLE414er8zOzgKlIZtoiNFPlvX30pQMGep6KfFeJNgUZ84iu6ooh+gqAIX0dkMC
cwqridTlLlndzDJ8C4oijaQ0wEf8UKIY0EH4PUyrTFTktkqoozbtK8l4wfRlwuiM4JOUXGnPSl4a
db0dWETuQ1vFfUHNLiyB4Cgs1ivEm0NLkgtulHGLQRkWD5UGxj0Ih2kIk/lws9BcHYdmZsiAM067
Ah0/4wpfrr4rpfi+aaImIIg4JKFgh0c+lO3uVV1TJZhmbfUliEmdI5Qg2G0oGjb9oCcnLCD6E+gN
MuD1CzDoqu6oKqrOuFHC0dpr9vzEpYCgDwMuY5pQNFaYrKRPk4zHJPSdyEtKJjLyf4J0niofehj6
PSzeWDXzyRmijiXcoXCh79N1ObcK9wqakoxFniVBmDIdnGnSsjnU0XHFodWNKAjlBnL/CJ+a9aI+
0Scw75wFYkiFCienb7UHc5b3o5LdI+77qKMMEbJxdLKbliL7Mijr1RxH2hHIrJcxbYn6gpUNExbK
C+SEeE0f9XqF/S4b7lqncKXo5tVDwToyll38sp962kKTinQOYXeDSz1c6va576rC14xXp/40cUzw
pS4JXVlN7otkvS812nQtmCUmX9N9mF3sKrpa6YlYEm0xHL6vzCGfdphu/m5XAk+EgwvDMkIw5PlH
wxh+q04BCT5cCK+Wn3TpDSecb1lfvalUyyuthDmjjckZ45E1cCLVYPmuBclU3qhr/izk8mHp1CAY
8AnWzsdWrtxJZmzuhjo6TF1/Myqz7OuLSnOw73dhrCQB/WjbVTOUd6smMyYupR9rzCF8a6xt0mOH
uztNUWRceYjnn7M3Z6xoq9La2/Mz7Rl6hHDRdyhEPkoVWKaow4dptl4VFfuXoXkaSqTucGHavVSY
N9B76UUvX0pLRzbHmSNsQW2i3Ey8YggbhonjWsvDPrOHCbFSZGB/z0Qi5d0dVgO4o6DM8jGv3vXY
wDQOvfrITt8RF7rqULxOpMQSkP2GMHhX9i24fB02LKimawBxYqdADuQmMi9gs5ZWfpvlaHvkm+P8
O6BzmCg/o7U4dCsZMAmWc8WKzzA2fsrBXNVb0g9YaNHqNLRd3CX7ccIOvJ6VDyyNIX3naCmj9MDc
F+0r5Wlw9MIDJoZ8khcYgUkxguDiLiUJl9XZeHFK9WG0vrq0QImKbTir9Y+6H17NlFTjtrjOjZS1
DT8rlCXXsfJ8H4brWZMHylwVT8tS1U/A3YcsMYPeWemldzJxJQoSQKJyKcTaOTCr4ilJYEkXGiHB
eqv5jrzOfh974VD+bkp8EJwhIkw1MT/0ZUZAX2A7PibKfazL/XGeSobmxXwdPuxKjQ9ZA5pEi3Gw
8I0xhEo87Sm5yhpzeErabHqyjeY6Vs1kb9um2694zBjNUxKianSK9cFUpeyUcP+y4MvToFfJUR2E
fLzNBzWAJbNX+x5krTwoWj954FsPa4QM1YhujZbOuhIm76atJsdRHW87yQCdFwG9+VykXpzMBExD
rHbK0SLzmEgCUz7jgDThzMiV25F4O1Qt3ogzrrtKfgDMQWG/TISRSAe1HodLFvHO1HSEoTeC4Uao
luT5a2Mf/3+i9uNSQ7d+/ypY+iToMJLP/p90a0eF0vy/RFcuRDmU0X/5nf+TWynr/2IiFBxoLIYs
S0RuTd9/cisVhacsNCiaQ46Y9bfsSuNfsqLpyEqISdaxffphaOvyvxwHdydZtjVo2rai/r8wtP+Z
rmjItmxAfSVPFjIg/0cTiT5/C4fEFYwmqoMwS2teY+Z5wSqRduWMp+Yd5hN/OzN/kf3/Hiuv/TNJ
6f/+b/9BBm/QN9TzJGRg18vvmdjk5wpuCpbyF2TqkCCMlwqXy2ttXz0mgNqvdZB8Q/w+kmBE5UHl
48Xn6Vk5z751hNRaeRQFq0Q4YFBd/e9vVTHlf6bT8GZJDOV7UzVNdwy+vP+IDFqUToHCoivXFokl
LjZ4He1XNlAeab/qktWdxoigmhrvX6KoHvFGnY8S9vu0TITPf69M7WnbSyERuRGwsx/DoPcbnRaZ
OiQZImY2GEtC+dNleBflfJKiaT7hn4oOPgWE2o6VIdOtAjPbb1LH8bOkw9IIKjbtxYIaQ3gKbxt7
sxAucToNdAW2giZ8gBO5oum+SYa2x+O/nfZreaQB1Ey7DI7RCZHw6lVKnXhaKzWnn82f0AQrNXfR
Wt1sMQnbBiM4ZV8bjORCgLRtWiUB2FuRGrI0nx1fmQmzkXO5Pg0koXNehpr4zdmK3ET8S4ST6qFs
amxzsPDXsRkF3Nu22wFZ4ACrPib4mioLFjBtyAg37iq9/su//z88/beHXXuuekU9Gh1VMPJJggq7
2KIgFhvC0RsYgBK5KXLC9CTJ7WmLW/gTwfDzuKKXi8o2fCFY/YAzgSoWbP2J7lh/omtwLSd9uNsO
9auEQtBWNTPAA/uXLTcduE722x7TJjDFo+3Qtvl5qDTpqzExTUqiKb99XEOchLSPZtxExCffvhVg
kjP2MQlsIeCCn+SCcBTJBdtB2c7qXbGmDz+fUM0klFHbY6ufBIFTG77qGA1g2HQoyOeai/Tnw257
ip7nB24HqmvCH1ifdX9iIPAPGveE12Mu00Q7xzKet+fyBOfZrtbcUe10vjWE0LNAceIy5187ah/t
7KF6/vMQpLE8LXtVXAmGSNfY9rarQ6UZcpjIZ9qOb4f4xgFuHK75yMk4RY0AbYh4H1ZPiXsJRGLE
Di+SLMgQRELoRp/5UtzQldNQMJymyWI3KhEd44kVkYKazKeEdJPTpINUIjU/WP9O+NgCP7Zrd1yH
S2GE/e5v1ytJJFy125vqKqJ1urC93t5Ntb2lf28MAXT9JH+EAqVOKgDbceGiCW2GiqIStYp4uG3m
f+/9t5dAfsPztSMjQK/4vuQFYCvCgS6neU6kk+kAyDpcutuzq9j7j4dlSHUM5xIiWTrCGM4pmTRQ
Owo+8QdNGqSIl4fXnz+/7Ql/9MOQj39e1caEKUzzknqtznc2ddzmi9hse9sxegsM3yV2thjJxFCG
xQtXZYhco3Hy4M/Tf3tlL39LOG0cUzFmbTEQ2x4Kubp93XYXSFc0LMXz26axjXe4Xxi8RBJL258n
tt9ufg7+/LXtNZJdKPg92am/nfns36ffxP+N2069H+KGEpd5dqVRxDgVGWKIAoh1DhO0wGn7aFbE
Nb193m2jamMGu0ZGlSI+uG5Co3TjRYx6f56PVRtVsPZSLbPoBGhnEjUDEjMYsLbXbq/aHlcK8OnP
w21vO/bnz/3td0ppKPbEauKWrFLVytJuTsVN9t/+zM8xrAVsTFXb/guSJdIUB4m/uExtrFSFG/H7
9igVh2RxvcL9ws5RPJwU7rdt72fzn8cKgeSiPyNYl7MhnG85A+L3yjX+vYgP/19/d/u1n2eq7fd+
Hm97//mv/vmWokGPZYfTsKij18rq74rRLICu1Z60WAmsuc4PWIi/6mFiQE4H49w2FJGMIZTNVi6p
cw1IQyWA6R3WWxWe/WsC3iD3Swf/ox0YKNjYhnyvpRTff/DoDZQWGxks6g8y/fMELmvfXYL55hYx
IWNg65VdOntbzEQ5kQ0a9JgSg30PrT+Ii3vbbBkAPw//dkzMei30MsYrEUKQWqFMvBwnuZyIzhkW
ZP2dsUK0a4odyXtHOx+qXdb2b5yO8SgplBBmnO9pN88IY06ATSNj+vig3+rY6//576PAqK3tDmr0
CrPJDNW0PRNykhicnhaF3GI01qEUgLDao+Ame6MFIe9A3LfdDXHfNohZDDhV0erb+E7N0xIe6vFz
O0GGJpWoecuaWk+9ycXEv50lU8x3mdUhQlvTfdR1RlBMxu8h1RqhkHIpe9+bLo52k0WLP+uWg1P6
A72qE5FDeBjDrxIrrBlPz5NjDYUM1Sy8J49BEAo5Ji4HosLyQzunvOFOWp3jpJ4nhSkEKlhHWk12
MRXnuWetuywRJd50VbVKBnu+gI2JZrERjAAFdvmfzYrXqWOY2WHslwPwuY0dQunG6voI6j3uAN5P
44Q8SWGBUynouoCXMAovrUuqt7WHmztAuKALbJstjMIRaR8/xwBKRwrvEvsmETyybf5cAdtuYmYs
grMJeTxMVKoN6caKLdWT4Sf7CFHOE3QIz1IJ8yCr54hNZHTbz4biGtCWgM9Zt5qDdWuu+bynf0Qj
WCmU390sY+oplmrbRtlmaSf56yFFPxmzpr0vK/2LtsFdmSORy3D2JK+HvSYtZrrqSL9i+sengk9A
ZBawwOlvj8lUJmLpz+EM3eOf52yGjtFo8/3Poe0X//wNROegjx3UORioleF1Ym5pxCbPbW0FmGN3
0NMBczfyd5CJsCKSJwcfp+2ldcZqY3vRtoffEBwTceznie11f35lnZMvfL1JIhR/1moa8rhxEDJr
WIm22MhrqXP6xC4XuwJ2UBY+a7b+tB2zJABb9G5nhNLGcTu0PRlH04ARAC+rpCyig8zby4cWDrYt
By0GY8dyMO7mED9KrhSmdJWYA4IQ93jLZtjCbcf69juyoxZAipX5dsgoFIkYTwdwTrzi54mfh9Mt
KVlYASp5MBKXNeFtSuQkwlHX2iuk7+b7CMRGuyKRHdBreimJDyyuIZtXzI57fAof8xvKjnspCB1a
YUA396Br8bzvhc+kS55IY7I895f2vpvObQKJD+DET6PTMj4P6vuIVDXO9rS2MjWIs2c9vVXSPRrI
AufO9NZK973KPbO3lCt7xBE35P4+l+lNM58HuJwQyh0Yxle9dLQdzzQukQyW6BMqkZGJslT0UHYh
n2tnnnAR9/SVGdvrP1dY50Hxm75f2+8HHCKlN8E54PM/9NYRPM2Tsaejm5q9qK2rpW7kx09m5DYf
4NV6ipbhkWCRGN9FusAwoNGVQMPcEWOia3tL3pnFccDMjnjX3m30W5t8oqc2vYObmV/Lu9o9G6f6
3XbTmxl82CXgwiPv72R46dty7vz097IDbYNUEVS+BCTiAh/Pb9AYPYgAX8qlDKZj9ir79XPjYzB/
QLwS32qH8QAe7yZ3VmDC8Lyj6CTF4Ygo51o51B+YwcT9DQaq2FCDq+QJNozHjvi4M8z/etgprLB7
vwKP9z+I2L0l42u3kjDv6UF2kW6i7+Urfq5/V+fmPFP5e21QvKKsNCmzn/rSN27Ux+5V97+xP786
Dm/hkXeFSdceccaFe45whruThq0WiQZ4Tgck2FQVU5ZPfq6GH0pgNq99ekji+wlMtfFbguSaQ7hz
BMew2BczKIvlmQ8EGOBKLH/p1SWmbfsrqnZImU2U1wvCAReV8zQcgOdx4pwtN6U5MJ+ESIxMUZwe
FQiu7Vt7dbYueCNeyiPu/Q/mfLKhOAfJUZnwCnnR1kMV4eIdMEKikLSeUBqF5/jgXFS/vI528xv5
FmD45yhFuUts1iFKfIC0BWt3n/jlfj7gKjSFRxwdKvMez6DyHSaqvO5+IXhO1UtJ9HJ1M+3kz1oK
6jWAySkzQ0Bhh2f0YX0RlkhUdIUMyEKbcBWyFJ487VZx3Oy5Wbwr43GUXOlK2dV+9WJ8xcyDgLWw
lJ1zeE96rPULa7Al9PI3ZJGSJp7Ur3Ri7t6WR6c+q/pBPrP2uuRvhM/hNGu78odTevlpfJe5Kpsz
xh6sfrAY82vPiY45axSwnxm7TjfBOhKLkJdy348+9lXWs/kxXoo7+7U5ztcIDMEC6vLM7Y89tQ1B
7mE03QKP8q/Ia7+FPlIJyEyAvjEru7zaoS7lHfLnc5wvIMJfayftgqMUcKNTHDAeT77l6+ld+szv
9KDyKNIe1dfoK3vEUwQS3gBt2u298CZ7aV7QD1zoDiAMCoYrTJPNm+qASHd9zY/6zfNybzxIB+0u
/abxa0XAli4N+N+0/MzTvKuCBsNXyCdP/X68qAf9Sj5mGNQ9ky45vlMdZ8fOn109kF7lyrN2hOG6
gz88JjC/8TDyqApSPJ1y7KZECxrmExc9mua34ohbpApEZqKmd+UztOR99ELab+ZGDxWZLKZXBQV2
VC50sf3kIvDbkYZ3cX5lPo60gemvh+wN28pAqvG7v9UQXyDu8Bg0/QiqnTf5JrRatzpzu2GEfUOO
NBDQC9fhGWksTsQBLQnwhoj27379H/bOYzlyJGuz7zJ7tEE6gMUshqE1dZK5gaVqaK3x9P+BR1ZG
Fqu6emY/ZmlucAGQyRCA3/vd852jgGLxtbUZHr55W//IznObbYHWbxKy3PfNVt31fPNUWFjeTXwD
GjDR7/Rl+cTfdNccKMyN4SItMt6p/hatgk+IWl1GfKzv3TfgjOMAXGBRGmtPQCUmkH9Xnm0MghaU
ENUbsrDtxl/Fi3ITvfenvHph7xWhzeWK7tr6hMc8rGpqSLFkWvq78uit0714NfmdN8ARtkO8uCAF
tg9gU0CDc08B07qEbkg4kkRHtPoxXuKj+8W8j1/8k78Jvs6mPOcB/z4Kpf+4LzpZScBH3iINvjYw
+222BI/2qmlXm8DwzprDg00z71S8WVyH8oQiy743ENSIdhXqDpkMh2drtNa9jh05xbAGEbA9GSi0
rPORP29I5BH+2k22vR4CUsBVLukOsVnjXjGvSeTu5j+fbZC8WpS1PosOcePMWwHkCEaZY/+bklWb
DVXgYqDxq4kqtd0rRoL4YT6SE3VdfEbXjJatJN/r9pWJYH5aB3Gs72oiV06vaItpMvmmlIeAMibq
wKhUtoVZm6s64IGzLz3k7g4CiqCwk/QuzQIyxAYxCIy36Hs2U7aRLMc4BrdczYpbdZaqwqiv9/Ko
CeZNwa1PgTi7j0A9iA4dG3jfEeOAOTk6N/asi5VHtzHN7fpNWrX3+C0vwTLUCzHyArM9YadbZlqx
HCNNwbXq4gtVBcGb8AwCpnxHyrnetPNWRjZNTFH+qGjrfvY/uzX+vBW8dfU+4K/UqRcZZRvm3aE8
qqRb4G3QFHUICqOawcXs/YTeLkhrmvhSEQlu5pCgPCKTWO9DrANA6UDHFNoT4A5v7biEpgqcGxBh
cJvw2qKE/ITlumnwfdy+YobUz4j2tQJUc3MLIKkOhj1jLOYPY9im1D/hfphORGKMpuJb3S3ZrgOi
Em0X4kLTGteu2ocznN16cDvv2Savhi556OeCCO25qJxyTQ5g2JMHGPauNhgbI3S2/jS/wpVpfUrH
wll1yYAgM5rjdWZs4AmIKmvpzJ6I7vzK3ZrbWNep4073jqBMqa7uZg9Ds83H5WiWlFjVZ5tdjwHD
GfQiN2wZops5NRSIUYEk4VVmPQdTrsHjWzAZRP1ny7L5YlVyZHCoaPdQquCqoVmPRPl1bGKXz0gL
RiGvjU8dqCR2bjQqrs6Z2reruhLaSoZV5Qssm1uX0raQ/yQbQ5VncvnyavPWHh2UxsaoRLdUjL0D
C9QhvFPOQedrM8eQraJi0CcHmbqoitDJgMScNCJ0MsIa6VG1v/ZxpU5X/z8Z939DTdJUkyTMf87F
/Z/kSx3/iZZ0PeOPTJzu/su1dUe4FOarpnBIhl0zcZqt/8s0ISK5ugXrYqYe/cFKsrV/GUCMuD+Y
jmVYmkXO6icryWKKnB6zhmGbYPfM/5dMnGHPCaUrIWv3/X//r/n3AX1DOaigwMUku/chO+bY3Zim
rWr+mOrm39Uw+sdgssIzu2AEcZU2gTqiLkZrou9lhnIcGLjxANYj2mm23W1y8mOwN4YHP0B037Yp
T1mWlT9VVVc/tCF1p05SPMnGbwGOtklqbQJ/LJ78sjBPLZokGE4Re6iObFUdq7O+jDOID41ss4ea
jD56cj4LBWiyjmIcKKN1ks9U1p+NjdfByQkaIOJjSEF0TXRqeZuWR3KNPOrQ0By9+noROZzpHkrZ
tF2bPnqqOii1t8TWzkDY2x8aaMRRa9v3kcKZZYc8klBSnOCwZABvtJrwyaTYALUmuB1cGID0qHl1
wvymPJmNV2yRFr3chuS4bG5jpUNRaWm5ezkOXLM+9u0DTFfB4zY10QcyVcOhjn08g+cj3ml4+1Tp
X8YdVCl3fV5ggC1Xy+baz4eYOXmh0Ol3VcKOBstvxqzrWZjN7HB9A79U1R0pz7oGKgrEyIT6Lx0K
DkrXWvPGGr5rPPrir4fIk9ODWSjJDh2MHa+qDB2JyFKIjfPR1Ofoa526jg7zrJxoSnZFmdU4azVC
8FHFVfkeTp6+9LqOcBs2Dm9FvPBTt3h3vcIHm8Kd2W2HczCkQLZGu3jXtNBdZJXJ40vUmq8aD5J2
X5Tvgy6yrW3Ay5bL+lB9yFGcPpJP7H87vfQpFVUMP9gU6MqxS6KGYe845f2164WxecbuGnmiJ7qN
yKjIuTOdixC6xwek6HhHlAqZVde52FruXqy5cYV2CFoNh5Nf422QeXtb9x/kkGzaaXIvZkK9cZj2
P68RuNSX5P6Qruss6o/t3HQEzPA06ZKVMvD++jAhl9zG6jBFox/U+UpCvWvDxHitLj/JXjuZqNLk
4cd+oCRMwaazKcAgHJu1prG8rcyqlE2L1ek/YeFyBpAXeT12Bl0TNo+yUZNmU9mKDZW6bZDhas0B
g4GHMnWj751Wn/H6Stm4suNLCtd/GWuqc8Lc1uGCBxNKKS09eFFfHGxomhsrd9uDr1Ix/hJQC1mt
KPtWzoib0TeVI0/u3RjeXxsil8cMgP9vQ/Ok4pTWAlNTYGW/1oY8Dtx/14ch+HnuPEMRp7dCD2pi
cZKnd7igYCuquc8d/6FH2UCRVdB5B+bqNhYiMHKRzJzSdmgeKzPBzspRrid5YeTvSAiyqcl18+i2
U3aMSafMnTCaKHD67TAYa/M4ujwH+RUPP3Kmn1dGuhJ0d2bgDavRoGgE6kRwdkafTXFpntD95ieS
4MG5mcctX2Pcc8jAZ2Nsbq7r2sn7OZ/WmH+lGmGyoNkojak+1lUyPqJnn4+vTa8XhMRHe1GWMSG4
eQLHqNcq9khvz0MDUsNjY8dvt5OaACD9h4t61wvk2KAAbDZ4GYPs3oGOP6l6e/ImetehuK3XEXhh
SiEZo+4wQ7Wos/n/Y+1t3Bqzek3Kh9JqPtM8l8I6Ik3vnfpId4klWOk3mKeKkkxf1QbkLemr+ERh
Egusn3eF/75g3hAhLvgvChSydx9usq7qGrqG2koTlmmQlf+z4CWvcRBu6gnIFDmDbcMf9jgYlXbU
EVSLNfxSsSnT5kXRNbW9oywbvQJlvZti/pu3RFBHqssuJKHUR60Dr6mOmXmHtZb2KMcCnzCUDR53
jxrUOmlpRGl3NUcMougr/qfBggzKppj8LzE2Rc9JVw4PxYj5wdyTTT+b27bpzw4sAzWYwvsm6JVn
q7HYd8HvOcqVRer37A/wv5Rd7N8IlufU5UROdkkSS9mzAyYIlaiIRJPyHk5h9F1Tw7c4brUXPKtw
6gljGy8w54jbq1gUfaTeh5FJtWtigLCqO+1kwm5ZCU/NXrSsQFxZD/FmTEJItq0e7yE0U+rUdeaj
0tIgVqJqB9LEbhyiudslGM74R9mTyxyC8Muk4EePtW0+XpcBUCPaAI4/vcc91qSQKJrdZEL7BfOM
C6UZ3VfPx7SXd9d0P5XVdGhdH+vBdMi/eufehkagpTXhxqTg8aeJxfm3h8i/kS3hZPPxTWPbrmbZ
KEotYUBl/fCmsSN9SMmb+997G6h2AhT3sfO16cEg3hHpbO/KDpzF1JT3whnT9ejVDVU6Q/qsFmlz
tDPy4b0fDQejTHgHTNQQ8H2iHHgWde+8FDcLNBbe4TYhj+SYXCe7H8Zu536Y+LvFtzGeMBEnD9QR
on9cFaFpnQqT6mlt9vKIO7O7T4kkLAJTMd9Gu31yjd78dwV5p6gN/1sbpBoyLR98Th/EhLWpx9/3
lUoUXPYDHhFmIhKj10M5Khqr3uhBiFR/Xj6fKBt8EYk5sQM89hSSb0tdrXeFlxYXNyLWkMaG++bk
zWXUcu9HqGQbDbuUXeqKdAF2Tj0neN+u+qijzqhL6TYpaml5iNXFJcJ5HFUE6+TQ6Il8ZaURt7nY
Trk1WF8HTPswvuKzBlY3wIqrM1ZepMYP5F3iB7VoVMZ4KqjIjT4YlJY9OCaQTRw3SgQRjMl1poJp
RUoxEdCSP87tnRKzoGh8uw2ZQ5ee7MnYGfzJl3qF8InlEQHV2HiJSQ6mgxAH2UAQ6ld4QaFbn01B
bhPySI7VYUvk8e+m2wrYwKAH+D7+uqA8anS/xl2pNhAd99VRuP4PMxm08+C01quNAZmPodczvt39
E76kqzSylMeCnfcRI3ZQimS8vgrb3Hq+o3+ycXYjeOInu94PVLw1u29yAXibH4Vl1U+uFZY7czRJ
iCiG8qlqnY1ZgHKmuo0Qhu72FxE7xZG7z7SUE8RNs3jjT4AvM9MgbOpN/gmQWXAahZ7XSyvQd32t
+2cejYMnBPv3YR6op9IUwZOWK+42srtgISdl0ynV/Vhp6kn2bitKKPdP8qxf15Ar2P1712s0kY/2
Q0/1VemVeG9i8+0gPpoPo1xziL85fz4c7qd+nIujDfhlVqu8ehhdLNnGWVsjcJRX1UB7YzrcDeSs
wKBWsR3lKYgz5bHH1MOaV3UYYFzZyn9CK/+utpw1or/vJ22VGx2cOxeNp+YK9rV/vtV5QQzfkmTy
j1h3u3uU+jhPYJTwtYiDQ0dhZXAXn+HHVRTvYE8RNbb+gmTL3DeRcgwSB6YMTtgqxXvE8uXdzYkT
Y1+DtdyHHSX266jp4V3as2ovzvprkOM//vqG9vHXtwzhWJploHUFyDVv/X+XpioaCq8cPsY3aKMH
UaGDuCvCuJt9p4j/y74bBsF9XVIShaI7JzI5L3JKpzjhx7SymzEGtxsYwf2kzgBgwoJLeQre0t6i
yicTfUwfAa1PuyVUsXFpKCK6yDHZCOxZN3WoFndywppn7Qowa+dMHsXi/3yfmeMPH14wg/+n6QpL
c7jNOB/+x2OC9miCYvxd6aNT6WIOMwDmgdduvNXguHZZ7ztLgV71LVLZo3cdSto5RPBcYpAweYX5
htAu3Ia5gU3m3PXa/Hti1NW94SjKg235T9ezi8xem00QQEfl2qWbP9TqyQxb7Ig+hwORTWkDqPIX
oSZvdgS89qkbuR7FVlmka6sYa/wRWgU5etZRWZ3jSkq0mug5NfZRa/FLmJhnOhZVswRBnUOY2Pa1
iYa6ryAS0u8jp1xOha7ddSlSHHm/x9Z+FUJRezM1ZPaDng87Ny+qJ741vssFFd9nJNAU53GaYGh5
eRWv68Gt3xOLXHCIvXJdB/E6HvhSt+BfvaCSA9yCYBG7ZvF71xzJ/kbYCqW26Z8iKLQneSSboGCD
7ThOu/4wEeIZsf/nl18gBP/48rPLB8yNC4WN8Hue/12Lbfij6g6R+E4UsxJniwIIvxPVaUhVXKPC
8RENF40NUQ/2YrC25q6cSBQqmHQxXpf5NQnKgEK4OzHH5DV1R7oKkfJDpMTeQ1wF7kFtU+xQHO/B
nHrvYdQKQCd4luLLmNtkyLMeayQRkXSaz5ALJ9//xB3FOsgz5LjALpCryoHMNx15VdmTZ8irpjia
4Of8x1WCsQINZ1HxLteFxORLv14bsxUWwfQYiz95ODfySDa9E1h79BBs4uQhePqlWhnWto3jbP3P
rwK697+8DIT6TM01TCI4BgHDP78MepglcYEC6jv8m2oRemV8SavkERZhsrcp17rIBpkHzLyQXHSO
Q+Zajsm18qhqsJHsyWlg0sMZt4mh7BsKGMe3D+PjUMXnon/6MIyFaXzR/ejY5GNwuF1GLquViIq4
xFCuP12OXRtUiqu6pQr/t7H596gh3G11aNJ3HybAesQnnx3dbfz2wxQNb4xMUw5yUo6H2BnsAwfp
TpqVHZudgEbG46/9j4dyAdg/AvYfD387DXOVkmzVx4vN/UYpoJEXirtsqwErIjVxTvKIlKFutsPJ
itqncPCfDL/CPimvyzunRxJnBc1I+jWfje7mGUHg9Si7IxG5dYMXyB2wnBg1dNC/1Lr2aXJr/5GY
23C2c1u9s5VJfU+wrFloXYwdnO9kz0WiH+Q44QPSso1TkPYJtXddPKJKrN6w2xS7QgNjKFf9zVU1
KgmW//zG1cVfbx8AbHWMACydewjfZ39+40Z5riEN09PvhHl4hYU3TCTRdaAWPaR0r4oxpaWXR3oA
WUNPkxUx5oYaMgZ/m+mj7eAl5XWoGclrYpGJBAengX55WzxMvntdUxdxehyBpzW4vG5IQrXU5WHR
rg2IUqbeeXCFwxOfbS9cO3Mf5FDWZPUem0x4m5njPOhzU0wCCmkEXF+OyXVx45BxE6LdyDEqW6kl
HoMdNfAWALDeOsijWyPHBObQa76i4V3M62y9BIn1Yc2t+9u0Fffjljrk/RR65sfr/8cfd7tUWXNL
HMXy75a6TWPvE/5GVFYOyhFzHeUoj8Kwfu1iS9l8GB/mZbcxo+KZH5/I+WGMyPnt/A/reqzHFlWP
ieGHiTwvPWQv81VrH1Kuw29LTv7XoLyiICi4dYkcBq1lHry4Nw8E5aLD5OKMhO/gWkEuSVSVxhli
DFtTI7Su625nEG988KgD3tyGbqfJawbmJvSecNxVjw6/Cwjfpn9tdOsdBmT7A7PmZUNk5YvoIjib
VlBuPGK194OfrCoBI9cZHWiVI/WGNhDlY1BT2wymBtt5QlMy0CHwabxTAjV5GvQ+3oIKa7ZZFCz7
pPQuOjXZhWMXr7Be/UuRNO+pl5ev4LqKY1tS1y67bRjYuzSu9MV1bdpCBcCEYjZIK1/7aqfYxxSE
Fp7nbQ98K6IwVgUfU2CQ+9RTAc0OLbG/q+575Aw1OQSNJIxCua1TQuntIoeaptiY7+jt9FiYtg0w
rFK2csyK6ul+DOGjzSfIIdIb7ToLynbp+9H0KCc833hwwSec5IpuyPkPEtRb+V7ZwxOMiIvP1k3I
OvgCHAeLmivbI+41aiXBC74PZSNnb9+Mt4mYe4ulE4m/DfXyIrcv1NtPuo3J1dqvy3tbbSfv2ygT
uI83LuBWeV+/9uebO5pJsjiad7oN3W7/2t88Dch1t4eDD5e7ncufgFpv2Te1PvgvDwvGX7ZYFpsr
Mf/THYvM4vyV/Nsjm1EldeVGcf3NrPwd9aPFMSk8fd2W0Y+hcid1bZV1cbwe+u6npqBohW9K9Zuv
eM853+KvWmCoK2+w3EPt2vWJB1x4yRXuQFVcBge7xZtBr0FxT9h8PItUXyOqcN4yLcu2nW0KqIaB
+9aY7ZfCq8V9kvvJg+/674T1H/75/jLnQP/8eGo5muWauNabmqqJj5FTzY0dfdDV7JuA4ICfwCCo
FMdsEaAWOF16VCzq+JlQPp8o0AkWqcgffI3NmJxNe1HtEx28Ecg/cx2XqJUgSniHYSw96JIcFWCj
qGAlEDX3yHhicC4PZWOhzhcTLi5UV3skJYS3L5WuOjQQN7CDahqMvgduuUQhnp2gBK/uFuZdW2XB
AggeKAfPCv2jD136SCRVOcgjOTaZerRrbW9zG7otk2vbuAPQIgeVar5WGHZnfwzLFx7CrDXMN1hf
Uam8NiM69MT06r3smob2SVFc6yJ7KmKrYWpe3UE17ttyeuB5LNr+88ukfUwj26rl8obk8UDl2VbX
PgYrPcT/Q4Hf1ddQsYpNmymfkQxlD7LxrCEhQRPd82vifsvuX4XwSc3PKLKH0Iqyh6r100tsYTSh
lAASGs8X95RjdWEXQjxpv1i94l3ktWBbZ4TEoGOrZnW+/Qwr5DV1+L6R15PjSli9+JpkW04P1PS3
vPyee2g9S0MK3EzrxBP6YxJhuhpih/Clh2OI7boJi6bfZIlwvui9AGdmuf7TGE0NlXeZdwDuCC2/
qrDwFvn5lg4yp5Jf1dDi31NElXh0Xcs4yhQRNl7tKdHKvz0pbBs1WYScYM8nyOsqztCe5p/SUIqY
oAsBh3X7CZZS3sPf7xcwzprHNC3bUxUCrovV5lEO8aHAzCYAXSO7WufmeBsl/oDry2iLI0yrH1lc
5Pe9EboPg+E89Xyq3ipRT2sKzfHW9VrxVgbtqevc6GkA1HipemoPinm8S4dwZY5OsqPsC1hYnIRL
Inf5wRwTUC09Dua/mkAVP7tVM7x4cUeM/SnQO+NAHPtno3umcUhaC5WR59fmjipYiF+MySVjkxoH
nIu0Tayyc64wb/6kf6vszvikNuV4SkvMcWRXUYphDWdOrEUVGp8owwBt1oGB/nkOhBfzUfMDsQn6
oDw7BojxhP/Gt1qcJrVQP4cpKEYKQo9d1eZPYmSzr0bZ5xIO+NIKFXNv9834gvhhm5Jz+WyQfVkp
BvJw6G7hW4QMQa5PA83m01mYPGBxugt/hZPfM6pTtgRy28V/+QRquvoxdsWnzrZk1Mp1dOeahfrt
vmD5PSyEtsq/OjU7GqNwxEWbm3JCaks1ULSWY31bVCQTqYCsHO4Tt3WBU/QHL/GOZW80B4dQCPCC
Qdv4Y+t+whdvFUGZ+xK5aJR71fGP0ivcGLOdr+jVfWYJbkiZ2NlBCGx+HmrMyN10Vq1B4PljTE5Y
k+ADnHQnz2NZWcHmrNIcmzzYIGTbDWQXpAv6A26KYNU7dCSy6/vFbO1SjfhMy0M5KkSt4xk4r/9t
tEBtmETRsJMTzTx7XT2f7VbA7CIvFocOlB9l1V7xZA5BuK1nSB0hYPXRr3CcySYbyViEa11U58FR
Nh4Lj2ORAVYMzWx5G5NHzjz7H8eMuI8Pnni+rZJLyZGNoBU7dxkUtUoKsrVXilKqyKwTAG+t8Kgs
njcr3ryVEUVDTaiGRGUeAlyVX5QUr765J4fqLkv2JCYoB9U9DCrtnts+2zIjr8f3soKbY/p4iLSF
GN+DMDjoPE49e0lskvYz4GLPy3hhwPE7cXjGqdJ47CrzUY6jhgElN9qA0eZlOjucaErfrci5Q8AE
GJha+siCuNGNQfDczM1MQUbd83QdCVIDgslQ7ANRWZcY49JDAPNYH9qKl4BGMXltkqDHwUITFfXF
vrqvIpC0cjaYOtQN6ljsFB4clmPkh2dkKtW+HpJ802Rx+6hPKIzZsHpfe/CbYWN6P4QoP5HTrj71
NXBsdT6ppDB5IXwRrRMAYJB5qpiNkjy0M/ZM10YhD7+Qh4bqeZsiqoY7YtilsdQt0yELhVbfbGJ1
g2HxzK5LtzK3k3VkHC10ThuZ+FHTrN8hgNk7qHI+8RCRLIbJTU5e4ExPBDTP2byR973MWsWNMizN
yYn21jDZ94HZuEfNUnayVxY5RPd53EEz7sLaPTtJSFYCAXasjh6GA/N3rkM11LbRw3f5vWtlHpUT
ckL2U5gm01johw/fz6FlPPYtJgwp5Znco1IIp27eP9h5lC/9Sg9fEpdEbxOnwbuZi+82VU3fhnzc
d046c8H7ByXG1bqN6Qiwa2fZOKVIMfgVK9XuLOM6oSiWd84z7S2cDJLZckJpXf1clB1EElelfnWi
oZj2KLtOk0wUXM39qhb1trQRh8t189B1Vvb5eKjXU+Q63mL38lJDnVzCKsmXWgB3b4qoSZQNjFgX
2dcj7Kf+yYtK3DpFXG3knJ8H+anQuhfZa72seyqr6KsF8nOhGYQAC8fyLrJxy6hegg/iTvtrrBWx
cuk9d+2ntTjexu3Ynvdw3Q9+knKBlcYOjO/yFKG7hX54HpSLVaw8dhVo/9jOmx1CkORtNNxtY6Xk
vgix3rdt9FUOR6GJOUCKf43sdrzR7yK+zC4i85xnt1GoU+fsxrGpgcRsbKlrTvIWDwG4nhgZsKP5
bPtErn3OYSERWeSLIBsA9hdZiqQMvvEXmOvg+iHZPaB9QrZg9B6/L2RJc5y1wLMrrWxiHQE3UMU/
+oMyZQsfG95lN4+lctqPivYQC705aAi9d/DHlVUZKdm97cIqr+Gdf4e7Zg/N8I0c7wDsJ2wveVQL
MqsYABpxYr8O6fAgV4a6+hr1rvNiaeO4VhIv2buB+uFauAfHhJaLe7uftEOfaHa5lofmEFO1IQ8H
Eyp20fo71XQ0BOTfWptXpnYFnie+KF/KVGuWIunDbUea50X1KE/tuYOseWytXjDU5g8Z1NpKzrpp
z33fs2breWZtp6LaQ2TUq8/dOuUrzQQIcSe7CMKzI3aTbDvm2YwXzAbNiXsS3kZm1gU/XBd1ltfD
O1Q9QheOY3+OPHwfQ83BA7mulZXlaR6fDQw+FCeAXqUt0IxrSWwjS4ee37u5/mxmjXbX2MX4pW7U
Q1sBVo11c0dGz38WdeDcT8a4Mm2V0iaqBt89UacnHbrFc66G3cpqTX/GJmc7UrDjIbe4w4zpUTYa
+b7rkey2WNZT8UpzW6J4YlhpVkYoqPHHNW4fKxV550E2xIGbgxlEJH4aR5DeSR1lo1RmCxqipxJt
bnI3BWWUNV9uQ/JoUiqU7WGubZU0bZahaYyfUx33RsuMnxs7LA9y3J/HI1W5KPH4NHSVceiR7GCZ
EnuLYAzyM+HV/CyPVLvKz2Bgf86Oc1eOyVk3QQqDc9H0ZtZwLPVRtc6GGOpTRQIImFhdfu0qZTEV
In0fKbxe13oKrawo9afC8L+A6R1ekItuA7epzvkYVWd5pBP9WrLJFoCc2IjgPc+0nHFERHLLtyq+
jhm7TciTx9oC92uP2UZOyLHrFSw9fLJ5RNuYen10uY2h0A0v6OvIWZf49cjujF67dj0C1xA1imNf
Dd4enPF4aIq+JD5ix/dTgXGiqav86myXKecd2vu6saNlrAFiLsLIeMmgWRGhS607LHd+7yqVACA/
EuRKv2BLzZu4TI1nVc/D984w4XNlKIrNJhHroWzMA2569cGdSdqJoxYPyDWMxVQKwsFhAIDCLpNL
55qvWJioO2PuySFgScklsdtoIdqoWmPpDiJSTkuXYag7/GGr8uTgJfII9nHaNIK6SiTN7XuA62A6
ifZZCzv7WKhJvtDTsntvqNrHrCMcTqEupqdGN09u6rTvepanGITpiEfm02cinNJl0UOpRBuZuCdA
4exl3l42dpC5166cyGVa/7bGTLxgmVmACJXWfNLNaN0lXQMmkgR0itxq4ZlB8ykyenjDgYIzzzzL
S0ndXNnbRzmrUrmSGanzbALAvM9KdH3RqJ5y1YuQYuXePUnK6JQLsrlzTw7JJsvecW8wLiZCwftJ
cYtdnLhgIjMQv3qa76grqF/11DKhY1f2QXYTffjSjL11lr3M07eqWkZYa7HUUVa+PbRPagqjLirL
pVEIcazHXhznjBU+rvOh7Msm7AHVllWdrG4L5cSHbmvnBtowiBK/rne7yIexv7tmU5IRpDoj4Dkk
sS6t7odbowqbu5DASoxVELTm0MRgQY0/jaIV3xs4m4ZphDNTpL6UYaK8165VLSbD8B/7+d3a9ep4
GBPM1bwcFzwNi56tNxD1HQDiUy1IcrriW+Szb0WXyleKZzkeBuHP8UxLLhbPSY9696XBqO2+HAi7
FcVQfW0satyiwX+1PPwzzYw9GJZZ42tF/EEuUASwzVAzh0tIgdJRTG3B58Ovv2ZA2Qa0aZ+Bqpur
KnLyvRYk/aMYYPrKU50o+u7j6vo0+LWxM1ss1mre4+9T3i3kAqNScFBppoLUnGmfC2Ouzpt/qz4x
t0FOfSKJvuhOidCCS0G4bKT+OyW0fpBHt4kP6z505eIyDCgVFANF0bPA/HaBD9e7/QydB3qUeRPA
WKHGawvwybYux+bdqTDAbePPtTCQwCa8TJHmxJ8J8gB/t0diocaEoqEsV3IZlJajSxDl2RPYZ2aG
QslsM1aHoberQ6jG9eHW7eYxCAQtDzjzoexfF/465TZW5AMMy7jyln+3OAAJt62sEFEZRcthjAEq
+kDtua2jb0GB+xgm2dpzNTrWIu4hbjQKPiFKyC0LyGmT2uAf0Rzz57GWlgi930JOzhAeylAE1yCT
4xJ5i+rw0zWCdDvh2o8U/1DPi1Uwkks+0sFewXiEfFcbsHcEpCmP5jHFjMp/mzjMIAlwj9hvsy2Z
G9m9NbmP8L3RftxGPqyiKNBaTA3FufN2sajy+hGodvo8oiVCzte0e9kFl2HycImTtdtn2bOonAzd
lfIOU8O5Kw38HcM80U5AgtWlkrvZe4IFZhB74vs42K+G8PvXzBfWyqxq/RBhu3Jqw1IFSTQiiixS
Za/bKQptDxMd6fspTIyLZDOYJg457Fo2Qkv8ezk2+7Jd1HYtO2NkevadPVb9mqDdHqeYRdYADTd8
Nf6hUZoXuMm/uzD4gYkRuR4lZlcQTNMpIDW1r6Y+3UwOvA6kicFi4gb9NRkSVnASz0j3eGsD4q3N
aOlm1nhpcXPZGYOJT3EFN9KFH6JMzVcobFLxHJYOUKq0DM9iVvVplOWM+ZQ/mFiU3ulmpn8FFHYJ
mth70ZrQ3FiqyfNrrFUvpuM91pkoPg+29TKpaf4IJzR7VG1Yw2xvk43sygmlqreQRvBEnVcodkou
m7RYY3xit4wKQCu+a3H9qUo9il3sulkbrj9AroinC1tDSr3DIftm5gdnisvv+LCTsnW1GJsypdzx
q9cbl/TxcwC1+k4ugaG5MRqtf6eUQ+D+bXug8HXnCI8JrnA3Ne8Wpjby5xIQ543KM+pjYVViVcOs
Ow9i+tkA0ocS5HeUU/wx7jpDRDApQuFfsm1a3Bbf1ow96YJ81Kgxj62H0FOjTTSUwSuPeiAShiDd
XrtO7SySgP+E7E5ahGGIl0x72bViA9+fWnUPBNOCV6sh219qcXWSs3Dc3ghI22e+SsNXtsHnYrDb
++uFSDv7qR8/yhM1Q9x5oHweWvwrrvftFNFZHysaBY/ctOVY20fkECtxug3JcURyfUk0uRH+jg1f
1DyaVRtskGt+wVYC+Wg5JiUeatM3hMPTtlXr9JKXfFDK3Chf2xGwMe4C7veRlKsOk5JnN6M+t0SS
P4cZHtPqVLaPnjdvBLHkOAqvzw4uwYtNoWXNA1F1FUuz+H84O48lx3UmCz8RI+hAs5UreZXKV28Y
fdvQe8+nn49Q31b/PWYxGwSRSEAllUQCmSfPiZDconLf8kaQLSVY68IV0ZNs3DbZqeCCzrdeWBOn
tZQdXDHxzcFB4+rBiFAzs6Gs81t9r4h4OMnG0xuUN+Tl6H50EBpOte+95Z4dHPqaojIznty3UB/d
jZ7ZaIzNXbf3bApaNXcnRysj+V5kpnOWUwWSGa1KuIzAR/FkoCAmnSyn0I+FEaNIPi8BcTWMqGnm
r9XGX3smW5MJ8qZjn4+utoF0ulxTWqpBGUFhKKfCsD6qUU5VmhzK3VxbSH9D/guogNVWfpLCrcRG
6KK1DqXWRnqVvVz4DRJyf9pVvR8Fez9siKD30tcI9PrmBmb1jzWkXZqGcOyPhKpec2h35GGILJa+
7loyyraehu/DhN6FPDypgw4Xbl7t3Nn+n/7S3lV5/lL5HDkswzu0XQuKfL7SU+DlOuo56CMSLB9G
BeKLmf7q9r2dd55QXhrHqS8P0uTYjvsov7KVt2/I8O3KolQq0iv9+/+6vZMDeiN+wLsdsC/6j/3k
fSvYxr1G7FmS+XwQNOnhylA7iAMid23P3SDsL8RH2QjBwHPya1I90m7EUFeo6NYeQ9XKXjr2+RXn
DV83XpUgDSlyM6kuSVXlM9ahefE6cTVcIz6HLjIi0m45bOQ4mhcEtNxureedhZCL6+356hHo/l23
UWt2skzisdn6c2kH+w3l0UOmUvZk7UcRqdVm6nVk2GeP1Bb6ekJ6Z62V3Rpohv5YDZV4jhK7WAm3
Kh/4eMUzQXMVmhwDMoVCMZ+ly+8JA+BGjsrQDZiumr4MkA9Nuh1e9bkXV9wT8zR6iRSECuva3qN/
R9guawbvnNqpR5lR+jgI2LTI+kPFlDSHzrcW7B+a0ziD02Sjz+eyWNgfXo+wtTShMp5cgrmxCGot
wT/GJGhI4SkTkm2T4o8uYiyttjfgn791ZfzQjItTWFj6XvaqSeeG6kA6QJ7wgU2Q9ywbAI7vxmCV
lBW43vMUQ+bH5t1G84Rui2jp0SyUL2bc2NXSR7iF3dX4KH3zEDmUaGqV22pGOMed7UhQS1oqz4be
6c/TNzSmrGqpjEi5WWbY7YemFxu3cq2dGcHwT7GCirKQ5ormww8Kf2Vn1ncrRBFWj1KO12GMmHxn
WmdVi+prlZnVVQvamynLOs7js0czNPZZDkq32eR42p7ajmLLCRBAGeXAztG2clivUP97VisVOpLR
n4CazbAHOXzzLLVpWg0GOnF/zJROwofrpG/hzSSs9lTVxjU1zfFjUjnqEz7qNrJLvcCXhJvXIxT+
Ny+tIabmNMDOQw6Kc8Oehi/j1AGj/W3L/CzYkSEtKWNsTGWhJqj7wtCEpibb0r4OD95gBQfZlc2U
+xlppSSHe6WY+XtmRy1RgmAjL2MQKdZSXsqZzYb8ZrFtkILZJkFXPyFYSf2taXffAQpxoXf/QKUJ
GKAy6gvyV/3e13g8wWUL0K5TvpCa6L7rkb73Yu2aJpA6pH7a+g9tJ0ihh2T7nawKTsTq2FB17fRo
9Gq/1qvMeO2oYEgToT6KTDVeB3rx3JNjPRU3ckydPeexooq129h/nyfHtBkR/Hue6SZgqwN0XOq4
qJfGkJFRG5HdAnONOILwi+fcQD85n8E9FpIhJjHByGrWbRqa//SghBZjm+qPylTlhz4u87UGgh12
3+9aMRn/tP78L4d9llxuGJ8BXepLOaAZqKBonJiqnh9NVQfGPhQNX9DS5lE4r51E/QXe0/At0Aib
6L2Wb7UmVo5AemI2vabYRygu7+uk+3WFJNPWU/pgi/bqDIOZXe6j8uo+LTALlXoyLzqzXYf53rA+
fFsfH4oYvYPBTbyPAUrNIDPTrzymYAREA3hvcXt+4WN6tLjxLfwAFpgymroX6PGBasWtunFRa3lR
0IYmcl5nSznaqTX1iIQjjMz2GmJgUN20BoIIlNe+UCdPIBiWjcN9pdoGvZ3PC+O/oDytOlRe3B5T
1zWWfgfNTCG7tc0/f246xzKQrZsvb47zVaxEbxrfJEjI/vWTV+XkX8GeUWpfVG/c9uuf1RxzoLLh
O1vebtGFbvJSWLYPnLQtjvUQqgczhEqsUIZzXNnDtbPT8TokcD4IgALSJBsxlEgI1u1F9ohgD9fb
qJwQVOwQOmia7mtULrfvpBz29zVC0xkPblC9SVPKreSsFT0gobkUGLi2fYDkxj40c3Pvpor/Hqro
S/qyolgOgHJXm405Vw/Lvmzq2IMPMiqXcoG/V/2jH4X+U6mbDgXpIt1qIMpWmq2ob6YODMNqtA5y
lkZ76zQ0Z1p3ENBtaslunIPrvg5SKcjCfJNkQfoa2C6cRK2lrQIrS14R0NB3CAvXy7FXk9dOxMHR
QpJicesGVCnpbv4qe6UCltUtoQ+Z3BgylQiySHl1b5TQIUUi+xG5LOfmWcPBeoiaBtapotWgUWtf
EFOD68Zv+tewjup9NTiodc7dyBLJAeEKsSjVdHjNA6gYPNOkHnQetQfFOXYDrFCJJfrXPnTECUqJ
b9ncywh3nKNofJNjTYk4lBsWj3Ji7HvG4+gHBzmWmKG4lraykWN5UdhPng/TwLyKm/HEa7Ifcmgw
g/hV426EDvOIjNUWnVDzRfplY7uIKiKi8rXt3lyRZkdesa3haGit7NVDlzkWpCrBzuevU9C8q7lb
n+WYEwGK1aMhPspBfubpMnWrCIoWZip2mK9MdtTwG9HNO+IE2TCoGzPSyPsXziHzivCEBN6fzTiu
OrXXjtI8tRWMYZY5/fKINOqnoHBYoSGq1yvpo0azwsjUTNM20avrr66cKMfl7KiNVEQ/TJhsCvgZ
CqtX92wHiDnxyAbSIxLjaLTOsFRIpq8az3D5V83Gvqw8UJjSyQnBFasTwcVen073Zhp89aRHZgLh
q77T5p4clPZ4JP5NHbhbPcAJDNn8PJxpVLEv7k7Ez0O4Ztp5Q6P87ArQbaR8wa32CHTlg5UcZRP4
wKS7W7WSbJ22SW9DaZk9oXs183H89pGXihKlR5sPO7fH4RLbkDXpoT/TWkb1W1jydB9c4ROPoVvp
5dMUq9Gj7Jktym9GNz6ze+GokR9jH0WavirzlaeTIA8nxZjvWOY1QNtvgwamv4rgF0fy3QOpZXQ5
fLIm37llapNp91XyZre+VrmXIHWmY2rq5lWu4xQ8wDPjcZrXQ9y4OYvRA4DNS0gT5UfTfoybn9J0
s08JnCUBxN/yj5C2zoE0zen8dh10Wr7R3N5k18Q9Mp78+uJPVIuannFq5gNXNTfSDuX+ItBU4yRd
zbLvBVpHv2x3Nznrt6+0p84IIZ7O974twvGLNwu2aLn6MYR2sx1at9lE1PZJu+9Z04dTTc1WqGW7
cU046tioBEezhMAPsVXzoUVa/Gm00/4p0LaB05hXaWGHAsl9X6LdN7lesowyVSWnJOqd4tvdkwmI
71Hj/H8bBRBEKU4IiZScHKTxjw5g7cpqx/itHSDiy1L9arRJTGGhRRkHNwotDZ3X4Ks01qHTPlfw
o8sJ2UC4Ireagxyz2O9fXGV8l2M+4dqTrsM/2Tah/uR04s1HOVP38u4lQmzmubA2qIZDG81yrwqi
wSe0Xng8JzXio/Bpb6VrBxXrA2QlSDvPo+nkucff6+hjLdeJYvarfUjpcK3pF2M+GZXzaanIjGct
6o2T7PlqQyyoGfq1knNYckPEX2d/OZjP/mot/vYnftuv5aBnTNXZHk1Y5AJAS4kXLSZk16BnFejd
9IX5xEPKfIKuQMDn5+a7pgrEU6bp/mUswq0clG6BNpir2iccf58l+uec0q2rnKMXRvswxaNY3icN
WvXkeHp0knM8JXegjeWFzfk1/3ph2fWj6BhX4atlddqlElW9UuPAe4Mu5SdavNOPwHjJFZS1FgWV
x5qjT59N6LegVQzARzxmNmWF8mecezP9NoegHITkFUG3ZtnbjnjzinTrZx30D0P6XM9N5fdUYCgg
ZLI8SZ9RJanPeiiOsic97LK2YY03m52c5XZpdKxG9x/btAVaGzZCrKCSW5Badr+jGhjxojiIzx0y
dLvU7i4gIgZ4o2Ubeq5/0tRP6XEzUYgYn2Ufjr41yDj1oM0mabcmDidZVA4IJ7XdJTcgSY2SuPyc
aqNalSocfiiZe+999eKkevE59aq37bumXYswLolBJpSIxFPNLVRRl6VbFE/53JheAwHnFBSoLtE1
NI2AL8eg1vGfKEvLnzyCsKA7UAOVY9KrgOiBMoXyJPrOuBhzIzIBUZ5ooo201VpsXCCTMC4QMF85
uOj7u6k0WvMcale9Zl+wkNMLoOL84NMlv2gKTL5PViyOslEcl1CXvIS6msvc9CEu5HS0vDvVQ/vL
nXyvYAf6bzfw291AZnZnetE37hs/Bsh6iHtO01HzgpBfcN49U/Brk85Xva+ZBfevbig/ReduYG6H
Rc2yjEXapOJ5DGJ3PSm2dYyMWtuH8CnNsGr/CuUCJOo+OC2xMoba/gyS1NlokRgetLmrkLyDJUm8
O4Zn76JOg/81JsmeB1BSJJNnbEWiGO+un71ScCce9SGLXiayq9Jcx0F0UIJsWMqub8y0v11q/p+T
4CZEmneqQG8RnC604B8rEPqqaBqDX8MISSDCD3SKD86Vnyb82I+dKQQyc95RmqH57rZjVdWoiybl
RxZb8PUOvUWCeQjfyMTcZg+6ThjRTtvHxEn3A8mYT0IxMHiAE9okxeh/GmPw6PVg8hRuoxfC+FDz
zXbYbtCnGvQ5uOkHn+WEUJwoPoJMs9hoTBFs2YPH0QXOVPCWR9UjgNJxYjx1mh4ulTm7XfWEgMbO
iE4gZ+MXHi8HmeauwmCWfmnEg0yOU+217MnyvDWg3g9jgZKtdDOohaEKrMouJkwe13FEG3ZetsxR
zIQCCSjT3G3XDgJmn3UCH5VtQe4qM+vd5H2S2e6JfdY1d9QJmbw5xT4VSog2VmPu6vEf0akQo2rG
+BzFgbEtyE3mD4HuBNuMCqDjJMgjxG3jPqhNYFLW0HTNuekoYYCQ/UBwVdP45klbHp4aHxn3uSfM
WeOlKOKdYo3KoSpyeLT61H0J4XW8CDc5yl5smNPLzHkyDzld3x7yHEVlAhTU1lCwdswr8vQhosdP
nmaqfLvy4CN13G9FJ5TvnlcvSVaEwaJho+P01fgNnhGoYMNevMEdE84AoxJo7tCt+3ConidlGKHS
KqGcmLsddbqPLmr3o6Y1hLcN0JoIV3DKMTzvXOhO9+wDreJG/hQOPZ0+LVexAcmBHFOCYjgFZknJ
IoNBHeMRa99jd4yPMSUFG16XpFZsNMui43wxlal5KVpVu4HA9KH8iV54Cn8ASTWbDe5KgsO0bkC7
ycrftaoutoYpwLwNhvVZ5YRc6/orv+JhnQQUV3Nr/al7wUglO/yacDmgsVYb6O5GMOMq2mDvZUP5
BoBMeYkjl/lo2ftybv4e/8P1Pt9o2u7XfGmU02/DVUO8oMz0q9MSNxqKuPtqq8BCbPSKFvHZKeGW
AKgdXEJXCb6iKw3dbGe6L1VJ/TNIGPWSqmTj0eqOYWCr6oMSwV5sqFayr9BxuUI51T0EbsCOeWi8
q7T1baagAg+FbZfBmUoFA9/DBP4dxAnKhxbI88dYWV8dGJYeK0oYnrPUeICDueS0ivpMPFkgkbnv
Wet2IEgEiqE9enrdO6exAMbgBv1KjCQgZ/HTpwaQxFYN9HwL7kZ5Cnp+QwX7plcjhvhaM+qU3JpX
vU8FpNu6JeKTmLsKRMqlk4evUP4AMe3sJ2lussHdxUUarDz2Cu884z1A+QYqcPMkxxU/KVJ10S9m
UJpkFwnIg0n9++sw9NPW7WNnbfat9klE7NR2nnjWM80/2UH9Eg+OvcjVLppBDry4rkWbNh9ceE/p
grGrtrDqxpRm0qUwQdkrHplwCK7CVyMs/LMWENdXxGeWB++qGMVLXWf6BqxYvq75AF4Mb0bS2lWw
7JDAe3FITpzNInpN+hoW4qYfNkplHFsB6Qzi8N1zBkENAN8oPowzSBQ2KX83JWo8S8d3z9IvahDJ
YAN4lb1+1GFHSIFcOqV7BSRc7MHZWY8BUAC+t/XwTWshVe+y9ItnRsGavT3bG91Rz20h9KX0KGCV
U/LoW0PUalk75OM9NEiPdmXr6LtC21Sjttsr09kqw6NX1dmHHWkBaLEYkn/DQ8nRdJY9j6HX1ra6
c18E5BD4ID66RHhrdqL6g1GN1SLwiY9A+uUvEMuxvuddsE5KvuahDjGFbRrKOQLZuR8KHjP8/sWL
7kPybJRFcTWTINqmhqKc3F771ahJ+STg5Njd7Q3Iy8Qcmt2Y9ToVCMPwqUz5pQXj/NNL41Vlqcm3
LCSiZ1WAnahBjDddyzlRHdT+YE28sKqn1lNT6B4c157/j11A16+L8afhe/uRaMyXWkeWXh199yhE
5C+UuGoRwO6rt9DIoj3UPONSdqvAsh7ArJClm0f1GH6KIPXEBnxa9UbiNl/Zmu1sx3nU0gkYWWZJ
cGceZTNEFW/Df0IhOPE26Rr8Z0V8lSsVLTUIed2/ANMZX0ZIqeUc3dCzrVfk1gVp468Autqf6CyY
alP/IBmcLoZYK14tymnW9Whmp1QjuC+CNHsYifNeVeCSyzEQ+dfYqbbU6DU/01LsegItXyI0yZdZ
WE3XWA8pcVbSZp8VwXgyVTQpJ6/VX405VetQuvnDapfs/5qf3AK+p1asvjVJYgMmcHO+cVSIJ5Si
PgzwGDwKFwSwHtkbUfM5AuPv9kr2AmhUC3el3VQH2GrQhJ9GOyJFYsbVQTZy6N619BBQlQNv2R9z
soSqCq10lS2Pj/xczU0N5mSlVX23gnkyPxNfAsImhzVkhv8YCTnTsWPHR45S1fLqcpJohl3u8Cy+
NSL32R31zabs0XyXNgilAWZktf4JYZa3a2W3iiIHFkIAq/NcVaCxROyxI/mihQcy4rNMw3w5+tp8
OWX1Q+5159tI2Xnhoeu8MtjIyz/8A+cyEmC5uma9CYmOvE+qkZ3IKQIpm7th49dbw+DmgCqw/662
OnKiwp+2cpQndbmY8rY/yVGS6jB3KeqzGMvyeV5yaDTlTS4ZtlOzkF25ZE/2ayW7Ptub25KyC1fC
gzARzuE3qO7rhmiVTzkWJGVquLjb5FVve9Ne9BX6BrJ/b+S8e1de3W1sWLa125zI8JiU1r82RUp5
tNE5j61vO48OtVyJlU/Hu90cBkRuEzAT0oPzrfOYzKjEhkgsGap/p+oVH41udf1C+sEXbZCU5f4c
P/RB65yq+Upzol9X0sZR6dfoX37/0yigBOe2Xp74Jw82V8jK7X0zUE8IExEVso4LR/VSXprmxK5D
Xt4cpC/JPITPnQ6FhnmqbCo5X17+MUnKxBWaaFZjYKcUCijVNuwA6qZJ5T9Oqe9Ts6GxrayA6ZSZ
S/Lx98AY2/6ZYvKldLvb3RiOWe4XM/V2HDgLOdyY+glUcX+4+ymRHu7rcPwYhLB3jeeqG7tWh70e
u8O+E2YGVdrcn5xknGUaPXN9HzeLjHHpKo03/1tfN30dXCAgUFifFpF6yZxs+urns5J5kjVod4X9
s641H9LuoUMvkOSqdQrV2eYluu9f01pTEH+EQY0ve7Oqakth2xEY9ZbUI0Ir/gDp7IRy+gGU5c1b
TmFz6V7i4kV2yP0xqxcKUh4+7JvzmrIxErDFQHi5q6iownVOPQdP5ypZZNIykyBP7PLLyhT0kmJK
U/3x1TPS5logE3RNCrRiimL8gEEAdsJNGRTqa/NawUL/WnudwTUCR92rxDr/urYMiCdTf7pQpu2g
aJHrm94odM5X0CYBWfpRGa191MNkeAkrEJqByukpjLzhha2uv0VTnVqMeVSp8+RUT+4/cjApDY0t
0gFcQoIC71RtNMO/GGMHotEs3ZNs0pYk90J4I+oSCoI8t/59XF7ZZbtVzUTft22MTHSjhN6qyIiu
ulHRHURHrGLheUp7kH17Nsqrv2xOokN+RWSSjZgBoYZugvdxjPDYdLZ/aWe9J9kIG7rgIZrKzV8D
FAzA+lQ66uI+QHzPv6RmFp34viz/ssvlvCB/HmGu2MneYOno/SDzIQt6ZLXPpPX5Tpg5tVr/lv1I
u+CQRinavZAIn52B3910u3KoHrovJ21yzd++0vTX6nrgHzSrrLfmMMXoR4dQVwivRSwM7VQqEdqR
NF2f5whhxfMlfXmVwZS6MJLwqAcFdx/bM84QWplnU598GHUQbO6U4myNHkTEWphpq0iJMkD386jJ
/qHvkKSa+KKAVebdVWP4Pup8jTKzS9eym3kiX0FlUu7ADUfvhhb90GdokxyMxRO/EvsVH++RBONj
qSnhO1hGd2910BlKJ38oK25XpQ66gfX5WSdL8JD1QToPgXeqSEdfHcsin8Z3QprrVFTQ0lrh7Y/S
USVRlC836EORfZaxFT9KSAN7lPqKhQqe5PGOdACD/pcl1z6juIsfAQvXN7zE/77O7XVq8XFfox8o
FqNced9mI5gCAs3BoVK90UK5VwEaNjdUNjarbEq4T2RFS7mi0kbHlILVo7xqpHGaLA7nOlz/Nyc5
HtZ688v/5iUnxCkZdYi/gOb+tYgcvk2K7CA+tvucE9Ehdtv6oWvdFwK8yiEwB1Gd5GXYZz4VVhhH
fpDcNChqAO1nd2DsKHTkexB6REMiTzmEREcWeXYe3O+N40WrOYxYoFtG0lFmIv/npKQcAhBQHqSn
YgQbpCiRXnAH6EIoUC31GU1acT6/kZLd+r+Ha7VX+vPv7hDCU72QTGUabED1KomHZV+K+DBoUeM/
3HnNGmO8vUAkyLKcf3dvK8DnM0Aek/YUdU79Vfu0hDCusqksvT1FZgDcPuDu1QW1sgvtCpGbrDWu
WZ2Y17j0qRhRPPT4fttc7sGrOrZJvM5LyYHcrrzFqJNhvNtU1fpw4wkx9Xklaee+uqrBj1NGxExD
y6NHxa5urydNlWNmpGfbJzkHxdY9USR9F3LGoni/GI5Gw/2q89yOHWqJNASEHS0v3Ee0aiVIds0O
o+evlCIa9v48sZBO8tLzSTxqkVOv77uxat7Z3bt/bc7uA/cN2//tUsdIPAHoajdDx8FnAt/gt351
8YAzwzY8N1b/6I9i2Lc85gXANGxlbr8RgTV3smfHVXXJDK282G75fUDdcnc3SY9RR+ezhdF3Owqo
iOOuUE6wrIYLL+jG92SinHJoveYJzRBrnRSKd3KbTtuaWp3sdQicj7Uz+Q9G3lSPiin6VZSG6es0
lRyaO+G8Je3QHZRWBR9FgsQBpknjp0N6RPZEy0L3qHs+g1AF/xqUHro+Rkdk7xYqB2M1EdFjPicW
ozCyz46FUNrck43CXWCfGM33DrXGaGk3Yf9QuGVNxYJnrWorMfe1T7G5HwbKgzlODmJaFYfWTD80
AkwhKe1HNzzbQsSQIdLEPI2vDdS9qWM3F9m72X13z1lQOZKAmOZau/qLZ4UCkWv81SRJrg7kywtS
12Jr2r7qo1KEdNlUV8HDfXU1hQi0z0ic3215nSjryUjSlVxGLtiW7fhAWp13NP9RYm6GLG52RRDk
i9uf4KoGewNLezHrafSXFswUp6DpHu5/c2sZ2WNO+PQ/3x36vRDIpIDm5z9busPDfnt3d9Pvd3j/
CyLTISUS+db29pIZxw2AKmwf7q8Z2TacmRkZuPurdqHirSmF+/UO5YJVmP16h7dPKwwcqH7nd3db
Wxc++x3enfSW68t3WEMjdv8j+/kdps3t/3f7WHokDqt4+PXu5GzVFnvFd0BFzR+EnJ2n2ZdIr8T+
vrxN2nExVEq0AoZXPoM7mutd1eJUWK3zRKrsudZt95PiGxjnMg+ApeahQqZly8JS0nOO5uranZAS
aOz8wo1JPGc6EblgQge0DGOynompHxXN+CoHZVMCxjCEO978q46i+YYA6EbmQ/soaI9OEX+/+7sa
8UOe+Ww4HXXVGgp7vXKmaU+HYVVHjvYU+Ln+BEHU0Rka5RTNvbG0e3RD+WjloHSzPCjr2W0HsELi
4jUBdBQOlMfzGrLRm2JYp51d/GHz4nrjWnZ9ub3KGNXE/D19IV9GzmrMEFUQq0j3sjtoY30G3Hzr
yVlDA51RaZWQc/7+ewMEr8JJcx6lKYLwYQuDRL68/71whv/M1aQ+SI+kiYKTrde3v1Sa4HYnDjrE
Adk+3pC0GZ+x37W3jwSwf/GgRikwfuPL4J4ML8vOtaJRwDr64UVeiQSZINBExVZ2bZHA5F7qIBBC
s4lWf3m7sTrsKqod7wtID9nwCl42/nqFu9mKi4hi/H9f4T6QlO2vV8kpQoE/nv2Q2sGRrAYpYpkK
oW02HRtdKGilNX68YzsPmfXkDgeyzg7p9qo8o+7trQc1aK4G6IIV+RzrRQkcJEaNbPgQdR8gXG6M
/0R5c6qczvvpTuRqsmBgT9iRVWZr5i8SR2d/ogbfbFP70SC29RGkrgNfVpu96tT1rFLYRq+ULnE0
NQz1zJ+rPVhBZx9spXN2buZUu0Hhm2vktpRhYeeled/4cY1HoFpFi7rS3Gps+RujS3dyZDDcueIo
I5e80Lt0PN6stuEuBh4EaxAVGf+Chv9ytgzrhni/oiWbVmN7siyzOZ2N8GRcm08l/EMPYV3sQtSj
iJm6/kV1wYOAL1agY+ySZaynzWmqLfUpUutXaXf82FhFU9Xsubtr1FQaq6ywlU/wrNrG1T2LRDLT
B0Ts9BYK2t4Mdvw00E6fzZwQD305qC/RVUyBQxmYlTRQobrUWW7YJhKEJOObHPrBTA51XTTUKM+X
kw5rhSO0fa8hiQcbxyp0umI9jVn66lqkz9oBcQTHtpLXAgmqvZWD75DdrqXkKsrVn7I3KY0DQ7p7
kjPhfBFPsKQvYQrmWTw3TrYFWdK8yE4fFw8wtzdXOTeNplfTD9Wz7PFO4OX1gugoXZMeEGBLqH5H
+EB5STl/7vgpFOrCLOqQWD2NMWjhUrUzYz2F4S/blFLPBcN1DVBYEPaTjtGg/zs8O1rtVOy9MQdv
/NteiDnQ0KkxN9LpLUZtBVh1mbx3yqhD/8+TX3aNgpinEZn+3gek9c4e4E0VZfRIufr01oqVdNIy
N7kYKE7LnqNH1DNZGjuBeUriCNL5igdKYF5/1Lg59vbknOToRP4bHJL/OoKuugqjOVdNkqLi6ISH
qQkrwvFMyrsp31hgLDZykihUBZRvyOEBhZUD7P3exp8rJmUTSV0eN0SHJ5nrMKXRAEtIdBQqmMmv
queIsNYYt/q1jY0K7uEwXud8whs52I+OdyHPeOtJU9X2/jJD9G4HsV717JLSPmiNIOM1FCQgoQV9
VVo/4pjASgSCXYTxtgoI5p+aqP+B2QHYTziXiZt28RibpXiwvGmumRsgAVR4ZLutVc+V1S564W7x
tbYpn9LmNLrWIhYFdOmb5ZXFIk5z9bUILFItpq4TyDbdbQ9D1M5VphlPUoRrmFXz1zrhaMaXsv9G
fG11W6nM4l3Rd+bX2KRSwaIw/LltiHo1SZieDDUncxcPSE+qtncJbCNfOVqcvoeW8j21bfEjGa63
dRC9uipIrXy2om8AX3XK1YX1YeVNEypNQ/I6IWv1EqIH8dLVKEHFdvYkTVGNTDBVGyCr58GyTctN
Tjh9LUe5N8bHzpyFSefRAnbhl+ZwX4t83BzVipujHLfdNF23Nl8y5TNz2+5l7NJVCZ3xewuTHvCL
0FjIrlEIe2MFLbrknFffOYkh5RQPlE/MzkbqbUh8dM+al1ZPlFbdzIOVBocsn9HRs1eS85ujfGR4
GNVWHHoFpTkTefHTzE+xUusAtUxrGk7SJhugCMMpmZspaqwVkk64zDN6iGxHsKuMyL6uQlh6H5Y2
OQodHOipzDqodRIt237yzrXl26cmt9GLNSbnKyG4vT9401sxIeCQe3X5QE1m+OGbE9oSifNVoaB5
lekTWjudFj1mpG8o69Xtr1k0vmuIT/hkNhaBl6HhGfbh472xG+9Us9E5UMxYOovYcePdpFjo085+
SWj/cvZDOIhNNTvFFlVNC4tQ3aIUTc3vX/Y5XWzKlI8nFNn4WENotp96oDyyOqAbk2/VBLOSrBxo
6AHpCWBzoqpgdMNvqtWGZ1kdMI81s+f/Y55cxRTDztGq8KJOlAooNYl4T8TuUyB698mpgY841lVa
RpWgDzQ5zUqOSZvlNJvBbaaL7CUijrd1D3NZgAhctrS8+hHS2uEUzYvlnu5sJlSkQl1YTwEaK5De
pxxMjMZ60vPJuSY2MBfGpKW2BArf1LOvkryGtTGKo7VBAchJA5XtVFW0jKK4etPy7NeVtFFm1T6P
Q7EEQxF+cfufhpVXH3ZhZTubAre1NHt+eHDt1iTZy90K6RioDNI+/BJN6jdK9rtrELf5eTRG+79Y
O6/luJUlyn4RIuDNa3tvaEW9IKQjCt57fP0sVEtqXs4518TMSwUqK6sANrsBVObOvWfCv0o1qCIy
qzs5mpxcXVV/F3bDyV3eAwoT2hp+Z45dHISde2sNd2bSbEMj8b6EOsn56XKkTorXMRRsa9Hl6ow/
V9d1dr/MpquAYWZfNNavq2t5lZp3qruqoFIJiy57LyzlTEQ2+zKGmbEwo14+urVT7IsMsseuC6Ln
sQWiQJwme6cafB7VvX5uNDVZNLrmQnXpIQIyHd2bpJGGtdkiY2s2H+3CV5f1F0+3/ee21Sm8MdUv
bl/AQ5ZG/rFQGsrjZTdbqolrvfZqfHYDW/kRatkDqLjkVfP4s7oyk/ahNnZH2CmoHNX96g2s/Nbj
3fuH4uZfkebSn+VSSld2TvBdC2r51HljMJFmul8jyVsKV5iPUHRy8uopo/p71eqNt5MpZT/DHtXP
VWXgRzzoLVTcgwuqbdStrRY6GzYYkSALeh3Tsp514xB/NfLge55U7nciCacMgo73Qh2XMrd9f+a0
R0hPsnDWmNDfUDEyo/RjpWcJYtK+fEFMrfmutcH72PrGRjIdVLVRHnl0Ae9l+SN0EdljWxZsQAdX
WQlbO+rlmcKxTZp12c0DukJv7sQ6YQwU5oYsePDT0DnngQGKeTqiEr9aNHEWLGsbOpGlD+MY/wFn
X6okpXm8sm80iujhNlq71CWFdh0sIwvyItLdDev8nnKz8anepoj1fSVTlmEf1KvYRts7lGLp7Nqd
uo8HgHKRl5Xf2vAF/LH1PS4bdw71tnLkH2YedWiH5+U00Ax/JdQhfwvNLlx6JfsAcwCikssd9GpR
aH0f9ZyKjMb/kndRuwrsUN5KuSE/2KGPZNTk0bfmk0YN5nOQ6t4GflAb8J5ZPjeJ8igcoCRKZpD6
ATmrqnKtSoHKR0C+CCgm8LrqiwUmeyPFSb4qEYKxmsh/gf9e3ca60y3tXja+mkOzCKx0eHXLXt/Y
Krohwl7K3+s+iN8a5NzWDfCjteIE5tc4SYyvmk1EoY9la100Xfw2xN/FWESN84pttbZBsmV8HbRq
IeyKwUY1rBKVmFfvvxBQ3ohTEN+xFoEUrDUzlual4SN1xl5iL47yqXu3iQHdL/8vl053dOopGn3x
aW4P0n4HqzuKllD8iaYMwSkXQa59sKVJl525CLS4PQ0toj/OaFTDDBhqNqzTxo9PdrWm5Nb36uMn
u+tl6bEB8d9G5jCvqFqed133mhpVeS2mykUbDp/9HxNV79UVcZqbiSxbSRCJqliJba2vD8oiR1Hv
6mWGtqz1HsKT1nFWuabnR4ed3oaq2H4v1/w/SYu7W8908n2S+e2mguXzaLgw6tRRTgZDQsUvggv5
4ocVnABu6T0mSgtDbMjLaKjKJ2AA2bk0NXllKq07S1PDZWN9+yzkYQNHAjtT00zPwiaO3NgxdlQG
nURPc0IPKqPEL44VCakg7tLzzRaWCRKCiRwv/GGQHykG93b1WAJgdfWhYK/nzwFAd1cxasQ1KtcB
8qCiq0V2d8iH7HtWJvJjpZfNCbLFQ+y50kuthgEZXSPaiK6uK90szUP3Nhp041p3IveB7Kn3VKvN
QnjZI+8vpc57vEy1IsAvuGYGYyRP2LnhwS/1+iXQy3k0aNAxW0QKR71tlqLb1NEPauOHi5200TVl
72nUMSBRR9eWuVnU8F4yKUGtKiNjspEz9F0t06geSpsosB4Hx0ZGEDGqjeDY8vAXY6LxurpcNqpf
Lk1TGWOA0M1FN0x57YEg2aYIb59Fo+hFtJALE0E7LUtvtqAeE6qVPB8VUBM44+QsbOKICs5yIzck
OO82V/LdBWwvygzkYT5O6tHkRiYOnsRpkl1IUdM6pn9hHnR2bdNwg3KeHVVzfwbxjgeG/R4W7k+1
6eWXpJRGYEmVf0YE3d7Ajx7AtWjqp06hfjfX8uJFCfOA/EbRvoPlNTTN+amV4VP4lJayzhNqMG9N
nVgw1LXJtYgyJE3/1d5Og59sxDbQH2lmseH/LAyvUk8OeGZKMuRxqQMsOGajpoCNDN+RJBpgdRmG
vTi6N5ahJGslaqiiRt7NmRqf9xCqHqfDUCufWpUM8V3oTdhViTp9Ybs5//ETo3fnvlSKZSzr7kai
Gm2N2OoA2sgMXlVFkuAOlI1tWHnBqx8l3wLTqc48uINXfcqCx9WL51o9oeHkUUwZi0rdkTLs5sIp
ZgcL8otqD6KwPFMGHhtjR2WR0VvasxnqSFxHQ3WOFTXeKHKRgF/QzEMRxvHKL3vlwaJIbN5RTvLW
jdYDQfYJyM/rF0mrmUsle+DyGuLrWjmn3LF+0CueIEmhyAcFYtpdakveZizk8Zz7KaLhCJm+dB27
5PwL95zkoBs5KYCw6mYEuORoAbw1PnhTmZTTUAo5E33RAMkLQTg0IxqN0e8RsYZwFz63OaKvSjC2
du3bUOnJ1Z+or5W+yw59WpyFKZxMIBCMY9jVa2ESTaerzZlYwUzMudvFkTpxYt9seNxc/6wPNdj6
tqCcEKdLoups+2l2EP7yGEgr1xgrgFiaszYIbO3HIix2ddY5hOAb/2hXmrYCExddULKyF2xchsds
MGoSxloxPXNzpIo0b2E31J3pka7sYWyBxCCZ2EKUso5WwhgqKVLw4tD2YGh2iaYNe3lQgaAp7Kcz
r6ke2y4GCa67BKsTOVnLTQcxYp/r2yEpi206RSZDGBlXo1PGl1wSoWzVe9LlLJmbclV8QUfYhyeU
0GILMSnVnCmvysPanTZRM4CFy7YroBpzM2tt2cPMmAAfbSEFOzbg6L1NXctv3Bn1EtIhjJP25Y9b
Y4EutHsqZjJf++XmVqaLaBluDqsJu1jNnNzAtXx04y3EBCcwxoeorsu1FNsk96NBfQxMs7z63MHN
2jeKuatSFNDCSLArnVh9tMxU3WSeQSX/5Gwj9fKYUtozuep5ks0VsG4b4arIdbxrJODaoqtbNYKX
TqFuOouUELRB8mPiw6xpOEb0knvseppRNb/UIS/D/PuVb9EIlYRfKz+ktOWdK4Zom1jFzCbMFc68
cs02A9FV8DTLKkqKqyRV+rxqKDUvwxaOpiYhdEgS4BtF5MfMb4hbhPbGKzP7J/m5Z7cPi7c8MfK5
JRX6gwZKblXDo3o0w0jbNkOibRBNa09iRah+Uki5XFiz297/Vma8nfLsmmLHtxWLBPTOtKLeOvl8
mEgKdWBRW7HH+btd0CcbGbFi5yeEtkdj41OkGGZ6n6I3MyTLBP4hWLolLU+uQZ1nz0VTPGedpp4G
t02fucoMcKNBRGYaHKUMqjtbK3di1GqqEP5Oo92IUbIeBexOrok+J3MJwxqrilh3XzUnMDQF+Hct
frMD+WBMGiSmxfbEc50vqW5OdKNBc3LCCmBmq7hsz2sKwqKinVWaVb+PK9eT8vcyjnsAIlBiyXn3
RmmHc3Cl8ldTN9WwjLNYm30a+NQ1y4rdFsWRwj4GGdwhDhKCyag7B78mDA35OpvW0GCHXwT9D97I
IGTuu58wH74gKO5/cRJ4gqkr6s5h3Bubirocal3s/JyQEF5As22uTX1w5jze+NinpqHAYG8qNjxy
vYa8uDBmqKIiLD1EZKYNl+fXGMwC3dMPXVW5T67XTT8UtUaYkW7SOuWybAwkLyZnVALM9ajp0G1M
Xb9x4HFGDPm2lJU7zcmXmmcxdWRX/ADh0dyaXM266ea8+gSrmP0EdZHeGC3ymI1npkm99tok3H6q
BfuG3p8BSe5RfgggHTAWeTR073KuPKZkGb+5rVnNVMt0XtDzGuZo7iaPciMHS4in905iwRPoD3C2
hmO27UHiwHyiSNm8Ltsdrxo2eHZGFUuP15Jhx4ssctPHZGoGMgtkGq7CIrvewbHGrczQ0fdN56gq
mTGi2035tGy6yQKIUCcvxHg5EBHOWviKq8Y9hsTl54Xe27PUl58ii+orE0qG9UD6aWW6aTkXzEKC
OCicCmDrLJ+k44G1ymOFImKsvlg6f54dqWfRkwmhg7x+QlO1uihwDu/KLC0XXmoZb0Ob/bASI7nm
TiWdoIcm6W10/I7QeZiikVeyydX3xG9+GHxmbzxcGrQvgQWEWhPMYWy+oDbfnTKKmJaBbYMkdiwk
M5Wu2pYe5dYufJMD2jnI7cjjgV/LV2XkBokOCPpvdeutTAeEJXxvwQ+Hf4xWSsomUkJpQwDw+1BC
bJ7oEJAX8KH/qmWBITJVc+tVH3R3jdRJujaLvLn6Zn6M3UFFlEtj618mf8k1zC4Enf2LFRbXTvLD
bd8H5h4Sbxghp8aIz17+LSv82pt5HfWiWdD+7NSVrMnrPiicL37mdstak8u9zQbi7HGJ87DhJUuD
wWGF6rZ+LsfGm3fEIqkWKkKYoh0/mtVNZFH2KZ81pRm/KZPEKuQp6cy18pxv1LDKZPvVh2v3u20H
MKt0FJzxQAnXZgkziisb3atjAtcqdb/9yzOGdekVJO4a7alNdYcqPenqmemm1iFbGCxIR4ZIndc1
ItNd4tvrCE7yfdZX/ca0pZ07ZulSGZz9GFftTCboQSCm6VdtoJmrzG2++FZao/BuB7MqHYLv8DJd
bKOw3nN+PFA5owELDfrKkep6B/XrzqG++YTDJGZOhcIpHcClR8BAes8Pr6KBoEzZSxGs9JMpkiRo
xRLbWJLbUY6dNShHucu/9HZ+KcyUaHxWPlE+Hp8hdpafM0mBwEuxTmqYV8fBKC9dCJQnT8JwHzjv
odykBxnSCSfsh61nwYACvD/TD9LJbahU9M3krQOVsQabDjXT1JUG8zxFth5Mte1OjVlTuC4BatOl
MFiUcuPvVac5KnVjw1k/IQ4nYKLvcMQrwo8o98FIDdAXCLtoKMYCTy9cRN/xq6+89KewaA/PPdpC
5yIOn2slq04EWvkljR0Zvq5qX2Q7DWcUWSTrMmh/2GRCrsgEa8e+tyht1P1gzttGduDoKgYhje+u
6CJYu3yMvhPWx6NTjGHrBFE+u/UD1epnQ6XGgOrSdpn3dvFSaGGzRBQyX4uuqZk8fhwFfllvpP7N
yYd5V1MGSpRNS/e3Q4td697VqfSbT6CKfeTpD6SCpbnfIULoO7u0Gi7FEBpnOwHV2tVL3dF+sK8r
ZnJYf+90o72MdULaKYPmswzexpLfYSip86EJq5+d/tjZFiw/ke8cCtJMM1io2kUfUTzThEiRB1Lj
bhCKI+DEz/mSwOR5Sacj0tCXRI0LijgxicE2o1Cq67hXiq6s6slJUsrvEaieDN2vpzKSW55B0EKJ
rhV443GwCZbxnHsC89k9JE02pwzCfMozOZkFwARInPcftdXGqRtHGk9d3/z2d9JqwkMMODwettrA
2f8ouFkwZQ9B/LNwc3vXF3A/2g36NlTdJJtAp8KK+kwqk0u4ydhyDyst14rzaJcWxZZyQwzHuzh1
kW0yXtX3qU1ezufnv+EZQnIug0oBwsPxDClztnSDQH5oxsiax3onP+XxtSx5AZ3keq9tG4abVkcR
PvSc+jwEU/LFics31U2PcsEvPYp71NaBMxHl0uampSUXrTH0TeOO8gasNErmmRovFcMqtorJaoC7
p0dGV5CZ5r2UquWlKpfmu50nj8qATFCVyTKyNdKyM8L8J7u8k8+98M1rucLOjzIomoJmUw71yean
tI5Uu1v3hj1cZMv2FnBAq68yCUrVTMKfqXkkkwV0nB/zxexr683y4TktWqV6IMHUrIq4zsC6lGCj
CWPxzlVdskpv5mllRd+LrJ/7WRm/y36JCEIaxM8m0MBVC/XJfhw1WFoMsLy+0ynk9IejWuv2k+04
CrfsFVGu4lvgG5R32nKxc/XOAk/YvStexI3StoDiG5UJEL4J91ARh0siN8Mpccx81hrG91DJvSdK
EYeNAnHqGtJT55k9OlSRqfcXNBYACNNkeBgSvaPsp5RXZdo2r/Ci7oRHYNYjVWvE59SuytZNX21k
y4u3cEKYW4X8w4H/ZUTqrzbPUE84iwAi/2XTE3Qf1GA4pIR9Z33guE+GrhMOKvvdhD3pNBiCix60
YF/HxwCgHhU1Zb0sDWSqPT7LhYn+5ZaHi/TShKM/s1ub9Pc0WjU2ijOG/iTLMI2SeOClqOZBWgKp
0PS22zYN0evRVtI3J7beO5Cml8IJ9Uum+T8Qa08pgHZmOTjqOXV8MCw4srlFRGpY922UPnjqFLnO
muovE/KsJGiUd3Y574UcWM8F1E9LRYne7KHMF+Q9nUsyNWCWYVIld7RxTUmV4PyolMVYglny3dK5
CEfHMYHmhySx77Zc6k2iv9xYplWEW0xc6WLf1r4tFpuI6zTnvu0INkuev7SzPD1KXoUAwRhD/NRq
8QHUxVcLwOQx0Ixl5lePUFAHc3VUD2Pl7PWEOK7l2MoxR9R9Pg6+sjDqut84caVu0SEZzvnUBJt0
IOQCyiDY5J4TLHSzUV/NAT79su9/Ugw3+h07dmitnkvi7bOqdrJlB0ESt8vYG3dkEOa+LhkIReXa
Rh4AscWFqRCr8ayNG0npnK88v1cl/uI7KjQwNiIwmpwPh5Fi1XmikY4OTa1fdEZEhF4eLErqmqad
RXXzCFlQshG2e0NV2G+Xyla7ZWd12oy3kaNOquDVrjrCMJYevExslIs2MbRL5PjOyqc4202MNRmp
8UCBUbrxDBRvOrWA8Seoj12pJY8wKvBejcoe2Cu93wqbkgB9gV0WOKhkX9gKWO+KShhqnOTI7AdP
4y0ZtYlvsiQNO1/Pxh14bD4dlwxGQFH/oQF7xItg9EWqSDt0FOEuWwiYN0nR21cZeU/ZUls2PSjN
U/dKrDRgj+MHzTz2kuAAZjjdBiMBCxuYx6KwRnWh+Y4LuUv34BENdwyTFP4YSuaxBqHoUq92lTIv
u/IuPVU7Ixsxmrw1eaB3n02EAJAj93nJi+vyGZUvguiR/sT3xwSjM4fhPb3YzaQr3DxbFCNfiHwm
t6YgL70oYAhbDpOXGAiLyj3V+V+ig9CpvCRhGi0sqxwvMEw5M02pe7Is2ni52WTDXKuxrYN/xUUM
sFvQzwYQycmSd2E0lw0E3GupKQ+9YxWHpol/HcVQLSwzgvsT6TUgZeFzO+ROxPcqlttVzJPwWBqo
+0qyka8TxXGpqqTha+Bsm9oifp+OR6M0eQAk4bUupIifP7dF3mAtFGFh6EbYhBKS0rCuwlbbGYHG
CtrS0FbZJlUuSTqiuqD+1qOcpousGE4NdEAXGWaDueb63tXnqteE5mKyhR2s+d54sQETHfjRVZ2y
gFdQ5zHt6nsnV5N1Hepvrd9GR7/9QRC8PMXNkK8c24UtJkCBqHIh3RRHcCpDkyMO701tnfqiHwid
Ij/Sm7KJ0IQFX7UUv7mwonw1kLeYGbpUv3C/V+Z16HqPhV2i1BaW7tmU+VIEEaQ9QbQ3G7R51cbg
0TJ1RdNB6kEVpJP12UwMqT1x67RbSF2sXrTqIRDkTLIZI8/DB3zjbpIJx22pCiN9MVJUwq5XnUJ9
CLgJgiXRFL7Ca4FvNivFk7UbgVNZN4iR9ir8QhOFk/Dr0LWCL9o8RBk8AnnoxYvGUvRdHVCv7wDm
elJ8s3pgOz2T+yR7gvlxCUxSuk4v6m5TKa9a7BSHMgncW9fIk2QeDl24gsAFjZW07aUl4qXSOgam
+1Dp2V+UToARS7tux28tmHVkqq5GFoGXc+JxbTgugKtSevHRtnrohmSuN2X15A1D+ZQl9iWHTPiU
e1L55GidMW+HoeEOS9e2FXdNiiJcuLV7MrK8O7b54J5SxNbh5wxfvSQst4Hs5xRueNGrGRGbJA4Z
bMRoRB01GHlSZWLUlRCuSiPpUbZ1+YHnx0aYe6tND7GfgWxiowlAcvQhbyCDaWhVvKAewnw24ggC
bxXucCqqzOekIvYN0Exe2FPXGGRlnWc83qXIMp4TqpSAhCrxUsxVndZbw/DdLG9zG5DDPO01GH5x
5g2vWmWj68GTxlJR2weQtlP/JboqIpVLmPnllXBOOzDpOrSjt1HZi1JCN36+vs3te3cB4Y+8Fs4a
xRSL0rfd22hsVs3Cosx+I5zloAP01E5pWHHe0Zfmel1Ha3CjG8Ny2nPrDdYqCcb8YEf7jAgdNXbz
VpG7p6mS5ikp+xfyc84xg1lgA8MD7Ppa352bOt5S0u7sLU2CjUXYauVbMVKZdTO1WheddJAKrpyr
AdSlqb4nO7KzO7s7C/+0DOIF++cA+XLUTay04xUvIE8shzECdeQuEqX/K82N9lue+yoy4Zpxpi49
3ATwRtWkwy6NET03MlJhppOqO2Lq7Tx0eu+1JHS80uA5WIlRpUL2A7Y/1EWm0UwH0ldl7cULbO2l
+VYVibdR/QzS8o6wXZiY5aKSinINcpnnlu2Nw85BpsJYhob1+zCeDnUlKdT5B4cPh3qi5Ktoqvby
jAd36LwXkz+PouVhIUED9KLxbbu6MUJEU08yOv0cesOD6IVjmp0K0HmiB8bKOGgo9MyCiV59LCF5
svsevvNpVQQ6tdXErrUITUk7D678q9GlrSVRcng388Kf72IXMOXkdLfHOpyL/hCY808DmRfKs8JN
hvXdWbgQj2CvY8I1/+d0bsuG0SgV5RlhghX13cObPZruYqyd7jAoqXyUVcJdjQpwMGSP7A+QTQST
opBoiklWSBzFmjHxYCAMO1ooCgmb8ucozqYkc4s87acB4SxGYe1F9GNaWUxD89eDRwEii+UIiPq2
akVsGdgTSalmBpJ5EQ1jusuq4FdDbWC6I/Kd7sTRfeDudx/45PdfuNyXB24G4b1Y/z5PdO8+9zP9
Fy6flrrP/cer/Mez3a/g7vJp+cqTfl/+P57pvszd5dMyd5f/7fP4x2X+/ZnENPF5KO2AvqMfPAjT
/TLu3X88xT+63Ac+feT/+1L3P+PTUn93pZ9c/u5sn2z/H6/0H5f691dqe37J26GWIdo78GoXTD9D
0fyb/oehqPKZlZIjvM269Rs9yj72bxM+TPvbMwijWOq2yn/yv5/1ftVyhwrN8j7ycaX/tN5/Oj+b
GbbenR7ydn4/423Vz5/DR+v/63lvZ/z4l4iz18N4MYquXd3/2vtVfbLdu58v9B+niIEPl35fQozE
07/8k00M/Be2/8Llf1/Kdkqoc0vt2yAZwb6R2okhEbDZPv7TiJFoGIqdql2EWVjEUSUm3H1Ntwz3
YrgkgbR1YmTZtM57yLRGn3uVQW1VbUjXLIghUKv7J3bBENlOvTinkrAF3zKNizljoJs7su8/xbiw
u/BErcYSRixhE03Vw5Zh6oDAasj2D9BFnyH1iM+FLcXbznYQfO6o87XN6NbAUBkf8xQG0slLiyKU
5MRoYEnA2Tz5cLOJYTXS31sAVETOGqhlxFK531PnnKvy8ubowiq5qIzAhifZoL4kG5HYYWcPDhMx
1ZUfoeVqw3djUD/fFWedoAF5+5Dqnqk7BFZxLpS4OCtKo609vQC6Lma3WjVs3AJkw4fZVu8ATE6b
N8gFWVFMrMwcWSKjvt7XEkv7nVYR1PT2t/WCpGgOYRpDy/v7lMIt7bv+qPJicXPTR7Zolrpx5LKn
iBm9IG9St7+J1UOPTIn6B+H6Rqb+ahy6tcH/bQ8o1zv41aRl7xpMEkYx/T5cgBNxJEffJV0DqsLO
C4pOU5g+MmubF5Z/6zhK4ICGmew5cFwIrghe3WYI432aZI3RnKRHvfww5+ZZDeWyi5N0/3niqAz+
tgml66e1RNfIzCORbmOrVAZa9TFCa6PceaegSbyTOALs5aHbWnprF8gseW1G7wPCr3PG6DhSWTq5
3mfeFtLaB9uOYuKmgb4TzUjobIcysr4TRwimDdtESmZiMPnjJrqurnspBSfMyCiORmxWmrWODLwM
tTEf4rGmUE+tJCknYW0Rk1uCqdXmYuA2OrmLo26UCXmr3kH43j3IOJkrKYfSA7zGL9/7aKT4j4gM
qQRs/2VQGzN9o6v2t7vdBE+owqeVZmR5XHktRu4nc9AwBFXXQWEyXfWf67p1U0r1KDW0l+IiDMtT
+UTKBIYt292JxsgyFOtv7d3aRSbWjJoQooWTbwKyBeHrAeW7Me6kDwvoRU7AIO5i6bbgbdKHBcse
rlcJhoaFCjP6Xp+aMMybveiKo3vzyUadHrSxbMTm94H/aYH7tNs51N5ZZVDbpWx8yv6QsEVEAVlN
Lr7sp5fQSNldhQhKiAHibREa1IjUZnCkw0tr7ygFGNOZ6IM9/WW0DP8JoQV5Jeygx5zdfcbdtxTC
lmIZMffu86mbez3VGE69HeXoTWpSMhm5AZObHkaPAQC1rW0RNJD5hr0WrbYRHhRwOey5Hf9iTTD2
NKO6LjfjEkiVBYX/BCdpJzhJMwDqycfcJPU4HQpjPY2Io7uPmFL1K6tHvunuKsx/1w0EROW+UiyP
J7eth+voGBe9Trqngg33LtfVcjmUcfrN0w1SSgCsCJ0NkLxNKSg5cr8UBsDVqIB+LaxrdybVw1aA
jQUKWTR1Zbtzw3CS5d0mYMspVXXLBPzWXAzc4Mmu44Zrzear/wH07NVttIV58fvNsaGKuwpgzEXg
yt05hePs2Lnq6UwcigYudgMIQYWm/c1aUqbdF6qx0u6ekJ26yHBOPuSNkImdGjHdLuoAgCVhgdys
ehhDUwjV5dGrkc0JqlOZw/ssjkSTDwnVtqkOqsOtfg1Ef45iD5ADTM76WjjLmoYcdOTDiVpb1blP
45fQdSzIh2Mgp1I8oBvy2xaSyjqLAX86+id70qcv8Z81ovaJsGV+qJ08OsL9Hx2b0lpUDqFPSL1+
mcTgWHQjeJJKybeQ0B7k0R66mfCpOhDU5D1Rhk+diPrAaa2kratgLQ7jxni3AzVbf7CJU4U/c3jB
D+JYImTa91oC0Z3u7JKp6U0FRsp7XxyhE4wuiVltPtul1tn9na03fHcnIfqEpvvkc1tVWEVfzBFN
O1B6MhcjRTHIG7LKrWEqF13385eaeLMvA2Q3Y19/JupRm03+4nmpjIJ6B65fzl4UJOTPRmc+ihlh
bsfHMuelMdeJ1poNNxqdkuu9n/ruXhwlXf518GxzJXrdULh7rwKSzMP9t0v45+hu64CZoobjoj4x
jd4HbpPFOmLFT6erqdZZpHUyceL/y7y786+5gYwKhRWsZD/I1sWoe1dJLmGhL5z4C9G7N6PXlZ+I
azuGTurX9sLH2IrqN6eNSOmErf/ghzb3TCOU9mZtxvtP6zSQfu39roTvhi/xQZEra9tJOfEnaAdm
NeI5hwB5ieHYwAq4akOgl2ARzPI1jCRnGcPWNbMIlJMwTaIlvGPNoZkaknUfm7tNuCiysoxKW9re
7WLCvSvchC3NNXMzRg5abf+ypJGPH89wn6+FpCPqJLm4hkEhVIy4gwUr+Vp0YzlPTk4SnwDYRvm8
SVGz8HzUtnythuerR4FL0YJ+BqlWR+L8X5oMvV70Xg24vWdiKOwUeKzFYe4lqMAWhNU+GN0iM5da
F4Jyc6pmFSiRMpUc+I+iaXQIJNC6v4qeV0CAc/foJrcOj8Aaf3vw1gT+UUHeWynSakHa0TuWgiSp
qGNe292sXwoj1Jn+cRCESPHkJIz/7HOfc/epJtolMRCGmreRwerBIJRrz3CFRK6SP7cVSnS/O79H
CqmQVinVURTDTPc9zcuWIVQOc3EbvN8VswFmXH8auNtu99FpQB9cAunTbVU096XuA/dp96XuzhmC
TcRrk5T7ej0+Uuvfz2wy7rsxQi9GTSyPXCslRbHlNsW8gqvEb9SHfhqEGMOeNwrIbOHbS6axD6pJ
7zbT2oK0SrC3SzU4i9Eg5z+SJtCYi65FZv6ke/0e4SD5sRyWLfUxFUg6IAuT3LmdaQu3Mf1titDF
IbFg4WJPlEcLcQix+FDN7AxkJ2Wo5aoe0r6aFZr8y/U2fp8qjrpg4mAY2KuILlF2qpl6QHiRlD3Y
VBuf3FpTngaSnnMtsvQtqCnlyS8tG7Z7z0VxOocqTNa7uTllXw0kX7eGVvxVjLLNdnWygWn0AIE1
5Xac8rCi0T1F3wZ1/ZfoNVPOVvgGlO78re+05n26OBLrKplUbmHpivd91BXUr/M+pfA5nPUSwIyw
tQrVmrXjOuuxyKRTTp3ucqhb1OZ6L5/3VaLsRtHEFQCnbJITnAnDh6FpPIPrY+cl7a8j4fLBW4uC
L2kmlxvQO+VOlSGW/KM2KCQHRTcLsj1pEX8vTLVQJawSUmemnE4U/L/1CYVzaVI5J/Uq0GMkCz/M
6JV8b5iWt78tIEbuq4wpdNeLP5cxtBWJ8tGL50aQv5NKzR/JQBWPkhR/JdffHvSpp8hGvwEyiZTV
5JEXavGYBc0C6vPxIvyVYkSIuKdESgxKhlld1ZrQ/TRdTHLdWAFwhNb37QR2nByT1KC2X8vzeUeo
ZGZGTrYXzqAIxq06UCkkzo9ChLwdbNKSEFdbrfb6f0g7ky63cSWN/iKeQ4LzVvOsnDPtDY/tsjnP
M399X0Iuy+VXr3vRXuAQgUGyUiKBQMT92rrSz7ZCeKys2j5Q5akhK0dWS9euF6oR2+fMV9T3n2O6
TtPPSgpn3Ctd/f0+hkVs9CAEan8BTMvQTr6mxOBc87ngCFO7BiI118OsXnq3yYbUyNFJiFH5kVVZ
yC6BET4PRCce7iZ5Rc7oYOGcuc/D2aFz8DKQv79e7tZTkGvuDS6xrvNbkMVgGxDUs2Dbe0pzNNl7
FtAGRHMUQ7Wzen/cOVrTgKfFlAhLJ2tF1uWltN7GyOFWzSEiobhlvQ4m4p/bJv+XAblKzmccKjut
ZQshi6TzPaKu5nqtKuJmJN3lZ/O94x+2aR7RWq37c7BsNvREbDXi8v+c2kxcJ0Xb8x/TFqS+7PQR
fiNckGQVozjzobVuz5PWQKTT8vMPzXkFimy/gTarznWEZKA9JNlH5o3F2vFJL2eLDei5Uhd2rmor
d47MRwo6O5pz5Ka8kraJQHTCiucWWeS/rmQVTBrNrpmA5ennB2/e71XWzCe41O2DFqTdg9BMb9X3
KN7cbZZa+ue68LbS1JN0CWV2RrrqozPspVEWEWCIrUVAx8y5bh/uhfUcNV7+QHSmzVbRJIkzryuX
gHtesIws9ZyaRLORYrqKwGvuCk6r39qaT6iOTCSHZyVm8n/Jrvba5mjM1b4hgpUMYe8kWy0n+NKP
7niRQ4mAvaaVKB9km2MU29awkifZFirNggic5EVzNfe1R34YwotrKS8hpLwHAjbrY+4RkTrXUtAG
t6vWTRAh0Lp6LxsG068e3Mppd5C0WI/Mne8NbaDsVc1oEbygm+xLHJu/aX0CU+595eyIyJVxENxG
39qCinAMRdfWiu97G7cP4BAkfn6VhWoiDTU1COjKKoLGPxvqogZNo6r+5t45m1uRnOhXQVyAnvs1
Szxo+dUPhLvu2wKBoF8NcoTZ47WLFBsYk6FsLEjbe17H2mcaqjEznFKdpfaQ5UIrWGIt7/V7M8KF
AC9lfWyaclcbJC8H8bTNOf+H8uR3D54u+L7NV3p8jtAAvHKm/NMSeXk/e334A8kOc0NXNBUZDAST
4i1ee0pCnn7kwgkEQLvv3cZ+GOeCrFxUgCu8Y4kW2g9BatoPpubZ22aI7cXdZmiKdiLD6ShNcqjs
C8Zm0WQiIEaR2WSj5vvh7WXutvvLuB0Zxx1smqMb2N2exGyS05NierdYcq9So8UfOVcdaFSk7RuP
Q6fUz7Fhb31VTMSadP4xIcJ0GcqqYcfrpPXrnWwNy+FL5M1H9UTnvJZ8e2Uv2CqA79kQIlrB1GWt
ZRuwHOFWVqeoJIpSC9yzrGoVEZ9K9p7pQXvhSZXcBqHPAnkYUsNa9ip0U1lUFfH8sprZADsFgttG
ydfWKnKUFsAB7evCzrbcdPVnDhu4kwMS+Cu0wG8DxP8KI3BY2kh9X//oa8AJQIuFvlmCyjvLxxXJ
u+6qUSf92M2FvJJFiBTV0S4Dr4SBTotCuNWi0+MG4CbVuKqfdLeJ3vu4caOXImub90Jtv2ttuHHs
snwselW8kJZOeGRVs1IMA/1lINpj5Zu9t5WtocF+H9USnQAMOo8ofx9jjzCpeO5c4UN8IAX8IBvl
+Kj8ljjshqQlKKJPfqVAuJ57KwVg/wmwvGqa6irhp/YkC5KvVDN46s2ueCKZc8KXpAK7nLw4WToJ
29XMMACj/urfdPlWD0zzImzx3UsRJBt6Lbn2OXdKlpPQ8YlGvLZzIRuGLLP2/pC+Nlb5t2kekGVO
ca6saHnr31r+IQqmcysRpTN8Xl7di+ZfbGNq/l/97sOiiO9/rjTDykj8mFhpD+LOaJAxPOecijoQ
EIMo5FVXcE6ykPU/mokFDXdB6J2k/TaDHPJHv7vttz4FrI4Nv4fvmloKFhm88G+vdB8ir/58N5mB
b2hgWbf4rx3ljPe5ZT89UMx1yV0FUjcaAcvegSrNtzYuNubMlpZ10CYhwcMENN5t/aCjYfRbfR7Y
SqMccy8qx44ORdErjwQOms9dnX1TcrM/yRouV7Fhb2auOr43zwiH7MI4H05Z62io5JCpMVqRQN80
E1dpk0WXmUAuHZGvZbVQJmJ3y27a47Pl+99WwRvR0CEZalqLVmCebQx3bM9xXLvkqYT+QZnJr0yK
45oAoWCqfGLQ/eAqr0zB0ybXWujI/2xAZQzvsWe+S7s1pREYirmLlvyoew6S5Bxp7gTAIQbBbU6x
UJAlN/Q2sexbjRwYeN8ShEmOaZPkR3uIHkPDTLfRL5O0l1YVFIs/Lwcy2rHyQd9Gy/bfOv2aTdr+
+5SF5/49e1P4W4KcnLXWu9m5TsIO0AKZBgU5JovQ6oLvGWGeJBH94C/zocPGep+0vFl5mpNc8xyS
IHA/sRutUrtarNFWVtcWS1L3XQ4fmukUGIRnb6qAVCK7tofVb0Z5KQvdJ0C9a3SPcC1itontFtPp
3jyCuG8XrcfHhG7yl3tDCB4WJTY0L9U0f+Jpy+0YHKmskSlhHOt8+iRrsugLY/7S9NVa1GP+JG1q
CAimmhx+3Jg8RLM5qg3Xss2YTeBPxHZS9HZ5t6Vp4yzGjmD1+0RD/NXT0C6/zUo62IE0uWgh55C2
zIUt6yVDtJE2FkfhshRhs4Mzcs2LEYkPZJaeOtcaznAzz9FcI02+fBqh8G+Apk0rWZUFPvzvBMpH
eCfpltSme/U48ZaDpKkh23oL2aBbVoChyRMeRiLJPKQZh0JcE6LjjWIKL81ck3YRWMaRtcNB1hx1
MohSFGO5tZHcWkjjrahVcfUEUmF6C2lO2oJe1S/GGC3qtIrWlquUl7AwOZ0FzbtLbE2/8P92CHi2
tdfO4gBF7Yzgr7HQlikwFJK5O+OQGWH+JShJXHWgUgE7UpR1PJX2yYBQcnBr1djaOEUeOvIhVyBY
1HczD79ywlX9sKMtihr+hvtMtbXJnntoXWEt89LHZrWtu8hZm5/axj3IVkuJId4nI19xtEatnUos
5D5B4mali8o6kTb/HaRCQAKFhqT3bLoXd5sFo32Xqy355vSQdmUYiw6W9d/DyN38/0z3b68qbfM7
ZN8l1j6R8tV8fNnMRTufvMqCZKNVRMDv6W6SPXwxaptWqPxB577SJsfLKomgT8S7m3tZu89LlkwG
C2Sbky51aAkrn2WW05eyS0gWtT+DsnevNSdsY52Vu1yo4SXrG7J/Td16xBuE8pTrAVdCh3SBLIb5
eTDb5z7mG6wM9dLsOeNkl3+88VV/Q63Ky9FNxboqDVJlZrKq0E0KeTUXsss001nb2WsdTumPSRTj
lTsamOsh6L6SrHIoSat894Ebbckv73Zl6EXI2KhfTb5ju8yxwe/kdv42kIC0dZ1pXMtqPTTdGqGm
bCur3tRHK9XUo72sumKGXyF0cRy5Vb75kKxINwK9Vaqqckb/mbjmDPxaqTriddCyn9Vq9rfKqhu7
Hiiy7merrKYPhbEeffV7N00u5FdLRXUoMYj1bbKY6OieHYyloVjCf2aVKp16ljVZpEE6gyzE96jX
s3Q92Hth4ejHbaCTDqPqt6t5sU5iTNlzCESimWwwkHK4tfJTM0hRmnsnlSnWhehhz/5qdktTL1Zy
xtu0ZNYuxsxT1g1SMcsu6fKDGafoBCIXu5qIP/+qmkAYhPtZmXpzPWlBeGgrJ3vWY/0rIp7ptvB9
4nRaPz/LwvGG5tQ7V1kZ67JsV/dGXfG1pVkhsTS0Zb8DaPjmZSXJhG4lFq6wlUszC4ZwGuBfswTa
kqnpv9mLMvONRe8AnwybFr8B3eQoCLTdfupQuuT4IvrUChiVlul8aXqfB11cwInvyMto+6aDGZG7
X8AEfdGKrno29DE+sFTS1iCe+y8xy+NEd78YeOo4qS1UYmGF9mRMznc5jn0Aj2/STh4HMh45j2gN
nruheUOSqcOzoVnaZzJK0e4kRGQvt46ySNkKBXbBY2reTcoiLEn7VJsSgfDMdiANF5N9LlxrJTeh
TjTLtWX+UvMa9VrHkXrNa+9TFfraXtZkIRuj2Fv05Mad73ZdCOPUFvpUIlWp1u6bNenT2fLCcdGp
iApOQObWrhicraymivmKqvMSNVY0MWZsjaFFAZ+aCE7yKp6CtF7IS9934npxb1Kdhk1LpREZzpDf
Ov68RPZvYTSWC81xGk7RXPh4YbJVpfcfdm61W9mA+paH9EmYv1tGRsZhUQU1f+ue6CF5GczYnWgW
tZgfOKdbMZN8bvVbp5YjNw2tL4BYc8y0jIqu4blpbD8DG41RuNQKrmL0XCexa2btnppweZ7qkb5r
UiFe1c772Qr6LjqMPcpwrBOcBbl0/tfJjrdVZBg/IOzv66jFyQekge2jt7dqO3+QjvxElNNC9bPg
KKu+FgTrUgVN5sT2az1M6CPF02fLc4pN0gw4H127+pjteSnGz6TMgmXlK8zxzrIkQuqQq0P4YTgx
MGO3fmlHKJBp2H2XZiftg22hDwsz3Vns0Q6QuyE1z1fGP6ujMvSzfCHNt8tb94BwK6PkwXkf88c8
t94a8gLZ4j6n79qPNnkQ2yqz+5Pi5z2C90hZmb12bdEyNxDzxSZbY3XoT7LIq+xFGXx7G9eR5Z2l
DTQIMTSiqBZyBEEmIe7pedYym+KdxvlPgfgrWt/kJBVJv4l/JXPxB7SnhWw1w+hTXqvtbmo0QVbD
PCIMGk6CCiskS+9XR5kFBtLHIsDsC9vYOAZt2bGgKViEVA2HGFuliq1NAc8M2rXQ1JXvNz+KAle+
kpToBJL3QmbF32Lv/F+RfW/7nw1SAP5mmwkZfzQ4mU3y630a2VuqxN+E4/85/79Nc7fd5ON/jchM
yCr8dnk34fxuwlkeWva+v1czEE++kekLTanLFT6G/AGFsezBnq+ILyCBybpKiyymABW5qrfs37q6
STOyH9rdhvyaYSjHlNuY167lSDm14ajdZcSXJU1G2gUoXpgGbuQwiDZTZPruQuO5ei6cfq3JqhyX
FknOcaZqbFSftHHS/Lr2FBIRen9n8tXJ97W54U/d9t7gNm13rHE63t6Goc4iYMoKIWf7McXt1Lo4
SoVZOo9J7Rpn4l4Osk2dTXlvA+rQR1ZHc1U2NEXbryvNdVciYh2+ZAfnLWraZzVo+9aHP+rVAt5z
krNwV2gfUbO5txP71+yhupxtJ945YWteGjNPeL6mHIFqtUqIDmSDSzQZ5kVeOX6l7/2meb71k0P8
Pvkr87Jpl/JPx/HNCJufxK6p9XBhzbPKfvep5rjQ0S7yw+0lNVgZIVlZq34+bey71icFryh2sorW
OULAJqlIsuqkoD6q9hnBAOeIvoR9K/6oygZp69wo3BRjEEEeJPZPj/pkgb5N9YjGXPUYRpx5GYUg
46sfKz5mCvJMfrfJzjwFm1XSQ+uQVdlPjm0i1h4GDubb2D/mq+ug2RY1udgaqudHI+9+Fm5rH3sW
DaTAQ1oimervhlmyvEQIARynGdV5tYFdDnMCzGCplf5KzvDbpZxW9pYtHgQRfmhII00q4lGIbyKJ
WaRowjeReyJlGidbb6KWXvSpurrVyUJ1Trdeo+tDsLCCr7+1mHJQPo+Hes72mzxBluEJ6xWj8pTj
RFYh6ysKMy4UZJg59QPoI7RDPBThKSTPFfq8fojSZOPj49xFNmlVU1GaB85srZ1v9E+K3pNlDRV5
oU9ds2EDNX6O8SKQfzp+CB8mAt+QZlMl3c2eWdV0s/ep+M0u+0+Ek9z6G0mrnFFVBMkygE/qy/JS
zeq6Scz2uCnG8DDN2ru9jbSAhoDepp7FdnU2Ljt+UcFKtvqgWU+eFfOAmseW2Wg9qEq4a+e+aBw4
B8f33kCYTo+11emLuoLaAwsOGQdT/6JrLfIYfheCMzdIcRW1WCSRG1+6sEieUVy6ltDEPxFmlW0s
v1YArLnFJ5dMZvxHBcl+aLRz4I9qYnomRbM6g65GQKhEBKh3qpvJtwIARZzkV2etUvClpYRny86y
j2yQVVkUNnnsno8ijx/MzJd7R3mlzEjnvP92n16a5SR3Wx+En1v7UzLk06bSa1/blJNF0qLCdm2F
EGm55D5as4yam8woLk9Dq3MXT90o2eBAShf/MYpYquigu/rqNomc79bJiLt3TdGrXaRH4eVeWDlR
1P24vFvAI4UXOJZoJUyh+YJL0t9L272LvKoLZ1p6mqas7g3a6DAMr6m/NbuUvMP5xW5GeZlXRHZA
b1rpifH7u9BtXHFt0X5xqrg/+N7YHVzV/llIm6zKhnv1ty5RqSSL3+q/plEmz1h6yGotZet98H+d
y55fWGmKYIdm8x60x7QNBztYVDNCq4HsDwrAKVaF4urHLHBBb0nUVgw06hxzvrMczRBnr1eNKiqX
jFFz/ijjJI6yC/iBELISAky+X5i7IbFtVo+V8qnvtT2Zc9C41WDg8Gtml8/2ciq/6zGkjjAKxKVo
jEMdtJte6Q5RbeZfg9SpeUrqymsYGeVqqJX+wVLNcGvD1jg6SE8s22QskLYTwO+b5kta29GrXij2
Q04icQbu7dXjPOYl9w+ySRagHwhpVmt0A+nNuuKxro0FmrvfSrSCX2Jd8PzUlaWsmYgZvdgDPzIn
blcja+2VrS8sJYyf/aDtnuMhjVZO6jXbJLW6ZzXPozN3wDfZKIvB9z47rBZPsgaOw97WBrmbkYpb
aMlkzjyZawc/J5vqpN3iCD6PbcOB35SzhpkhPh2EbGJO5irkk7XdiG2ZQAMKQ6XnIfy3Eo8UxtGS
GrCzSXzpvaGsiy/IvNgglvECKGnAKdMQP8hIK6IMr2WTxg8yCGtuq+eabPOj6FqriboYG1YdttkU
HBfG6oJY/eLJzo38ibU0yRLZlG1lVTboOXnCUWRfpKk2u+okGvvl1n8e5CuzXKrPpicZuyhZ9kbz
NXL99ii7cJLhXJvJWt4HaGqzVLlJnmrNWMQ2i+C4CDsTVHDi7d1UuUaVr7BZIvDzgmRZd0n7mvN/
NSFpxQPludVtchbQKKq2nqfpfIhevSzNgCOy+WGaiBi2cYTsz1yThWzM5x73bv+7bexQ4Rtqkntj
ZZ1bDnRC9tQOuJH1GKXOcRiC8opGSblEpTX99n/3SJlj+OccrVaiSaLn/q6Mk+a5HpUPj/d4yuda
lbXBbuoHbakoRv2s50PzHCcfwkjiJ2kx0RhBydDsN7ItHF37Ygxwkvy6eUwiQVhzaVzYm6LMnXbd
155HdmAq0Udju/qmdvVwn8eqdWm5GVi94x0rHnMV6bpcDpOrrJ2CAEhU3x1wmBNiS1MjXkfQS7eq
6Czx2nae/Vv13io7/9vYDN/fDuZtOonmJAtXhXzAQzcH5fi3TV6pLcQLXMEepyDZHOA5psjqqpAl
VzdjO0eTRq29Sy19OkwFdGwJZW9RQOKZZL902qTsxq4lVD8T4Se11JdAP4OvBE4SDhY6r8KOkEgs
iMGJO8Cuengxe0VcYggyJDfxMzmlfrG+NVpRY+8tX30PSGngqMd7y2tuEa41tdsOAZtV7k76SxkY
9ZHjj24hqwI4+ENYx4j0VEq71PV3TRTts2yrACzEShlcZE0rxmLpXKaQW/kDDBznOMZKvCQAAHmR
0RrPXTnpS+SWgq+2bm9YKZnvXVNAFREQsqxRCd6KWRBs7iBHxrMwSTVAdJIjWVqHX6fS3GSjbb73
fV9su3gd+KC/JyKGq7/CEp3DsdGUN6vrv1ZmFV9lTRVvdduor4TUtY8crp2TJEf5u/U4yRSJv5RV
kfXpllBga02c3kdKfvy+rKxsIspemXYFUdciwTWkzoUZDDCnfl0NKaQMNgP9RjbIQisS69bPBvhx
BBq2vI9Pag5RkD9qawgQXrCxM1S0BqdlZ1yN8cVtVcEdM9GeIDX3y7ioHT70yV/UdmWA49KHZeH4
+dFqy9K5XaZekR81x8QFbRcQGZVvrQ6dG4dbjtTQQBj4yFMq13tkcdqmfxberBmeGtG3xPOWuB7b
H2nUPRjAqD5NIz8YQy+Lh8aNi13XW/gItVRc9KhUV4HGgT3M7i9y0OjsCyhE322zTxeBmlWvWYfQ
emV73aLyUQDnfLCDKMpvrh6NatfEVvuCT2LWGiO2XbZWeeBzyGN8k4127rvPfDCySRbInb+h3+2e
ZU23amepOz0RZ/PUoIv/dS7ZWCqT88+5QgRPDF1zz8Y8WM4ViRc/SY2VdLt1ZpugbhQ2P/11v9W7
QXGWaQtxqJ7X1o2A/THBg9nBijBfEi2yN2WXxetmXmt3UQX6VuEO3M1VddCnC15rzn2pKVohnof4
UQ6Uk9lmsUfBo+eZRzsCQSXZWql7lHOp+vDvr+S/Fn7Io0f3vVvhi8YkdDSIw03b1e1Ctrhd+bNZ
Vm991LTW9sR57O+Do4KdhQ8/aKGNOrfRihi3o7DQNiOMlbPAhPvrbPJm7LkaaGOILBOXt95pSHCt
okWHCUSe6mifTDUgzLhpvU3v5+NnfYI99be5LSHtSrNq/6v5H73lJNns0/tHb2kOougvN4dtPKhO
t2PnZG5jaPQvxuh/66xq/AYk5EkBQPRmiMgkucpUydys2P6007SQPcAsbvrOJZvTCwoC2tt3PdKG
pc4J/JnVJORVVWnys6y3xI33MxfK7b+xtEa2Kzd+ZH5xQVfG+dSLCrWjEq+2jT91W8HZOdh1q5y6
zhXrKe/rF8DmPVy5eviWV/p84zF+4BjaQh1etJk7vXQEtsAnUYnxmj81syLc41/saKidG6NQX3wH
Fmxvmj/7hwhF3fvf7XP/bu7v2fSX88sP9J/976/rM88f/eX7+Wf/f5lfvv9qfv/2mK8HDlBedNf8
Huht/62FAj3FCfowzoJMuhDgv5ntcBmIb+in/zVEhn0Actux4DTNHfSgaOM53vgZXhsotkp5twXM
43K2I148fobIszR+2TMS7W72uf/kGN0O70mzSBFcOdZGXFWLJFWsY9nrNgIenVjJFlnIhntVXlW1
zpA/mvOoPbTBMOzu9lHrTTxlgfqMrDNcpjQWn4qufnU4Vf0BbzdVbHhj7dTvBjRqlgMYlk1SuBVo
Pwr0tKqTrMorWSg9x+W+0dSQUHgkKaRoFVNzlkVcuM05nAtZ9czBXIJ4aVZ3W2W0+LFl3VemaKMb
/rSQ4+QQ2TAWUGXJ6azA+9vqp27SkXqr/NfcMcNT19vazT5GIE6GxEJOU0WRhL2Bcel68C9xkh5K
u0VFPSGaa+tmqHvDbldOOHrJm7NJRZ70mX+XTc9DyPbGzdlu2eMz6iDTs4N2ASmlHeKLs420mxFh
VxYcoUWanyUeSG4bn5vBBYFLWAbkY7cql/7gkFGQiItstcI5z4oosbWmB9NzC4hr3g2zmGyWuqq7
H1EwvmtwCX8k8YMNydBfWBbxEdOcJwhWf90mrFtETthBp7afBRlu/RblueACAmreYuo9Ur6QuIad
agdEBmiA3dSyOMjagGvkKq/Ka92Vw+1a4Rm7MkXCZzYQCEQOP1lDqU/qeUlm4rnKiiHfVt3Ikhmg
3pLDyeFskraVwYKC9KN3X706Xw7FaMC7LZS1r6bhIdb66ak2I5CzgOV2g2q6a6cJ6o0zoBirKf7w
1sQz8LHJgr2I2uFtdCJtwQYwQ4eB1qmMeaIggGek4YBKSckT41eBCOTPKvuj6KC4JTx6WEAX0qC6
19pul6xFODWJNG4bsY8mzlwlzx7oXZetokHnv6TbM10zJ5YYF/zaKmrxUSizhngdu1cO3KqjQXQJ
2lBKR75kEGyYvFmUDdkRmeOIR1mwuL/qqgbK0IdddrODHTCU4qEmcvsxT0hMCcUEdvvvIUZY9vgN
g4+7aQLSuVN1HNr3aTgnRdiGJ+NtaA2YcplMbbbSPISQK4JxzvEk9HdQ/KWvNu+5KfyLA8xzIc1q
LFDQMKwPDaol5/3OBgl24qZiHIorRczhymq2r+LKVVZtVLFHyjNjM3VaenViP7sVKVInCEODwLYI
RbnkRFZuVR0dNrNux2vqdxbZN5r9GUTzpjD8/HveNx95pQ1vhq32a0VE9QmFt/6UN3m56kXbvHRl
6q04Ig93tRZOb/gXCKPxK5Ivem18C5z2s0KsCWmC1FTfZH2T9s9G1hgvKrFT/Hmntwxlnodgcp9k
p3L+ypDzoC3sENKyyNqtog7xpjTg95H7MrzqnXtSeO5+sRw4mPpAcE4YojpJSiZcuqFvvpQjKXS5
nTiPA2SxY68RBzASqf2lxPmmu3bxDnk/2fm2H27rxmw+zUdGsgMqvTBwx6w7VJ0QzyIs31r8rlsf
X8CumsGvjatpL3PE0Sau7PCA6C9JkMCsloh9ia+D8qMUyvgXAaXc/cgXfwpcO9zpRajvnNpTHxsf
tjfgsekv4ocAaCnfKt9JiLupxYNvI1tddzaSs4Q6ZHkdHd2ZIC0Lb5zUE7E/6WacQyvuttuVA2Ta
afhC3VrMuWOg8RHbuoHR/jUPn42FECryamWRDQd/snEt/nkp67IQhjEcVNJI/rOT2igqx85+PxzM
qGQWAhgDYoRAJagEmemh1l38KjQfi2roHiL3S2ToyKonaZCd/NF7km2225iPQdGpuyojJrUnpSBa
xmZgrLvc0jjDmus+lNklt+Yc7BvdXQPGY+Fs0xLK31gIbTdVHEmTzG6zDtY48akn4r8RsOzah7oO
CftX+4usAbxtHwrLwcOcxWItbbKYeQpoFWgXhEyYStoaT3ykmtIcbj3MD5H6BzwUEyzRjtytnFgL
tGPm+MdS2I+c3kfXRHURmQmcx1Qv7ccsNZsDmtrhQlZ9exBX1BRx4XXO9KXW+sMgiHRR3HjaNYph
bFh0qJ8IQAR/quzrQXnE89Q9DnYZHxxTuAvf838YRTwv+WYNa/PZKlmbNJybLQYIyq8ijpJV7ZU1
r58gBECU4NmuWbDYNinralo5xzZQa05s8+7qzXIFIGLH57YlSnA0lPTD95Fttm1AdZYFXYA878fC
q+OvqPj5iy41EPboQarFTi0Qg4gIzbC79AVcLFpYbWQ/tjj+1uNA+CFp49qmKWuyMQg82FmZ0I8d
i9693/ExOup8j1CtZmdMfXwm/ZtbkTXEV6QWeSyyC3gcZzGT0i+mZ+TNVNwjCLINtmPCXhm0D/QT
YjIO+VHbgGybwC7/MtRxX2QzhN8zyRhuJyQO0mBcWJ1mv04W8rhhW7Gp9isypEW8cmu/+iACCWUI
PQc+rNvVR5Es2Av5H6Nq5SdQIslS9kpscr71xEF2ZB4E8mXlJBlYVFF3F7P2Kn7TVoUUaqm8OYFL
UqSLdyIX3bPpK0t1PAXmpUuKEM2aITsIJJS+6UX2l6ma0SdVI3wxjBx0ZTWLc9ckmQiUtUBdpH51
kXI9Ami/bTlloS/Uvu6uzpxGJjNpZcYtsZgdOPzuyZnTcaWpj33oLEknDq6TFM8TuYsHRKa7RVnF
3W4gJm6DPJJ6jZswhF+hXWSNSFkCU+YCcmGzjeET84T0jWhd6r1YKEVqPYFjEYtxsLzPXVteUYFw
/AWPWmsG2vKq5zCLyRwps3CT6TlPyl6PFYKjEjRdRWSTmNHYZ9xU+rTySbhindiebtWy88SmMQEy
ORxL82eIoo0Ta6p6UOManS0wo4tEeOVZFul8eFPxyQ83Y5ztoNcYJ9mopgb0EXxk69JEzCNxiApp
DD+6JHq6sRTQ9yNxYPyMc+Mh6lz9Ici78kKCIVTXv031fNVAmPSG0T7e7UOsGEur7oqNFsY+nGgE
O3e36bgjErszmrep5MRIjranuup/aPUEW38I8u/ppe6d5rsSm+3CcMrx2akml/+p0R/Y2bqrvsm/
sgKwUNHgCLlTs4CTMFLsZPXecKtyeBW7dXb+wz4YrbqK4GqvZLd7kee4MIzsQVoMJy2c1TBq7VIY
brYevIMq/O5JFoHDR+uJTt3LKqRyDeIvJJ6h7p4UvoVPYC6zre84qMvPo6QNmibZ61rkHmS/viHx
JZ68zW3A3C0XQbapJ29cyVF9ZXRPVaW+IUman6RpcNCa7eroIgcRu5ejNhLsCk4oLlqPI27UUK7U
qx5nLFh+7p7ik+Kn/sawdP+AW1l70ibwrrLHYNdf8W6pz7XqVPvKrPuN16AVrObRvs4LU0fkRXiX
siHfv3XNE1QSEK5oCaxMY4ZUIU24AgNb7fFbOh8WD5ewsI23INSiU08M2rLwLOdDD2puhWoVscvO
zTfTQ/4kdYJlkxMxr2lOvK9TXTsRnxZuoyjqr3nTFGtoo+oT3npradR19FaWoQZfJoVLb42fFQQh
vtVdtC9iXefZ5ozb0Js88koo2oCbs5uNgt0N3njLA6yfjJ88M3GWzeROxzLu7NcwsdZBMWGHv7LV
JripZqYPnzKBV7oD6+rhiUCFXOcIZB4+5oSFBcVQXNtiqh69oP8ihxeOsFapCZZdcHodh+kZZ7O+
d11Czdti6C66bWfrALXdF7PUTFJYs/BLbaEeLbc8Vb8Pu976AeTg1bTi/FOY5+VSrTXxlA2jv/kf
zs5rSW5cW9OvcmJfD2PoQHNizlykd5VZ3uiGIbXU9N7z6ecjUq2SqjvUEbMvuIkFgKmuTJLAWr+R
V+zZelyvaKPbelbSHvOpwcofy2EQQPu18LMIuhs91tlEccUMVMVXjYrX+MfsPWPogfNmhQbfR28Z
JyMNzIegB4bRJ/ZbbwBlUVAf2JuoSD+ofsIuEoGCqVAzDL2yK4rOz8z2yJOjXUoUHajWdjlmXzyn
DDGg8pxlpVX6zndp9l2CWFLf45pMvgYMdWNuQwWLcNk7xOzQAiDZS9lrlJDabaiFePuJo+LqzgrN
Yv9LEqx5+WtfylZrMO1K1ZMI6+QyKmY2U9WGxxlhVuT6vqqt8Ym9fnHw9ShYS2DZr/Fwjksg2q/x
gvXCP8XleGUoKiqSqdipSeRvUlcLsKA3oqegM5RtG6N/YHtR/NTrSnGwdMwvZW+uJQr7jpE30tzr
ujpu6kNyM2lzEaepv0i4h6l0yaHvkSl4R3/IGPVOyvE/0B/KYCYHGZMAEdlRC+oCNeBQ20Do2MWh
7caZDMrISqS/lQ5P9lq3sDwp3hocr5+rWUCfJCAKZ/PQ5JuIN20OqlFmCsyxNc/yTJ/PEPS/DMqU
HGToPZ5nVrPtf8ySHRTEv0/1GvHTLD2YvlZTbe50TYsubRrbqxy6z0oUqKzLmDz4UBt2euHiagWJ
51JXXcsCF+4fPC9z2U1xx3/hjym4g23dsnWO13HyWp4HabKZiSs/BRXVs1b2BN6hFXWorDozr3YV
QreLxK0DDDfnT4j5BHlteZ3r7PkTzKKzV6mnkXcyWvfOmjSYdtpQfXWNb0UeDV9EkRlL/gzphdKy
OAQYhG107HYvgRYLPNJqe62kLjtLrcueLbWDnVPq7W6Ym5mokF6OneogexFz6IAyBf1pVMPsWbTp
JzfqrTOc7uzZjNjKc1cdmoCfjZrwqfWkFm9g+JA3CszoHClu+gBz6CLjwslzEBqQhiccld7svliN
rpU9Y/tuHos+/D7dS5EYC1FRPxtW8o/TfUAtb9aUX6cjwm4efdvVl3ZqgMYwQm8Zu2R7YmNkL+C0
0UvdvrqIGj01Va3c+gmF9NSJXlojcA6keBo8bYr4ZWDXulHtGrQU38nCVax6q48eDnNGFZyHBnf2
AX3oXT1ikaT4Y7dqgkI8T6H1Z5HgTlEmd1CTWWLPJAz4GovIys+OYQ4n6bQr/XjnEL937DjEXxa9
P0JViWdhn0YeENaq3VdJeR+hTq1u4QQ0PzXxjmn3WEXdl62an4O4gmHouenKME0UEOdDmrafEuRS
9mNXYhw4NlF60VAcX0a23W5kU45T54501CkiVkZ2vUA1VCvXSEDhdcb4OHhkESKjfsWBsKRCPooV
aKQ5oYDgNprcyc3AS+1ZNMkiFnHzahqWevAGR1nKWb6vt8tUYBMte9XXEXm/VxIt4SlNcFKD492w
eo/S1Vh7xaEOVWtFWjPYdAlvcDQGOgseIzsw27ye5gh11wByT+CHyJJ0VP/joE73xiyTs2Lt7Sya
vuL9jkbZkuxj9OQ0McgsvFK/pTVIPc/6GgFDIG1sTw9Ghg3tMJj+0RTw2ZCKCNeKDedeVDl+RRPp
Zqrp6COKLz1PYUqDPtKW2CZsB6+w93C3rXMduuXKHRP9tdLFRX6QGQa7GC4k1nC8SAt1AmqQe9FF
nll1+VVRAptC4C/xsmpcDOxxF09Jfe4GhQ1np4ru1Fl1f5JnbRZ9P7N7oRzVEKg4A97DH4bijt5f
e9tu1lWxChKTMWWzuA3SnYuV1bVs1vMF3ZR69Co7ixkukoeLMXGSR1n8shXzM0ul7EZ24R+QrXT8
LbaykyVIcr1WGbrKIR0oJwex7t9iYidWGDUBbQphs8uYN5+Rd18rqk65GJfCa7z09HrXUb1dyBHv
E5IQaSnXHkpQmn9dJEz5pzghIj/zx8i4nBV3jrlyY+zIZcdPV+cDzUsYqcUdW4n2qc6cm3DsQILM
LUdLnxQ1dM+yZdf5Vy+dNTnGtHuycXTHa7KYTmJuFuCZF6Xp9EAnmKkiWrPUfbc7tPXUPcVdMC5T
fPL2ci4Zb6wlI3PaybmDygN77ANze/03aCiMeB2uCXKuQ5Fr0xpqspG9fewJoI+zv16JBWeVWlgo
dn3x7FnRblJ1+5NlKtYqAfwAeSgoHuEP3l7jqHKsYvbzJ3XImnvH1D/LuLxOONaoc7rNdGtlcK+7
ZnI+Da2p8bRtqksQxu7Z0oVFGkJDQ7BJh1U9YCtZOkF/Cwuzv1Vmen7Fa3JSXSBnP+JCF8GKwqVg
hcYI2eELDbOKDAWWOeQXquIi7DpeMsxKjjKWmnG04IkpVuW+iQB/a6zi16Wrj/uYwuZjn093TdXj
E9SQCxztunu0bMiIOASc+rl1DQWomVRozspWBF8NL/OkP8rm6EXZ2k+CcePFYBCdtrU2mWTuqIHX
Lor5FPP4jVl1wbyEIdbO7B4NXG+xaqIAEM6Mw9WmeJu60yErbOWt4ZEqUlbkbK13iIzy6wIR+dak
7g4TtfyJl0R9RCF2dtgljkbQHyOuN6r2IPosD1bjbVCW2jFkmX004Mk4LRlynYf2QvRDdZ8pmbsL
xmjYDlEyPqb68Aepf+uPyOI5gl7CS16YycYBeXEgmR7eIoGLnIwVW3842b2lDu2XRsfi1/as5Oxq
gALqGtSrYqfmEW2EeuGx7uExR1MevLg3j3NiBrj/HPzp1JVRoy3TDfVhNB/n/kZo8dKdt5os75cY
Engn8tems+ptNVyFimKv2rSxzzh4t+x5Iu6WoCh3nWHY4Gvo8EUNYLQTAyRFHtY7GaSi5Vy7RRBA
NnGtbjGg1LVqNfROVMOa7vHOFdvZWAoLr7FJeRoP3zB3qbBpiKZ732XDicjKWbbkBKqH6mqYt6qq
UrQpC9t2WSZ1dSuHeLzD9lOuWQsDNeB7MR98HfENP4vdvWwanZ+cA3UH4/kWyj1p/epZoL7gLyDO
36v8k98CP46xSwrzBxXuylpNsRgoUGXZ294U7Nkt+efEDfFDIvfyEPilsuDGbz51ZfL9ijo1kL+u
WKObtXWnTF1jFarvTC1G06KqvFeEmL9VllHdBjAJsHt0n2V4NFTSK+nkbp15VGEbW6GH2iO77QnT
d13wXRPv0MddDWC5DzhT1a9ZupL/HyanfrAMtrzQ6ey8gIudDD83cbdUFhShrGU6Thgt9WZ1ihQI
p5txPu1mKyB5qLXSxjuEMQUCKM1CBt/HGCj3bkWRqsswI+0onYE1fdxlDYWqiHtyIcBoPo12olMH
muAB+7m/7qvGeW6s+ReUv2As5p79Pvzz2gK0uatZ7a0Cs81fxjJteLR62d73lHDleF63UUpw17qL
U1fa8aby+m7LTzZ/zRA9aefErQkFZhUXMfafCNHeCd+OF1ibTZ9bkKS8wdLkTo/jhPKpD1vxh1Sj
PJOCi1dVxmsPG21Wud7mfVwX9ekytFJjmeHN17dZfzvOh6R0yKP7xbc2RQNEtmTc8ENYpOXIWhT9
5eswN6nKSyFe5aj3cDOywBF6nu7eO8qCBFZkA2CUV5OfV6udBt7VyOLPRe+vTR4N56Qe8Llqx/A+
A8uz1C1QqGMFgKEP8vKTpjXPmF6G3zKDaqje8tR1tW3WagVbQNM/6E6NqZQivhljYLy65RiQwUmH
R72Ph1VWlOZthwTMRq+j+qbVYZTovTkTOvtu9Y6X74KhXTqFC0WPghkVlj6ob2R3DR8UZ5j+W80G
cVuSDkaKJ4+xicvvptbCR0cDxpUpBbn3WMf8DaNJvu2wObTg8V5h5snhEXmWfdzVwbKq+3zHUwrZ
xToyV8H8wJWHpomK4NqORZVVC6OGSf6f//rf//f//DH8t/8tvyWV4ufZf2VtepuHWVP/z39M9T//
VVzD+680bY3VpoOcpOOYmu7Ytk7/H5/vQ0CH//Mf7X+NBaobpACbLw0KLWC38rtirLq7XsmfpPm4
kYFdySZhbaSVedSpz3IUq9aETRsrT1/LvhUzN0MeRKe1eMfE34CAVXf9fCiiuD38GCXmHfmPkOpb
Juqvarss/Gh4TtBHmDzS0rIFBhXSQ/gcNEl7n00OpFHG+IpXnyNhsvu+/f0fw7L/9sewNUfXXcPR
dM0xVOfXP4YOuG7q2JJ8maq62Whmm25M1iB70mXJU9TnF8eM1M+Zk5LIb0VI3jSILoGbKAvZUTjm
Exqu3gO01ujQpe64jocSO7eqecDkEmvEKQnuuyZK9tdmMKeoZZ5aJfG3bZUIg5MgaeH6/eiRuewR
3fC4xxLrPbMtz3TFsG/e58pZ7xf9aTDz5efKEe9xbwA2iUQdlDUgA8ciG/2jDaM5v7YDA7tE/lpb
2WvNQ97HIcQWXGe4csZ7dxKlmbXE3Nz/t1+r8fELMgxd1UxXUw1Tg5Bn/voFDZWXNn5vi8+D562N
WRZbmw9spFpWcZwJtIo8oAZ/BUtnCFYV1Y6fYnJ0S7H/GOeKCXl8ni3b8iwYUAlWp5Rc4mSgFNW0
G5IZCSsCKz5XQZJcD92QRcifywAsWVVFV4FRsu1XLiBxvzvKOTJ+HUJF+Al5Eh+BhFpTF7nIoCcY
+Jb+/ocs79pf7mrDsg3XEZbjarrpWB9+yKKMMKtUrOKzYkbZ0maRv83LAqs46tJvnUCQCJmi59xx
2iPpAeioc9yJEL5SCzFdkknxbn1hfu0La8R2kNcRd219EPqgvkRlsZDxwDPCHZvbYiObWobjGwW5
RzZhxskMhup62VIreL42anqeRJBuEl3r0dFOwo3u+M4uy2L7pUetIp4xTh/iqb80izb/5I+xs+7x
edgnyGi9hGp+xYtFSM9d45jTti8J6QGJ2/owPiMu8V9uqETQco9h5eQPc5p5VWShuZFNZWzyCySj
Xcz2pUBHU4ewF3T5Pmrz4gG/UxJmTf1tHBVt/ftvy/nbY8cg00xeU/B9CZ2s1K+/6qqs0doWRvC5
C1qMPbX8ZbJq7y5KS/vc51W/aETbvw1tQDkIR2/IZ472hOTBBofT/k10Q7J1Wj3cCjNt1nVA4dKg
XHjU5oNDovQom/JMxgKhk3rDoDnS4+yWxwoMfZXbpsTa8hbtJ9z/hlQs+lItTp429qcC7fOnZhSX
oIqmCxoT+ZOri2+kr5ob2QrmPWdTBPVRNtM27JeVa/f7ap5Z+rx5/cmwt7I3BAa4NtKq3viunh6C
GUEApKU9dTM83JqlgNtlU/f1CRAGyBkZkX3vo8peRxXWKV79rEY4pI36rx6Qpzldm+oW6U62qvcN
CpO7OKpZGycqK9JYZagRd/PQuvF3tgfXpnZH+8ZGmWfC5DC3b/LKPFc5dtXl3CF7ZVxrLPtfvnj5
xf58m+psOYWm2oZq2kLTPr5vepRFu971jU+j7ler3CoASAmlvx5ifvCQy93nvIqsDW/u6MYqHesu
ndBRtNHLki3KGslFdCboHlY0s0dIt849M1xkNWXSsUeZRh6Q/sjOju1Thm9MhWc+FrIOIiKsnIdz
x5tn//sftfnxUa0LQ+XnbKgQmwzD0Kxff9SxKUrH0CLtk615L5gr5zcNT5mfDkOP2BL0FW0ZQ8xZ
pGiF3lAE7Fdm5rm3Zarnm5jVGr4YSMqJLPcOpRNaB5WK6K5LpunG64ZqU+C0eQuboF/0xtgci1Aj
tWIW9Q4MHUXfZFo7XurtTeAYB3lWqFF3Pct+nP1T73vsfRx50nj5+7/T325+XbiW7mimYwiXtdjH
V1oTOVPusHz6FKXptyy7kG3xboYoss7hXJqV5Vahp/EKAQuxeo/Js7h19JOGX8p1QonkwEKeRtOM
CTPKcSMvIAfLDoQJ5sWsdxypQYzfkXsdhNEyGAOo806PsfuM5pOn6lDPyhtjgplS11NGgv+jU58F
6q/XF1vS0ueYjfHxzXUIRfxr05iH+FDoF0gHjqj61dltVaePuiPMg/SOwFgyu/VV0ewEmojg6WnK
gxybp/F1bAp801mIMmh3vjJs+kivYW85rbZoh/IG4KPzKVAT3IYdsBUseG3WiuLVbHz3k9XbzRIg
KmRxrXduqwRtPX3uQDuC3X0eZBcKpf6lmDw01OaObMQzqvFGvF1FkN+0gzqv9umIpuLFBN/y+6/f
lvfBL88AizWNC07Jth0wJcbHBTgKZImGNOEnawAIWNYhexnEoteR0tvPpen1KzjB1i6Ym0oPJE81
muxG9vLqxoyRTf5YCPGYwROT4dGiFM7L7QvibvZzq1HOc3JTXcpOV0dV3+NW4TD3Ovld0PePmE2U
Z1EK+0b4ob5sEcr8AmoRgLwxvk51AYgDEfx9FvrFY6VUL3JAp2T1wmrH5g71rvgY+FOyTrxB+dyE
Czkg1zN3VbjBePSKzMX21+PVP18ae6TH3B2tR1Yxxm4wFMxlJI/GSS12cX7P94tqxVbVovoOv+z6
DjT391iVmdWdPMB8/zkmB7/PVaKuvo57j+kRwhesKX651sfrlzZF3qxZ6BRDHmxbPQdAfN8SA7eI
uMRROa8V+7WPkAGu7beugRKRdGqF+IZnvdkl7q4wUJ6APVEmRC8ezRrisGVAmtaZddtlAxKmCUwf
1y33XUEeF953wm1i+Lh/wt6MYENUY39k4dEHz27ePDg6pUw9r59d8J43k9k4D6ATjHXvotUTYi75
MPpVh2sRNhYRTOQlCxcAg0N7kWMxbab6UikeJCTG+hq5zSqfkoXsvR7yZmm60XSXiN45iUEztvoP
3rukr39gs79z5vFFnbY4a96+h+SED/M/ND9croWgsSqFbi3kXMmaf79eioPMQS1wqMjtZt31uXEr
Cq0hX8XHGvPZMMdkr1q4+vXs9+NyJGA3rkrK1Jshi5ZEL8pTP/eejBb/ddki1aCdXAl4lG1nHi3P
isGn1si4mJTfZIBpnViLAYpTozt5yL0GbqoXpsu5OHqNNcKc9nY2o7/mce18UJsWuHKsX96nRnar
nPWpXfbRqK8Rq3gyHXe8s9WpXmp9V29lUx6GTGsXfeek+64ppjsZ01LQXgoYdtmS8WJ08QApxpv3
EEbNyCG30W1miOZWZN88jcx/nWBQYRbF+IpLyzfSx/6tq2jm/aAF52a0h1dRWgbFUcQ4ELz/eVQf
86SBKXMe0wKYJQQQXJKNtMSN/OyhVHPvqsrwUPtRvOrIAG/9bhoe9HI0TjOdxHG7rCQNgKUHZUuA
H4ztcsUBW8zLSYsfdN4RyCyPd94MNMOquV1bWq+vZXN04/AuG8ulbF1HjKW2NH0dW+Z63sn7CKqj
02JXG8MzjWOod6z++myH65e9E6bV13vZIQ9JD4pn4wpjlibpq4UcLXsaW70JkqK811y0UEtwZDex
7Whnr6W+DCao/JKgJ5Oi0vWSp2m2zZDH2gk1L55wcrmTAz6Fum8fArtWQsSFgOm6jXkzOM5wyaNx
uMBoSs9gOxfXERormaMSm6f3EXKYX2SY4lgNQDNTdVgsVw6g6QCn2UEM898sqY4aHj5NkNJMrMbb
Z1lvrCHflgil1ZATBy/9YqCHUMbW8BXfCXBiOKTdd5OP2kHaWDsvUkeevY59HZJwz7mW/YdFjUCC
ZW+zLB33vI9TCMgvLcB9PJcG9Jzq/PvBnZvvsSI1+Rpn3swGwIK7CEjNv+K8tJRE0LSykVFSwdVE
ZW5fApXXsiSATmNyb6elfip6/spT0SPgiQjXp8mZEeiaMpxTFT6yiTa8brJJBci3LBqt/AQMnGJy
4OZAo9v2DaaVlWTlpwnM5tarp2Irm4l+KAaPav8wlrtpNOuNnIzC1zKHtvDSK4D3Sy8e1zIeYKjd
RJp4Kia1OyS9KVbyMlpln9Wkih+9rIcJ2iIjlgjLhPzhDW8mrpSL0pZ+E9N4hy/vJxnX8LpfAdeT
OtXDazwcg3m4Duh55+K/tJajClVczNoigw+g7cawCgUBtn54G0UDo7NcxNjnLPvYEU+W2tqLoamn
18avY8w7wvGziHxoiJX+1YiyHQBAH0yN8mcO1SVa9NGlZMceLKhabPo8rb7FfnqnDJ1xN/lhBgFO
DLcZKMgl+FdvE8f6LNWotN5u1Juctd4Q1GsvShYVclgXVyiZtzA0CB8Vf9JNnPmIHkdveqC67LDK
Srnxek25GWxkXWK9PMrQe1yeqb3X8x/FgvNDhxkYynriw7YVps4UEOKLk4SoMJiK9zRmRgJAzVVu
3bzw79jhOAsDRC6JdWKW32dnoQd3ZJxPkWr0R2PQzIva+OKC/Hs8q+ysZUgeUuqmqO4P7YHMsrk3
WpYMrqoFT30MfopKZkxRsA2fIF7bl7greV7RaXnx8OAb3/IyDJ8KVa9WuChgYeEOzc0wHwo9gq2b
VTvVy5ob1bE5zGeyUw4rTaNYCjgZaxn7MK5MBlzMrEcw2Nqp0tXp2LtpiR9CHT1OA1UNn1ratxAZ
9Mb0vnUiwFUcJRHS5/609gEAXCfBxyg3UaItBMi3oz0L/WkQDDr0x4xup5jN7bWJSLB5GmvI/gt7
bUKfeGoy9KirgtskEmn1VML7WOPzEmwd3yqfMgN1Mp7qNuL/NPXSxBfOydEwm5uhbdu7AGnQpWw6
bVceWGBG1yYCWe4Rmgnl5HlwOlnqjV74XxP90Ysn9TPIvj8iEDdvQ116C78S9mNS6fUqd6zgDjJH
von6Qb0ZlHLYRdOoHpKRLymxChjz2DMsLVVvbyFMgdznf3tLG5szHAux8qtRY5PdfdW0oP+TW0Op
kuTPiJXdIkbp+rnEIHtdFSC+/nQyPV3FVsIdoEaWe+pLfYdrFjdAYVrPWZkZh8Ibx9u5VTYFfyk/
yJ4AdSULRTMmNOnU9Mn2TRBuvlIdZK+rZUhoIVMMwpFevRt6RIvcaSObFAGibU9Cbz2NWfqEvIi5
SFslPrl5HVx0XfuTh2H3EgZpviuATa8tdMZe/NzVSPsVKiR7et0uOOlBk983GU8Q4aNTMIft0qyO
kNPkA7V7aZAvXBdDrW5lLz8WRIuTKqHcziX7flVRdX42UUW62L350+fC8UjXco7RDhsdty3wWvU9
BjI5SLMSB5bYCs8+ylkrp0rrF9RvXwCa8/uM+iUFDPeLM3nU3edJAijxdggEzq/zpMCh8G7gUvky
Bcl1kuX0S6cqnC9+n8I3tqP63p8/KdWDnz8JTEP9klX+i6X4yre07H76JEhau0mxFjxLBaCfubYi
Ky7yUKXN5l82eXOuI5e1l2uRRbdN3VQtEmfUk/+e52kzrwgUFXisHQUGOm5tfNSrTH9O9eht8qP6
go6T/hwYMYCkunocSpY+/eit5CA247hUgpy7Tgma8RCZFIllc8a/bBEVMvjiuIQzKP0Kqrmxk1dE
8YuiWRF3J9k7htElxlHgVmNXfiD7E57z3Mt2QYJsNqs1eNxiCk++m+SLIGJLmYcDZKF0wOgksR7l
CH94QcKne5D9ASryfHZzlq1Q41WUjmpyGN3g2aldC/67wW5ctbZeZSgzLsQ5QRUC7T03ayWLdnEc
RZSPabpJOaCW5to72TQbC6JP0ejHwBkfeBA/646V3dtxl93HbDkA1mg+yVzuhaUfcfOGWXqUvRQA
25vff4Oa8bd0lm0arqsKcjUWoG/xIZ0V2TxNytrp2eEN45YE4WRQJJl4MHopWicN3qjRTStU82hV
GT8q/lvhTeC4nVujuPWyL7rqRPdFlcf3JZ6keycWzUIbIniCLtJwKjqT21oNlfWYF92r2vFiblOj
ufi1A3m+mPaJonevU9dPu0mAygnQ+nktDYjUEymws2VieADc7zodtG+zd2punX6+WtFCeHIdq7zp
UZt/HkHbyel1MeWHgmIVfioMKyctQds/rU4pYKIX5/tnum4dHx03M5dylC/QZ9J4Oh7lNZC48Gwg
9ooTDcuBTOCtjmDQbYGWts/j7fwecmenUGNAg0fG5MHDWWFjIpZ4nYo6p3YyS+tFxRPx5GOXtcuN
FPme+ew99k9nvx9nR+7367k/zj5cJQ5dsQUJ13S+eld3ireNgjBcskGb5l3adKelQbIRbZev3mO+
1k6rrtWMtZwmOzpTL5dmanfb95gtHPRvRr3ciH76CqwPtbNaE9x5vroXBmmsSfQIj9ahc4+cb760
sqB90zvxCBwggA+lrAmAR1ed8myUXf3p979v/WMZ2DDYI1BWsyAVkraV/T+VgTOLTU6oN8EbugNh
fLDsXW1kj+D1m2+W027FWGufVN8Ry0C3jUuJRPK+CiZrC3czP+WIGS9ycCALCub8yOeDgkrzyooB
9simXjfn3/+TjY9VE8N2hW2Q3LQMx3RM8SFxZmmqHwZUpT5N47CK3KmmEsvBTAosPG272bFNjhe9
6n2PqYONYyv2RAs9Nbs3O6uPMDVAD2og5ikjgIVP0/7NB365SEWq3vRIwDwoY3qxUrV/Kyq+IB2H
gF0arGDBFX6m34xNRWpzMLFLzRNe8pbraLhg0SPP5EEONLKmx4YkzP+lImo4Hx5M/Ic7toUmpmWb
VEWpM/6aZ4cUqSZJNqtJWzwwRVLmJ+oz/uzLyqk9H1Ldz09eAYWQBPb+Q1w25Yj3sTKWiBzpvcTE
umm+yIdx7833ubkLDhuQeoTEn9nfG2jVHgPhvoEDJQdSmyN627YvNo5Z0zsPgdizHCBC3sqQ6RXD
nifphNQgnfIivYorR+2E5g51oeFeLcoebvStiHIuqXT8Nv2qhYQ/T5AXUbwyWKSF5h/lRSAMjOcY
JyDZKeo2XntFb8pCCYbzUceSs+mO8XyQZ01t5gtUM9v1h44sRXp3IQda3CpLXUMXsGoLG3WkeFoG
Rtg92ok1nvmD3Ldph1jLfCiHNwDw8cO13yI1yiK5Psk+pJP1LGtOeYKFgVU2SPP5gYYEt6GeEq38
fiZj8hDPvR8Gy5jsrRvT3gsfsYF+8ouj6rYkH8bkTmhFQV78r4PsnBz0ize5ORZH2X7vViMUKika
DBRpXewTlUnZGPObV5sPqjftI61Nz878HlZrgeN4k13662sYzOMG770WyeK5dzZnQFEto5LoZgd5
ka5M1TvRbmSfHBWmU7VHRG9koTK/y//pU7UOQ2PP/P6pUTqoS2cQ2SFPpwlBRPy2EhSU3mo3ARSl
Fe4FHo5zkc1eH5U3vSeLb8CnPXWDnl3SrPmMXaRxRiTYPMszyzPZASJ6bpWFyTZx8o2F7IjY56MK
Xpdr2Xw/yBkVMn3vIZXiw6LVYljvTa/cmFqDto6eOZtAtZQbGXs/BJYfLP0iTA5kj+MjkiwYOs1n
8lAr3pgv5ClVq2SD1N0laoPkFPkZgiZOka0dvoZVFRXVOoU1DUkYeU+SXAM8hvZPv8yhQ/dd9lA3
s8vxqKvra7Nu2zsXFwjdML18KbKK1EtZdNgLMThw+/acRdOJ5E9y41PDQ8VOOAuvMY2XYdCtdSvq
aSubOV5PC3Ma40sZ1P5zxYpFcxPzJZnGDv7ZL7Os7jYF88xys4nIC+j1F+7mwwiG5sWz8mqb92x/
8jwoECgL7+UAhHvGhR141u0Qut1RFDmKkINbfMmuF3AKxVllJgw0dCL023Y0p4Wc6HnFHZmS5qnz
/AKxAPQB4wwwYujoBzlAlEiMKiRdOgd7vGIZp57ZPfYum1YPyR12ztVmxlR/HlboYMWfxxg+Aktm
Y+eFuvls1tpWdkdODDjPYr+S9pW1dgIxHGasGDB+lISUQDmWUkBoUFeZjRaKxNn6RbwP6iKFZuU2
xyH3v+Nv9aH7Sj2huMPSZjxXZUl5CqTTW21Oay1slAv02fF+xH+bvJbS7OJMH+51RLPuWvMk+2Sk
0uximzSBtZRNchd3pmlaByyygn0dGsYmVrX8dczqjfxbWEPbLYNmqs9pUlLCG4W4/nnR1VxlWZ69
aQY3NSYL6n4IhvJB4N8hZ2ZajKJNIYCY1i5SGqbvrt1hDD4Bvb1+EbqHZlLvILlmIL1+UZMyW1oV
PFelQ8EsM5Gqq0toD3CVSvd6MsoTjCGuJz+6RvX/Z8zfP4LrZHVbzcuC949QfF38y2tZ//tbGaMR
QwVLZtqG5X58KwvhN25qtcMTTt7OJU7aC2rs5ZvWYnfWQbnfymYGC9uqdBJmFZXBZd+Sghz7lZf7
Shfz57GLZYa+EZwPJQLh+NeZYtouq4wx2sqza29p/UtpEtb5r9vWeWVFWdKy8TsEQmR83POwd6jL
QjNxUqt6dNQQUVQrQ9vZJtpq8uw95v5DTI5z8wsmcItRSalKIQGQ7EOS04duKsk8Jq536PRiP2ZT
ZGzxX7Y3Y8ub59rGbACP6gSK+5C8dW2TrIy6sg+liz6cqB8iW0lYlVnZPgzClMczzWjsvmKmpd2C
TDf+H3Nnutw2smzrV+nY/6GLeYi4Z0ccjiIlSrIlW3b/QUgyhXkgZuDp7weQaou0291no+MeIhQK
jkWgUJWVlblyLWo4vG/Dp4gARHPFRJhmeJrZDwaQlse0whmpcjPTkamJd1AHeemjXOJ/5G6BnFf/
1EuTmaPY2YMTdeoH5h8+Xw/QaQ2ENBILATWXnZ4Z2OHShZjjtibLe23YzWJ41galdTs8ykpThDQG
eaTAgE0UJXI+LOjRVwhR7NX3Dw/fJ0q1EPuv7j87fDcsWY2HF6sGEVnPUSh6UiR76XjiDl+lTh8J
ARsgAdJwPVyJb1kfyVyqBG+96lNVxER4uSId+ukpJYINBCqxoX1NI+/J9bvoxev8r2qWqLj9jc0A
NYNLFa2vh/4DHuvEJ0/bYepqC8hc7y7tHw4+lNwG3FmpLfOpqnAS3x2rTCpTe/rdlYJwDgptih2W
XalGC9Prdiv8cfOBNPEHRfGUp1SzAwiwHOVGUdz0xtnlLEL9G6Xb3aRMrE+WGDsrw8uqxa7G4OT+
y/A+qWd33oUoDKuF2FNt2/Vcwf2/CUP8ilqy0ifZ8h8B7VewNMnamkSuMBtep9enPmqPX3pqvGVd
GvnSSC3hiwsXwfCBEDmQuVwr2Rq6XP8h9gjQ9A2KjppNzbYzNxSDKbd5WpGS6d8obRK+EJMIH2Q7
t6+6KNrN9Eiz7vwawDI0c5/zLMlho0mdTxp7g9SR2sfKMNLrNlOhw2jj9tGC8nNReEoM8JV3vRSe
PAElj5vh3QwIu6HGj5BmNDcZLNhsSfhU4HXdsnUEuC1Kr3ss/DKYiqgZXA1fMixnXsLE8yDktXBn
xAgDDj8MjHllWG41G76EhlY4K2xTX8FQk28yn1L7ru0AduT9rsnzlU/fnyL7cXi6S+3sitDS+6fD
u15GyGH4btGLZXg7h5BuRO7RUkn8a6699pxKOzxk6at6udGdvZaoyhPmP7w3fEOwtbkS6CKYkFUQ
27b2ZdfkGRXY8AeFbkjIPiBBU8n6Kkx6piE7FZEJMfyrtLW1+6AzP+5fDy2dqJvfQmrT2B/wprfD
6zkuyTTKqe8Egx7eRUVaTNweaiK0sO9Hrqne6t2uvolRsUpEH5bEqgRYA9fi3IgLY71/iPyAsR6e
2yRjlqioQXnAIgu3gbqJW1jJ8h3KC/vXdjt944mdsH4Hrulfc6QPbY6yAcYC9xWUW+V7z1ntfDR8
29tW9W6J8GTiTtLoOULv1Z+k5S07Yw2d88CnQNnptnlr3+qZWT8jpvCtyxLpq9ypDSQv8BU1hL0n
kP7CmmgbBgxRITsI6hEs1iHRhh6tMgly9Q+HDw2PcqVA+sM0o+nwmpAlfFFwaSMa2iCD4C2hY3sd
3v7+PbNGScZFAHle2VEzsWCtpXQocOaCvlNv2OOKFCdJ0iq2/HIDbgvWH83N7wUXX9lESvV3iH9u
bQe04kSYOXFVbZqYihovyZqN0/8bnjpOJF25Hcif/s2ihWlcV6JkUmWNAQCNfwT7QGOnSBBZjo8j
Qm2STPN3EOJUa8fNv0i93M7wz+oLw0on2qD3K1wNLw0f1V04vmxo62bfP2u4CElJmnsZ+pk2k+XW
uZWjokOMRG8RGgrVTeGL1Ryp4/gBmROZUirFeVYaIDA5PvSkCtJZAEvDS9IEPaGSpH6yPLishpYy
Rzq0lPR6e4ouyEtdyLQNoa1E89yN2T8JcUM3Ud2F8PTUO2+RG0JPc807Rqj6lJUgtzYFCUnUxC8u
eRBdN/0jX9pF106aFZcJglL7R+4fr528mzh5PRepzAQdIK4tYqOA3PuHri6Ka0Hj3/B0+KcpZqzP
9x+CqEqT4U3no2agS9NESr27Cia10FTCRyA/8tpUy3wm61SuUf4M0YtLdEBT1OjODBVk9fo3oLdJ
Z7VVmuud41qfs7CchrraQHlP4XlcV+1ieArua4UwkPaAVINPurjkZyBTLZHno6vxvhMvt39Hg9eb
RknPNyMo2SIOvfgalkWwzLAoLnedU32QrK6dui7FiGJI8kHpI0xOH2sqak9dmXH2+P2l4ZG5q9WZ
14tTieg3SEFkXiMwa7Lph0QV4iBtKvdPh9eGf12K5zKhhATFLxOuJQggPmQEwKYS+TB4EVMqY4fn
Xf+8yR1QTMNzVvG3506UPapiDIVLLH4RwQ9HmRi/skGEgy3Wns0UoIEbqPpHsML6wjVT70o3ImdT
mn3CSSiyT2USU8wMUeO2fA7DIHmNZTCkWSabnwTMHsCBsNg4dSavEyMKluGu3H1k10nFdrQLnyv0
04ZvSVV667RYK4B79hTTuvx15E/WjqOVZAlVy5BFwsKWpikiw+k45kWM0q1MMbVftKSvZu0U5yoi
1ueIu1c5d/LnKOjmXzSUyl989HKngbdpZZSOpJwqMUGTPIQPmxXCFig47WwFjyy58fwsX5XWTDFS
bxmlifvRjT+GQXGbKI66FgUNvXWdass0ScOpV5UgYFTRmbNrUmeJ2ELi0oQipoPmKIiCsm1RPkqq
oM6KFjoe4nbFkjpYwslKtiKq6sJSLq31HnxjiCiowQ/6RZbgSomVL/4W5Kxy1yWf0BayQPpASCmT
30QIxIyvRcmWllFWfhKsDt0JhwQmpZPaJdnUaFrnqH4Y/j1BD0ha5Tq/1VqEVeyKqjcPUtArQTRI
uUN4N4mR3VtEIFNntY3ciOmGU1uTkgUVJeKitkNl0WkvpSrHq4pQy9wgPj7V4KVbEAFHKjlL8b21
cmV3XnhJaRVYmQ7cUKChbq5fm5aNJI7gccp5Qo4n0KDkjHaTRvS6+xoOUF9AjKt1WfOp1qJEXA6M
OTgmYQ7wLl20CpxJgVuTug+K3UyEXwcib6gBhFp+ChIYmCo93s1jx44ngrBDq9qR048+aEAgBfIG
TlJ5UxTYUskrIdhGhzzymzWAY+sKQSp4bPNdNSdn6N4H1CZNw0Ym5IhMDyDEXbaCVmkGvRnJfL9Y
ddASU3ubTvSGiIHflS+RuFOugc88O66yNFx8Jn2X+PHErtrdmmi4UzjRdaSonxtfV9ZOIRqzQION
Ea/FmfqSVSAFpufkWB7Y1UXX1GZG1zuMdOvC4VdSkZH5dnrvqumDphXRWvNIVdvqFeHrW1hO9C/Y
3pVrotWLjKzpxptE0f3HTAiXklHXaJR4+TQhHflBBUxXZeokdA3QD6mLng+CSGJQ+ZOqqopNqa87
YBDznpxtgUbjpgzNbuMmAFQEg6y4ym1KbUQDRUQ7Fkajaut0539OIrve2C1B2YASaFPK7MuylT+Y
7EcnmGRzBQsdHJ9ycy/5WXkz/JMNiLCaXYyikpsBuqKg+Uppc6ByinGdko29rUGizFrdhY3ZQFUQ
sO20tjtktDfOztQ+Uw01MV33Cpl7ey1EQrNqreprRDngRpUbsNEKtxEpY/iIFXQi2dEDbgQ/Oasy
6l3tzpSXDZ7sLJKNqScoL2K9m8uezPLSNs1GjKO7Iue64xJ8LTWPVDu3SjEL4hJd28idE7CwlqFj
JDM4MWd64zzpslL9hVmTjmMGWDVKARRN0gCDU6JgKicpRiJrVhKoWfQtgi1lDaGTfgV+ZIZIrY/i
QwjZBkzw9iSmGGxC8NBGVjVEL1U2EebSzOmvjawlHW3+h7NB9BX+PcuSSH0OhYPvMkINkHO5Ynh/
s/CJKaouM9RBk21lun0JTVvMOtUKJrpPGbjZmK+KELyURdFcl7XVrRLVXO5EAw+aINYlnkqzRjsR
+FPhGQvJ3UFa20FVVVbuFxBJ4k3euTfoY0hADSpvE5VyuCyh+dbmw2YcHaxHIfHsiZz6D165u8em
WnMnrSPkUkJtmYnKoxeiIuWrUMKoegAlTR/u9kurpLtgOCh3ujiXnGoVRbk8dTWxmraOlCEEYlDU
0j/NdD2c57Vx5VCIBKl0NIkapKZgAXu1Cs9dal7xVY47eJvS5GNiqtZadqR17Qn3EI/4nwPG0EQy
recogYlIaUvxCpSIehk7mLNECP2lZsvZle/Msx5lW5avCI3fMjqpycrCeVtDTpfZQXkti0UBwtOC
EVpMr4pdWWzCCK1H3UnKKWSIwSQQTY+ohXQHM7NANsFDBi1vu9df33/phzWWkdiPR9DpqmwY5ska
m0DDZuw0J/4WG2JzV2VWinaHrdZTsgz3uSvjpKfEeOV+dKa7xP2gmf5f1MdIxwGoYQxqBmyTyE5a
aFycYuOhWooNK7PibwDx5MekBWGIOIZRCZSoFYZAGMJlx8HvpjY9q1Za+oowgLF08fEQggjQhw6C
dQDupPSqlnJVVrtfd5P8wzTpk6WAOpgrCjnI08SpJBh5oxIA+CYl4QuqNsU1cIcQdp3IAdZJpfyQ
zZWDbAMyYsmWxVm5rdTMiQGDF64Tc+Fp8jPEzOWmQSyQ0vhWuAqpdfXbWJzVdSVfdzWyaL8+bekk
tkfXwrwqUklpypLVJw9PjI0UsP8CCGR8Q2MbedtAe7LKWkbeW6JI2nZ2q9jQwZR0xWfNnRMMX0Ee
q/yemM2KtQ4JU3SYWLXT+kao0gnhSmudG2048U24mSFznkoMK3xHU3rwdpI4b93kEn4McVbkDsIN
1QwHwbvR82gGf7y+apwunxFqNJe1SXCsLkLqzCP00hCn6GlOw0dbaOKFUcNG6ZLcvdqBt5zvbJtK
dMerrg29JQFC3nUhCEiylYmfT3Z++xyrJANdSgingdCW89ZpjEWimS4bt6Sa5X61o3ywtRZOqSzc
RMs+KHURUfsaGvMG3ZKFrao+S7iFe6c5NeGwrqBATNnNMtUppnaKp2f5T1TSufnuWVBVbbMLccgE
AflCyUQ4bRfWqBf6XkvwyH6gtsxa1ar3WuIoUeYzOJtNu4KCML1McxTQSYGKS5ZYaQ2HoAdp4ouo
IGto+wjEVeiKJIW70vvklMr+FPUvD4UtV13ltdPMayhcppauxfcWrLSXVlVuNaikIrwAmGslKsju
0hzX7hbEDhsiEaDp2m6vLTkNLt1dLaFsrnod4YV4qu3CaYv0651iCMjq7eDyqkXLjSeE+oUPXvwl
Vsn4w8QtRVfojeFMxdLMqV8hW43u80TVL9Uq76YFMVtRk+4g+O1lHii/S7oi/4uV6qSCZj+UVcq2
DeLVFrRDJ0XBpWhbzEvD/qZnnov7UcWTwBCsRQBkZyGJXkmWtqpudF2rblRHQt/Md66SELZfbMui
Uav7qhdcotTvIeKm/Hqmyf1E+o79Gs6OADoVPpJM8t5QT4o7JVEOs2iX+tsGbSxIzVFdrMXkA+Mk
QbW3rS9lAx2ZlNTJNCXcugilfKLUgJMHIuW0g5fEb6FVV8KFIun5AowCkT6viD4kYmzNxc6VF12/
PYmD2uP2h8pcjTRUkBL3scDk/MXl/GDvDJILmgXgQNJlQzp1CxS57rqgqYNt7ZW3wIale8kC7p6B
MJ7arJSztszCuwJyG3AS1VSSWyrSJFOaFhoGW1AQac1zKfm9MUsQtIGhAIL0q3ujfrAS87l12vTB
Ief/V2AR68e7YCoymRhFMS0VQ3K8Y9QlL49yGKi3glPPpA6GrDoxPhWhj6sAG91Cb+Rm4gp2sqJm
h/QQsNh7yCPvjNBax5KurYbNVCUqGyFvwOvFK7lG/CQp2e9I0I1PHNCVRlHnG0VKVz6Bw6VkOj0v
AIU1EOBY66zuxIli50uUHl5akGJflcAEuFJkGz+ysyWx4eAhqjLCZhjTomwef33nThBsw0A0VTZv
pqjJYF2tE7xMF5U1O7fA35qRnM+tQHdYwW3KvnPzg+KlwZXeSPqcWqltK6D7UTZroc21q6jJ5lQv
wSdZuxulEbNrLXJT6EqlLwY6xHeKKawQoKqEQv1MsS/iXhRrzEAvepNdHlZTgipQDPjO7qaL7d9L
scRG22yqqHP9ZFPXc5WVUMv++loZPz/cb/A/OC2yySDVJf3EJmR1pOWmE8fbUNPEGUja+oZqYAvd
1MoxVh5uJmLIwQycTLyxOudeLdxXe9fJ00CUtUWoWs5m+JdYhHYhyJAnuQayknIrvyyDD1hee5Wa
+VcUNZtrgXCvWURzT8hu0Mds5lQpmRBtujcq53an7sylx9i6tFQHieJQUBF81pSbIP7qGSvW6RBx
Mmi5YTWILWWipSblrqLyaaejHU+OXglU6QqNWbD8RYV4PV5CUIKbiSmPTw2WRuJel7bju9MSDvhJ
7sR98oMtVvdRi+JJq+oCHPVRQUAwSG+FGNr7AoFKgJ3WDkVi+F3B0nBiWil8FtpwNyNFcQt+MbmR
m4ei6LxLtpwOcXqdou4oThGNrMIpQHB52imfcAmBeOb1ttTLK2uXIc3A4gO364SkYnAb4kZPOgCt
cx8C+0nU0yrrWoby5C6+wWe3rkw98a5IYqEgHqjapeTazbo129fGK2WyDrG0tnuBPluOt265213l
xDEncEA31ymk6/YOmbECqqYGy77Q8LookSPgIcKh0YdCVa2PwFWVMUFJ4KqpMjhi/PCzrmZIlPWC
irJJzA3MELUx0lXutvlGrV5J0Be3Ic7QpGBHC3VPvex1pD8D9F/bGTHipH02Q8G5xoIju+1A0poB
rZv4LdwRxMbFK63/R4X0BMG99Nqx02eoQLYZdeCXUqLdwNOpflTLsrk0IMeroRm8lT0glY0WvcRl
tlF1SIYL07mrkU25g/tumkvRR4jAk1fDYWnXb4jtG4+x1OmTltTDVSzKN40myfet5C5bMw3uavaY
UNi0xSVmifh27dYoQrhU0oLXu9Q9Qv+wzeFbpEie+3gmVyDe241TEqrqTCu/c5Cz+QuP3vhhV2Ho
kqZoLIaGJYE3PLHDFUJjjDq13OqoAUwDt8WLi6jLMq0SG4oHdGuaOwZkvpCR5k0nviOZ14gkz1x0
tpa6171EjactwwD+YF+DR/Z3oh7GBDYaaxX4fYSKnRPL+TWCXxSDwGyEiXM21GZMAj2uIfO39Yms
UCbt1K05k5wWNuaobq/F/PcgjC8VQJ8foQhI0INCYhoOEm3hJ9KrqtXmmqqRJVT0ykpryAHJTRF8
jfIqnFE6xipSumxD+K068rQFNTHykuIBakMdL7mq4a4Jevm2OM/K+9KXpWlXPURkvlZN3PhzMTYd
OJXibWOCNNKbqlg6NgmloB/CdubdVH7Vbnq9mKJLs/0e5v8ckQDlAynQSwJ7D2Cw4uTpvx+SiL//
23/nj88cf+PfG++FjGTyWvzyU8ttcvMUbfPTDx21zK8fzm72VDwdPZnHhVe0H8pt1n7c5mVY/Prd
/XXAddQ3NJAcPSQ/NPG3PvRGmvTzhn7bDuf10Kbb//rX07fIi2deXmTeS/Gvw1s90t/Q+6DNH/xL
fzQ1XM6vmgifuOryG20r5oUFcQtAcZkqFA5WtjCJncPbgiRqF5pqEB0ifMQvvevHP7v8X1/ZWy/v
R8sfp3zUjUen/pKUcdHfHQZu/P7qUej4exd/0sK7i7cutL4SHpj98VVb1oUIIZOsmaI1HP9bF/+n
t14jTvb3rv6kiXdXb1zIlJmyToAX+tmtl6wLHYIWvG6E4/vjf2kEnFzBfmr0459IkbW/Myej6X8y
ARjfwJBVnbTOz3rBMhgjcHOJhrHvhLPrBUkUR3eCfGHoOmFg8TAUaPC9FTD1C1MF7U3o6Uw7gZCY
jukaZQtV+cJSLFntr3M4TnrB0C503tF04ljDsTe+//9N4p9OCDaaJvusUb2gWBdYBOKfB9PXT/uT
sUCWjhiedZgxeyt8Tr1gqdrYTlAvhjAwuZH9rSZU/L4TJEm6YMLApaMBMeDYj70z6gQi6f0udNxQ
wPZJhJIIYQwX2duZ971gmBe6BZNYXzE1HGfXC5KljbUKinph4iKJisSS2x/sId53giVfkK+SNDZ2
+07Yj70zGgpyb9tHDgWV8U5ww4LQcH+c9IIhMVRMrAJzYjj2S9IZ9QLrN+c8aj7QCeSH2FCyo3wb
7++HgsEyClQANs+zGwOcsTx2ZVDVC/KTPYncqR2QMYayDmybmtX+OLvLN+F+G3nzWRdFCBLItB9G
+Mm6iHegEmJSKRE8006QoN/dT8v/3F1mDBDRFsl6HPYEJ3ZAktQLXbOI+6r74XZGFsCSFOJDoyxA
v12GPBHsxMERPvELDIONI4aSiu1zHQQk2ccaAtm80IDCkWE6mQMma6GJ8CYYkL2BPLtVABLfnvJw
3CDA3JEA5Cb/fBCYygVFTuTeyH0Mx/n1Avm00YuheCFhBQhoHzYKJ5bAtC7YjuiKBox2fwzdfkb2
oIcjMH9HjQX2jCKJYLR2fu4iWwrhA1EkO3R4//z2jDrk4yN7AbNISTzTAXrC4aDB946RZbJqEFEj
2LYfCvtuP6exwIwevTiwXQLBJuMGHF++qV30XPciUab95Z/dlllG0Wv0ntm6oGZPhS39YPxPBgHU
/7gGmtKvHG+DhLl3ToMAicKxDpIiXkC6gKd46iRbEvvInu7/LaZ8doMAZFaPrxhnD7ULhZiyStLt
j5n+3hLo1oVMpE7FaJ7tVICyd2wvsDYqBNA05RAYweN63wsGTjLku2gL7DvBOruxIIs4ciN7oXeW
e4OonXiJhn5hkJEl1noYA2fnH8mi1hOMj5sJ8gXJE7xA4+fmkIiJTi0JAKGzWwwpDzlEMP7zjaKi
kTLAP2Yx3I/x0zVRx1CQYYMGaO8ynN12EZBtj1IeNQgUhf0i4xxd1P1VMqreGwJTZFFgn0A8ed9L
Z+ceQisjjt0vKsTF4BvD4h3M3YlBYKtAHB2TA25yOM6wFyRrf1L/+YwgdGL2aEbIeX8+IzSihyKJ
lz790h9n2AuINo2cEWo/74cSj8Pm+MRLtNQL/BDc0UO48ozcw94gjN41q2QL8H+g39/fZIz/e4OA
mbjAGaeHDiH7M7p+TMHo249PgFYQqRJs63CceEZ9NsWAwoSwwb5/znASQKs5dhIQJiSJIFnEiIbj
ZFmg0pQQE72tK+fnGcJIOfr6SaSAK1EMY5897VeY97MA/A17qD68drY5td5Sjx0FygWKNbpkvaWT
TkZBn1Ojh0jAnq2LpJL2GdkL5FVAyoOdFn++YxxS7Qb7Zlk/P1ugUFc09vpZEWSmgoTW5M9tgX4B
cJXtZI86P6+ACRUO0v6k/nO3iI0CMSHFoLL+pyuiQRzZ1FTJIHw4HPsOP6d1UQECMXIUqAY5Axi8
TOIG++PYIvZ+AdFDvKK3kMHZjQUVv2VsL3CRIClwEA9x5BOLSH7JEDGXfRXhWy+d2YxQMehje4FN
I+yU5E4O4eKT7RI5rAvQJpJ0yGmf01RgG8c9G7VnVvs9MbDUw3T/AZJMjtVUTLPPNezHwN4nP6Ne
QH5uPAJNYr73TMNvkYPTfRLLJkBFeuGQhDy/XtDQ+B07FjCLjHOY7P9kuzRMhT53c9hP7H/wnMYC
cY2xm0Y2TYBz6QSCpsNxsmkkiqTjQeAifI8ynZdZVHTdHL1EEjRncQTX+IZMPV4iiSKRfCO7ZJ0r
+AB7Lo/eNABSJjQkU9f0h/V7v3Vi28TiIFH7LR66aZiCf2tG/I0P/VHbAtNa+G0offG2+bv6mb/8
wFt5yI8NvKts6Ws7jj7YV8Lsm/5eGfPvIxz0kEh89+ZbYnH4ncPXDxf4408f/dbbVb29eOlts6fs
xW2HN9rDafZlR//1r/8On56foqf3dSnMQZbA72fyQwHPH6vjXzScByft9tm50e1mXpfExw0PeOnx
DQdPcf6Uv51iX6Cxh9+ObXn6FHqvSRZ7R2e9r4AZ3Tb05dnTt+T9We/Lqsa3TLnvS+FBQ3PU+ABD
Hdv4bBs+1U/Z9n3Le4zj6JYPdWa/Ja+/TeHUjp6Pu30Pohv7K5BFZd63o/uJn9Pvpce2TEFg5hyf
8gHzNbblS3rc897OcBjeCmmLtxd+Wqv3t6b66tuTezQAD0DNsSe8CiEPhFTw7QyHU94jv0Y3DQfO
04kV2deejG45qY+HxR6kNbbZqx9t0x73NLphGihfgvaok/dgorFNXyell//QzXuMyti2N1AoH1mP
A/hjfLuoMz/F3953xwFLML7pPH96cct8WxRHY/qQrR/dvvfies7TcY0pedl/YIZvPNYCyHKORjZC
1X06Zfxp57nHX5oe2aZD3vafaD0ps9Om/5ETT9C9OLYhsjTkVsae9M32OXs68Z7AXfVpi/FNV0/H
69YBOje+4fq3y6cozV3veFmn/T7T8E+0v95m+fbIUlE22YOd/onGN9vGezlaxmj8n1jRb7b1b1+T
LHg7zaHyd1/uOfq8k6xwf5s+ZQkr5fHk3Ee2/5kfmEESejL39yHjsc3fut5xj+9jsKObDUI8kuNd
zaHWenTT2RaFxaNbuY+Yjm34bhvHeRtWTyfbBHkfkRzb/Ec3+bb9bZX/sLbta+vGNn+flH8yEA8o
pH/mB34ciAdMw9jmH+j9bZ5vj1yKA4xsfNvN8a7yEF4d2+6n4sl9PxDBrfbJzLHNft5mESvbW0O9
tToU341u2WNnczK8D2W+Y5t+fGLdgRz0eGqSaOkjuKMb3+bFb59/dvL72Ojo9r38JYlz78isHCKO
o9tuE8hXnLdOGO7mPor365Z/Fmn6A+v+Y/zpjRXlZ187Dq71n3gJt0/Zv/8fAAAA//8=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9524</xdr:colOff>
      <xdr:row>5</xdr:row>
      <xdr:rowOff>0</xdr:rowOff>
    </xdr:from>
    <xdr:to>
      <xdr:col>14</xdr:col>
      <xdr:colOff>609599</xdr:colOff>
      <xdr:row>27</xdr:row>
      <xdr:rowOff>95250</xdr:rowOff>
    </xdr:to>
    <xdr:graphicFrame macro="">
      <xdr:nvGraphicFramePr>
        <xdr:cNvPr id="3" name="Chart 2">
          <a:extLst>
            <a:ext uri="{FF2B5EF4-FFF2-40B4-BE49-F238E27FC236}">
              <a16:creationId xmlns:a16="http://schemas.microsoft.com/office/drawing/2014/main" id="{8F2CACD8-A526-4A84-AFBB-5437CF03D0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9524</xdr:colOff>
      <xdr:row>27</xdr:row>
      <xdr:rowOff>114300</xdr:rowOff>
    </xdr:from>
    <xdr:to>
      <xdr:col>20</xdr:col>
      <xdr:colOff>28575</xdr:colOff>
      <xdr:row>45</xdr:row>
      <xdr:rowOff>6858</xdr:rowOff>
    </xdr:to>
    <xdr:graphicFrame macro="">
      <xdr:nvGraphicFramePr>
        <xdr:cNvPr id="5" name="Chart 4">
          <a:extLst>
            <a:ext uri="{FF2B5EF4-FFF2-40B4-BE49-F238E27FC236}">
              <a16:creationId xmlns:a16="http://schemas.microsoft.com/office/drawing/2014/main" id="{61775673-2768-440A-A72E-B1A827B5C9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19051</xdr:colOff>
      <xdr:row>27</xdr:row>
      <xdr:rowOff>95251</xdr:rowOff>
    </xdr:from>
    <xdr:to>
      <xdr:col>12</xdr:col>
      <xdr:colOff>600074</xdr:colOff>
      <xdr:row>44</xdr:row>
      <xdr:rowOff>149734</xdr:rowOff>
    </xdr:to>
    <xdr:graphicFrame macro="">
      <xdr:nvGraphicFramePr>
        <xdr:cNvPr id="6" name="Chart 5">
          <a:extLst>
            <a:ext uri="{FF2B5EF4-FFF2-40B4-BE49-F238E27FC236}">
              <a16:creationId xmlns:a16="http://schemas.microsoft.com/office/drawing/2014/main" id="{11D27C00-C732-4980-AC78-476D87E1A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114299</xdr:rowOff>
    </xdr:from>
    <xdr:to>
      <xdr:col>26</xdr:col>
      <xdr:colOff>0</xdr:colOff>
      <xdr:row>45</xdr:row>
      <xdr:rowOff>6857</xdr:rowOff>
    </xdr:to>
    <xdr:graphicFrame macro="">
      <xdr:nvGraphicFramePr>
        <xdr:cNvPr id="7" name="Chart 6">
          <a:extLst>
            <a:ext uri="{FF2B5EF4-FFF2-40B4-BE49-F238E27FC236}">
              <a16:creationId xmlns:a16="http://schemas.microsoft.com/office/drawing/2014/main" id="{A6AEBF96-ACC5-4321-8397-024002C21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19051</xdr:colOff>
      <xdr:row>5</xdr:row>
      <xdr:rowOff>19050</xdr:rowOff>
    </xdr:from>
    <xdr:to>
      <xdr:col>4</xdr:col>
      <xdr:colOff>19051</xdr:colOff>
      <xdr:row>12</xdr:row>
      <xdr:rowOff>152400</xdr:rowOff>
    </xdr:to>
    <mc:AlternateContent xmlns:mc="http://schemas.openxmlformats.org/markup-compatibility/2006">
      <mc:Choice xmlns:tsle="http://schemas.microsoft.com/office/drawing/2012/timeslicer" Requires="tsle">
        <xdr:graphicFrame macro="">
          <xdr:nvGraphicFramePr>
            <xdr:cNvPr id="8" name="Order Date">
              <a:extLst>
                <a:ext uri="{FF2B5EF4-FFF2-40B4-BE49-F238E27FC236}">
                  <a16:creationId xmlns:a16="http://schemas.microsoft.com/office/drawing/2014/main" id="{3FD3D711-4E92-DD09-F889-A1FD8EE8EA3C}"/>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9051" y="828675"/>
              <a:ext cx="2438400" cy="12668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19050</xdr:colOff>
      <xdr:row>13</xdr:row>
      <xdr:rowOff>9525</xdr:rowOff>
    </xdr:from>
    <xdr:to>
      <xdr:col>3</xdr:col>
      <xdr:colOff>609599</xdr:colOff>
      <xdr:row>21</xdr:row>
      <xdr:rowOff>66675</xdr:rowOff>
    </xdr:to>
    <mc:AlternateContent xmlns:mc="http://schemas.openxmlformats.org/markup-compatibility/2006">
      <mc:Choice xmlns:a14="http://schemas.microsoft.com/office/drawing/2010/main" Requires="a14">
        <xdr:graphicFrame macro="">
          <xdr:nvGraphicFramePr>
            <xdr:cNvPr id="9" name="Product Category">
              <a:extLst>
                <a:ext uri="{FF2B5EF4-FFF2-40B4-BE49-F238E27FC236}">
                  <a16:creationId xmlns:a16="http://schemas.microsoft.com/office/drawing/2014/main" id="{0A83578D-37FD-DF47-1308-53820F55900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9050" y="2114550"/>
              <a:ext cx="2419349"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19051</xdr:colOff>
      <xdr:row>35</xdr:row>
      <xdr:rowOff>0</xdr:rowOff>
    </xdr:from>
    <xdr:to>
      <xdr:col>3</xdr:col>
      <xdr:colOff>609599</xdr:colOff>
      <xdr:row>44</xdr:row>
      <xdr:rowOff>149733</xdr:rowOff>
    </xdr:to>
    <mc:AlternateContent xmlns:mc="http://schemas.openxmlformats.org/markup-compatibility/2006">
      <mc:Choice xmlns:a14="http://schemas.microsoft.com/office/drawing/2010/main" Requires="a14">
        <xdr:graphicFrame macro="">
          <xdr:nvGraphicFramePr>
            <xdr:cNvPr id="10" name="Manager">
              <a:extLst>
                <a:ext uri="{FF2B5EF4-FFF2-40B4-BE49-F238E27FC236}">
                  <a16:creationId xmlns:a16="http://schemas.microsoft.com/office/drawing/2014/main" id="{6449792A-508C-4A87-B67E-E23B798F0602}"/>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9051" y="5667375"/>
              <a:ext cx="2419348" cy="1607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19051</xdr:colOff>
      <xdr:row>21</xdr:row>
      <xdr:rowOff>66674</xdr:rowOff>
    </xdr:from>
    <xdr:to>
      <xdr:col>3</xdr:col>
      <xdr:colOff>609599</xdr:colOff>
      <xdr:row>34</xdr:row>
      <xdr:rowOff>161924</xdr:rowOff>
    </xdr:to>
    <mc:AlternateContent xmlns:mc="http://schemas.openxmlformats.org/markup-compatibility/2006">
      <mc:Choice xmlns:a14="http://schemas.microsoft.com/office/drawing/2010/main" Requires="a14">
        <xdr:graphicFrame macro="">
          <xdr:nvGraphicFramePr>
            <xdr:cNvPr id="11" name="Months">
              <a:extLst>
                <a:ext uri="{FF2B5EF4-FFF2-40B4-BE49-F238E27FC236}">
                  <a16:creationId xmlns:a16="http://schemas.microsoft.com/office/drawing/2014/main" id="{BA8BAEFC-2A9C-0983-D960-C5E3B42AEED2}"/>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19051" y="3467099"/>
              <a:ext cx="2419348" cy="2200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0</xdr:colOff>
      <xdr:row>5</xdr:row>
      <xdr:rowOff>0</xdr:rowOff>
    </xdr:from>
    <xdr:to>
      <xdr:col>26</xdr:col>
      <xdr:colOff>15240</xdr:colOff>
      <xdr:row>27</xdr:row>
      <xdr:rowOff>95250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144A93C5-A8E6-4A2D-8AA5-41559C640A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144000" y="809625"/>
              <a:ext cx="6720840" cy="3657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23812</xdr:colOff>
      <xdr:row>1</xdr:row>
      <xdr:rowOff>19049</xdr:rowOff>
    </xdr:from>
    <xdr:to>
      <xdr:col>16</xdr:col>
      <xdr:colOff>457200</xdr:colOff>
      <xdr:row>20</xdr:row>
      <xdr:rowOff>133349</xdr:rowOff>
    </xdr:to>
    <xdr:graphicFrame macro="">
      <xdr:nvGraphicFramePr>
        <xdr:cNvPr id="2" name="Chart 1">
          <a:extLst>
            <a:ext uri="{FF2B5EF4-FFF2-40B4-BE49-F238E27FC236}">
              <a16:creationId xmlns:a16="http://schemas.microsoft.com/office/drawing/2014/main" id="{F3A9FB4E-2845-4AF6-17A3-747FA7D5F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171449</xdr:colOff>
      <xdr:row>2</xdr:row>
      <xdr:rowOff>9524</xdr:rowOff>
    </xdr:from>
    <xdr:to>
      <xdr:col>16</xdr:col>
      <xdr:colOff>85724</xdr:colOff>
      <xdr:row>27</xdr:row>
      <xdr:rowOff>28574</xdr:rowOff>
    </xdr:to>
    <xdr:graphicFrame macro="">
      <xdr:nvGraphicFramePr>
        <xdr:cNvPr id="2" name="Chart 1">
          <a:extLst>
            <a:ext uri="{FF2B5EF4-FFF2-40B4-BE49-F238E27FC236}">
              <a16:creationId xmlns:a16="http://schemas.microsoft.com/office/drawing/2014/main" id="{AE828B2A-5504-4788-BFA6-51CA96ACA6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238124</xdr:colOff>
      <xdr:row>3</xdr:row>
      <xdr:rowOff>85724</xdr:rowOff>
    </xdr:from>
    <xdr:to>
      <xdr:col>18</xdr:col>
      <xdr:colOff>457199</xdr:colOff>
      <xdr:row>25</xdr:row>
      <xdr:rowOff>57149</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171449</xdr:colOff>
      <xdr:row>4</xdr:row>
      <xdr:rowOff>104775</xdr:rowOff>
    </xdr:from>
    <xdr:to>
      <xdr:col>14</xdr:col>
      <xdr:colOff>1000124</xdr:colOff>
      <xdr:row>28</xdr:row>
      <xdr:rowOff>9525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304800</xdr:colOff>
      <xdr:row>3</xdr:row>
      <xdr:rowOff>66675</xdr:rowOff>
    </xdr:from>
    <xdr:to>
      <xdr:col>14</xdr:col>
      <xdr:colOff>0</xdr:colOff>
      <xdr:row>20</xdr:row>
      <xdr:rowOff>57150</xdr:rowOff>
    </xdr:to>
    <xdr:graphicFrame macro="">
      <xdr:nvGraphicFramePr>
        <xdr:cNvPr id="2" name="Chart 1">
          <a:extLst>
            <a:ext uri="{FF2B5EF4-FFF2-40B4-BE49-F238E27FC236}">
              <a16:creationId xmlns:a16="http://schemas.microsoft.com/office/drawing/2014/main" id="{35F7D3EB-909D-4C18-9C92-1B9BF56EE9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133350</xdr:colOff>
      <xdr:row>3</xdr:row>
      <xdr:rowOff>114300</xdr:rowOff>
    </xdr:from>
    <xdr:to>
      <xdr:col>14</xdr:col>
      <xdr:colOff>438150</xdr:colOff>
      <xdr:row>20</xdr:row>
      <xdr:rowOff>104775</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1</xdr:row>
      <xdr:rowOff>161924</xdr:rowOff>
    </xdr:from>
    <xdr:to>
      <xdr:col>11</xdr:col>
      <xdr:colOff>0</xdr:colOff>
      <xdr:row>24</xdr:row>
      <xdr:rowOff>161924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8193D93C-E641-4108-27C0-E0326C157D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29125" y="323849"/>
              <a:ext cx="5600700" cy="3724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4761</xdr:colOff>
      <xdr:row>1</xdr:row>
      <xdr:rowOff>0</xdr:rowOff>
    </xdr:from>
    <xdr:to>
      <xdr:col>13</xdr:col>
      <xdr:colOff>276225</xdr:colOff>
      <xdr:row>28</xdr:row>
      <xdr:rowOff>47625</xdr:rowOff>
    </xdr:to>
    <xdr:graphicFrame macro="">
      <xdr:nvGraphicFramePr>
        <xdr:cNvPr id="2" name="Chart 1">
          <a:extLst>
            <a:ext uri="{FF2B5EF4-FFF2-40B4-BE49-F238E27FC236}">
              <a16:creationId xmlns:a16="http://schemas.microsoft.com/office/drawing/2014/main" id="{3D25E5FA-7C6A-63B1-4A3B-AC69B0EB5C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347661</xdr:colOff>
      <xdr:row>1</xdr:row>
      <xdr:rowOff>76199</xdr:rowOff>
    </xdr:from>
    <xdr:to>
      <xdr:col>14</xdr:col>
      <xdr:colOff>0</xdr:colOff>
      <xdr:row>23</xdr:row>
      <xdr:rowOff>47625</xdr:rowOff>
    </xdr:to>
    <xdr:graphicFrame macro="">
      <xdr:nvGraphicFramePr>
        <xdr:cNvPr id="2" name="Chart 1">
          <a:extLst>
            <a:ext uri="{FF2B5EF4-FFF2-40B4-BE49-F238E27FC236}">
              <a16:creationId xmlns:a16="http://schemas.microsoft.com/office/drawing/2014/main" id="{06D06082-C25A-ED0D-309B-48EB916E1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357188</xdr:colOff>
      <xdr:row>0</xdr:row>
      <xdr:rowOff>47624</xdr:rowOff>
    </xdr:from>
    <xdr:to>
      <xdr:col>11</xdr:col>
      <xdr:colOff>314326</xdr:colOff>
      <xdr:row>27</xdr:row>
      <xdr:rowOff>28574</xdr:rowOff>
    </xdr:to>
    <xdr:graphicFrame macro="">
      <xdr:nvGraphicFramePr>
        <xdr:cNvPr id="3" name="Chart 2">
          <a:extLst>
            <a:ext uri="{FF2B5EF4-FFF2-40B4-BE49-F238E27FC236}">
              <a16:creationId xmlns:a16="http://schemas.microsoft.com/office/drawing/2014/main" id="{1574DA53-C325-588A-480B-E6E9B20070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ya" refreshedDate="45250.933510069444" createdVersion="7" refreshedVersion="7" minRefreshableVersion="3" recordCount="1936" xr:uid="{00000000-000A-0000-FFFF-FFFF02000000}">
  <cacheSource type="worksheet">
    <worksheetSource name="Table_13"/>
  </cacheSource>
  <cacheFields count="27">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ntainsBlank="1" count="4">
        <s v="Furniture"/>
        <s v="Technology"/>
        <s v="Office Supplies"/>
        <m u="1"/>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ount="907">
        <s v="Bretford CR4500 Series Slim Rectangular Table"/>
        <s v="Verbatim DVD-RAM, 9.4GB, Rewritable, Type 1, DS, DataLife Plus"/>
        <s v="*Staples* Highlighting Markers"/>
        <s v="Lexmark 4227 Plus Dot Matrix Printer"/>
        <s v="Canon PC940 Copier"/>
        <s v="Newell 312"/>
        <s v="Binding Machine Supplies"/>
        <s v="Fellowes Super Stor/Drawer® Files"/>
        <s v="Avery Trapezoid Ring Binder, 3&quot; Capacity, Black, 1040 sheets"/>
        <s v="Black Print Carbonless Snap-Off® Rapid Letter, 8 1/2&quot; x 7&quot;"/>
        <s v="White GlueTop Scratch Pads"/>
        <s v="Tripp Lite Isotel 6 Outlet Surge Protector with Fax/Modem Protection"/>
        <s v="Epson LQ-570e Dot Matrix Printer"/>
        <s v="Dual Level, Single-Width Filing Carts"/>
        <s v="Hon 4070 Series Pagoda™ Armless Upholstered Stacking Chairs"/>
        <s v="Hon Valutask™ Swivel Chairs"/>
        <s v="Bush Westfield Collection Bookcases, Fully Assembled"/>
        <s v="Xerox 1952"/>
        <s v="Maxell Pro 80 Minute CD-R, 10/Pack"/>
        <s v="GE 48&quot; Fluorescent Tube, Cool White Energy Saver, 34 Watts, 30/Box"/>
        <s v="Xerox 4200 Series MultiUse Premium Copy Paper (20Lb. and 84 Bright)"/>
        <s v="T18"/>
        <s v="Dixon Prang® Watercolor Pencils, 10-Color Set with Brush"/>
        <s v="36X48 HARDFLOOR CHAIRMAT"/>
        <s v="Bush Mission Pointe Library"/>
        <s v="Round Specialty Laser Printer Labels"/>
        <s v="Bevis Round Conference Table Top &amp; Single Column Base"/>
        <s v="Xerox 227"/>
        <s v="Peel-Off® China Markers"/>
        <s v="Bush Advantage Collection® Round Conference Table"/>
        <s v="Fellowes Mobile Numeric Keypad, Graphite"/>
        <s v="Polycom ViaVideo™ Desktop Video Communications Unit"/>
        <s v="Staples Wirebound Steno Books, 6&quot; x 9&quot;, 12/Pack"/>
        <s v="Riverleaf Stik-Withit® Designer Note Cubes®"/>
        <s v="Binder Clips by OIC"/>
        <s v="Panasonic KX-P2130 Dot Matrix Printer"/>
        <s v="Okidata ML320 Series Turbo Dot Matrix Printers"/>
        <s v="Cardinal Poly Pocket Divider Pockets for Ring Binders"/>
        <s v="&quot;While you Were Out&quot; Message Book, One Form per Page"/>
        <s v="Office Star - Professional Matrix Back Chair with 2-to-1 Synchro Tilt and Mesh Fabric Seat"/>
        <s v="Eldon Antistatic Chair Mats for Low to Medium Pile Carpets"/>
        <s v="Hoover WindTunnel™ Plus Canister Vacuum"/>
        <s v="Metal Folding Chairs, Beige, 4/Carton"/>
        <s v="232"/>
        <s v="Electrix Halogen Magnifier Lamp"/>
        <s v="Luxo Professional Fluorescent Magnifier Lamp with Clamp-Mount Base"/>
        <s v="Panasonic KX-P1150 Dot Matrix Printer"/>
        <s v="Memorex 4.7GB DVD+RW, 3/Pack"/>
        <s v="3285"/>
        <s v="Canon S750 Color Inkjet Printer"/>
        <s v="GBC Instant Index™ System for Binding Systems"/>
        <s v="Avery 514"/>
        <s v="Carina Double Wide Media Storage Towers in Natural &amp; Black"/>
        <s v="Tennsco Snap-Together Open Shelving Units, Starter Sets and Add-On Units"/>
        <s v="Perma STOR-ALL™ Hanging File Box, 13 1/8&quot;W x 12 1/4&quot;D x 10 1/2&quot;H"/>
        <s v="Rediform Wirebound &quot;Phone Memo&quot; Message Book, 11 x 5-3/4"/>
        <s v="Hon Deluxe Fabric Upholstered Stacking Chairs, Rounded Back"/>
        <s v="Riverside Palais Royal Lawyers Bookcase, Royale Cherry Finish"/>
        <s v="Sanford EarthWrite® Recycled Pencils, Medium Soft, #2"/>
        <s v="Newell 342"/>
        <s v="Wilson Jones Hanging View Binder, White, 1&quot;"/>
        <s v="Fellowes Basic 104-Key Keyboard, Platinum"/>
        <s v="Ibico Recycled Linen-Style Covers"/>
        <s v="Self-Adhesive Ring Binder Labels"/>
        <s v="Tenex File Box, Personal Filing Tote with Lid, Black"/>
        <s v="Tennsco Commercial Shelving"/>
        <s v="252"/>
        <s v="GBC VeloBinder Strips"/>
        <s v="G.E. Longer-Life Indoor Recessed Floodlight Bulbs"/>
        <s v="Novimex Swivel Fabric Task Chair"/>
        <s v="Eldon Portable Mobile Manager"/>
        <s v="Accessory35"/>
        <s v="Xerox 1986"/>
        <s v="Belkin F9M820V08 8 Outlet Surge"/>
        <s v="Holmes HEPA Air Purifier"/>
        <s v="BASF Silver 74 Minute CD-R"/>
        <s v="Xerox 19"/>
        <s v="Coloredge Poster Frame"/>
        <s v="SANFORD Liquid Accent™ Tank-Style Highlighters"/>
        <s v="GBC Pre-Punched Binding Paper, Plastic, White, 8-1/2&quot; x 11&quot;"/>
        <s v="i1000"/>
        <s v="Master Caster Door Stop, Brown"/>
        <s v="File Shuttle II and Handi-File, Black"/>
        <s v="Keytronic French Keyboard"/>
        <s v="Avery Reinforcements for Hole-Punch Pages"/>
        <s v="Canon PC1060 Personal Laser Copier"/>
        <s v="Polycom ViewStation™ ISDN Videoconferencing Unit"/>
        <s v="O'Sullivan Cherrywood Estates Traditional Barrister Bookcase"/>
        <s v="GBC DocuBind TL300 Electric Binding System"/>
        <s v="Avery 491"/>
        <s v="Executive Impressions 14&quot; Two-Color Numerals Wall Clock"/>
        <s v="Fellowes Black Plastic Comb Bindings"/>
        <s v="Acco 6 Outlet Guardian Premium Surge Suppressor"/>
        <s v="VTech VT20-2481 2.4GHz Two-Line Phone System w/Answering Machine"/>
        <s v="Boston School Pro Electric Pencil Sharpener, 1670"/>
        <s v="GBC DocuBind 300 Electric Binding Machine"/>
        <s v="Staples Brown Kraft Recycled Clasp Envelopes"/>
        <s v="4009® Highlighters by Sanford"/>
        <s v="Boston 16765 Mini Stand Up Battery Pencil Sharpener"/>
        <s v="M70"/>
        <s v="12 Colored Short Pencils"/>
        <s v="Avery 05222 Permanent Self-Adhesive File Folder Labels for Typewriters, on Rolls, White, 250/Roll"/>
        <s v="Acco PRESSTEX® Data Binder with Storage Hooks, Dark Blue, 9 1/2&quot; X 11&quot;"/>
        <s v="Newell 337"/>
        <s v="Newell 339"/>
        <s v="EcoTones® Memo Sheets"/>
        <s v="Document Clip Frames"/>
        <s v="Hon Metal Bookcases, Putty"/>
        <s v="Newell 309"/>
        <s v="Canon PC1080F Personal Copier"/>
        <s v="Newell 318"/>
        <s v="Fellowes Internet Keyboard, Platinum"/>
        <s v="Panasonic KX-P3200 Dot Matrix Printer"/>
        <s v="Imation 3.5, DISKETTE 44766 HGHLD3.52HD/FM, 10/Pack"/>
        <s v="Xerox 1996"/>
        <s v="Tensor &quot;Hersey Kiss&quot; Styled Floor Lamp"/>
        <s v="Holmes Odor Grabber"/>
        <s v="Eldon Image Series Black Desk Accessories"/>
        <s v="Xerox 188"/>
        <s v="Prang Dustless Chalk Sticks"/>
        <s v="Avery 51"/>
        <s v="6185"/>
        <s v="Lexmark Z55se Color Inkjet Printer"/>
        <s v="3M Polarizing Task Lamp with Clamp Arm, Light Gray"/>
        <s v="Eldon Expressions Mahogany Wood Desk Collection"/>
        <s v="Atlantic Metals Mobile 3-Shelf Bookcases, Custom Colors"/>
        <s v="Global Leather Executive Chair"/>
        <s v="#10- 4 1/8&quot; x 9 1/2&quot; Recycled Envelopes"/>
        <s v="Brites Rubber Bands, 1 1/2 oz. Box"/>
        <s v="Verbatim DVD-RAM, 5.2GB, Rewritable, Type 1, DS"/>
        <s v="Targus USB Numeric Keypad"/>
        <s v="Fellowes Super Stor/Drawer®"/>
        <s v="6120"/>
        <s v="TDK 4.7GB DVD-R"/>
        <s v="Eldon® Wave Desk Accessories"/>
        <s v="Xerox 1910"/>
        <s v="Bell Sonecor JB700 Caller ID"/>
        <s v="Hoover Portapower™ Portable Vacuum"/>
        <s v="Xerox 1903"/>
        <s v="i1000plus"/>
        <s v="Hoover Commercial Soft Guard Upright Vacuum And Disposable Filtration Bags"/>
        <s v="Xerox 1939"/>
        <s v="Hewlett-Packard Deskjet 5550 Color Inkjet Printer"/>
        <s v="Newell 336"/>
        <s v="Economy Rollaway Files"/>
        <s v="Wirebound Four 2-3/4 x 5 Forms per Page, 400 Sets per Book"/>
        <s v="Telescoping Adjustable Floor Lamp"/>
        <s v="Hon 4070 Series Pagoda™ Round Back Stacking Chairs"/>
        <s v="Boston 16801 Nautilus™ Battery Pencil Sharpener"/>
        <s v="1.7 Cubic Foot Compact &quot;Cube&quot; Office Refrigerators"/>
        <s v="Tyvek® Side-Opening Peel &amp; Seel® Expanding Envelopes"/>
        <s v="DAX Two-Tone Rosewood/Black Document Frame, Desktop, 5 x 7"/>
        <s v="Newell 335"/>
        <s v="Newell 346"/>
        <s v="Memorex 4.7GB DVD+R, 3/Pack"/>
        <s v="Accessory20"/>
        <s v="Pressboard Covers with Storage Hooks, 9 1/2&quot; x 11&quot;, Light Blue"/>
        <s v="Canon imageCLASS 2200 Advanced Copier"/>
        <s v="6&quot; Cubicle Wall Clock, Black"/>
        <s v="Hammermill CopyPlus Copy Paper (20Lb. and 84 Bright)"/>
        <s v="Telephone Message Books with Fax/Mobile Section, 5 1/2&quot; x 3 3/16&quot;"/>
        <s v="Wirebound Message Books, 2 7/8&quot; x 5&quot;, 3 Forms per Page"/>
        <s v="Avery Printable Repositionable Plastic Tabs"/>
        <s v="MicroTAC 650"/>
        <s v="Stockwell Push Pins"/>
        <s v="Bevis Round Conference Table Top, X-Base"/>
        <s v="Rubbermaid ClusterMat Chairmats, Mat Size- 66&quot; x 60&quot;, Lip 20&quot; x 11&quot; -90 Degree Angle"/>
        <s v="TOPS Money Receipt Book, Consecutively Numbered in Red,"/>
        <s v="Imation 3.5&quot; Unformatted DS/HD Diskettes, 10/Box"/>
        <s v="Premium Writing Pencils, Soft, #2 by Central Association for the Blind"/>
        <s v="Fellowes Personal Hanging Folder Files, Navy"/>
        <s v="Assorted Color Push Pins"/>
        <s v="Xerox 1906"/>
        <s v="Acme® 8&quot; Straight Scissors"/>
        <s v="Avery 4027 File Folder Labels for Dot Matrix Printers, 5000 Labels per Box, White"/>
        <s v="Newell 323"/>
        <s v="Avery 508"/>
        <s v="Super Bands, 12/Pack"/>
        <s v="Sanyo Counter Height Refrigerator with Crisper, 3.6 Cubic Foot, Stainless Steel/Black"/>
        <s v="Hewlett-Packard 2600DN Business Color Inkjet Printer"/>
        <s v="Verbatim DVD-R, 4.7GB, Spindle, WE, Blank, Ink Jet/Thermal, 20/Spindle"/>
        <s v="Holmes Replacement Filter for HEPA Air Cleaner, Large Room"/>
        <s v="Important Message Pads, 50 4-1/4 x 5-1/2 Forms per Pad"/>
        <s v="Staples Standard Envelopes"/>
        <s v="Maxell DVD-RAM Discs"/>
        <s v="Xerox 1991"/>
        <s v="Regeneration Desk Collection"/>
        <s v="Security-Tint Envelopes"/>
        <s v="6162"/>
        <s v="Staples® General Use 3-Ring Binders"/>
        <s v="Xerox 1978"/>
        <s v="Boston Model 1800 Electric Pencil Sharpener, Gray"/>
        <s v="Avery Arch Ring Binders"/>
        <s v="Peel &amp; Seel® Recycled Catalog Envelopes, Brown"/>
        <s v="AT&amp;T Black Trimline Phone, Model 210"/>
        <s v="Computer Printout Paper with Letter-Trim Perforations"/>
        <s v="Kensington 7 Outlet MasterPiece Power Center with Fax/Phone Line Protection"/>
        <s v="Newell 340"/>
        <s v="Fellowes Smart Surge Ten-Outlet Protector, Platinum"/>
        <s v="StarTAC 3000"/>
        <s v="Xerox 21"/>
        <s v="Advantus Rolling Storage Box"/>
        <s v="Fellowes PB500 Electric Punch Plastic Comb Binding Machine with Manual Bind"/>
        <s v="GBC Standard Plastic Binding Systems' Combs"/>
        <s v="Avery 481"/>
        <s v="Memorex Slim 80 Minute CD-R, 10/Pack"/>
        <s v="TimeportP7382"/>
        <s v="Hon iLevel™ Computer Training Table"/>
        <s v="Logitech Cordless Elite Duo"/>
        <s v="Memorex 80 Minute CD-R Spindle, 100/Pack"/>
        <s v="Fellowes 17-key keypad for PS/2 interface"/>
        <s v="Premier Elliptical Ring Binder, Black"/>
        <s v="XtraLife® ClearVue™ Slant-D® Ring Binders by Cardinal"/>
        <s v="Deflect-o DuraMat Antistatic Studded Beveled Mat for Medium Pile Carpeting"/>
        <s v="Avery Premier Heavy-Duty Binder with Round Locking Rings"/>
        <s v="Super Decoflex Portable Personal File"/>
        <s v="Ibico EPK-21 Electric Binding System"/>
        <s v="Hon 4700 Series Mobuis™ Mid-Back Task Chairs with Adjustable Arms"/>
        <s v="Southworth 25% Cotton Premium Laser Paper and Envelopes"/>
        <s v="Large Capacity Hanging Post Binders"/>
        <s v="Imation 3.5&quot; DS/HD IBM Formatted Diskettes, 50/Pack"/>
        <s v="PC Concepts 116 Key Quantum 3000 Keyboard"/>
        <s v="Carina 42&quot;Hx23 3/4&quot;W Media Storage Unit"/>
        <s v="Career Cubicle Clock, 8 1/4&quot;, Black"/>
        <s v="8890"/>
        <s v="Motorola SB4200 Cable Modem"/>
        <s v="Deflect-o RollaMat Studded, Beveled Mat for Medium Pile Carpeting"/>
        <s v="GBC Twin Loop™ Wire Binding Elements, 9/16&quot; Spine, Black"/>
        <s v="Adams Phone Message Book, Professional, 400 Message Capacity, 5 3/6” x 11”"/>
        <s v="Avery Binder Labels"/>
        <s v="Avery 498"/>
        <s v="Chromcraft Bull-Nose Wood Round Conference Table Top, Wood Base"/>
        <s v="Keytronic 105-Key Spanish Keyboard"/>
        <s v="Acme Design Line 8&quot; Stainless Steel Bent Scissors w/Champagne Handles, 3-1/8&quot; Cut"/>
        <s v="IBM Multi-Purpose Copy Paper, 8 1/2 x 11&quot;, Case"/>
        <s v="Fellowes Command Center 5-outlet power strip"/>
        <s v="Canon PC-428 Personal Copier"/>
        <s v="636"/>
        <s v="Eureka The Boss® Cordless Rechargeable Stick Vac"/>
        <s v="Eureka Hand Vacuum, Bagless"/>
        <s v="Harmony HEPA Quiet Air Purifiers"/>
        <s v="Recycled Premium Regency Composition Covers"/>
        <s v="Tennsco Regal Shelving Units"/>
        <s v="T60"/>
        <s v="Eldon Regeneration Recycled Desk Accessories, Smoke"/>
        <s v="Belkin 6 Outlet Metallic Surge Strip"/>
        <s v="5170i"/>
        <s v="Nu-Dell Leatherette Frames"/>
        <s v="Canon MP41DH Printing Calculator"/>
        <s v="Global Stack Chair without Arms, Black"/>
        <s v="Fellowes Neat Ideas® Storage Cubes"/>
        <s v="Xerox 1897"/>
        <s v="Barrel Sharpener"/>
        <s v="2160i"/>
        <s v="A1228"/>
        <s v="Rogers® Profile Extra Capacity Storage Tub"/>
        <s v="Global High-Back Leather Tilter, Burgundy"/>
        <s v="Eldon ClusterMat Chair Mat with Cordless Antistatic Protection"/>
        <s v="Xerox 1947"/>
        <s v="Staples Plastic Wall Frames"/>
        <s v="Staples 6 Outlet Surge"/>
        <s v="Newell 338"/>
        <s v="Boston 1645 Deluxe Heavier-Duty Electric Pencil Sharpener"/>
        <s v="OIC Thumb-Tacks"/>
        <s v="Avery 48"/>
        <s v="Newell 343"/>
        <s v="Array® Memo Cubes"/>
        <s v="LX 677"/>
        <s v="V70"/>
        <s v="Okidata Pacemark 4410N Wide Format Dot Matrix Printer"/>
        <s v="Xerox 194"/>
        <s v="Belkin 8 Outlet SurgeMaster II Gold Surge Protector"/>
        <s v="Wilson Jones Impact Binders"/>
        <s v="Adams Phone Message Book, 200 Message Capacity, 8 1/16” x 11”"/>
        <s v="Acco Four Pocket Poly Ring Binder with Label Holder, Smoke, 1&quot;"/>
        <s v="Xerox 213"/>
        <s v="Hon 2090 “Pillow Soft” Series Mid Back Swivel/Tilt Chairs"/>
        <s v="Atlantic Metals Mobile 2-Shelf Bookcases, Custom Colors"/>
        <s v="GBC DocuBind 200 Manual Binding Machine"/>
        <s v="Memorex 4.7GB DVD-RAM, 3/Pack"/>
        <s v="BoxOffice By Design Rectangular and Half-Moon Meeting Room Tables"/>
        <s v="Howard Miller 13&quot; Diameter Goldtone Round Wall Clock"/>
        <s v="Acme® Elite Stainless Steel Scissors"/>
        <s v="Anderson Hickey Conga Table Tops &amp; Accessories"/>
        <s v="US Robotics 56K V.92 Internal PCI Faxmodem"/>
        <s v="Office Star - Mid Back Dual function Ergonomic High Back Chair with 2-Way Adjustable Arms"/>
        <s v="Rediform S.O.S. Phone Message Books"/>
        <s v="Peel &amp; Stick Add-On Corner Pockets"/>
        <s v="Hewlett-Packard Business Color Inkjet 3000 [N, DTN] Series Printers"/>
        <s v="Xerox 217"/>
        <s v="C-Line Peel &amp; Stick Add-On Filing Pockets, 8-3/4 x 5-1/8, 10/Pack"/>
        <s v="Lexmark Z25 Color Inkjet Printer"/>
        <s v="Avery 497"/>
        <s v="Bush Advantage Collection® Racetrack Conference Table"/>
        <s v="Imation 5.2GB DVD-RAM"/>
        <s v="Speediset Carbonless Redi-Letter® 7&quot; x 8 1/2&quot;"/>
        <s v="Laminate Occasional Tables"/>
        <s v="Mead 1st Gear 2&quot; Zipper Binder, Asst. Colors"/>
        <s v="Eldon® 200 Class™ Desk Accessories"/>
        <s v="Avery Hi-Liter® Fluorescent Desk Style Markers"/>
        <s v="Hewlett-Packard Deskjet 6122 Color Inkjet Printer"/>
        <s v="Office Star - Ergonomic Mid Back Chair with 2-Way Adjustable Arms"/>
        <s v="i2000"/>
        <s v="Accessory27"/>
        <s v="Acme Galleria® Hot Forged Steel Scissors with Colored Handles"/>
        <s v="Southworth 25% Cotton Antique Laid Paper &amp; Envelopes"/>
        <s v="Advantus Push Pins, Aluminum Head"/>
        <s v="BPI Conference Tables"/>
        <s v="Avery 493"/>
        <s v="Array® Parchment Paper, Assorted Colors"/>
        <s v="HP Office Paper (20Lb. and 87 Bright)"/>
        <s v="Logitech Cordless Navigator Duo"/>
        <s v="GBC White Gloss Covers, Plain Front"/>
        <s v="Sanyo 2.5 Cubic Foot Mid-Size Office Refrigerators"/>
        <s v="Post-it® “Important Message” Note Pad, Neon Colors, 50 Sheets/Pad"/>
        <s v="Sanford Colorific Colored Pencils, 12/Box"/>
        <s v="R380"/>
        <s v="Staples Battery-Operated Desktop Pencil Sharpener"/>
        <s v="Companion Letter/Legal File, Black"/>
        <s v="Bretford CR8500 Series Meeting Room Furniture"/>
        <s v="Eldon® Expressions™ Wood and Plastic Desk Accessories, Oak"/>
        <s v="Hewlett-Packard cp1700 [D, PS] Series Color Inkjet Printers"/>
        <s v="Hot File® 7-Pocket, Floor Stand"/>
        <s v="Space Solutions Commercial Steel Shelving"/>
        <s v="Polycom Soundstation EX Audio-Conferencing Telephone, Black"/>
        <s v="ACCOHIDE® 3-Ring Binder, Blue, 1&quot;"/>
        <s v="Ampad #10 Peel &amp; Seel® Holiday Envelopes"/>
        <s v="Maxell 3.5&quot; DS/HD IBM-Formatted Diskettes, 10/Pack"/>
        <s v="Bevis Round Bullnose 29&quot; High Table Top"/>
        <s v="SouthWestern Bell FA970 Digital Answering Machine with Time/Day Stamp"/>
        <s v="Lesro Sheffield Collection Coffee Table, End Table, Center Table, Corner Table"/>
        <s v="StarTAC 8000"/>
        <s v="Acme® Preferred Stainless Steel Scissors"/>
        <s v="Kensington 6 Outlet Guardian Standard Surge Protector"/>
        <s v="Avery Trapezoid Extra Heavy Duty 4&quot; Binders"/>
        <s v="Turquoise Lead Holder with Pocket Clip"/>
        <s v="Timeport L7089"/>
        <s v="Xerox 1923"/>
        <s v="Portfile® Personal File Boxes"/>
        <s v="Surelock™ Post Binders"/>
        <s v="i500plus"/>
        <s v="Tenex 46&quot; x 60&quot; Computer Anti-Static Chairmat, Rectangular Shaped"/>
        <s v="Binder Posts"/>
        <s v="Sharp EL500L Fraction Calculator"/>
        <s v="Xerox 1894"/>
        <s v="Hon 94000 Series Round Tables"/>
        <s v="Accessory24"/>
        <s v="Avery Flip-Chart Easel Binder, Black"/>
        <s v="Xerox 1930"/>
        <s v="Tennsco Lockers, Gray"/>
        <s v="Imation 3.5&quot; IBM-Formatted Diskettes, 10/Pack"/>
        <s v="Global Enterprise Series Seating High-Back Swivel/Tilt Chairs"/>
        <s v="Avery White Multi-Purpose Labels"/>
        <s v="Ultra Door Pull Handle"/>
        <s v="Xerox 1920"/>
        <s v="Talkabout T8097"/>
        <s v="Lexmark Z54se Color Inkjet Printer"/>
        <s v="Snap-A-Way® Black Print Carbonless Ruled Speed Letter, Triplicate"/>
        <s v="Staples Gold Paper Clips"/>
        <s v="StarTAC 7797"/>
        <s v="APC 7 Outlet Network SurgeArrest Surge Protector"/>
        <s v="Hon Every-Day® Chair Series Swivel Task Chairs"/>
        <s v="Self-Adhesive Address Labels for Typewriters by Universal"/>
        <s v="Accessory28"/>
        <s v="GBC ProClick Spines for 32-Hole Punch"/>
        <s v="Fellowes High-Stak® Drawer Files"/>
        <s v="O'Sullivan Living Dimensions 2-Shelf Bookcases"/>
        <s v="Bevis 36 x 72 Conference Tables"/>
        <s v="Hewlett-Packard Deskjet 940 REFURBISHED Color Inkjet Printer"/>
        <s v="Xerox 1997"/>
        <s v="Xerox 1983"/>
        <s v="Southworth Structures Collection™"/>
        <s v="Stanley Bostitch Contemporary Electric Pencil Sharpeners"/>
        <s v="282"/>
        <s v="Kleencut® Forged Office Shears by Acme United Corporation"/>
        <s v="Newell 307"/>
        <s v="80 Minute Slim Jewel Case CD-R , 10/Pack - Staples"/>
        <s v="Accessory34"/>
        <s v="2180"/>
        <s v="Tenex Traditional Chairmats for Medium Pile Carpet, Standard Lip, 36&quot; x 48&quot;"/>
        <s v="Chromcraft Rectangular Conference Tables"/>
        <s v="Durable Pressboard Binders"/>
        <s v="Adams Telephone Message Book w/Frequently-Called Numbers Space, 400 Messages per Book"/>
        <s v="Bretford “Just In Time” Height-Adjustable Multi-Task Work Tables"/>
        <s v="Accessory15"/>
        <s v="Accessory37"/>
        <s v="Filing/Storage Totes and Swivel Casters"/>
        <s v="Electrix 20W Halogen Replacement Bulb for Zoom-In Desk Lamp"/>
        <s v="210 Trimline Phone, White"/>
        <s v="Global Leather Task Chair, Black"/>
        <s v="Howard Miller 12-3/4 Diameter Accuwave DS ™ Wall Clock"/>
        <s v="Canon Imageclass D680 Copier / Fax"/>
        <s v="Imation 3.5&quot;, DISKETTE 44766 HGHLD3.52HD/FM, 10/Pack"/>
        <s v="Hon 2111 Invitation™ Series Corner Table"/>
        <s v="BOSTON® Ranger® #55 Pencil Sharpener, Black"/>
        <s v="Adams Telephone Message Books, 5 1/4” x 11”"/>
        <s v="Deflect-o Glass Clear Studded Chair Mats"/>
        <s v="White Dual Perf Computer Printout Paper, 2700 Sheets, 1 Part, Heavyweight, 20 lbs., 14 7/8 x 11"/>
        <s v="DS/HD IBM Formatted Diskettes, 200/Pack - Staples"/>
        <s v="Wilson Jones Custom Binder Spines &amp; Labels"/>
        <s v="Sharp 1540cs Digital Laser Copier"/>
        <s v="Multi-Use Personal File Cart and Caster Set, Three Stacking Bins"/>
        <s v="5165"/>
        <s v="Xerox 1971"/>
        <s v="80 Minute CD-R Spindle, 100/Pack - Staples"/>
        <s v="X-Rack™ File for Hanging Folders"/>
        <s v="3390"/>
        <s v="Desktop 3-Pocket Hot File®"/>
        <s v="Newell 315"/>
        <s v="Wausau Papers Astrobrights® Colored Envelopes"/>
        <s v="Eureka Disposable Bags for Sanitaire® Vibra Groomer I® Upright Vac"/>
        <s v="Avery 510"/>
        <s v="Dana Swing-Arm Lamps"/>
        <s v="Executive Impressions 13&quot; Clairmont Wall Clock"/>
        <s v="Eldon Expressions™ Desk Accessory, Wood Pencil Holder, Oak"/>
        <s v="Ibico Covers for Plastic or Wire Binding Elements"/>
        <s v="Hanging Personal Folder File"/>
        <s v="Tennsco Double-Tier Lockers"/>
        <s v="Zoom V.92 USB External Faxmodem"/>
        <s v="Office Star Flex Back Scooter Chair with Aluminum Finish Frame"/>
        <s v="Eureka Sanitaire ® Multi-Pro Heavy-Duty Upright, Disposable Bags"/>
        <s v="CF 688"/>
        <s v="Global Leather &amp; Oak Executive Chair, Burgundy"/>
        <s v="Hunt Boston® Vacuum Mount KS Pencil Sharpener"/>
        <s v="Eaton Premium Continuous-Feed Paper, 25% Cotton, Letter Size, White, 1000 Shts/Box"/>
        <s v="Xerox 1938"/>
        <s v="Okidata ML390 Turbo Dot Matrix Printers"/>
        <s v="Hand-Finished Solid Wood Document Frame"/>
        <s v="Wirebound Service Call Books, 5 1/2&quot; x 4&quot;"/>
        <s v="Iceberg OfficeWorks 42&quot; Round Tables"/>
        <s v="9-3/4 Diameter Round Wall Clock"/>
        <s v="Fellowes Bases and Tops For Staxonsteel®/High-Stak® Systems"/>
        <s v="Staples Copy Paper (20Lb. and 84 Bright)"/>
        <s v="Belkin Premiere Surge Master II 8-outlet surge protector"/>
        <s v="Global Leather and Oak Executive Chair, Black"/>
        <s v="T28 WORLD"/>
        <s v="Ibico Laser Imprintable Binding System Covers"/>
        <s v="Dixon Ticonderoga Core-Lock Colored Pencils, 48-Color Set"/>
        <s v="Eldon® Gobal File Keepers"/>
        <s v="Dana Fluorescent Magnifying Lamp, White, 36&quot;"/>
        <s v="Avery 494"/>
        <s v="Deflect-o SuperTray™ Unbreakable Stackable Tray, Letter, Black"/>
        <s v="Accessory41"/>
        <s v="Hon GuestStacker Chair"/>
        <s v="Wilson Jones 14 Line Acrylic Coated Pressboard Data Binders"/>
        <s v="Wilson Jones Ledger-Size, Piano-Hinge Binder, 2&quot;, Blue"/>
        <s v="Deluxe Rollaway Locking File with Drawer"/>
        <s v="Telephone Message Books with Fax/Mobile Section, 4 1/4&quot; x 6&quot;"/>
        <s v="Xerox 1985"/>
        <s v="Sharp AL-1530CS Digital Copier"/>
        <s v="TI 30X Scientific Calculator"/>
        <s v="Xerox 1893"/>
        <s v="O'Sullivan Elevations Bookcase, Cherry Finish"/>
        <s v="Hewlett-Packard 4.7GB DVD+R Discs"/>
        <s v="600 Series Flip"/>
        <s v="Economy Binders"/>
        <s v="Nu-Form 106-Key Ergonomic Keyboard w/ Touchpad"/>
        <s v="Xerox 1989"/>
        <s v="Global Commerce™ Series High-Back Swivel/Tilt Chairs"/>
        <s v="GBC VeloBinder Electric Binding Machine"/>
        <s v="Imation 3.5 IBM Formatted Diskettes, 10/Box"/>
        <s v="V3682"/>
        <s v="Xerox 20"/>
        <s v="1726 Digital Answering Machine"/>
        <s v="Fiskars 8&quot; Scissors, 2/Pack"/>
        <s v="Fellowes Stor/Drawer® Steel Plus™ Storage Drawers"/>
        <s v="Fellowes EZ Multi-Media Keyboard"/>
        <s v="Serrated Blade or Curved Handle Hand Letter Openers"/>
        <s v="KF 788"/>
        <s v="Memo Book, 100 Message Capacity, 5 3/8” x 11”"/>
        <s v="Staples 1 Part Blank Computer Paper"/>
        <s v="12-1/2 Diameter Round Wall Clock"/>
        <s v="Executive Impressions 14&quot; Contract Wall Clock"/>
        <s v="Epson LQ-870 Dot Matrix Printer"/>
        <s v="Rush Hierlooms Collection 1&quot; Thick Stackable Bookcases"/>
        <s v="Avery 501"/>
        <s v="Manila Recycled Extra-Heavyweight Clasp Envelopes, 6&quot; x 9&quot;"/>
        <s v="3M Organizer Strips"/>
        <s v="Imation 3.5 IBM Diskettes, 10/Box"/>
        <s v="GE 4 Foot Flourescent Tube, 40 Watt"/>
        <s v="300 Series Non-Flip"/>
        <s v="Hoover Replacement Belts For Soft Guard™ &amp; Commercial Ltweight Upright Vacs, 2/Pk"/>
        <s v="Ibico Ibimaster 300 Manual Binding System"/>
        <s v="Tenex Contemporary Contur Chairmats for Low and Medium Pile Carpet, Computer, 39&quot; x 49&quot;"/>
        <s v="Eldon Shelf Savers™ Cubes and Bins"/>
        <s v="Presstex Flexible Ring Binders"/>
        <s v="Heavy-Duty E-Z-D® Binders"/>
        <s v="Staples #10 Laser &amp; Inkjet Envelopes, 4 1/8&quot; x 9 1/2&quot;, 100/Box"/>
        <s v="Xerox 1950"/>
        <s v="Xerox 224"/>
        <s v="Xerox 1896"/>
        <s v="Avery® Durable Slant Ring Binders With Label Holder"/>
        <s v="Xerox 204"/>
        <s v="Bush® Cubix Conference Tables, Fully Assembled"/>
        <s v="Euro Pro Shark Stick Mini Vacuum"/>
        <s v="GBC Wire Binding Strips"/>
        <s v="Hon Comfortask® Task/Swivel Chairs"/>
        <s v="Panasonic KX-P3626 Dot Matrix Printer"/>
        <s v="Zebra Zazzle Fluorescent Highlighters"/>
        <s v="Holmes Cool Mist Humidifier for the Whole House with 8-Gallon Output per Day, Extended Life Filter"/>
        <s v="Canon MP25DIII Desktop Whisper-Quiet Printing Calculator"/>
        <s v="Bush Heritage Pine Collection 5-Shelf Bookcase, Albany Pine Finish, *Special Order"/>
        <s v="i470"/>
        <s v="#10- 4 1/8&quot; x 9 1/2&quot; Security-Tint Envelopes"/>
        <s v="Hewlett-Packard Deskjet 1220Cse Color Inkjet Printer"/>
        <s v="AT&amp;T 2230 Dual Handset Phone With Caller ID/Call Waiting"/>
        <s v="Xerox 1961"/>
        <s v="6160"/>
        <s v="Avery 479"/>
        <s v="Westinghouse Clip-On Gooseneck Lamps"/>
        <s v="Eldon® 200 Class™ Desk Accessories, Burgundy"/>
        <s v="US Robotics 56K V.92 External Faxmodem"/>
        <s v="Fellowes Staxonsteel® Drawer Files"/>
        <s v="Accessory39"/>
        <s v="Crate-A-Files™"/>
        <s v="Avery Hanging File Binders"/>
        <s v="Xerox 1973"/>
        <s v="Accessory4"/>
        <s v="Tenex B1-RE Series Chair Mats for Low Pile Carpets"/>
        <s v="i270"/>
        <s v="Xerox 210"/>
        <s v="Xerox 216"/>
        <s v="Fellowes Recycled Storage Drawers"/>
        <s v="Linden® 12&quot; Wall Clock With Oak Frame"/>
        <s v="Global Leather Highback Executive Chair with Pneumatic Height Adjustment, Black"/>
        <s v="StarTAC 7760"/>
        <s v="O'Sullivan Living Dimensions 3-Shelf Bookcases"/>
        <s v="Angle-D Binders with Locking Rings, Label Holders"/>
        <s v="Advantus Employee of the Month Certificate Frame, 11 x 13-1/2"/>
        <s v="SC7868i"/>
        <s v="Belkin 107-key enhanced keyboard, USB/PS/2 interface"/>
        <s v="Seth Thomas 14&quot; Putty-Colored Wall Clock"/>
        <s v="Newell 310"/>
        <s v="Acco® Hot Clips™ Clips to Go"/>
        <s v="Storex DuraTech Recycled Plastic Frosted Binders"/>
        <s v="Holmes Replacement Filter for HEPA Air Cleaner, Very Large Room, HEPA Filter"/>
        <s v="Boston 1730 StandUp Electric Pencil Sharpener"/>
        <s v="Xerox 1982"/>
        <s v="Eldon Cleatmat® Chair Mats for Medium Pile Carpets"/>
        <s v="Fellowes PB300 Plastic Comb Binding Machine"/>
        <s v="Master Giant Foot® Doorstop, Safety Yellow"/>
        <s v="Canon BP1200DH 12-Digit Bubble Jet Printing Calculator"/>
        <s v="688"/>
        <s v="Staples Surge Protector 6 outlet"/>
        <s v="Eldon Radial Chair Mat for Low to Medium Pile Carpets"/>
        <s v="Imation Neon Mac Format Diskettes, 10/Pack"/>
        <s v="Xerox 1974"/>
        <s v="Quality Park Security Envelopes"/>
        <s v="Honeywell Quietcare HEPA Air Cleaner"/>
        <s v="Xerox 1908"/>
        <s v="Bush Cubix Collection Bookcases, Fully Assembled"/>
        <s v="Avery 49"/>
        <s v="Pressboard Data Binder, Crimson, 12&quot; X 8 1/2&quot;"/>
        <s v="8860"/>
        <s v="Brother DCP1000 Digital 3 in 1 Multifunction Machine"/>
        <s v="GBC Standard Therm-A-Bind Covers"/>
        <s v="Staples Premium Bright 1-Part Blank Computer Paper"/>
        <s v="Sanford 52201 APSCO Electric Pencil Sharpener"/>
        <s v="Panasonic KP-310 Heavy-Duty Electric Pencil Sharpener"/>
        <s v="Xerox 23"/>
        <s v="Xerox 1976"/>
        <s v="Rush Hierlooms Collection Rich Wood Bookcases"/>
        <s v="High Speed Automatic Electric Letter Opener"/>
        <s v="Belkin 105-Key Black Keyboard"/>
        <s v="Xerox 1891"/>
        <s v="DAX Wood Document Frame."/>
        <s v="Nu-Dell Executive Frame"/>
        <s v="Xerox 200"/>
        <s v="Acme Kleencut® Forged Steel Scissors"/>
        <s v="Tenex Personal Project File with Scoop Front Design, Black"/>
        <s v="Fellowes Smart Design 104-Key Enhanced Keyboard, PS/2 Adapter, Platinum"/>
        <s v="Epson DFX5000+ Dot Matrix Printer"/>
        <s v="Newell 320"/>
        <s v="Adesso Programmable 142-Key Keyboard"/>
        <s v="Fellowes Mighty 8 Compact Surge Protector"/>
        <s v="Accessory21"/>
        <s v="Staples SlimLine Pencil Sharpener"/>
        <s v="Tennsco Industrial Shelving"/>
        <s v="Balt Split Level Computer Training Table"/>
        <s v="Advantus Map Pennant Flags and Round Head Tacks"/>
        <s v="Novimex Turbo Task Chair"/>
        <s v="Lock-Up Easel 'Spel-Binder'"/>
        <s v="Decoflex Hanging Personal Folder File"/>
        <s v="Xerox 1964"/>
        <s v="Bionaire Personal Warm Mist Humidifier/Vaporizer"/>
        <s v="Eldon Expressions Punched Metal &amp; Wood Desk Accessories, Pewter &amp; Cherry"/>
        <s v="Tensor Computer Mounted Lamp"/>
        <s v="Accessory17"/>
        <s v="DMI Eclipse Executive Suite Bookcases"/>
        <s v="Ibico Presentation Index for Binding Systems"/>
        <s v="Xerox 207"/>
        <s v="Xerox 1933"/>
        <s v="Sauder Forest Hills Library, Woodland Oak Finish"/>
        <s v="Talkabout T8367"/>
        <s v="Microsoft Natural Multimedia Keyboard"/>
        <s v="Sanford Liquid Accent Highlighters"/>
        <s v="Xerox 1936"/>
        <s v="Iris® 3-Drawer Stacking Bin, Black"/>
        <s v="Holmes Harmony HEPA Air Purifier for 17 x 20 Room"/>
        <s v="Lumber Crayons"/>
        <s v="Canon P1-DHIII Palm Printing Calculator"/>
        <s v="Logitech Access Keyboard"/>
        <s v="Deflect-o EconoMat Nonstudded, No Bevel Mat"/>
        <s v="Xerox 1882"/>
        <s v="Letter/Legal File Tote with Clear Snap-On Lid, Black Granite"/>
        <s v="Executive Impressions 13-1/2&quot; Indoor/Outdoor Wall Clock"/>
        <s v="Recycled Desk Saver Line &quot;While You Were Out&quot; Book, 5 1/2&quot; X 4&quot;"/>
        <s v="Avery 487"/>
        <s v="Executive Impressions 8-1/2&quot; Career Panel/Partition Cubicle Clock"/>
        <s v="Xerox 1962"/>
        <s v="StarTAC Analog"/>
        <s v="Wilson Jones DublLock® D-Ring Binders"/>
        <s v="Accessory9"/>
        <s v="7160"/>
        <s v="SANFORD Major Accent™ Highlighters"/>
        <s v="HP Office Recycled Paper (20Lb. and 87 Bright)"/>
        <s v="Eldon® Expressions™ Wood Desk Accessories, Oak"/>
        <s v="Xerox 220"/>
        <s v="Microsoft Natural Keyboard Elite"/>
        <s v="Wilson Jones® Four-Pocket Poly Binders"/>
        <s v="Accessory6"/>
        <s v="Acco Pressboard Covers with Storage Hooks, 14 7/8&quot; x 11&quot;, Light Blue"/>
        <s v="Accessory36"/>
        <s v="Novimex Fabric Task Chair"/>
        <s v="Xerox 212"/>
        <s v="Catalog Binders with Expanding Posts"/>
        <s v="Holmes Replacement Filter for HEPA Air Cleaner, Medium Room"/>
        <s v="Letter Size Cart"/>
        <s v="Kensington 6 Outlet MasterPiece® HOMEOFFICE Power Control Center"/>
        <s v="Global Push Button Manager's Chair, Indigo"/>
        <s v="Atlantic Metals Mobile 5-Shelf Bookcases, Custom Colors"/>
        <s v="Epson DFX-8500 Dot Matrix Printer"/>
        <s v="Advantus 10-Drawer Portable Organizer, Chrome Metal Frame, Smoke Drawers"/>
        <s v="GBC Plastic Binding Combs"/>
        <s v="Hoover Replacement Belt for Commercial Guardsman Heavy-Duty Upright Vacuum"/>
        <s v="Avery® 3 1/2&quot; Diskette Storage Pages, 10/Pack"/>
        <s v="Accessory31"/>
        <s v="Eldon Expressions™ Desk Accessory, Wood Photo Frame, Mahogany"/>
        <s v="Avery Durable Poly Binders"/>
        <s v="Howard Miller 16&quot; Diameter Gallery Wall Clock"/>
        <s v="Eldon Expressions Punched Metal &amp; Wood Desk Accessories, Black &amp; Cherry"/>
        <s v="Sauder Facets Collection Locker/File Cabinet, Sky Alder Finish"/>
        <s v="G.E. Halogen Desk Lamp Bulbs"/>
        <s v="Chromcraft 48&quot; x 96&quot; Racetrack Double Pedestal Table"/>
        <s v="Advantus Push Pins"/>
        <s v="Martin-Yale Premier Letter Opener"/>
        <s v="600 Series Non-Flip"/>
        <s v="Fellowes Officeware™ Wire Shelving"/>
        <s v="Micro Innovations Media Access Pro Keyboard"/>
        <s v="Eldon Executive Woodline II Cherry Finish Desk Accessories"/>
        <s v="Keytronic Designer 104- Key Black Keyboard"/>
        <s v="Executive Impressions 12&quot; Wall Clock"/>
        <s v="g520"/>
        <s v="Belkin MediaBoard 104- Keyboard"/>
        <s v="Fellowes Strictly Business® Drawer File, Letter/Legal Size"/>
        <s v="Avery 485"/>
        <s v="Grip Seal Envelopes"/>
        <s v="Prang Colored Pencils"/>
        <s v="Xerox 1932"/>
        <s v="TDK 4.7GB DVD-R Spindle, 15/Pack"/>
        <s v="Jet-Pak Recycled Peel 'N' Seal Padded Mailers"/>
        <s v="Personal Creations™ Ink Jet Cards and Labels"/>
        <s v="Aluminum Document Frame"/>
        <s v="Hon Metal Bookcases, Black"/>
        <s v="Acme® Office Executive Series Stainless Steel Trimmers"/>
        <s v="Fuji Slim Jewel Case CD-R"/>
        <s v="5185"/>
        <s v="StarTAC ST7762"/>
        <s v="Hewlett-Packard Deskjet 3820 Color Inkjet Printer"/>
        <s v="DAX Solid Wood Frames"/>
        <s v="Tyvek ® Top-Opening Peel &amp; Seel ® Envelopes, Gray"/>
        <s v="DAX Value U-Channel Document Frames, Easel Back"/>
        <s v="Staples Metal Binder Clips"/>
        <s v="Fiskars® Softgrip Scissors"/>
        <s v="DAX Cubicle Frames - 8x10"/>
        <s v="Hunt BOSTON® Vista® Battery-Operated Pencil Sharpener, Black"/>
        <s v="14-7/8 x 11 Blue Bar Computer Printout Paper"/>
        <s v="Steel Personal Filing/Posting Tote"/>
        <s v="Fellowes Twister Kit, Gray/Clear, 3/pkg"/>
        <s v="Epson C82 Color Inkjet Printer"/>
        <s v="Advantus Panel Wall Certificate Holder - 8.5x11"/>
        <s v="Imation Neon 80 Minute CD-R Spindle, 50/Pack"/>
        <s v="Microsoft Multimedia Keyboard"/>
        <s v="Acco Keyboard-In-A-Box®"/>
        <s v="Xerox 1922"/>
        <s v="Tripp Lite Isotel 8 Ultra 8 Outlet Metal Surge"/>
        <s v="GBC Clear Cover, 8-1/2 x 11, unpunched, 25 covers per pack"/>
        <s v="3M Polarizing Light Filter Sleeves"/>
        <s v="Wilson Jones Suede Grain Vinyl Binders"/>
        <s v="Space Solutions™ Industrial Galvanized Steel Shelving."/>
        <s v="Smead Adjustable Mobile File Trolley with Lockable Top"/>
        <s v="3M Office Air Cleaner"/>
        <s v="Office Star - Contemporary Task Swivel chair with 2-way adjustable arms, Plum"/>
        <s v="Hammermill Color Copier Paper (28Lb. and 96 Bright)"/>
        <s v="Xerox 1937"/>
        <s v="Gould Plastics 9-Pocket Panel Bin, 18-3/8w x 5-1/4d x 20-1/2h, Black"/>
        <s v="Bush Westfield Collection Bookcases, Dark Cherry Finish, Fully Assembled"/>
        <s v="Gyration Ultra Professional Cordless Optical Suite"/>
        <s v="Ultra Commercial Grade Dual Valve Door Closer"/>
        <s v="Gyration RF Keyboard"/>
        <s v="Eldon Cleatmat Plus™ Chair Mats for High Pile Carpets"/>
        <s v="OIC Colored Binder Clips, Assorted Sizes"/>
        <s v="Xerox 1905"/>
        <s v="GBC ProClick™ 150 Presentation Binding System"/>
        <s v="Colored Envelopes"/>
        <s v="Hon Pagoda™ Stacking Chairs"/>
        <s v="StarTAC 6500"/>
        <s v="Xerox Blank Computer Paper"/>
        <s v="Xerox 1951"/>
        <s v="Boston KS Multi-Size Manual Pencil Sharpener"/>
        <s v="Staples Vinyl Coated Paper Clips"/>
        <s v="Xerox 1880"/>
        <s v="Newell® 3-Hole Punched Plastic Slotted Magazine Holders for Binders"/>
        <s v="Wirebound Message Book, 4 per Page"/>
        <s v="Decoflex Hanging Personal Folder File, Blue"/>
        <s v="Acco Perma® 2700 Stacking Storage Drawers"/>
        <s v="*Staples* Packaging Labels"/>
        <s v="Global Ergonomic Managers Chair"/>
        <s v="Xerox 1954"/>
        <s v="Avery 507"/>
        <s v="Letter Slitter"/>
        <s v="DIXON Ticonderoga® Erasable Checking Pencils"/>
        <s v="Southworth 25% Cotton Linen-Finish Paper &amp; Envelopes"/>
        <s v="GBC Laser Imprintable Binding System Covers, Desert Sand"/>
        <s v="Imation DVD-RAM discs"/>
        <s v="Global Troy™ Executive Leather Low-Back Tilter"/>
        <s v="DAX Copper Panel Document Frame, 5 x 7 Size"/>
        <s v="Deflect-O® Glasstique™ Clear Desk Accessories"/>
        <s v="Honeywell Enviracaire Portable HEPA Air Cleaner for 17' x 22' Room"/>
        <s v="Xerox 1941"/>
        <s v="Xerox 1917"/>
        <s v="Eldon Spacemaker® Box, Quick-Snap Lid, Clear"/>
        <s v="Accessory25"/>
        <s v="Home/Office Personal File Carts"/>
        <s v="Bevis Steel Folding Chairs"/>
        <s v="Park Ridge™ Embossed Executive Business Envelopes"/>
        <s v="Acco PRESSTEX® Data Binder with Storage Hooks, Dark Blue, 14 7/8&quot; X 11&quot;"/>
        <s v="1/4 Fold Party Design Invitations &amp; White Envelopes, 24 8-1/2&quot; X 11&quot; Cards, 25 Env./Pack"/>
        <s v="KH 688"/>
        <s v="Bagged Rubber Bands"/>
        <s v="2300 Heavy-Duty Transfer File Systems by Perma"/>
        <s v="Sanford Pocket Accent® Highlighters"/>
        <s v="Fellowes Binding Cases"/>
        <s v="Eldon Pizzaz™ Desk Accessories"/>
        <s v="Avery 506"/>
        <s v="Balt Solid Wood Rectangular Table"/>
        <s v="Executive Impressions 13&quot; Chairman Wall Clock"/>
        <s v="Recycled Eldon Regeneration Jumbo File"/>
        <s v="Staples Colored Interoffice Envelopes"/>
        <s v="Electrix Fluorescent Magnifier Lamps &amp; Weighted Base"/>
        <s v="Avery Hi-Liter GlideStik Fluorescent Highlighter, Yellow Ink"/>
        <s v="Avery 496"/>
        <s v="Micro Innovations 104 Keyboard"/>
        <s v="2190"/>
        <s v="Avery Binding System Hidden Tab™ Executive Style Index Sets"/>
        <s v="Belkin 325VA UPS Surge Protector, 6'"/>
        <s v="Westinghouse Floor Lamp with Metal Mesh Shade, Black"/>
        <s v="GBC Therma-A-Bind 250T Electric Binding System"/>
        <s v="Eldon Jumbo ProFile™ Portable File Boxes Graphite/Black"/>
        <s v="Wirebound Voice Message Log Book"/>
        <s v="Brown Kraft Recycled Envelopes"/>
        <s v="Xerox 1928"/>
        <s v="Micro Innovations Micro Digital Wireless Keyboard and Mouse, Gray"/>
        <s v="Acme Hot Forged Carbon Steel Scissors with Nickel-Plated Handles, 3 7/8&quot; Cut, 8&quot;L"/>
        <s v="Xerox 193"/>
        <s v="Sony MFD2HD Formatted Diskettes, 10/Pack"/>
        <s v="Newell 329"/>
        <s v="Hon Rectangular Conference Tables"/>
        <s v="#10 White Business Envelopes,4 1/8 x 9 1/2"/>
        <s v="GBC DocuBind TL200 Manual Binding Machine"/>
        <s v="Newell 321"/>
        <s v="Newell 351"/>
        <s v="Wirebound Message Books, Four 2 3/4&quot; x 5&quot; Forms per Page, 600 Sets per Book"/>
        <s v="Imation 3.5&quot; DS/HD IBM Formatted Diskettes, 10/Pack"/>
        <s v="Multimedia Mailers"/>
        <s v="Xerox 1898"/>
        <s v="GBC Recycled Regency Composition Covers"/>
        <s v="Accessory29"/>
        <s v="Boston 16701 Slimline Battery Pencil Sharpener"/>
        <s v="Vinyl Sectional Post Binders"/>
        <s v="DAX Natural Wood-Tone Poster Frame"/>
        <s v="Belkin ErgoBoard™ Keyboard"/>
        <s v="Xerox 214"/>
        <s v="*Staples* vLetter Openers, 2/Pack"/>
        <s v="Wirebound Message Forms, Four 2 3/4 x 5 Forms per Page, Pink Paper"/>
        <s v="Eldon Simplefile® Box Office®"/>
        <s v="Universal Premium White Copier/Laser Paper (20Lb. and 87 Bright)"/>
        <s v="Prismacolor Color Pencil Set"/>
        <s v="REDIFORM Incoming/Outgoing Call Register, 11&quot; X 8 1/2&quot;, 100 Messages"/>
        <s v="Sharp EL501VB Scientific Calculator, Battery Operated, 10-Digit Display, Hard Case"/>
        <s v="Ibico EB-19 Dual Function Manual Binding System"/>
        <s v="Acco Smartsocket™ Table Surge Protector, 6 Color-Coded Adapter Outlets"/>
        <s v="GBC Recycled Grain Textured Covers"/>
        <s v="Xerox 1881"/>
        <s v="Panasonic KP-350BK Electric Pencil Sharpener with Auto Stop"/>
        <s v="Revere Boxed Rubber Bands by Revere"/>
        <s v="Zoom V.92 V.44 PCI Internal Controllerless FaxModem"/>
        <s v="Tennsco Lockers, Sand"/>
        <s v="O'Sullivan 3-Shelf Heavy-Duty Bookcases"/>
        <s v="Xerox 1979"/>
        <s v="Hon Non-Folding Utility Tables"/>
        <s v="Storex Dura Pro™ Binders"/>
        <s v="Xerox 231"/>
        <s v="5180"/>
        <s v="Acme® Forged Steel Scissors with Black Enamel Handles"/>
        <s v="Avery Hi-Liter® Smear-Safe Highlighters"/>
        <s v="Avery Legal 4-Ring Binder"/>
        <s v="Hewlett Packard 6S Scientific Calculator"/>
        <s v="Advantus Plastic Paper Clips"/>
        <s v="Lifetime Advantage™ Folding Chairs, 4/Carton"/>
        <s v="Cardinal Holdit Business Card Pockets"/>
        <s v="Hayes Optima 56K V.90 Internal Voice Modem"/>
        <s v="Boston 1799 Powerhouse™ Electric Pencil Sharpener"/>
        <s v="Wilson Jones Elliptical Ring 3 1/2&quot; Capacity Binders, 800 sheets"/>
        <s v="Tenex Personal Self-Stacking Standard File Box, Black/Gray"/>
        <s v="Soundgear Copyboard Conference Phone, Optional Battery"/>
        <s v="Newell 31"/>
        <s v="GBC Prepunched Paper, 19-Hole, for Binding Systems, 24-lb"/>
        <s v="Kensington 6 Outlet SmartSocket Surge Protector"/>
        <s v="Bevis Boat-Shaped Conference Table"/>
        <s v="Global Airflow Leather Mesh Back Chair, Black"/>
        <s v="Self-Adhesive Removable Labels"/>
        <s v="Polycom VoiceStation 100"/>
        <s v="Phone 918"/>
        <s v="#10-4 1/8&quot; x 9 1/2&quot; Premium Diagonal Seam Envelopes"/>
        <s v="Xerox 1883"/>
        <s v="Imation Primaris 3.5&quot; 2HD Unformatted Diskettes, 10/Pack"/>
        <s v="Tyvek ® Top-Opening Peel &amp; Seel Envelopes, Plain White"/>
        <s v="Avery Heavy-Duty EZD ™ Binder With Locking Rings"/>
        <s v="270c"/>
        <s v="DIXON Oriole® Pencils"/>
        <s v="StarTAC Series"/>
        <s v="Trav-L-File Heavy-Duty Shuttle II, Black"/>
        <s v="Dixon My First Ticonderoga Pencil, #2"/>
        <s v="DAX Clear Channel Poster Frame"/>
        <s v="TI 36X Solar Scientific Calculator"/>
        <s v="Model L Table or Wall-Mount Pencil Sharpener"/>
        <s v="Staples Bulldog Clip"/>
        <s v="Seth Thomas 13 1/2&quot; Wall Clock"/>
        <s v="Bravo II™ Megaboss® 12-Amp Hard Body Upright, Replacement Belts, 2 Belts per Pack"/>
        <s v="Plymouth Boxed Rubber Bands by Plymouth"/>
        <s v="Accessory32"/>
        <s v="Artistic Insta-Plaque"/>
        <s v="Dixon Ticonderoga Core-Lock Colored Pencils"/>
        <s v="Avery 482"/>
        <s v="Binney &amp; Smith inkTank™ Erasable Pocket Highlighter, Chisel Tip, Yellow"/>
        <s v="GBC Binding covers"/>
        <s v="Rubber Band Ball"/>
        <s v="Seth Thomas 8 1/2&quot; Cubicle Clock"/>
        <s v="5125"/>
        <s v="Newell 308"/>
        <s v="Bevis Rectangular Conference Tables"/>
        <s v="Dixon Ticonderoga® Erasable Colored Pencil Set, 12-Color"/>
        <s v="Tenex Antistatic Computer Chair Mats"/>
        <s v="Xerox 1984"/>
        <s v="Okidata ML395C Color Dot Matrix Printer"/>
        <s v="Staples Pen Style Liquid Stix; Assorted (yellow, pink, green, blue, orange), 5/Pack"/>
        <s v="Xerox 1995"/>
        <s v="Xerox 1994"/>
        <s v="Hon Olson Stacker Stools"/>
        <s v="Fluorescent Highlighters by Dixon"/>
        <s v="IBM 80 Minute CD-R Spindle, 50/Pack"/>
        <s v="Acco Smartsocket® Color-Coded Six-Outlet AC Adapter Model Surge Protectors"/>
        <s v="Okidata ML520 Series Dot Matrix Printers"/>
        <s v="TOPS Voice Message Log Book, Flash Format"/>
        <s v="Gyration Ultra Cordless Optical Suite"/>
        <s v="Ibico Hi-Tech Manual Binding System"/>
        <s v="Quartet Alpha® White Chalk, 12/Pack"/>
        <s v="Imation 3.5&quot; DS-HD Macintosh Formatted Diskettes, 10/Pack"/>
        <s v="Global Adaptabilities™ Conference Tables"/>
        <s v="GBC Standard Plastic Binding Systems Combs"/>
        <s v="T65"/>
        <s v="Xerox 1892"/>
        <s v="Xerox 199"/>
        <s v="Bretford Rectangular Conference Table Tops"/>
        <s v="Snap-A-Way® Black Print Carbonless Speed Message, No Reply Area, Duplicate"/>
        <s v="2160"/>
        <s v="Xerox 1916"/>
        <s v="Kensington 7 Outlet MasterPiece Power Center"/>
        <s v="Logitech Internet Navigator Keyboard"/>
        <s v="Xerox 1888"/>
        <s v="Deflect-o EconoMat Studded, No Bevel Mat for Low Pile Carpeting"/>
        <s v="ACCOHIDE® Binder by Acco"/>
        <s v="Howard Miller 13-3/4&quot; Diameter Brushed Chrome Round Wall Clock"/>
        <s v="Xerox 1929"/>
        <s v="3M Hangers With Command Adhesive"/>
        <s v="Chromcraft Bull-Nose Wood Oval Conference Tables &amp; Bases"/>
        <s v="Avery 492"/>
        <s v="Newell 326"/>
        <s v="Xerox 1993"/>
        <s v="V 3600 Series"/>
        <s v="Iris Project Case"/>
        <s v="Avery Durable Binders"/>
        <s v="Newell 333"/>
        <s v="Canon Image Class D660 Copier"/>
        <s v="Prang Drawing Pencil Set"/>
        <s v="KI Conference Tables"/>
        <s v="Xerox 196"/>
        <s v="Epson C62 Color Inkjet Printer"/>
        <s v="Xerox 197"/>
        <s v="Bionaire 99.97% HEPA Air Cleaner"/>
        <s v="Verbatim DVD-R, 3.95GB, SR, Mitsubishi Branded, Jewel"/>
        <s v="Quartet Omega® Colored Chalk, 12/Pack"/>
        <s v="Staples Vinyl Coated Paper Clips, 800/Box"/>
        <s v="Fellowes Superior 10 Outlet Split Surge Protector"/>
        <s v="Hewlett Packard LaserJet 3310 Copier"/>
        <s v="Unpadded Memo Slips"/>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1/1/2015"/>
          <s v="Jan"/>
          <s v="Feb"/>
          <s v="Mar"/>
          <s v="Apr"/>
          <s v="May"/>
          <s v="Jun"/>
          <s v="Jul"/>
          <s v="Aug"/>
          <s v="Sep"/>
          <s v="Oct"/>
          <s v="Nov"/>
          <s v="Dec"/>
          <s v="&gt;7/1/2015"/>
        </groupItems>
      </fieldGroup>
    </cacheField>
  </cacheFields>
  <extLst>
    <ext xmlns:x14="http://schemas.microsoft.com/office/spreadsheetml/2009/9/main" uri="{725AE2AE-9491-48be-B2B4-4EB974FC3084}">
      <x14:pivotCacheDefinition pivotCacheId="186318729"/>
    </ext>
  </extLst>
</pivotCacheDefinition>
</file>

<file path=xl/pivotCache/pivotCacheRecords1.xml><?xml version="1.0" encoding="utf-8"?>
<pivotCacheRecords xmlns="http://schemas.openxmlformats.org/spreadsheetml/2006/main" xmlns:r="http://schemas.openxmlformats.org/officeDocument/2006/relationships" count="1936">
  <r>
    <n v="1552"/>
    <s v="Gary Koch"/>
    <x v="0"/>
    <n v="0.01"/>
    <n v="348.21"/>
    <n v="40.19"/>
    <x v="0"/>
    <x v="0"/>
    <x v="0"/>
    <x v="0"/>
    <s v="Jumbo Box"/>
    <x v="0"/>
    <n v="0.62"/>
    <s v="United States"/>
    <x v="0"/>
    <x v="0"/>
    <s v="Clinton"/>
    <n v="39056"/>
    <x v="0"/>
    <d v="2015-01-04T00:00:00"/>
    <n v="-337.09199999999998"/>
    <n v="2"/>
    <n v="723.54"/>
    <n v="87486"/>
    <n v="348.2"/>
    <x v="0"/>
  </r>
  <r>
    <n v="2124"/>
    <s v="Paige Powers"/>
    <x v="1"/>
    <n v="0.04"/>
    <n v="45.19"/>
    <n v="1.99"/>
    <x v="1"/>
    <x v="1"/>
    <x v="1"/>
    <x v="1"/>
    <s v="Small Pack"/>
    <x v="1"/>
    <n v="0.55000000000000004"/>
    <s v="United States"/>
    <x v="0"/>
    <x v="1"/>
    <s v="West Memphis"/>
    <n v="72301"/>
    <x v="0"/>
    <d v="2015-01-02T00:00:00"/>
    <n v="-61.194000000000003"/>
    <n v="13"/>
    <n v="609.09"/>
    <n v="89665"/>
    <n v="45.15"/>
    <x v="0"/>
  </r>
  <r>
    <n v="1418"/>
    <s v="Rebecca Lindsey"/>
    <x v="2"/>
    <n v="7.0000000000000007E-2"/>
    <n v="4.84"/>
    <n v="0.71"/>
    <x v="1"/>
    <x v="0"/>
    <x v="2"/>
    <x v="2"/>
    <s v="Wrap Bag"/>
    <x v="2"/>
    <n v="0.52"/>
    <s v="United States"/>
    <x v="1"/>
    <x v="2"/>
    <s v="Kokomo"/>
    <n v="46901"/>
    <x v="0"/>
    <d v="2015-01-03T00:00:00"/>
    <n v="25.240200000000002"/>
    <n v="8"/>
    <n v="36.58"/>
    <n v="90539"/>
    <n v="4.7699999999999996"/>
    <x v="1"/>
  </r>
  <r>
    <n v="1425"/>
    <s v="Gregory Crane"/>
    <x v="2"/>
    <n v="0.04"/>
    <n v="2036.48"/>
    <n v="14.7"/>
    <x v="0"/>
    <x v="0"/>
    <x v="1"/>
    <x v="3"/>
    <s v="Jumbo Drum"/>
    <x v="3"/>
    <n v="0.55000000000000004"/>
    <s v="United States"/>
    <x v="2"/>
    <x v="3"/>
    <s v="Fort Collins"/>
    <n v="80525"/>
    <x v="0"/>
    <d v="2015-01-06T00:00:00"/>
    <n v="-4793.0039999999999"/>
    <n v="1"/>
    <n v="2013.67"/>
    <n v="89450"/>
    <n v="2036.44"/>
    <x v="2"/>
  </r>
  <r>
    <n v="3275"/>
    <s v="Tamara Dickinson"/>
    <x v="2"/>
    <n v="0.04"/>
    <n v="449.99"/>
    <n v="24.49"/>
    <x v="1"/>
    <x v="0"/>
    <x v="1"/>
    <x v="4"/>
    <s v="Large Box"/>
    <x v="4"/>
    <n v="0.52"/>
    <s v="United States"/>
    <x v="2"/>
    <x v="4"/>
    <s v="Mount Vernon"/>
    <n v="98273"/>
    <x v="0"/>
    <d v="2015-01-05T00:00:00"/>
    <n v="3576.8841000000002"/>
    <n v="12"/>
    <n v="5183.8900000000003"/>
    <n v="86234"/>
    <n v="449.95"/>
    <x v="2"/>
  </r>
  <r>
    <n v="3275"/>
    <s v="Tamara Dickinson"/>
    <x v="2"/>
    <n v="0.01"/>
    <n v="5.84"/>
    <n v="1.2"/>
    <x v="1"/>
    <x v="0"/>
    <x v="2"/>
    <x v="2"/>
    <s v="Wrap Bag"/>
    <x v="5"/>
    <n v="0.55000000000000004"/>
    <s v="United States"/>
    <x v="2"/>
    <x v="4"/>
    <s v="Mount Vernon"/>
    <n v="98273"/>
    <x v="0"/>
    <d v="2015-01-10T00:00:00"/>
    <n v="20.38"/>
    <n v="6"/>
    <n v="36.090000000000003"/>
    <n v="86234"/>
    <n v="5.83"/>
    <x v="2"/>
  </r>
  <r>
    <n v="1910"/>
    <s v="Sean Stephenson"/>
    <x v="3"/>
    <n v="0.02"/>
    <n v="29.17"/>
    <n v="6.27"/>
    <x v="1"/>
    <x v="2"/>
    <x v="2"/>
    <x v="5"/>
    <s v="Small Box"/>
    <x v="6"/>
    <n v="0.37"/>
    <s v="United States"/>
    <x v="0"/>
    <x v="5"/>
    <s v="Peachtree City"/>
    <n v="30269"/>
    <x v="0"/>
    <d v="2015-01-02T00:00:00"/>
    <n v="36.905999999999999"/>
    <n v="2"/>
    <n v="63.32"/>
    <n v="91371"/>
    <n v="29.150000000000002"/>
    <x v="0"/>
  </r>
  <r>
    <n v="674"/>
    <s v="Albert Frost"/>
    <x v="0"/>
    <n v="0.06"/>
    <n v="161.55000000000001"/>
    <n v="19.989999999999998"/>
    <x v="1"/>
    <x v="0"/>
    <x v="2"/>
    <x v="6"/>
    <s v="Small Box"/>
    <x v="7"/>
    <n v="0.66"/>
    <s v="United States"/>
    <x v="1"/>
    <x v="6"/>
    <s v="Raytown"/>
    <n v="64133"/>
    <x v="1"/>
    <d v="2015-01-03T00:00:00"/>
    <n v="-7.58"/>
    <n v="3"/>
    <n v="485.01"/>
    <n v="88174"/>
    <n v="161.49"/>
    <x v="1"/>
  </r>
  <r>
    <n v="950"/>
    <s v="Jane Shah"/>
    <x v="0"/>
    <n v="0.06"/>
    <n v="40.98"/>
    <n v="2.99"/>
    <x v="1"/>
    <x v="1"/>
    <x v="2"/>
    <x v="5"/>
    <s v="Small Box"/>
    <x v="8"/>
    <n v="0.36"/>
    <s v="United States"/>
    <x v="1"/>
    <x v="7"/>
    <s v="Prior Lake"/>
    <n v="55372"/>
    <x v="1"/>
    <d v="2015-01-04T00:00:00"/>
    <n v="-14.801880000000001"/>
    <n v="1"/>
    <n v="41.6"/>
    <n v="89083"/>
    <n v="40.919999999999995"/>
    <x v="1"/>
  </r>
  <r>
    <n v="1155"/>
    <s v="Alex Nicholson"/>
    <x v="0"/>
    <n v="0.09"/>
    <n v="9.11"/>
    <n v="2.15"/>
    <x v="2"/>
    <x v="1"/>
    <x v="2"/>
    <x v="7"/>
    <s v="Wrap Bag"/>
    <x v="9"/>
    <n v="0.4"/>
    <s v="United States"/>
    <x v="2"/>
    <x v="8"/>
    <s v="Montebello"/>
    <n v="90640"/>
    <x v="1"/>
    <d v="2015-01-04T00:00:00"/>
    <n v="20.299600000000002"/>
    <n v="4"/>
    <n v="34.409999999999997"/>
    <n v="90853"/>
    <n v="9.02"/>
    <x v="2"/>
  </r>
  <r>
    <n v="1155"/>
    <s v="Alex Nicholson"/>
    <x v="0"/>
    <n v="0.08"/>
    <n v="15.04"/>
    <n v="1.97"/>
    <x v="1"/>
    <x v="1"/>
    <x v="2"/>
    <x v="7"/>
    <s v="Wrap Bag"/>
    <x v="10"/>
    <n v="0.39"/>
    <s v="United States"/>
    <x v="2"/>
    <x v="8"/>
    <s v="Montebello"/>
    <n v="90640"/>
    <x v="1"/>
    <d v="2015-01-02T00:00:00"/>
    <n v="108.5163"/>
    <n v="11"/>
    <n v="157.27000000000001"/>
    <n v="90853"/>
    <n v="14.959999999999999"/>
    <x v="2"/>
  </r>
  <r>
    <n v="2256"/>
    <s v="Lloyd Levin"/>
    <x v="0"/>
    <n v="7.0000000000000007E-2"/>
    <n v="60.97"/>
    <n v="4.5"/>
    <x v="2"/>
    <x v="3"/>
    <x v="2"/>
    <x v="8"/>
    <s v="Small Box"/>
    <x v="11"/>
    <n v="0.56000000000000005"/>
    <s v="United States"/>
    <x v="0"/>
    <x v="9"/>
    <s v="New Bern"/>
    <n v="28560"/>
    <x v="1"/>
    <d v="2015-01-04T00:00:00"/>
    <n v="-42.588000000000001"/>
    <n v="6"/>
    <n v="361.72"/>
    <n v="87963"/>
    <n v="60.9"/>
    <x v="0"/>
  </r>
  <r>
    <n v="949"/>
    <s v="Ernest Oh"/>
    <x v="0"/>
    <n v="0.06"/>
    <n v="40.98"/>
    <n v="2.99"/>
    <x v="1"/>
    <x v="1"/>
    <x v="2"/>
    <x v="5"/>
    <s v="Small Box"/>
    <x v="8"/>
    <n v="0.36"/>
    <s v="United States"/>
    <x v="2"/>
    <x v="8"/>
    <s v="Los Angeles"/>
    <n v="90049"/>
    <x v="1"/>
    <d v="2015-01-04T00:00:00"/>
    <n v="-19.0992"/>
    <n v="3"/>
    <n v="124.81"/>
    <n v="9285"/>
    <n v="40.919999999999995"/>
    <x v="2"/>
  </r>
  <r>
    <n v="1136"/>
    <s v="Carmen McPherson"/>
    <x v="1"/>
    <n v="0.09"/>
    <n v="270.97000000000003"/>
    <n v="28.06"/>
    <x v="0"/>
    <x v="1"/>
    <x v="1"/>
    <x v="3"/>
    <s v="Jumbo Drum"/>
    <x v="12"/>
    <n v="0.56000000000000005"/>
    <s v="United States"/>
    <x v="1"/>
    <x v="10"/>
    <s v="Carol Stream"/>
    <n v="60188"/>
    <x v="1"/>
    <d v="2015-01-04T00:00:00"/>
    <n v="2660.1432"/>
    <n v="15"/>
    <n v="3855.28"/>
    <n v="87940"/>
    <n v="270.88000000000005"/>
    <x v="1"/>
  </r>
  <r>
    <n v="67"/>
    <s v="Ellen McCormick"/>
    <x v="2"/>
    <n v="0.05"/>
    <n v="155.06"/>
    <n v="7.07"/>
    <x v="1"/>
    <x v="3"/>
    <x v="2"/>
    <x v="6"/>
    <s v="Small Box"/>
    <x v="13"/>
    <n v="0.59"/>
    <s v="United States"/>
    <x v="2"/>
    <x v="8"/>
    <s v="Napa"/>
    <n v="94559"/>
    <x v="1"/>
    <d v="2015-01-09T00:00:00"/>
    <n v="845.66399999999999"/>
    <n v="8"/>
    <n v="1225.5999999999999"/>
    <n v="87946"/>
    <n v="155.01"/>
    <x v="2"/>
  </r>
  <r>
    <n v="68"/>
    <s v="Scott Bunn"/>
    <x v="2"/>
    <n v="0"/>
    <n v="291.73"/>
    <n v="48.8"/>
    <x v="0"/>
    <x v="3"/>
    <x v="0"/>
    <x v="9"/>
    <s v="Jumbo Drum"/>
    <x v="14"/>
    <n v="0.56000000000000005"/>
    <s v="United States"/>
    <x v="3"/>
    <x v="11"/>
    <s v="New York City"/>
    <n v="10177"/>
    <x v="1"/>
    <d v="2015-01-02T00:00:00"/>
    <n v="-308.928"/>
    <n v="4"/>
    <n v="1239.06"/>
    <n v="37537"/>
    <n v="291.73"/>
    <x v="3"/>
  </r>
  <r>
    <n v="68"/>
    <s v="Scott Bunn"/>
    <x v="2"/>
    <n v="7.0000000000000007E-2"/>
    <n v="100.98"/>
    <n v="45"/>
    <x v="0"/>
    <x v="3"/>
    <x v="0"/>
    <x v="9"/>
    <s v="Jumbo Drum"/>
    <x v="15"/>
    <n v="0.69"/>
    <s v="United States"/>
    <x v="3"/>
    <x v="11"/>
    <s v="New York City"/>
    <n v="10177"/>
    <x v="1"/>
    <d v="2015-01-04T00:00:00"/>
    <n v="-1679.76"/>
    <n v="43"/>
    <n v="4083.19"/>
    <n v="37537"/>
    <n v="100.91000000000001"/>
    <x v="3"/>
  </r>
  <r>
    <n v="68"/>
    <s v="Scott Bunn"/>
    <x v="2"/>
    <n v="0.05"/>
    <n v="155.06"/>
    <n v="7.07"/>
    <x v="1"/>
    <x v="3"/>
    <x v="2"/>
    <x v="6"/>
    <s v="Small Box"/>
    <x v="13"/>
    <n v="0.59"/>
    <s v="United States"/>
    <x v="3"/>
    <x v="11"/>
    <s v="New York City"/>
    <n v="10177"/>
    <x v="1"/>
    <d v="2015-01-09T00:00:00"/>
    <n v="575.39599999999996"/>
    <n v="32"/>
    <n v="4902.38"/>
    <n v="37537"/>
    <n v="155.01"/>
    <x v="3"/>
  </r>
  <r>
    <n v="164"/>
    <s v="Robin Kramer Vaughn"/>
    <x v="4"/>
    <n v="0.05"/>
    <n v="100.98"/>
    <n v="35.840000000000003"/>
    <x v="0"/>
    <x v="2"/>
    <x v="0"/>
    <x v="10"/>
    <s v="Jumbo Box"/>
    <x v="16"/>
    <n v="0.62"/>
    <s v="United States"/>
    <x v="2"/>
    <x v="4"/>
    <s v="Richland"/>
    <n v="99352"/>
    <x v="1"/>
    <d v="2015-01-04T00:00:00"/>
    <n v="-111.4"/>
    <n v="7"/>
    <n v="715.55"/>
    <n v="89961"/>
    <n v="100.93"/>
    <x v="2"/>
  </r>
  <r>
    <n v="164"/>
    <s v="Robin Kramer Vaughn"/>
    <x v="4"/>
    <n v="0.02"/>
    <n v="4.9800000000000004"/>
    <n v="5.49"/>
    <x v="1"/>
    <x v="2"/>
    <x v="2"/>
    <x v="7"/>
    <s v="Small Box"/>
    <x v="17"/>
    <n v="0.38"/>
    <s v="United States"/>
    <x v="2"/>
    <x v="4"/>
    <s v="Richland"/>
    <n v="99352"/>
    <x v="1"/>
    <d v="2015-01-03T00:00:00"/>
    <n v="-77.03"/>
    <n v="9"/>
    <n v="45.63"/>
    <n v="89961"/>
    <n v="4.9600000000000009"/>
    <x v="2"/>
  </r>
  <r>
    <n v="258"/>
    <s v="Allan Shields"/>
    <x v="4"/>
    <n v="0.05"/>
    <n v="17.48"/>
    <n v="1.99"/>
    <x v="1"/>
    <x v="1"/>
    <x v="1"/>
    <x v="1"/>
    <s v="Small Pack"/>
    <x v="18"/>
    <n v="0.45"/>
    <s v="United States"/>
    <x v="0"/>
    <x v="12"/>
    <s v="Seminole"/>
    <n v="33772"/>
    <x v="1"/>
    <d v="2015-01-04T00:00:00"/>
    <n v="-127.008"/>
    <n v="3"/>
    <n v="52.47"/>
    <n v="85858"/>
    <n v="17.43"/>
    <x v="0"/>
  </r>
  <r>
    <n v="349"/>
    <s v="Kim Weiss"/>
    <x v="4"/>
    <n v="0.04"/>
    <n v="99.23"/>
    <n v="8.99"/>
    <x v="1"/>
    <x v="2"/>
    <x v="0"/>
    <x v="11"/>
    <s v="Small Pack"/>
    <x v="19"/>
    <n v="0.35"/>
    <s v="United States"/>
    <x v="0"/>
    <x v="12"/>
    <s v="Miami"/>
    <n v="33132"/>
    <x v="1"/>
    <d v="2015-01-04T00:00:00"/>
    <n v="1916.6757"/>
    <n v="54"/>
    <n v="5555.6"/>
    <n v="11527"/>
    <n v="99.19"/>
    <x v="0"/>
  </r>
  <r>
    <n v="351"/>
    <s v="Juanita Coley Knox"/>
    <x v="4"/>
    <n v="0.04"/>
    <n v="99.23"/>
    <n v="8.99"/>
    <x v="1"/>
    <x v="2"/>
    <x v="0"/>
    <x v="11"/>
    <s v="Small Pack"/>
    <x v="19"/>
    <n v="0.35"/>
    <s v="United States"/>
    <x v="3"/>
    <x v="11"/>
    <s v="Watertown"/>
    <n v="13601"/>
    <x v="1"/>
    <d v="2015-01-04T00:00:00"/>
    <n v="993.83460000000002"/>
    <n v="14"/>
    <n v="1440.34"/>
    <n v="88686"/>
    <n v="99.19"/>
    <x v="3"/>
  </r>
  <r>
    <n v="388"/>
    <s v="Roger Schwartz"/>
    <x v="0"/>
    <n v="0.03"/>
    <n v="5.28"/>
    <n v="5.66"/>
    <x v="1"/>
    <x v="3"/>
    <x v="2"/>
    <x v="7"/>
    <s v="Small Box"/>
    <x v="20"/>
    <n v="0.4"/>
    <s v="United States"/>
    <x v="1"/>
    <x v="13"/>
    <s v="Kearney"/>
    <n v="68847"/>
    <x v="2"/>
    <d v="2015-01-05T00:00:00"/>
    <n v="-51.559199999999997"/>
    <n v="4"/>
    <n v="22.82"/>
    <n v="90337"/>
    <n v="5.25"/>
    <x v="1"/>
  </r>
  <r>
    <n v="388"/>
    <s v="Roger Schwartz"/>
    <x v="0"/>
    <n v="0.01"/>
    <n v="110.99"/>
    <n v="2.5"/>
    <x v="1"/>
    <x v="3"/>
    <x v="1"/>
    <x v="12"/>
    <s v="Small Box"/>
    <x v="21"/>
    <n v="0.56999999999999995"/>
    <s v="United States"/>
    <x v="1"/>
    <x v="13"/>
    <s v="Kearney"/>
    <n v="68847"/>
    <x v="2"/>
    <d v="2015-01-06T00:00:00"/>
    <n v="-263.56572"/>
    <n v="2"/>
    <n v="188.66"/>
    <n v="90337"/>
    <n v="110.97999999999999"/>
    <x v="1"/>
  </r>
  <r>
    <n v="114"/>
    <s v="Ron Newton"/>
    <x v="1"/>
    <n v="0.03"/>
    <n v="4.26"/>
    <n v="1.2"/>
    <x v="1"/>
    <x v="2"/>
    <x v="2"/>
    <x v="2"/>
    <s v="Wrap Bag"/>
    <x v="22"/>
    <n v="0.44"/>
    <s v="United States"/>
    <x v="2"/>
    <x v="14"/>
    <s v="Lake Oswego"/>
    <n v="97035"/>
    <x v="2"/>
    <d v="2015-01-04T00:00:00"/>
    <n v="18.658000000000001"/>
    <n v="7"/>
    <n v="29.5"/>
    <n v="89583"/>
    <n v="4.2299999999999995"/>
    <x v="2"/>
  </r>
  <r>
    <n v="117"/>
    <s v="Linda Weiss"/>
    <x v="1"/>
    <n v="0.03"/>
    <n v="4.26"/>
    <n v="1.2"/>
    <x v="1"/>
    <x v="2"/>
    <x v="2"/>
    <x v="2"/>
    <s v="Wrap Bag"/>
    <x v="22"/>
    <n v="0.44"/>
    <s v="United States"/>
    <x v="2"/>
    <x v="4"/>
    <s v="Seattle"/>
    <n v="98103"/>
    <x v="2"/>
    <d v="2015-01-04T00:00:00"/>
    <n v="9.82"/>
    <n v="29"/>
    <n v="122.23"/>
    <n v="7909"/>
    <n v="4.2299999999999995"/>
    <x v="2"/>
  </r>
  <r>
    <n v="1988"/>
    <s v="Anna Burgess"/>
    <x v="1"/>
    <n v="0.05"/>
    <n v="20.98"/>
    <n v="21.2"/>
    <x v="1"/>
    <x v="2"/>
    <x v="0"/>
    <x v="11"/>
    <s v="Medium Box"/>
    <x v="23"/>
    <n v="0.78"/>
    <s v="United States"/>
    <x v="2"/>
    <x v="15"/>
    <s v="Draper"/>
    <n v="84020"/>
    <x v="2"/>
    <d v="2015-01-04T00:00:00"/>
    <n v="-181.102"/>
    <n v="3"/>
    <n v="65.69"/>
    <n v="89999"/>
    <n v="20.93"/>
    <x v="2"/>
  </r>
  <r>
    <n v="2131"/>
    <s v="Mary Hewitt"/>
    <x v="1"/>
    <n v="0.09"/>
    <n v="150.97999999999999"/>
    <n v="66.27"/>
    <x v="0"/>
    <x v="2"/>
    <x v="0"/>
    <x v="10"/>
    <s v="Jumbo Box"/>
    <x v="24"/>
    <n v="0.65"/>
    <s v="United States"/>
    <x v="1"/>
    <x v="6"/>
    <s v="Gladstone"/>
    <n v="64118"/>
    <x v="2"/>
    <d v="2015-01-04T00:00:00"/>
    <n v="-407.85"/>
    <n v="2"/>
    <n v="302.33999999999997"/>
    <n v="90079"/>
    <n v="150.88999999999999"/>
    <x v="1"/>
  </r>
  <r>
    <n v="2302"/>
    <s v="Beth Dolan"/>
    <x v="1"/>
    <n v="0.1"/>
    <n v="12.53"/>
    <n v="0.49"/>
    <x v="1"/>
    <x v="3"/>
    <x v="2"/>
    <x v="13"/>
    <s v="Small Box"/>
    <x v="25"/>
    <n v="0.38"/>
    <s v="United States"/>
    <x v="0"/>
    <x v="12"/>
    <s v="Panama City"/>
    <n v="32404"/>
    <x v="2"/>
    <d v="2015-01-04T00:00:00"/>
    <n v="244.464"/>
    <n v="8"/>
    <n v="92.02"/>
    <n v="87696"/>
    <n v="12.43"/>
    <x v="0"/>
  </r>
  <r>
    <n v="2302"/>
    <s v="Beth Dolan"/>
    <x v="1"/>
    <n v="0.1"/>
    <n v="146.34"/>
    <n v="43.75"/>
    <x v="0"/>
    <x v="3"/>
    <x v="0"/>
    <x v="0"/>
    <s v="Jumbo Box"/>
    <x v="26"/>
    <n v="0.64"/>
    <s v="United States"/>
    <x v="0"/>
    <x v="12"/>
    <s v="Panama City"/>
    <n v="32404"/>
    <x v="2"/>
    <d v="2015-01-04T00:00:00"/>
    <n v="-473.57799999999997"/>
    <n v="2"/>
    <n v="283.55"/>
    <n v="87696"/>
    <n v="146.24"/>
    <x v="0"/>
  </r>
  <r>
    <n v="2303"/>
    <s v="Joe Baldwin"/>
    <x v="1"/>
    <n v="0.1"/>
    <n v="146.34"/>
    <n v="43.75"/>
    <x v="0"/>
    <x v="3"/>
    <x v="0"/>
    <x v="0"/>
    <s v="Jumbo Box"/>
    <x v="26"/>
    <n v="0.64"/>
    <s v="United States"/>
    <x v="3"/>
    <x v="11"/>
    <s v="New York City"/>
    <n v="10011"/>
    <x v="2"/>
    <d v="2015-01-04T00:00:00"/>
    <n v="-270.85000000000002"/>
    <n v="6"/>
    <n v="850.64"/>
    <n v="37987"/>
    <n v="146.24"/>
    <x v="3"/>
  </r>
  <r>
    <n v="2458"/>
    <s v="Troy Casey"/>
    <x v="1"/>
    <n v="0.03"/>
    <n v="6.48"/>
    <n v="8.73"/>
    <x v="1"/>
    <x v="2"/>
    <x v="2"/>
    <x v="7"/>
    <s v="Small Box"/>
    <x v="27"/>
    <n v="0.37"/>
    <s v="United States"/>
    <x v="1"/>
    <x v="7"/>
    <s v="Edina"/>
    <n v="55410"/>
    <x v="2"/>
    <d v="2015-01-05T00:00:00"/>
    <n v="-35.04"/>
    <n v="2"/>
    <n v="15.95"/>
    <n v="91285"/>
    <n v="6.45"/>
    <x v="1"/>
  </r>
  <r>
    <n v="2460"/>
    <s v="Lucille Gibbons"/>
    <x v="1"/>
    <n v="0.03"/>
    <n v="6.48"/>
    <n v="8.73"/>
    <x v="1"/>
    <x v="2"/>
    <x v="2"/>
    <x v="7"/>
    <s v="Small Box"/>
    <x v="27"/>
    <n v="0.37"/>
    <s v="United States"/>
    <x v="3"/>
    <x v="11"/>
    <s v="New York City"/>
    <n v="10035"/>
    <x v="2"/>
    <d v="2015-01-05T00:00:00"/>
    <n v="-35.04"/>
    <n v="8"/>
    <n v="63.78"/>
    <n v="30785"/>
    <n v="6.45"/>
    <x v="3"/>
  </r>
  <r>
    <n v="2460"/>
    <s v="Lucille Gibbons"/>
    <x v="1"/>
    <n v="7.0000000000000007E-2"/>
    <n v="9.93"/>
    <n v="1.0900000000000001"/>
    <x v="1"/>
    <x v="2"/>
    <x v="2"/>
    <x v="2"/>
    <s v="Wrap Bag"/>
    <x v="28"/>
    <n v="0.43"/>
    <s v="United States"/>
    <x v="3"/>
    <x v="11"/>
    <s v="New York City"/>
    <n v="10035"/>
    <x v="2"/>
    <d v="2015-01-06T00:00:00"/>
    <n v="149.53"/>
    <n v="46"/>
    <n v="451.61"/>
    <n v="30785"/>
    <n v="9.86"/>
    <x v="3"/>
  </r>
  <r>
    <n v="2579"/>
    <s v="Marshall Sutherland"/>
    <x v="1"/>
    <n v="0.09"/>
    <n v="212.6"/>
    <n v="52.2"/>
    <x v="0"/>
    <x v="2"/>
    <x v="0"/>
    <x v="0"/>
    <s v="Jumbo Box"/>
    <x v="29"/>
    <n v="0.64"/>
    <s v="United States"/>
    <x v="0"/>
    <x v="16"/>
    <s v="Phenix City"/>
    <n v="36869"/>
    <x v="2"/>
    <d v="2015-01-04T00:00:00"/>
    <n v="-274.49799999999999"/>
    <n v="1"/>
    <n v="174.5"/>
    <n v="88296"/>
    <n v="212.51"/>
    <x v="0"/>
  </r>
  <r>
    <n v="169"/>
    <s v="Janice Cole"/>
    <x v="2"/>
    <n v="0.08"/>
    <n v="43.22"/>
    <n v="16.71"/>
    <x v="1"/>
    <x v="3"/>
    <x v="1"/>
    <x v="1"/>
    <s v="Small Box"/>
    <x v="30"/>
    <n v="0.66"/>
    <s v="United States"/>
    <x v="0"/>
    <x v="17"/>
    <s v="Baton Rouge"/>
    <n v="70802"/>
    <x v="2"/>
    <d v="2015-01-05T00:00:00"/>
    <n v="280.27458000000001"/>
    <n v="3"/>
    <n v="130.62"/>
    <n v="87463"/>
    <n v="43.14"/>
    <x v="0"/>
  </r>
  <r>
    <n v="169"/>
    <s v="Janice Cole"/>
    <x v="2"/>
    <n v="0.05"/>
    <n v="574.74"/>
    <n v="24.49"/>
    <x v="1"/>
    <x v="3"/>
    <x v="1"/>
    <x v="3"/>
    <s v="Large Box"/>
    <x v="31"/>
    <n v="0.37"/>
    <s v="United States"/>
    <x v="0"/>
    <x v="17"/>
    <s v="Baton Rouge"/>
    <n v="70802"/>
    <x v="2"/>
    <d v="2015-01-10T00:00:00"/>
    <n v="-112.4263"/>
    <n v="12"/>
    <n v="6945.16"/>
    <n v="87463"/>
    <n v="574.69000000000005"/>
    <x v="0"/>
  </r>
  <r>
    <n v="169"/>
    <s v="Janice Cole"/>
    <x v="2"/>
    <n v="0.04"/>
    <n v="10.14"/>
    <n v="2.27"/>
    <x v="1"/>
    <x v="3"/>
    <x v="2"/>
    <x v="7"/>
    <s v="Wrap Bag"/>
    <x v="32"/>
    <n v="0.36"/>
    <s v="United States"/>
    <x v="0"/>
    <x v="17"/>
    <s v="Baton Rouge"/>
    <n v="70802"/>
    <x v="2"/>
    <d v="2015-01-07T00:00:00"/>
    <n v="24.923999999999999"/>
    <n v="3"/>
    <n v="30.94"/>
    <n v="87463"/>
    <n v="10.100000000000001"/>
    <x v="0"/>
  </r>
  <r>
    <n v="1777"/>
    <s v="Miriam Greenberg"/>
    <x v="2"/>
    <n v="0.02"/>
    <n v="10.06"/>
    <n v="2.06"/>
    <x v="1"/>
    <x v="1"/>
    <x v="2"/>
    <x v="7"/>
    <s v="Wrap Bag"/>
    <x v="33"/>
    <n v="0.39"/>
    <s v="United States"/>
    <x v="1"/>
    <x v="2"/>
    <s v="Valparaiso"/>
    <n v="46383"/>
    <x v="2"/>
    <d v="2015-01-08T00:00:00"/>
    <n v="90.624600000000001"/>
    <n v="13"/>
    <n v="131.34"/>
    <n v="89940"/>
    <n v="10.040000000000001"/>
    <x v="1"/>
  </r>
  <r>
    <n v="2081"/>
    <s v="Matthew Conway"/>
    <x v="2"/>
    <n v="0.09"/>
    <n v="1.48"/>
    <n v="0.7"/>
    <x v="1"/>
    <x v="3"/>
    <x v="2"/>
    <x v="14"/>
    <s v="Wrap Bag"/>
    <x v="34"/>
    <n v="0.37"/>
    <s v="United States"/>
    <x v="3"/>
    <x v="11"/>
    <s v="Ithaca"/>
    <n v="14853"/>
    <x v="2"/>
    <d v="2015-01-05T00:00:00"/>
    <n v="1.68"/>
    <n v="6"/>
    <n v="8.9499999999999993"/>
    <n v="86092"/>
    <n v="1.39"/>
    <x v="3"/>
  </r>
  <r>
    <n v="193"/>
    <s v="Danny Hong"/>
    <x v="3"/>
    <n v="0"/>
    <n v="213.45"/>
    <n v="14.7"/>
    <x v="0"/>
    <x v="3"/>
    <x v="1"/>
    <x v="3"/>
    <s v="Jumbo Drum"/>
    <x v="35"/>
    <n v="0.59"/>
    <s v="United States"/>
    <x v="2"/>
    <x v="15"/>
    <s v="Layton"/>
    <n v="84041"/>
    <x v="2"/>
    <d v="2015-01-05T00:00:00"/>
    <n v="-560.81417999999996"/>
    <n v="1"/>
    <n v="224.12"/>
    <n v="90430"/>
    <n v="213.45"/>
    <x v="2"/>
  </r>
  <r>
    <n v="2203"/>
    <s v="Eddie Walker"/>
    <x v="0"/>
    <n v="0.03"/>
    <n v="399.98"/>
    <n v="12.06"/>
    <x v="0"/>
    <x v="2"/>
    <x v="1"/>
    <x v="3"/>
    <s v="Jumbo Box"/>
    <x v="36"/>
    <n v="0.56000000000000005"/>
    <s v="United States"/>
    <x v="1"/>
    <x v="7"/>
    <s v="Brooklyn Park"/>
    <n v="55445"/>
    <x v="3"/>
    <d v="2015-01-06T00:00:00"/>
    <n v="-663.51419999999996"/>
    <n v="2"/>
    <n v="807"/>
    <n v="86052"/>
    <n v="399.95000000000005"/>
    <x v="1"/>
  </r>
  <r>
    <n v="3146"/>
    <s v="Maureen Stout"/>
    <x v="0"/>
    <n v="0.03"/>
    <n v="3.36"/>
    <n v="6.27"/>
    <x v="1"/>
    <x v="3"/>
    <x v="2"/>
    <x v="5"/>
    <s v="Small Box"/>
    <x v="37"/>
    <n v="0.4"/>
    <s v="United States"/>
    <x v="1"/>
    <x v="18"/>
    <s v="Pharr"/>
    <n v="78577"/>
    <x v="3"/>
    <d v="2015-01-05T00:00:00"/>
    <n v="-94.258600000000001"/>
    <n v="4"/>
    <n v="14.9"/>
    <n v="85850"/>
    <n v="3.33"/>
    <x v="1"/>
  </r>
  <r>
    <n v="3146"/>
    <s v="Maureen Stout"/>
    <x v="0"/>
    <n v="7.0000000000000007E-2"/>
    <n v="3.71"/>
    <n v="1.93"/>
    <x v="2"/>
    <x v="3"/>
    <x v="2"/>
    <x v="7"/>
    <s v="Wrap Bag"/>
    <x v="38"/>
    <n v="0.35"/>
    <s v="United States"/>
    <x v="1"/>
    <x v="18"/>
    <s v="Pharr"/>
    <n v="78577"/>
    <x v="3"/>
    <d v="2015-01-06T00:00:00"/>
    <n v="6.3308"/>
    <n v="11"/>
    <n v="39.64"/>
    <n v="85850"/>
    <n v="3.64"/>
    <x v="1"/>
  </r>
  <r>
    <n v="915"/>
    <s v="Carol Sherrill"/>
    <x v="1"/>
    <n v="0.06"/>
    <n v="350.98"/>
    <n v="30"/>
    <x v="0"/>
    <x v="2"/>
    <x v="0"/>
    <x v="9"/>
    <s v="Jumbo Drum"/>
    <x v="39"/>
    <n v="0.61"/>
    <s v="United States"/>
    <x v="1"/>
    <x v="18"/>
    <s v="Bryan"/>
    <n v="77803"/>
    <x v="3"/>
    <d v="2015-01-05T00:00:00"/>
    <n v="-489.41559999999998"/>
    <n v="1"/>
    <n v="346.52"/>
    <n v="86356"/>
    <n v="350.92"/>
    <x v="1"/>
  </r>
  <r>
    <n v="2393"/>
    <s v="Debbie Dillon"/>
    <x v="1"/>
    <n v="0.06"/>
    <n v="105.29"/>
    <n v="10.119999999999999"/>
    <x v="1"/>
    <x v="3"/>
    <x v="0"/>
    <x v="11"/>
    <s v="Large Box"/>
    <x v="40"/>
    <n v="0.79"/>
    <s v="United States"/>
    <x v="0"/>
    <x v="5"/>
    <s v="Roswell"/>
    <n v="30076"/>
    <x v="3"/>
    <d v="2015-01-06T00:00:00"/>
    <n v="-45.01"/>
    <n v="12"/>
    <n v="1202.6600000000001"/>
    <n v="86951"/>
    <n v="105.23"/>
    <x v="0"/>
  </r>
  <r>
    <n v="916"/>
    <s v="Marion Wilcox"/>
    <x v="2"/>
    <n v="0.05"/>
    <n v="161.55000000000001"/>
    <n v="19.989999999999998"/>
    <x v="1"/>
    <x v="3"/>
    <x v="2"/>
    <x v="6"/>
    <s v="Small Box"/>
    <x v="7"/>
    <n v="0.66"/>
    <s v="United States"/>
    <x v="1"/>
    <x v="18"/>
    <s v="Burleson"/>
    <n v="76028"/>
    <x v="3"/>
    <d v="2015-01-11T00:00:00"/>
    <n v="35.31"/>
    <n v="3"/>
    <n v="499.31"/>
    <n v="86357"/>
    <n v="161.5"/>
    <x v="1"/>
  </r>
  <r>
    <n v="1142"/>
    <s v="Russell Chan"/>
    <x v="4"/>
    <n v="0.05"/>
    <n v="363.25"/>
    <n v="19.989999999999998"/>
    <x v="1"/>
    <x v="2"/>
    <x v="2"/>
    <x v="8"/>
    <s v="Small Box"/>
    <x v="41"/>
    <n v="0.56999999999999995"/>
    <s v="United States"/>
    <x v="1"/>
    <x v="18"/>
    <s v="Waco"/>
    <n v="76706"/>
    <x v="3"/>
    <d v="2015-01-06T00:00:00"/>
    <n v="1766.7795000000001"/>
    <n v="7"/>
    <n v="2560.5500000000002"/>
    <n v="86573"/>
    <n v="363.2"/>
    <x v="1"/>
  </r>
  <r>
    <n v="890"/>
    <s v="Billie Fowler"/>
    <x v="0"/>
    <n v="0.08"/>
    <n v="1.81"/>
    <n v="0.75"/>
    <x v="1"/>
    <x v="1"/>
    <x v="0"/>
    <x v="9"/>
    <s v="Jumbo Drum"/>
    <x v="42"/>
    <n v="0.57999999999999996"/>
    <s v="United States"/>
    <x v="1"/>
    <x v="18"/>
    <s v="Bedford"/>
    <n v="76021"/>
    <x v="4"/>
    <d v="2015-01-06T00:00:00"/>
    <n v="1.3224"/>
    <n v="11"/>
    <n v="19.97"/>
    <n v="89536"/>
    <n v="1.73"/>
    <x v="1"/>
  </r>
  <r>
    <n v="890"/>
    <s v="Billie Fowler"/>
    <x v="0"/>
    <n v="0.04"/>
    <n v="125.99"/>
    <n v="5.26"/>
    <x v="1"/>
    <x v="1"/>
    <x v="1"/>
    <x v="12"/>
    <s v="Small Box"/>
    <x v="43"/>
    <n v="0.55000000000000004"/>
    <s v="United States"/>
    <x v="1"/>
    <x v="18"/>
    <s v="Bedford"/>
    <n v="76021"/>
    <x v="4"/>
    <d v="2015-01-05T00:00:00"/>
    <n v="455.42070000000001"/>
    <n v="6"/>
    <n v="660.03"/>
    <n v="89536"/>
    <n v="125.94999999999999"/>
    <x v="1"/>
  </r>
  <r>
    <n v="2630"/>
    <s v="Betsy Puckett"/>
    <x v="0"/>
    <n v="0.01"/>
    <n v="194.3"/>
    <n v="11.54"/>
    <x v="1"/>
    <x v="0"/>
    <x v="0"/>
    <x v="11"/>
    <s v="Large Box"/>
    <x v="44"/>
    <n v="0.59"/>
    <s v="United States"/>
    <x v="1"/>
    <x v="19"/>
    <s v="Norman"/>
    <n v="73071"/>
    <x v="4"/>
    <d v="2015-01-07T00:00:00"/>
    <n v="690.17939999999999"/>
    <n v="5"/>
    <n v="1000.26"/>
    <n v="85914"/>
    <n v="194.29000000000002"/>
    <x v="1"/>
  </r>
  <r>
    <n v="2630"/>
    <s v="Betsy Puckett"/>
    <x v="0"/>
    <n v="0.02"/>
    <n v="209.84"/>
    <n v="21.21"/>
    <x v="1"/>
    <x v="0"/>
    <x v="0"/>
    <x v="11"/>
    <s v="Large Box"/>
    <x v="45"/>
    <n v="0.59"/>
    <s v="United States"/>
    <x v="1"/>
    <x v="19"/>
    <s v="Norman"/>
    <n v="73071"/>
    <x v="4"/>
    <d v="2015-01-06T00:00:00"/>
    <n v="1507.6431"/>
    <n v="10"/>
    <n v="2184.9899999999998"/>
    <n v="85914"/>
    <n v="209.82"/>
    <x v="1"/>
  </r>
  <r>
    <n v="2630"/>
    <s v="Betsy Puckett"/>
    <x v="0"/>
    <n v="0"/>
    <n v="145.44999999999999"/>
    <n v="17.850000000000001"/>
    <x v="0"/>
    <x v="0"/>
    <x v="1"/>
    <x v="3"/>
    <s v="Jumbo Drum"/>
    <x v="46"/>
    <n v="0.56000000000000005"/>
    <s v="United States"/>
    <x v="1"/>
    <x v="19"/>
    <s v="Norman"/>
    <n v="73071"/>
    <x v="4"/>
    <d v="2015-01-07T00:00:00"/>
    <n v="801.74680000000001"/>
    <n v="8"/>
    <n v="1191.2"/>
    <n v="85914"/>
    <n v="145.44999999999999"/>
    <x v="1"/>
  </r>
  <r>
    <n v="2206"/>
    <s v="Bobby Powell"/>
    <x v="1"/>
    <n v="0.03"/>
    <n v="28.48"/>
    <n v="1.99"/>
    <x v="1"/>
    <x v="1"/>
    <x v="1"/>
    <x v="1"/>
    <s v="Small Pack"/>
    <x v="47"/>
    <n v="0.4"/>
    <s v="United States"/>
    <x v="1"/>
    <x v="20"/>
    <s v="Fort Dodge"/>
    <n v="50501"/>
    <x v="4"/>
    <d v="2015-01-06T00:00:00"/>
    <n v="-35.290399999999998"/>
    <n v="2"/>
    <n v="55.25"/>
    <n v="86258"/>
    <n v="28.45"/>
    <x v="1"/>
  </r>
  <r>
    <n v="2206"/>
    <s v="Bobby Powell"/>
    <x v="1"/>
    <n v="0.01"/>
    <n v="205.99"/>
    <n v="5.99"/>
    <x v="1"/>
    <x v="1"/>
    <x v="1"/>
    <x v="12"/>
    <s v="Small Box"/>
    <x v="48"/>
    <n v="0.59"/>
    <s v="United States"/>
    <x v="1"/>
    <x v="20"/>
    <s v="Fort Dodge"/>
    <n v="50501"/>
    <x v="4"/>
    <d v="2015-01-07T00:00:00"/>
    <n v="-74.883600000000001"/>
    <n v="3"/>
    <n v="551.22"/>
    <n v="86258"/>
    <n v="205.98000000000002"/>
    <x v="1"/>
  </r>
  <r>
    <n v="3125"/>
    <s v="Guy McDonald"/>
    <x v="1"/>
    <n v="0.08"/>
    <n v="120.97"/>
    <n v="26.3"/>
    <x v="0"/>
    <x v="2"/>
    <x v="1"/>
    <x v="3"/>
    <s v="Jumbo Drum"/>
    <x v="49"/>
    <n v="0.38"/>
    <s v="United States"/>
    <x v="1"/>
    <x v="10"/>
    <s v="Mount Prospect"/>
    <n v="60056"/>
    <x v="4"/>
    <d v="2015-01-07T00:00:00"/>
    <n v="-233.840688"/>
    <n v="2"/>
    <n v="233.58"/>
    <n v="87285"/>
    <n v="120.89"/>
    <x v="1"/>
  </r>
  <r>
    <n v="451"/>
    <s v="Joyce Murray"/>
    <x v="2"/>
    <n v="0.01"/>
    <n v="8.8800000000000008"/>
    <n v="6.28"/>
    <x v="1"/>
    <x v="2"/>
    <x v="2"/>
    <x v="5"/>
    <s v="Small Box"/>
    <x v="50"/>
    <n v="0.35"/>
    <s v="United States"/>
    <x v="2"/>
    <x v="8"/>
    <s v="Los Altos"/>
    <n v="94024"/>
    <x v="4"/>
    <d v="2015-01-10T00:00:00"/>
    <n v="-15.456"/>
    <n v="2"/>
    <n v="19.86"/>
    <n v="86013"/>
    <n v="8.870000000000001"/>
    <x v="2"/>
  </r>
  <r>
    <n v="451"/>
    <s v="Joyce Murray"/>
    <x v="2"/>
    <n v="0.06"/>
    <n v="2.88"/>
    <n v="0.99"/>
    <x v="1"/>
    <x v="2"/>
    <x v="2"/>
    <x v="13"/>
    <s v="Small Box"/>
    <x v="51"/>
    <n v="0.36"/>
    <s v="United States"/>
    <x v="2"/>
    <x v="8"/>
    <s v="Los Altos"/>
    <n v="94024"/>
    <x v="4"/>
    <d v="2015-01-14T00:00:00"/>
    <n v="16.049399999999999"/>
    <n v="8"/>
    <n v="23.26"/>
    <n v="86013"/>
    <n v="2.82"/>
    <x v="2"/>
  </r>
  <r>
    <n v="1314"/>
    <s v="Keith Marsh"/>
    <x v="2"/>
    <n v="0.05"/>
    <n v="80.98"/>
    <n v="35"/>
    <x v="1"/>
    <x v="2"/>
    <x v="2"/>
    <x v="6"/>
    <s v="Large Box"/>
    <x v="52"/>
    <n v="0.81"/>
    <s v="United States"/>
    <x v="2"/>
    <x v="8"/>
    <s v="Los Angeles"/>
    <n v="90058"/>
    <x v="4"/>
    <d v="2015-01-09T00:00:00"/>
    <n v="-746.44"/>
    <n v="34"/>
    <n v="2710.47"/>
    <n v="27013"/>
    <n v="80.930000000000007"/>
    <x v="2"/>
  </r>
  <r>
    <n v="1314"/>
    <s v="Keith Marsh"/>
    <x v="2"/>
    <n v="0.05"/>
    <n v="279.48"/>
    <n v="35"/>
    <x v="1"/>
    <x v="2"/>
    <x v="2"/>
    <x v="6"/>
    <s v="Large Box"/>
    <x v="53"/>
    <n v="0.8"/>
    <s v="United States"/>
    <x v="2"/>
    <x v="8"/>
    <s v="Los Angeles"/>
    <n v="90058"/>
    <x v="4"/>
    <d v="2015-01-05T00:00:00"/>
    <n v="-274.95"/>
    <n v="31"/>
    <n v="8354.73"/>
    <n v="27013"/>
    <n v="279.43"/>
    <x v="2"/>
  </r>
  <r>
    <n v="1316"/>
    <s v="Marion Lindsey"/>
    <x v="2"/>
    <n v="0.05"/>
    <n v="80.98"/>
    <n v="35"/>
    <x v="1"/>
    <x v="2"/>
    <x v="2"/>
    <x v="6"/>
    <s v="Large Box"/>
    <x v="52"/>
    <n v="0.81"/>
    <s v="United States"/>
    <x v="2"/>
    <x v="3"/>
    <s v="Commerce City"/>
    <n v="80022"/>
    <x v="4"/>
    <d v="2015-01-09T00:00:00"/>
    <n v="-746.44"/>
    <n v="8"/>
    <n v="637.76"/>
    <n v="87603"/>
    <n v="80.930000000000007"/>
    <x v="2"/>
  </r>
  <r>
    <n v="1316"/>
    <s v="Marion Lindsey"/>
    <x v="2"/>
    <n v="0.05"/>
    <n v="279.48"/>
    <n v="35"/>
    <x v="1"/>
    <x v="2"/>
    <x v="2"/>
    <x v="6"/>
    <s v="Large Box"/>
    <x v="53"/>
    <n v="0.8"/>
    <s v="United States"/>
    <x v="2"/>
    <x v="3"/>
    <s v="Commerce City"/>
    <n v="80022"/>
    <x v="4"/>
    <d v="2015-01-05T00:00:00"/>
    <n v="-274.95"/>
    <n v="8"/>
    <n v="2156.06"/>
    <n v="87603"/>
    <n v="279.43"/>
    <x v="2"/>
  </r>
  <r>
    <n v="3331"/>
    <s v="Elisabeth Shaw"/>
    <x v="4"/>
    <n v="0.09"/>
    <n v="5.98"/>
    <n v="4.6900000000000004"/>
    <x v="1"/>
    <x v="3"/>
    <x v="2"/>
    <x v="6"/>
    <s v="Small Box"/>
    <x v="54"/>
    <n v="0.68"/>
    <s v="United States"/>
    <x v="0"/>
    <x v="12"/>
    <s v="Ormond Beach"/>
    <n v="32174"/>
    <x v="4"/>
    <d v="2015-01-06T00:00:00"/>
    <n v="-781.13419999999996"/>
    <n v="11"/>
    <n v="65.849999999999994"/>
    <n v="86283"/>
    <n v="5.8900000000000006"/>
    <x v="0"/>
  </r>
  <r>
    <n v="1085"/>
    <s v="Ted Dunlap"/>
    <x v="3"/>
    <n v="0.05"/>
    <n v="7.64"/>
    <n v="5.83"/>
    <x v="1"/>
    <x v="2"/>
    <x v="2"/>
    <x v="7"/>
    <s v="Wrap Bag"/>
    <x v="55"/>
    <n v="0.36"/>
    <s v="United States"/>
    <x v="3"/>
    <x v="11"/>
    <s v="Deer Park"/>
    <n v="11729"/>
    <x v="4"/>
    <d v="2015-01-06T00:00:00"/>
    <n v="-40.275199999999998"/>
    <n v="6"/>
    <n v="47.18"/>
    <n v="86122"/>
    <n v="7.59"/>
    <x v="3"/>
  </r>
  <r>
    <n v="2151"/>
    <s v="Melinda Rogers"/>
    <x v="3"/>
    <n v="0.08"/>
    <n v="243.98"/>
    <n v="43.32"/>
    <x v="0"/>
    <x v="3"/>
    <x v="0"/>
    <x v="9"/>
    <s v="Jumbo Drum"/>
    <x v="56"/>
    <n v="0.55000000000000004"/>
    <s v="United States"/>
    <x v="1"/>
    <x v="20"/>
    <s v="Dubuque"/>
    <n v="52001"/>
    <x v="4"/>
    <d v="2015-01-06T00:00:00"/>
    <n v="-162.8244"/>
    <n v="1"/>
    <n v="248.84"/>
    <n v="90404"/>
    <n v="243.89999999999998"/>
    <x v="1"/>
  </r>
  <r>
    <n v="1793"/>
    <s v="Derek Jernigan"/>
    <x v="0"/>
    <n v="0.04"/>
    <n v="880.98"/>
    <n v="44.55"/>
    <x v="0"/>
    <x v="2"/>
    <x v="0"/>
    <x v="10"/>
    <s v="Jumbo Box"/>
    <x v="57"/>
    <n v="0.62"/>
    <s v="United States"/>
    <x v="1"/>
    <x v="10"/>
    <s v="Galesburg"/>
    <n v="61401"/>
    <x v="5"/>
    <d v="2015-01-07T00:00:00"/>
    <n v="-13706.464"/>
    <n v="8"/>
    <n v="6968.9"/>
    <n v="87853"/>
    <n v="880.94"/>
    <x v="1"/>
  </r>
  <r>
    <n v="2418"/>
    <s v="Kyle Fink"/>
    <x v="0"/>
    <n v="0.03"/>
    <n v="2.1"/>
    <n v="0.7"/>
    <x v="1"/>
    <x v="1"/>
    <x v="2"/>
    <x v="2"/>
    <s v="Wrap Bag"/>
    <x v="58"/>
    <n v="0.56999999999999995"/>
    <s v="United States"/>
    <x v="0"/>
    <x v="21"/>
    <s v="Petersburg"/>
    <n v="23805"/>
    <x v="5"/>
    <d v="2015-01-07T00:00:00"/>
    <n v="-1473.9059999999999"/>
    <n v="4"/>
    <n v="8.7200000000000006"/>
    <n v="86750"/>
    <n v="2.0700000000000003"/>
    <x v="0"/>
  </r>
  <r>
    <n v="1782"/>
    <s v="Lawrence Dennis"/>
    <x v="1"/>
    <n v="0.03"/>
    <n v="3.28"/>
    <n v="3.97"/>
    <x v="1"/>
    <x v="2"/>
    <x v="2"/>
    <x v="2"/>
    <s v="Wrap Bag"/>
    <x v="59"/>
    <n v="0.56000000000000005"/>
    <s v="United States"/>
    <x v="2"/>
    <x v="8"/>
    <s v="San Clemente"/>
    <n v="92672"/>
    <x v="5"/>
    <d v="2015-01-08T00:00:00"/>
    <n v="-90.755600000000001"/>
    <n v="7"/>
    <n v="24.57"/>
    <n v="89856"/>
    <n v="3.25"/>
    <x v="2"/>
  </r>
  <r>
    <n v="783"/>
    <s v="Carlos Byrd"/>
    <x v="2"/>
    <n v="0.02"/>
    <n v="100.98"/>
    <n v="35.840000000000003"/>
    <x v="0"/>
    <x v="0"/>
    <x v="0"/>
    <x v="10"/>
    <s v="Jumbo Box"/>
    <x v="16"/>
    <n v="0.62"/>
    <s v="United States"/>
    <x v="3"/>
    <x v="22"/>
    <s v="Bristol"/>
    <n v="6010"/>
    <x v="5"/>
    <d v="2015-01-06T00:00:00"/>
    <n v="-134.91200000000001"/>
    <n v="6"/>
    <n v="614.99"/>
    <n v="90961"/>
    <n v="100.96000000000001"/>
    <x v="3"/>
  </r>
  <r>
    <n v="1828"/>
    <s v="Stacey Lucas"/>
    <x v="2"/>
    <n v="0.05"/>
    <n v="7.1"/>
    <n v="6.05"/>
    <x v="1"/>
    <x v="3"/>
    <x v="2"/>
    <x v="5"/>
    <s v="Small Box"/>
    <x v="60"/>
    <n v="0.39"/>
    <s v="United States"/>
    <x v="1"/>
    <x v="20"/>
    <s v="Cedar Falls"/>
    <n v="50613"/>
    <x v="5"/>
    <d v="2015-01-06T00:00:00"/>
    <n v="-101.246"/>
    <n v="14"/>
    <n v="100.99"/>
    <n v="86960"/>
    <n v="7.05"/>
    <x v="1"/>
  </r>
  <r>
    <n v="1828"/>
    <s v="Stacey Lucas"/>
    <x v="2"/>
    <n v="0.04"/>
    <n v="20.95"/>
    <n v="4"/>
    <x v="1"/>
    <x v="3"/>
    <x v="1"/>
    <x v="1"/>
    <s v="Small Box"/>
    <x v="61"/>
    <n v="0.6"/>
    <s v="United States"/>
    <x v="1"/>
    <x v="20"/>
    <s v="Cedar Falls"/>
    <n v="50613"/>
    <x v="5"/>
    <d v="2015-01-11T00:00:00"/>
    <n v="-1.88"/>
    <n v="7"/>
    <n v="142.06"/>
    <n v="86960"/>
    <n v="20.91"/>
    <x v="1"/>
  </r>
  <r>
    <n v="1829"/>
    <s v="Suzanne Cochran"/>
    <x v="2"/>
    <n v="0.05"/>
    <n v="39.06"/>
    <n v="10.55"/>
    <x v="1"/>
    <x v="3"/>
    <x v="2"/>
    <x v="5"/>
    <s v="Small Box"/>
    <x v="62"/>
    <n v="0.37"/>
    <s v="United States"/>
    <x v="1"/>
    <x v="20"/>
    <s v="Cedar Rapids"/>
    <n v="52402"/>
    <x v="5"/>
    <d v="2015-01-13T00:00:00"/>
    <n v="250.98060000000001"/>
    <n v="9"/>
    <n v="363.74"/>
    <n v="86960"/>
    <n v="39.010000000000005"/>
    <x v="1"/>
  </r>
  <r>
    <n v="1829"/>
    <s v="Suzanne Cochran"/>
    <x v="2"/>
    <n v="0.04"/>
    <n v="3.52"/>
    <n v="6.83"/>
    <x v="1"/>
    <x v="3"/>
    <x v="2"/>
    <x v="5"/>
    <s v="Small Box"/>
    <x v="63"/>
    <n v="0.38"/>
    <s v="United States"/>
    <x v="1"/>
    <x v="20"/>
    <s v="Cedar Rapids"/>
    <n v="52402"/>
    <x v="5"/>
    <d v="2015-01-15T00:00:00"/>
    <n v="-57.753"/>
    <n v="4"/>
    <n v="15.93"/>
    <n v="86960"/>
    <n v="3.48"/>
    <x v="1"/>
  </r>
  <r>
    <n v="1829"/>
    <s v="Suzanne Cochran"/>
    <x v="2"/>
    <n v="0.02"/>
    <n v="15.51"/>
    <n v="17.78"/>
    <x v="1"/>
    <x v="3"/>
    <x v="2"/>
    <x v="6"/>
    <s v="Small Box"/>
    <x v="64"/>
    <n v="0.59"/>
    <s v="United States"/>
    <x v="1"/>
    <x v="20"/>
    <s v="Cedar Rapids"/>
    <n v="52402"/>
    <x v="5"/>
    <d v="2015-01-13T00:00:00"/>
    <n v="-47.97"/>
    <n v="1"/>
    <n v="21.28"/>
    <n v="86960"/>
    <n v="15.49"/>
    <x v="1"/>
  </r>
  <r>
    <n v="2146"/>
    <s v="Courtney Boyd"/>
    <x v="2"/>
    <n v="0.05"/>
    <n v="20.34"/>
    <n v="35"/>
    <x v="1"/>
    <x v="3"/>
    <x v="2"/>
    <x v="6"/>
    <s v="Large Box"/>
    <x v="65"/>
    <n v="0.84"/>
    <s v="United States"/>
    <x v="0"/>
    <x v="21"/>
    <s v="Fairfax"/>
    <n v="20151"/>
    <x v="5"/>
    <d v="2015-01-10T00:00:00"/>
    <n v="52.776000000000003"/>
    <n v="2"/>
    <n v="53.02"/>
    <n v="87071"/>
    <n v="20.29"/>
    <x v="0"/>
  </r>
  <r>
    <n v="211"/>
    <s v="Anna Wood"/>
    <x v="4"/>
    <n v="0.01"/>
    <n v="10.06"/>
    <n v="2.06"/>
    <x v="1"/>
    <x v="1"/>
    <x v="2"/>
    <x v="7"/>
    <s v="Wrap Bag"/>
    <x v="33"/>
    <n v="0.39"/>
    <s v="United States"/>
    <x v="3"/>
    <x v="11"/>
    <s v="Utica"/>
    <n v="13501"/>
    <x v="5"/>
    <d v="2015-01-08T00:00:00"/>
    <n v="7.59"/>
    <n v="2"/>
    <n v="21.2"/>
    <n v="85964"/>
    <n v="10.050000000000001"/>
    <x v="3"/>
  </r>
  <r>
    <n v="211"/>
    <s v="Anna Wood"/>
    <x v="4"/>
    <n v="0"/>
    <n v="65.989999999999995"/>
    <n v="5.92"/>
    <x v="1"/>
    <x v="1"/>
    <x v="1"/>
    <x v="12"/>
    <s v="Small Box"/>
    <x v="66"/>
    <n v="0.55000000000000004"/>
    <s v="United States"/>
    <x v="3"/>
    <x v="11"/>
    <s v="Utica"/>
    <n v="13501"/>
    <x v="5"/>
    <d v="2015-01-08T00:00:00"/>
    <n v="-107.98699999999999"/>
    <n v="3"/>
    <n v="173.32"/>
    <n v="85964"/>
    <n v="65.989999999999995"/>
    <x v="3"/>
  </r>
  <r>
    <n v="3347"/>
    <s v="Carrie McIntosh"/>
    <x v="4"/>
    <n v="7.0000000000000007E-2"/>
    <n v="7.68"/>
    <n v="6.16"/>
    <x v="2"/>
    <x v="1"/>
    <x v="2"/>
    <x v="5"/>
    <s v="Small Box"/>
    <x v="67"/>
    <n v="0.35"/>
    <s v="United States"/>
    <x v="0"/>
    <x v="12"/>
    <s v="Royal Palm Beach"/>
    <n v="33411"/>
    <x v="5"/>
    <d v="2015-01-08T00:00:00"/>
    <n v="125.9982"/>
    <n v="1"/>
    <n v="22.13"/>
    <n v="89355"/>
    <n v="7.6099999999999994"/>
    <x v="0"/>
  </r>
  <r>
    <n v="3347"/>
    <s v="Carrie McIntosh"/>
    <x v="4"/>
    <n v="0.05"/>
    <n v="6.64"/>
    <n v="4.95"/>
    <x v="2"/>
    <x v="1"/>
    <x v="0"/>
    <x v="11"/>
    <s v="Small Pack"/>
    <x v="68"/>
    <n v="0.37"/>
    <s v="United States"/>
    <x v="0"/>
    <x v="12"/>
    <s v="Royal Palm Beach"/>
    <n v="33411"/>
    <x v="5"/>
    <d v="2015-01-08T00:00:00"/>
    <n v="-92.929199999999994"/>
    <n v="5"/>
    <n v="34.17"/>
    <n v="89355"/>
    <n v="6.59"/>
    <x v="0"/>
  </r>
  <r>
    <n v="799"/>
    <s v="Lee McKenna Gregory"/>
    <x v="3"/>
    <n v="0.01"/>
    <n v="150.97999999999999"/>
    <n v="30"/>
    <x v="0"/>
    <x v="1"/>
    <x v="0"/>
    <x v="9"/>
    <s v="Jumbo Drum"/>
    <x v="69"/>
    <n v="0.74"/>
    <s v="United States"/>
    <x v="0"/>
    <x v="23"/>
    <s v="Hilton Head Island"/>
    <n v="29915"/>
    <x v="5"/>
    <d v="2015-01-08T00:00:00"/>
    <n v="131.38200000000001"/>
    <n v="6"/>
    <n v="958.46"/>
    <n v="89909"/>
    <n v="150.97"/>
    <x v="0"/>
  </r>
  <r>
    <n v="799"/>
    <s v="Lee McKenna Gregory"/>
    <x v="3"/>
    <n v="0.01"/>
    <n v="28.28"/>
    <n v="13.99"/>
    <x v="2"/>
    <x v="1"/>
    <x v="2"/>
    <x v="6"/>
    <s v="Medium Box"/>
    <x v="70"/>
    <n v="0.57999999999999996"/>
    <s v="United States"/>
    <x v="0"/>
    <x v="23"/>
    <s v="Hilton Head Island"/>
    <n v="29915"/>
    <x v="5"/>
    <d v="2015-01-08T00:00:00"/>
    <n v="-89.292000000000002"/>
    <n v="12"/>
    <n v="368.84"/>
    <n v="89909"/>
    <n v="28.27"/>
    <x v="0"/>
  </r>
  <r>
    <n v="799"/>
    <s v="Lee McKenna Gregory"/>
    <x v="3"/>
    <n v="0.03"/>
    <n v="35.99"/>
    <n v="1.1000000000000001"/>
    <x v="1"/>
    <x v="1"/>
    <x v="1"/>
    <x v="12"/>
    <s v="Small Box"/>
    <x v="71"/>
    <n v="0.55000000000000004"/>
    <s v="United States"/>
    <x v="0"/>
    <x v="23"/>
    <s v="Hilton Head Island"/>
    <n v="29915"/>
    <x v="5"/>
    <d v="2015-01-07T00:00:00"/>
    <n v="-211.036"/>
    <n v="1"/>
    <n v="30.86"/>
    <n v="89909"/>
    <n v="35.96"/>
    <x v="0"/>
  </r>
  <r>
    <n v="1950"/>
    <s v="Leslie Shannon"/>
    <x v="3"/>
    <n v="0.01"/>
    <n v="6.68"/>
    <n v="4.91"/>
    <x v="1"/>
    <x v="0"/>
    <x v="2"/>
    <x v="7"/>
    <s v="Small Box"/>
    <x v="72"/>
    <n v="0.37"/>
    <s v="United States"/>
    <x v="2"/>
    <x v="24"/>
    <s v="Butte"/>
    <n v="59750"/>
    <x v="5"/>
    <d v="2015-01-08T00:00:00"/>
    <n v="-15.48"/>
    <n v="7"/>
    <n v="51.03"/>
    <n v="90414"/>
    <n v="6.67"/>
    <x v="2"/>
  </r>
  <r>
    <n v="2290"/>
    <s v="Glen Robertson"/>
    <x v="3"/>
    <n v="0"/>
    <n v="42.98"/>
    <n v="4.62"/>
    <x v="1"/>
    <x v="2"/>
    <x v="2"/>
    <x v="8"/>
    <s v="Small Box"/>
    <x v="73"/>
    <n v="0.56000000000000005"/>
    <s v="United States"/>
    <x v="1"/>
    <x v="7"/>
    <s v="Coon Rapids"/>
    <n v="55433"/>
    <x v="5"/>
    <d v="2015-01-08T00:00:00"/>
    <n v="385.30290000000002"/>
    <n v="12"/>
    <n v="558.41"/>
    <n v="88163"/>
    <n v="42.98"/>
    <x v="1"/>
  </r>
  <r>
    <n v="2290"/>
    <s v="Glen Robertson"/>
    <x v="3"/>
    <n v="0.03"/>
    <n v="21.78"/>
    <n v="5.94"/>
    <x v="1"/>
    <x v="2"/>
    <x v="2"/>
    <x v="8"/>
    <s v="Medium Box"/>
    <x v="74"/>
    <n v="0.5"/>
    <s v="United States"/>
    <x v="1"/>
    <x v="7"/>
    <s v="Coon Rapids"/>
    <n v="55433"/>
    <x v="5"/>
    <d v="2015-01-08T00:00:00"/>
    <n v="187.2"/>
    <n v="13"/>
    <n v="290.22000000000003"/>
    <n v="88163"/>
    <n v="21.75"/>
    <x v="1"/>
  </r>
  <r>
    <n v="3285"/>
    <s v="Ricky Garner"/>
    <x v="3"/>
    <n v="0.06"/>
    <n v="1.7"/>
    <n v="1.99"/>
    <x v="1"/>
    <x v="1"/>
    <x v="1"/>
    <x v="1"/>
    <s v="Small Pack"/>
    <x v="75"/>
    <n v="0.51"/>
    <s v="United States"/>
    <x v="0"/>
    <x v="21"/>
    <s v="Herndon"/>
    <n v="20170"/>
    <x v="5"/>
    <d v="2015-01-07T00:00:00"/>
    <n v="80.071200000000005"/>
    <n v="7"/>
    <n v="12.15"/>
    <n v="90750"/>
    <n v="1.64"/>
    <x v="0"/>
  </r>
  <r>
    <n v="3285"/>
    <s v="Ricky Garner"/>
    <x v="3"/>
    <n v="0.01"/>
    <n v="30.98"/>
    <n v="5.09"/>
    <x v="1"/>
    <x v="1"/>
    <x v="2"/>
    <x v="7"/>
    <s v="Small Box"/>
    <x v="76"/>
    <n v="0.4"/>
    <s v="United States"/>
    <x v="0"/>
    <x v="21"/>
    <s v="Herndon"/>
    <n v="20170"/>
    <x v="5"/>
    <d v="2015-01-08T00:00:00"/>
    <n v="896.40599999999995"/>
    <n v="9"/>
    <n v="288.42"/>
    <n v="90750"/>
    <n v="30.97"/>
    <x v="0"/>
  </r>
  <r>
    <n v="619"/>
    <s v="Howard Rogers"/>
    <x v="0"/>
    <n v="0.03"/>
    <n v="14.2"/>
    <n v="5.3"/>
    <x v="1"/>
    <x v="1"/>
    <x v="0"/>
    <x v="11"/>
    <s v="Wrap Bag"/>
    <x v="77"/>
    <n v="0.46"/>
    <s v="United States"/>
    <x v="1"/>
    <x v="25"/>
    <s v="Southgate"/>
    <n v="48195"/>
    <x v="6"/>
    <d v="2015-01-08T00:00:00"/>
    <n v="107.02"/>
    <n v="14"/>
    <n v="205.98"/>
    <n v="88196"/>
    <n v="14.17"/>
    <x v="1"/>
  </r>
  <r>
    <n v="3"/>
    <s v="Bonnie Potter"/>
    <x v="1"/>
    <n v="0.01"/>
    <n v="2.84"/>
    <n v="0.93"/>
    <x v="2"/>
    <x v="3"/>
    <x v="2"/>
    <x v="2"/>
    <s v="Wrap Bag"/>
    <x v="78"/>
    <n v="0.54"/>
    <s v="United States"/>
    <x v="2"/>
    <x v="4"/>
    <s v="Anacortes"/>
    <n v="98221"/>
    <x v="6"/>
    <d v="2015-01-08T00:00:00"/>
    <n v="4.5599999999999996"/>
    <n v="4"/>
    <n v="13.01"/>
    <n v="88522"/>
    <n v="2.83"/>
    <x v="2"/>
  </r>
  <r>
    <n v="651"/>
    <s v="Leah Clapp"/>
    <x v="1"/>
    <n v="0.08"/>
    <n v="15.99"/>
    <n v="13.18"/>
    <x v="1"/>
    <x v="1"/>
    <x v="2"/>
    <x v="5"/>
    <s v="Small Box"/>
    <x v="79"/>
    <n v="0.37"/>
    <s v="United States"/>
    <x v="2"/>
    <x v="26"/>
    <s v="Las Vegas"/>
    <n v="89115"/>
    <x v="6"/>
    <d v="2015-01-08T00:00:00"/>
    <n v="-246.92616000000001"/>
    <n v="12"/>
    <n v="192.33"/>
    <n v="91575"/>
    <n v="15.91"/>
    <x v="2"/>
  </r>
  <r>
    <n v="2630"/>
    <s v="Betsy Puckett"/>
    <x v="1"/>
    <n v="7.0000000000000007E-2"/>
    <n v="65.989999999999995"/>
    <n v="5.99"/>
    <x v="1"/>
    <x v="0"/>
    <x v="1"/>
    <x v="12"/>
    <s v="Small Box"/>
    <x v="80"/>
    <n v="0.57999999999999996"/>
    <s v="United States"/>
    <x v="1"/>
    <x v="19"/>
    <s v="Norman"/>
    <n v="73071"/>
    <x v="6"/>
    <d v="2015-01-08T00:00:00"/>
    <n v="-139.18256"/>
    <n v="3"/>
    <n v="165.71"/>
    <n v="85915"/>
    <n v="65.92"/>
    <x v="1"/>
  </r>
  <r>
    <n v="1781"/>
    <s v="Jackie Capps"/>
    <x v="2"/>
    <n v="0.03"/>
    <n v="5.08"/>
    <n v="2.0299999999999998"/>
    <x v="1"/>
    <x v="2"/>
    <x v="0"/>
    <x v="11"/>
    <s v="Wrap Bag"/>
    <x v="81"/>
    <n v="0.51"/>
    <s v="United States"/>
    <x v="2"/>
    <x v="8"/>
    <s v="San Carlos"/>
    <n v="94070"/>
    <x v="6"/>
    <d v="2015-01-12T00:00:00"/>
    <n v="15.1524"/>
    <n v="4"/>
    <n v="21.96"/>
    <n v="89858"/>
    <n v="5.05"/>
    <x v="2"/>
  </r>
  <r>
    <n v="3123"/>
    <s v="Jamie Manning"/>
    <x v="2"/>
    <n v="0.02"/>
    <n v="7.1"/>
    <n v="6.05"/>
    <x v="1"/>
    <x v="2"/>
    <x v="2"/>
    <x v="5"/>
    <s v="Small Box"/>
    <x v="60"/>
    <n v="0.39"/>
    <s v="United States"/>
    <x v="1"/>
    <x v="10"/>
    <s v="Melrose Park"/>
    <n v="60160"/>
    <x v="6"/>
    <d v="2015-01-09T00:00:00"/>
    <n v="-48.875"/>
    <n v="8"/>
    <n v="61.5"/>
    <n v="87287"/>
    <n v="7.08"/>
    <x v="1"/>
  </r>
  <r>
    <n v="3303"/>
    <s v="Carole Creech"/>
    <x v="2"/>
    <n v="0.04"/>
    <n v="33.89"/>
    <n v="5.0999999999999996"/>
    <x v="1"/>
    <x v="2"/>
    <x v="2"/>
    <x v="6"/>
    <s v="Small Box"/>
    <x v="82"/>
    <n v="0.6"/>
    <s v="United States"/>
    <x v="0"/>
    <x v="12"/>
    <s v="Lake Worth"/>
    <n v="33461"/>
    <x v="6"/>
    <d v="2015-01-12T00:00:00"/>
    <n v="68.676000000000002"/>
    <n v="6"/>
    <n v="200.64"/>
    <n v="87795"/>
    <n v="33.85"/>
    <x v="0"/>
  </r>
  <r>
    <n v="1367"/>
    <s v="James Hunter"/>
    <x v="4"/>
    <n v="0.03"/>
    <n v="73.98"/>
    <n v="14.52"/>
    <x v="1"/>
    <x v="1"/>
    <x v="1"/>
    <x v="1"/>
    <s v="Small Box"/>
    <x v="83"/>
    <n v="0.65"/>
    <s v="United States"/>
    <x v="1"/>
    <x v="18"/>
    <s v="Lubbock"/>
    <n v="79424"/>
    <x v="6"/>
    <d v="2015-01-10T00:00:00"/>
    <n v="-326.23160000000001"/>
    <n v="1"/>
    <n v="79.02"/>
    <n v="90513"/>
    <n v="73.95"/>
    <x v="1"/>
  </r>
  <r>
    <n v="1606"/>
    <s v="Don Rogers"/>
    <x v="4"/>
    <n v="0.05"/>
    <n v="1.98"/>
    <n v="4.7699999999999996"/>
    <x v="1"/>
    <x v="2"/>
    <x v="2"/>
    <x v="5"/>
    <s v="Small Box"/>
    <x v="84"/>
    <n v="0.4"/>
    <s v="United States"/>
    <x v="3"/>
    <x v="11"/>
    <s v="Franklin Square"/>
    <n v="11010"/>
    <x v="6"/>
    <d v="2015-01-08T00:00:00"/>
    <n v="-14.359819999999999"/>
    <n v="1"/>
    <n v="3.53"/>
    <n v="87993"/>
    <n v="1.93"/>
    <x v="3"/>
  </r>
  <r>
    <n v="1606"/>
    <s v="Don Rogers"/>
    <x v="4"/>
    <n v="7.0000000000000007E-2"/>
    <n v="699.99"/>
    <n v="24.49"/>
    <x v="2"/>
    <x v="2"/>
    <x v="1"/>
    <x v="4"/>
    <s v="Large Box"/>
    <x v="85"/>
    <n v="0.41"/>
    <s v="United States"/>
    <x v="3"/>
    <x v="11"/>
    <s v="Franklin Square"/>
    <n v="11010"/>
    <x v="6"/>
    <d v="2015-01-08T00:00:00"/>
    <n v="-2870.2775999999999"/>
    <n v="1"/>
    <n v="706.56"/>
    <n v="87993"/>
    <n v="699.92"/>
    <x v="3"/>
  </r>
  <r>
    <n v="1606"/>
    <s v="Don Rogers"/>
    <x v="4"/>
    <n v="7.0000000000000007E-2"/>
    <n v="6783.02"/>
    <n v="24.49"/>
    <x v="1"/>
    <x v="2"/>
    <x v="1"/>
    <x v="3"/>
    <s v="Large Box"/>
    <x v="86"/>
    <n v="0.39"/>
    <s v="United States"/>
    <x v="3"/>
    <x v="11"/>
    <s v="Franklin Square"/>
    <n v="11010"/>
    <x v="6"/>
    <d v="2015-01-08T00:00:00"/>
    <n v="77.983599999999996"/>
    <n v="2"/>
    <n v="13121.07"/>
    <n v="87993"/>
    <n v="6782.9500000000007"/>
    <x v="3"/>
  </r>
  <r>
    <n v="3076"/>
    <s v="Peter Hardy"/>
    <x v="4"/>
    <n v="0"/>
    <n v="137.47999999999999"/>
    <n v="32.18"/>
    <x v="0"/>
    <x v="0"/>
    <x v="0"/>
    <x v="10"/>
    <s v="Jumbo Box"/>
    <x v="87"/>
    <n v="0.78"/>
    <s v="United States"/>
    <x v="3"/>
    <x v="27"/>
    <s v="Stow"/>
    <n v="44224"/>
    <x v="6"/>
    <d v="2015-01-08T00:00:00"/>
    <n v="-203.27"/>
    <n v="2"/>
    <n v="296.75"/>
    <n v="88241"/>
    <n v="137.47999999999999"/>
    <x v="3"/>
  </r>
  <r>
    <n v="3079"/>
    <s v="Andrew Levine"/>
    <x v="4"/>
    <n v="0"/>
    <n v="137.47999999999999"/>
    <n v="32.18"/>
    <x v="0"/>
    <x v="0"/>
    <x v="0"/>
    <x v="10"/>
    <s v="Jumbo Box"/>
    <x v="87"/>
    <n v="0.78"/>
    <s v="United States"/>
    <x v="3"/>
    <x v="28"/>
    <s v="Philadelphia"/>
    <n v="19112"/>
    <x v="6"/>
    <d v="2015-01-08T00:00:00"/>
    <n v="-203.27"/>
    <n v="10"/>
    <n v="1483.76"/>
    <n v="12480"/>
    <n v="137.47999999999999"/>
    <x v="3"/>
  </r>
  <r>
    <n v="2868"/>
    <s v="Eugene Clayton"/>
    <x v="1"/>
    <n v="0.03"/>
    <n v="896.99"/>
    <n v="19.989999999999998"/>
    <x v="1"/>
    <x v="3"/>
    <x v="2"/>
    <x v="5"/>
    <s v="Small Box"/>
    <x v="88"/>
    <n v="0.38"/>
    <s v="United States"/>
    <x v="2"/>
    <x v="4"/>
    <s v="Edmonds"/>
    <n v="98026"/>
    <x v="7"/>
    <d v="2015-01-10T00:00:00"/>
    <n v="3602.1311999999998"/>
    <n v="6"/>
    <n v="5220.4799999999996"/>
    <n v="85826"/>
    <n v="896.96"/>
    <x v="2"/>
  </r>
  <r>
    <n v="2908"/>
    <s v="Robyn Lyon"/>
    <x v="1"/>
    <n v="7.0000000000000007E-2"/>
    <n v="4.13"/>
    <n v="0.99"/>
    <x v="1"/>
    <x v="2"/>
    <x v="2"/>
    <x v="13"/>
    <s v="Small Box"/>
    <x v="89"/>
    <n v="0.39"/>
    <s v="United States"/>
    <x v="3"/>
    <x v="27"/>
    <s v="Garfield Heights"/>
    <n v="44125"/>
    <x v="7"/>
    <d v="2015-01-08T00:00:00"/>
    <n v="10.959199999999999"/>
    <n v="4"/>
    <n v="16.07"/>
    <n v="88156"/>
    <n v="4.0599999999999996"/>
    <x v="3"/>
  </r>
  <r>
    <n v="2908"/>
    <s v="Robyn Lyon"/>
    <x v="1"/>
    <n v="0.03"/>
    <n v="22.72"/>
    <n v="8.99"/>
    <x v="1"/>
    <x v="2"/>
    <x v="0"/>
    <x v="11"/>
    <s v="Small Pack"/>
    <x v="90"/>
    <n v="0.44"/>
    <s v="United States"/>
    <x v="3"/>
    <x v="27"/>
    <s v="Garfield Heights"/>
    <n v="44125"/>
    <x v="7"/>
    <d v="2015-01-08T00:00:00"/>
    <n v="17.429400000000001"/>
    <n v="1"/>
    <n v="25.26"/>
    <n v="88156"/>
    <n v="22.689999999999998"/>
    <x v="3"/>
  </r>
  <r>
    <n v="2508"/>
    <s v="Pauline Brooks"/>
    <x v="2"/>
    <n v="0.02"/>
    <n v="5.81"/>
    <n v="8.49"/>
    <x v="1"/>
    <x v="2"/>
    <x v="2"/>
    <x v="5"/>
    <s v="Small Box"/>
    <x v="91"/>
    <n v="0.39"/>
    <s v="United States"/>
    <x v="3"/>
    <x v="29"/>
    <s v="Sanford"/>
    <n v="4073"/>
    <x v="7"/>
    <d v="2015-01-12T00:00:00"/>
    <n v="-137.494"/>
    <n v="7"/>
    <n v="42.44"/>
    <n v="87031"/>
    <n v="5.79"/>
    <x v="3"/>
  </r>
  <r>
    <n v="2099"/>
    <s v="Nathan Fox"/>
    <x v="3"/>
    <n v="7.0000000000000007E-2"/>
    <n v="14.56"/>
    <n v="3.5"/>
    <x v="1"/>
    <x v="2"/>
    <x v="2"/>
    <x v="8"/>
    <s v="Small Box"/>
    <x v="92"/>
    <n v="0.57999999999999996"/>
    <s v="United States"/>
    <x v="0"/>
    <x v="23"/>
    <s v="Myrtle Beach"/>
    <n v="29577"/>
    <x v="7"/>
    <d v="2015-01-09T00:00:00"/>
    <n v="-45.527999999999999"/>
    <n v="6"/>
    <n v="84.59"/>
    <n v="87888"/>
    <n v="14.49"/>
    <x v="0"/>
  </r>
  <r>
    <n v="806"/>
    <s v="Judy Singer"/>
    <x v="0"/>
    <n v="0.06"/>
    <n v="179.99"/>
    <n v="13.99"/>
    <x v="2"/>
    <x v="0"/>
    <x v="1"/>
    <x v="12"/>
    <s v="Medium Box"/>
    <x v="93"/>
    <n v="0.56999999999999995"/>
    <s v="United States"/>
    <x v="0"/>
    <x v="12"/>
    <s v="Miami"/>
    <n v="33132"/>
    <x v="8"/>
    <d v="2015-01-11T00:00:00"/>
    <n v="1220.03784"/>
    <n v="54"/>
    <n v="8332.91"/>
    <n v="40547"/>
    <n v="179.93"/>
    <x v="0"/>
  </r>
  <r>
    <n v="1527"/>
    <s v="Neil Parker"/>
    <x v="0"/>
    <n v="0.03"/>
    <n v="30.98"/>
    <n v="8.99"/>
    <x v="2"/>
    <x v="0"/>
    <x v="2"/>
    <x v="2"/>
    <s v="Small Pack"/>
    <x v="94"/>
    <n v="0.57999999999999996"/>
    <s v="United States"/>
    <x v="0"/>
    <x v="16"/>
    <s v="Decatur"/>
    <n v="35601"/>
    <x v="8"/>
    <d v="2015-01-11T00:00:00"/>
    <n v="0.51"/>
    <n v="5"/>
    <n v="162.38999999999999"/>
    <n v="86813"/>
    <n v="30.95"/>
    <x v="0"/>
  </r>
  <r>
    <n v="1528"/>
    <s v="Brad Stark"/>
    <x v="0"/>
    <n v="0.01"/>
    <n v="525.98"/>
    <n v="19.989999999999998"/>
    <x v="1"/>
    <x v="0"/>
    <x v="2"/>
    <x v="5"/>
    <s v="Small Box"/>
    <x v="95"/>
    <n v="0.37"/>
    <s v="United States"/>
    <x v="0"/>
    <x v="9"/>
    <s v="Eden"/>
    <n v="27288"/>
    <x v="8"/>
    <d v="2015-01-11T00:00:00"/>
    <n v="-161.92400000000001"/>
    <n v="9"/>
    <n v="4920.8100000000004"/>
    <n v="86813"/>
    <n v="525.97"/>
    <x v="0"/>
  </r>
  <r>
    <n v="3017"/>
    <s v="Melvin Benton"/>
    <x v="0"/>
    <n v="0.01"/>
    <n v="5.58"/>
    <n v="5.3"/>
    <x v="1"/>
    <x v="3"/>
    <x v="2"/>
    <x v="15"/>
    <s v="Small Box"/>
    <x v="96"/>
    <n v="0.35"/>
    <s v="United States"/>
    <x v="2"/>
    <x v="8"/>
    <s v="Encinitas"/>
    <n v="92024"/>
    <x v="8"/>
    <d v="2015-01-10T00:00:00"/>
    <n v="-7.25"/>
    <n v="1"/>
    <n v="11.16"/>
    <n v="89071"/>
    <n v="5.57"/>
    <x v="2"/>
  </r>
  <r>
    <n v="3017"/>
    <s v="Melvin Benton"/>
    <x v="0"/>
    <n v="0.03"/>
    <n v="3.98"/>
    <n v="0.7"/>
    <x v="1"/>
    <x v="3"/>
    <x v="2"/>
    <x v="2"/>
    <s v="Wrap Bag"/>
    <x v="97"/>
    <n v="0.52"/>
    <s v="United States"/>
    <x v="2"/>
    <x v="8"/>
    <s v="Encinitas"/>
    <n v="92024"/>
    <x v="8"/>
    <d v="2015-01-10T00:00:00"/>
    <n v="31.201799999999999"/>
    <n v="11"/>
    <n v="45.22"/>
    <n v="89071"/>
    <n v="3.95"/>
    <x v="2"/>
  </r>
  <r>
    <n v="833"/>
    <s v="Gerald Love"/>
    <x v="1"/>
    <n v="0"/>
    <n v="11.66"/>
    <n v="8.99"/>
    <x v="2"/>
    <x v="3"/>
    <x v="2"/>
    <x v="2"/>
    <s v="Small Pack"/>
    <x v="98"/>
    <n v="0.59"/>
    <s v="United States"/>
    <x v="2"/>
    <x v="8"/>
    <s v="Gilroy"/>
    <n v="95020"/>
    <x v="8"/>
    <d v="2015-01-11T00:00:00"/>
    <n v="-203.67"/>
    <n v="11"/>
    <n v="138.51"/>
    <n v="89770"/>
    <n v="11.66"/>
    <x v="2"/>
  </r>
  <r>
    <n v="358"/>
    <s v="Chris F Brandt"/>
    <x v="2"/>
    <n v="0.04"/>
    <n v="125.99"/>
    <n v="8.99"/>
    <x v="1"/>
    <x v="3"/>
    <x v="1"/>
    <x v="12"/>
    <s v="Small Box"/>
    <x v="99"/>
    <n v="0.59"/>
    <s v="United States"/>
    <x v="3"/>
    <x v="28"/>
    <s v="King of Prussia"/>
    <n v="19406"/>
    <x v="8"/>
    <d v="2015-01-16T00:00:00"/>
    <n v="-627.82191999999998"/>
    <n v="1"/>
    <n v="107.95"/>
    <n v="91130"/>
    <n v="125.94999999999999"/>
    <x v="3"/>
  </r>
  <r>
    <n v="2555"/>
    <s v="Karl Knowles"/>
    <x v="2"/>
    <n v="0.1"/>
    <n v="2.6"/>
    <n v="2.4"/>
    <x v="1"/>
    <x v="2"/>
    <x v="2"/>
    <x v="2"/>
    <s v="Wrap Bag"/>
    <x v="100"/>
    <n v="0.57999999999999996"/>
    <s v="United States"/>
    <x v="1"/>
    <x v="30"/>
    <s v="Madison"/>
    <n v="53711"/>
    <x v="8"/>
    <d v="2015-01-14T00:00:00"/>
    <n v="-88.04"/>
    <n v="12"/>
    <n v="30.1"/>
    <n v="86527"/>
    <n v="2.5"/>
    <x v="1"/>
  </r>
  <r>
    <n v="1745"/>
    <s v="Herbert Holden"/>
    <x v="3"/>
    <n v="0.02"/>
    <n v="4.13"/>
    <n v="6.89"/>
    <x v="1"/>
    <x v="2"/>
    <x v="2"/>
    <x v="13"/>
    <s v="Small Box"/>
    <x v="101"/>
    <n v="0.39"/>
    <s v="United States"/>
    <x v="0"/>
    <x v="5"/>
    <s v="Atlanta"/>
    <n v="30305"/>
    <x v="8"/>
    <d v="2015-01-10T00:00:00"/>
    <n v="-51.737000000000002"/>
    <n v="9"/>
    <n v="45.87"/>
    <n v="18561"/>
    <n v="4.1100000000000003"/>
    <x v="0"/>
  </r>
  <r>
    <n v="1749"/>
    <s v="Sherri P Stephens"/>
    <x v="3"/>
    <n v="0.02"/>
    <n v="4.13"/>
    <n v="6.89"/>
    <x v="1"/>
    <x v="2"/>
    <x v="2"/>
    <x v="13"/>
    <s v="Small Box"/>
    <x v="101"/>
    <n v="0.39"/>
    <s v="United States"/>
    <x v="1"/>
    <x v="19"/>
    <s v="Lawton"/>
    <n v="73505"/>
    <x v="8"/>
    <d v="2015-01-10T00:00:00"/>
    <n v="-48.235999999999997"/>
    <n v="2"/>
    <n v="10.19"/>
    <n v="87243"/>
    <n v="4.1100000000000003"/>
    <x v="1"/>
  </r>
  <r>
    <n v="2164"/>
    <s v="Harry Sellers"/>
    <x v="3"/>
    <n v="0.01"/>
    <n v="5.38"/>
    <n v="7.57"/>
    <x v="1"/>
    <x v="0"/>
    <x v="2"/>
    <x v="5"/>
    <s v="Small Box"/>
    <x v="102"/>
    <n v="0.36"/>
    <s v="United States"/>
    <x v="2"/>
    <x v="8"/>
    <s v="Pasadena"/>
    <n v="91104"/>
    <x v="8"/>
    <d v="2015-01-10T00:00:00"/>
    <n v="-66.779579999999996"/>
    <n v="3"/>
    <n v="18.68"/>
    <n v="88794"/>
    <n v="5.37"/>
    <x v="2"/>
  </r>
  <r>
    <n v="2164"/>
    <s v="Harry Sellers"/>
    <x v="3"/>
    <n v="0.05"/>
    <n v="3.28"/>
    <n v="3.97"/>
    <x v="1"/>
    <x v="0"/>
    <x v="2"/>
    <x v="2"/>
    <s v="Wrap Bag"/>
    <x v="103"/>
    <n v="0.56000000000000005"/>
    <s v="United States"/>
    <x v="2"/>
    <x v="8"/>
    <s v="Pasadena"/>
    <n v="91104"/>
    <x v="8"/>
    <d v="2015-01-09T00:00:00"/>
    <n v="-144.9188"/>
    <n v="11"/>
    <n v="36.299999999999997"/>
    <n v="88794"/>
    <n v="3.23"/>
    <x v="2"/>
  </r>
  <r>
    <n v="2165"/>
    <s v="Melanie Knight"/>
    <x v="3"/>
    <n v="0.09"/>
    <n v="2.78"/>
    <n v="0.97"/>
    <x v="1"/>
    <x v="0"/>
    <x v="2"/>
    <x v="2"/>
    <s v="Wrap Bag"/>
    <x v="104"/>
    <n v="0.59"/>
    <s v="United States"/>
    <x v="3"/>
    <x v="29"/>
    <s v="Augusta"/>
    <n v="4330"/>
    <x v="8"/>
    <d v="2015-01-11T00:00:00"/>
    <n v="-5.0716000000000001"/>
    <n v="6"/>
    <n v="16.03"/>
    <n v="88794"/>
    <n v="2.69"/>
    <x v="3"/>
  </r>
  <r>
    <n v="3331"/>
    <s v="Elisabeth Shaw"/>
    <x v="3"/>
    <n v="0.02"/>
    <n v="4"/>
    <n v="1.3"/>
    <x v="1"/>
    <x v="3"/>
    <x v="2"/>
    <x v="7"/>
    <s v="Wrap Bag"/>
    <x v="105"/>
    <n v="0.37"/>
    <s v="United States"/>
    <x v="0"/>
    <x v="12"/>
    <s v="Ormond Beach"/>
    <n v="32174"/>
    <x v="8"/>
    <d v="2015-01-09T00:00:00"/>
    <n v="-23.295999999999999"/>
    <n v="12"/>
    <n v="50.71"/>
    <n v="86284"/>
    <n v="3.98"/>
    <x v="0"/>
  </r>
  <r>
    <n v="894"/>
    <s v="Gail Rankin Cole"/>
    <x v="0"/>
    <n v="0.01"/>
    <n v="8.34"/>
    <n v="0.96"/>
    <x v="1"/>
    <x v="3"/>
    <x v="0"/>
    <x v="11"/>
    <s v="Wrap Bag"/>
    <x v="106"/>
    <n v="0.43"/>
    <s v="United States"/>
    <x v="3"/>
    <x v="31"/>
    <s v="Washington"/>
    <n v="20024"/>
    <x v="9"/>
    <d v="2015-01-12T00:00:00"/>
    <n v="29.332000000000001"/>
    <n v="24"/>
    <n v="199.12"/>
    <n v="14596"/>
    <n v="8.33"/>
    <x v="3"/>
  </r>
  <r>
    <n v="894"/>
    <s v="Gail Rankin Cole"/>
    <x v="0"/>
    <n v="0.06"/>
    <n v="3.28"/>
    <n v="3.97"/>
    <x v="1"/>
    <x v="3"/>
    <x v="2"/>
    <x v="2"/>
    <s v="Wrap Bag"/>
    <x v="103"/>
    <n v="0.56000000000000005"/>
    <s v="United States"/>
    <x v="3"/>
    <x v="31"/>
    <s v="Washington"/>
    <n v="20024"/>
    <x v="9"/>
    <d v="2015-01-11T00:00:00"/>
    <n v="-86"/>
    <n v="19"/>
    <n v="63.14"/>
    <n v="14596"/>
    <n v="3.2199999999999998"/>
    <x v="3"/>
  </r>
  <r>
    <n v="896"/>
    <s v="Jennifer Siegel"/>
    <x v="0"/>
    <n v="0.01"/>
    <n v="8.34"/>
    <n v="0.96"/>
    <x v="1"/>
    <x v="3"/>
    <x v="0"/>
    <x v="11"/>
    <s v="Wrap Bag"/>
    <x v="106"/>
    <n v="0.43"/>
    <s v="United States"/>
    <x v="1"/>
    <x v="18"/>
    <s v="Denton"/>
    <n v="76201"/>
    <x v="9"/>
    <d v="2015-01-12T00:00:00"/>
    <n v="34.348199999999999"/>
    <n v="6"/>
    <n v="49.78"/>
    <n v="90166"/>
    <n v="8.33"/>
    <x v="1"/>
  </r>
  <r>
    <n v="896"/>
    <s v="Jennifer Siegel"/>
    <x v="0"/>
    <n v="0.06"/>
    <n v="3.28"/>
    <n v="3.97"/>
    <x v="1"/>
    <x v="3"/>
    <x v="2"/>
    <x v="2"/>
    <s v="Wrap Bag"/>
    <x v="103"/>
    <n v="0.56000000000000005"/>
    <s v="United States"/>
    <x v="1"/>
    <x v="18"/>
    <s v="Denton"/>
    <n v="76201"/>
    <x v="9"/>
    <d v="2015-01-11T00:00:00"/>
    <n v="-66.650000000000006"/>
    <n v="5"/>
    <n v="16.62"/>
    <n v="90166"/>
    <n v="3.2199999999999998"/>
    <x v="1"/>
  </r>
  <r>
    <n v="1976"/>
    <s v="Sherri F Vogel"/>
    <x v="0"/>
    <n v="0.05"/>
    <n v="70.98"/>
    <n v="46.74"/>
    <x v="0"/>
    <x v="1"/>
    <x v="0"/>
    <x v="10"/>
    <s v="Jumbo Box"/>
    <x v="107"/>
    <n v="0.56000000000000005"/>
    <s v="United States"/>
    <x v="1"/>
    <x v="25"/>
    <s v="East Lansing"/>
    <n v="48823"/>
    <x v="9"/>
    <d v="2015-01-11T00:00:00"/>
    <n v="-850.65239999999994"/>
    <n v="8"/>
    <n v="551.51"/>
    <n v="89039"/>
    <n v="70.930000000000007"/>
    <x v="1"/>
  </r>
  <r>
    <n v="1976"/>
    <s v="Sherri F Vogel"/>
    <x v="0"/>
    <n v="0.05"/>
    <n v="11.55"/>
    <n v="2.36"/>
    <x v="1"/>
    <x v="1"/>
    <x v="2"/>
    <x v="2"/>
    <s v="Wrap Bag"/>
    <x v="108"/>
    <n v="0.55000000000000004"/>
    <s v="United States"/>
    <x v="1"/>
    <x v="25"/>
    <s v="East Lansing"/>
    <n v="48823"/>
    <x v="9"/>
    <d v="2015-01-12T00:00:00"/>
    <n v="98.525099999999995"/>
    <n v="12"/>
    <n v="142.79"/>
    <n v="89039"/>
    <n v="11.5"/>
    <x v="1"/>
  </r>
  <r>
    <n v="2418"/>
    <s v="Kyle Fink"/>
    <x v="1"/>
    <n v="0.1"/>
    <n v="599.99"/>
    <n v="24.49"/>
    <x v="1"/>
    <x v="1"/>
    <x v="1"/>
    <x v="4"/>
    <s v="Large Box"/>
    <x v="109"/>
    <n v="0.5"/>
    <s v="United States"/>
    <x v="0"/>
    <x v="21"/>
    <s v="Petersburg"/>
    <n v="23805"/>
    <x v="9"/>
    <d v="2015-01-11T00:00:00"/>
    <n v="-343.12599999999998"/>
    <n v="11"/>
    <n v="6355.69"/>
    <n v="86753"/>
    <n v="599.89"/>
    <x v="0"/>
  </r>
  <r>
    <n v="2418"/>
    <s v="Kyle Fink"/>
    <x v="1"/>
    <n v="0.06"/>
    <n v="2.78"/>
    <n v="1.25"/>
    <x v="1"/>
    <x v="1"/>
    <x v="2"/>
    <x v="2"/>
    <s v="Wrap Bag"/>
    <x v="110"/>
    <n v="0.59"/>
    <s v="United States"/>
    <x v="0"/>
    <x v="21"/>
    <s v="Petersburg"/>
    <n v="23805"/>
    <x v="9"/>
    <d v="2015-01-12T00:00:00"/>
    <n v="66.36"/>
    <n v="10"/>
    <n v="28.09"/>
    <n v="86753"/>
    <n v="2.7199999999999998"/>
    <x v="0"/>
  </r>
  <r>
    <n v="2132"/>
    <s v="Philip Hawkins"/>
    <x v="2"/>
    <n v="0.05"/>
    <n v="30.42"/>
    <n v="8.65"/>
    <x v="2"/>
    <x v="2"/>
    <x v="1"/>
    <x v="1"/>
    <s v="Small Box"/>
    <x v="111"/>
    <n v="0.74"/>
    <s v="United States"/>
    <x v="1"/>
    <x v="6"/>
    <s v="Hazelwood"/>
    <n v="63042"/>
    <x v="9"/>
    <d v="2015-01-14T00:00:00"/>
    <n v="-191.2576"/>
    <n v="11"/>
    <n v="334.44"/>
    <n v="90078"/>
    <n v="30.37"/>
    <x v="1"/>
  </r>
  <r>
    <n v="2346"/>
    <s v="Sylvia Kumar"/>
    <x v="2"/>
    <n v="0.03"/>
    <n v="297.64"/>
    <n v="14.7"/>
    <x v="0"/>
    <x v="3"/>
    <x v="1"/>
    <x v="3"/>
    <s v="Jumbo Drum"/>
    <x v="112"/>
    <n v="0.56999999999999995"/>
    <s v="United States"/>
    <x v="0"/>
    <x v="32"/>
    <s v="Pleasure Ridge Park"/>
    <n v="40258"/>
    <x v="9"/>
    <d v="2015-01-15T00:00:00"/>
    <n v="-48.972000000000001"/>
    <n v="12"/>
    <n v="3707.05"/>
    <n v="89503"/>
    <n v="297.61"/>
    <x v="0"/>
  </r>
  <r>
    <n v="2797"/>
    <s v="Cameron Kendall"/>
    <x v="4"/>
    <n v="0"/>
    <n v="5.0199999999999996"/>
    <n v="5.14"/>
    <x v="1"/>
    <x v="1"/>
    <x v="1"/>
    <x v="1"/>
    <s v="Small Pack"/>
    <x v="113"/>
    <n v="0.79"/>
    <s v="United States"/>
    <x v="3"/>
    <x v="28"/>
    <s v="Pittsburgh"/>
    <n v="15122"/>
    <x v="9"/>
    <d v="2015-01-11T00:00:00"/>
    <n v="-159.30279999999999"/>
    <n v="8"/>
    <n v="43.94"/>
    <n v="87552"/>
    <n v="5.0199999999999996"/>
    <x v="3"/>
  </r>
  <r>
    <n v="194"/>
    <s v="Tammy Goldman"/>
    <x v="3"/>
    <n v="0.02"/>
    <n v="6.48"/>
    <n v="9.17"/>
    <x v="1"/>
    <x v="3"/>
    <x v="2"/>
    <x v="7"/>
    <s v="Small Box"/>
    <x v="114"/>
    <n v="0.37"/>
    <s v="United States"/>
    <x v="2"/>
    <x v="15"/>
    <s v="Lehi"/>
    <n v="84043"/>
    <x v="9"/>
    <d v="2015-01-11T00:00:00"/>
    <n v="-105.68519999999999"/>
    <n v="4"/>
    <n v="28.2"/>
    <n v="90431"/>
    <n v="6.4600000000000009"/>
    <x v="2"/>
  </r>
  <r>
    <n v="947"/>
    <s v="Dorothy Buchanan"/>
    <x v="0"/>
    <n v="0.08"/>
    <n v="14.2"/>
    <n v="5.3"/>
    <x v="2"/>
    <x v="2"/>
    <x v="0"/>
    <x v="11"/>
    <s v="Wrap Bag"/>
    <x v="77"/>
    <n v="0.46"/>
    <s v="United States"/>
    <x v="3"/>
    <x v="33"/>
    <s v="Bayonne"/>
    <n v="7002"/>
    <x v="10"/>
    <d v="2015-01-13T00:00:00"/>
    <n v="27.23"/>
    <n v="5"/>
    <n v="72.11"/>
    <n v="86565"/>
    <n v="14.12"/>
    <x v="3"/>
  </r>
  <r>
    <n v="166"/>
    <s v="Vicki Hauser"/>
    <x v="2"/>
    <n v="0.08"/>
    <n v="399.98"/>
    <n v="12.06"/>
    <x v="0"/>
    <x v="1"/>
    <x v="1"/>
    <x v="3"/>
    <s v="Jumbo Box"/>
    <x v="36"/>
    <n v="0.56000000000000005"/>
    <s v="United States"/>
    <x v="0"/>
    <x v="34"/>
    <s v="Lebanon"/>
    <n v="37087"/>
    <x v="10"/>
    <d v="2015-01-18T00:00:00"/>
    <n v="28.514099999999999"/>
    <n v="5"/>
    <n v="1839.91"/>
    <n v="89426"/>
    <n v="399.90000000000003"/>
    <x v="0"/>
  </r>
  <r>
    <n v="466"/>
    <s v="Marc Nash"/>
    <x v="3"/>
    <n v="0.08"/>
    <n v="297.64"/>
    <n v="14.7"/>
    <x v="0"/>
    <x v="0"/>
    <x v="1"/>
    <x v="3"/>
    <s v="Jumbo Drum"/>
    <x v="112"/>
    <n v="0.56999999999999995"/>
    <s v="United States"/>
    <x v="3"/>
    <x v="35"/>
    <s v="Bellingham"/>
    <n v="2019"/>
    <x v="10"/>
    <d v="2015-01-11T00:00:00"/>
    <n v="496.79680000000002"/>
    <n v="5"/>
    <n v="1132.8399999999999"/>
    <n v="88060"/>
    <n v="297.56"/>
    <x v="3"/>
  </r>
  <r>
    <n v="467"/>
    <s v="Maria Thomas"/>
    <x v="3"/>
    <n v="0.02"/>
    <n v="12.99"/>
    <n v="14.37"/>
    <x v="1"/>
    <x v="0"/>
    <x v="0"/>
    <x v="11"/>
    <s v="Large Box"/>
    <x v="115"/>
    <n v="0.73"/>
    <s v="United States"/>
    <x v="3"/>
    <x v="35"/>
    <s v="Beverly"/>
    <n v="1915"/>
    <x v="10"/>
    <d v="2015-01-12T00:00:00"/>
    <n v="-556.80960000000005"/>
    <n v="11"/>
    <n v="143.63"/>
    <n v="88060"/>
    <n v="12.97"/>
    <x v="3"/>
  </r>
  <r>
    <n v="468"/>
    <s v="Craig Bennett"/>
    <x v="3"/>
    <n v="0.06"/>
    <n v="14.42"/>
    <n v="6.75"/>
    <x v="1"/>
    <x v="0"/>
    <x v="2"/>
    <x v="8"/>
    <s v="Medium Box"/>
    <x v="116"/>
    <n v="0.52"/>
    <s v="United States"/>
    <x v="3"/>
    <x v="35"/>
    <s v="Hanson"/>
    <n v="2341"/>
    <x v="10"/>
    <d v="2015-01-12T00:00:00"/>
    <n v="-27.738800000000001"/>
    <n v="5"/>
    <n v="73.040000000000006"/>
    <n v="88060"/>
    <n v="14.36"/>
    <x v="3"/>
  </r>
  <r>
    <n v="469"/>
    <s v="Marion Bowling"/>
    <x v="3"/>
    <n v="0.05"/>
    <n v="4.1399999999999997"/>
    <n v="6.6"/>
    <x v="2"/>
    <x v="0"/>
    <x v="0"/>
    <x v="11"/>
    <s v="Small Box"/>
    <x v="117"/>
    <n v="0.49"/>
    <s v="United States"/>
    <x v="3"/>
    <x v="33"/>
    <s v="Hawthorne"/>
    <n v="7506"/>
    <x v="10"/>
    <d v="2015-01-13T00:00:00"/>
    <n v="-128.68719999999999"/>
    <n v="7"/>
    <n v="33.35"/>
    <n v="88060"/>
    <n v="4.09"/>
    <x v="3"/>
  </r>
  <r>
    <n v="470"/>
    <s v="Tony Doyle"/>
    <x v="3"/>
    <n v="0.03"/>
    <n v="11.34"/>
    <n v="5.01"/>
    <x v="1"/>
    <x v="0"/>
    <x v="2"/>
    <x v="7"/>
    <s v="Small Box"/>
    <x v="118"/>
    <n v="0.36"/>
    <s v="United States"/>
    <x v="3"/>
    <x v="33"/>
    <s v="Trenton"/>
    <n v="8601"/>
    <x v="10"/>
    <d v="2015-01-11T00:00:00"/>
    <n v="23.2028"/>
    <n v="5"/>
    <n v="60.24"/>
    <n v="88060"/>
    <n v="11.31"/>
    <x v="3"/>
  </r>
  <r>
    <n v="2776"/>
    <s v="April Henson"/>
    <x v="0"/>
    <n v="0.03"/>
    <n v="350.98"/>
    <n v="30"/>
    <x v="0"/>
    <x v="1"/>
    <x v="0"/>
    <x v="9"/>
    <s v="Jumbo Drum"/>
    <x v="39"/>
    <n v="0.61"/>
    <s v="United States"/>
    <x v="3"/>
    <x v="36"/>
    <s v="Gaithersburg"/>
    <n v="20877"/>
    <x v="11"/>
    <d v="2015-01-15T00:00:00"/>
    <n v="2692.4421000000002"/>
    <n v="11"/>
    <n v="3902.09"/>
    <n v="91228"/>
    <n v="350.95000000000005"/>
    <x v="3"/>
  </r>
  <r>
    <n v="2776"/>
    <s v="April Henson"/>
    <x v="0"/>
    <n v="0.04"/>
    <n v="1.68"/>
    <n v="1"/>
    <x v="1"/>
    <x v="1"/>
    <x v="2"/>
    <x v="2"/>
    <s v="Wrap Bag"/>
    <x v="119"/>
    <n v="0.35"/>
    <s v="United States"/>
    <x v="3"/>
    <x v="36"/>
    <s v="Gaithersburg"/>
    <n v="20877"/>
    <x v="11"/>
    <d v="2015-01-14T00:00:00"/>
    <n v="2.0672000000000001"/>
    <n v="8"/>
    <n v="14.18"/>
    <n v="91228"/>
    <n v="1.64"/>
    <x v="3"/>
  </r>
  <r>
    <n v="120"/>
    <s v="Helen H Murphy"/>
    <x v="1"/>
    <n v="0.05"/>
    <n v="6.3"/>
    <n v="0.5"/>
    <x v="1"/>
    <x v="3"/>
    <x v="2"/>
    <x v="13"/>
    <s v="Small Box"/>
    <x v="120"/>
    <n v="0.39"/>
    <s v="United States"/>
    <x v="2"/>
    <x v="15"/>
    <s v="Layton"/>
    <n v="84041"/>
    <x v="11"/>
    <d v="2015-01-13T00:00:00"/>
    <n v="41.296500000000002"/>
    <n v="10"/>
    <n v="59.85"/>
    <n v="86520"/>
    <n v="6.25"/>
    <x v="2"/>
  </r>
  <r>
    <n v="120"/>
    <s v="Helen H Murphy"/>
    <x v="1"/>
    <n v="0.09"/>
    <n v="205.99"/>
    <n v="3"/>
    <x v="2"/>
    <x v="3"/>
    <x v="1"/>
    <x v="12"/>
    <s v="Small Box"/>
    <x v="121"/>
    <n v="0.57999999999999996"/>
    <s v="United States"/>
    <x v="2"/>
    <x v="15"/>
    <s v="Layton"/>
    <n v="84041"/>
    <x v="11"/>
    <d v="2015-01-14T00:00:00"/>
    <n v="1179.0237"/>
    <n v="10"/>
    <n v="1708.73"/>
    <n v="86520"/>
    <n v="205.9"/>
    <x v="2"/>
  </r>
  <r>
    <n v="898"/>
    <s v="Harriet Hodges"/>
    <x v="1"/>
    <n v="0.04"/>
    <n v="90.97"/>
    <n v="28"/>
    <x v="0"/>
    <x v="0"/>
    <x v="1"/>
    <x v="3"/>
    <s v="Jumbo Drum"/>
    <x v="122"/>
    <n v="0.38"/>
    <s v="United States"/>
    <x v="3"/>
    <x v="11"/>
    <s v="New York City"/>
    <n v="10039"/>
    <x v="11"/>
    <d v="2015-01-13T00:00:00"/>
    <n v="-173.09520000000001"/>
    <n v="6"/>
    <n v="573.30999999999995"/>
    <n v="33635"/>
    <n v="90.929999999999993"/>
    <x v="3"/>
  </r>
  <r>
    <n v="898"/>
    <s v="Harriet Hodges"/>
    <x v="1"/>
    <n v="7.0000000000000007E-2"/>
    <n v="20.34"/>
    <n v="35"/>
    <x v="1"/>
    <x v="0"/>
    <x v="2"/>
    <x v="6"/>
    <s v="Large Box"/>
    <x v="65"/>
    <n v="0.84"/>
    <s v="United States"/>
    <x v="3"/>
    <x v="11"/>
    <s v="New York City"/>
    <n v="10039"/>
    <x v="11"/>
    <d v="2015-01-13T00:00:00"/>
    <n v="-96.16"/>
    <n v="5"/>
    <n v="140.22999999999999"/>
    <n v="33635"/>
    <n v="20.27"/>
    <x v="3"/>
  </r>
  <r>
    <n v="899"/>
    <s v="Jordan Berry"/>
    <x v="1"/>
    <n v="0.04"/>
    <n v="90.97"/>
    <n v="28"/>
    <x v="0"/>
    <x v="0"/>
    <x v="1"/>
    <x v="3"/>
    <s v="Jumbo Drum"/>
    <x v="122"/>
    <n v="0.38"/>
    <s v="United States"/>
    <x v="3"/>
    <x v="28"/>
    <s v="Altoona"/>
    <n v="16602"/>
    <x v="11"/>
    <d v="2015-01-13T00:00:00"/>
    <n v="-173.09520000000001"/>
    <n v="2"/>
    <n v="191.1"/>
    <n v="86263"/>
    <n v="90.929999999999993"/>
    <x v="3"/>
  </r>
  <r>
    <n v="899"/>
    <s v="Jordan Berry"/>
    <x v="1"/>
    <n v="7.0000000000000007E-2"/>
    <n v="20.34"/>
    <n v="35"/>
    <x v="1"/>
    <x v="0"/>
    <x v="2"/>
    <x v="6"/>
    <s v="Large Box"/>
    <x v="65"/>
    <n v="0.84"/>
    <s v="United States"/>
    <x v="3"/>
    <x v="28"/>
    <s v="Altoona"/>
    <n v="16602"/>
    <x v="11"/>
    <d v="2015-01-13T00:00:00"/>
    <n v="-96.16"/>
    <n v="1"/>
    <n v="28.05"/>
    <n v="86263"/>
    <n v="20.27"/>
    <x v="3"/>
  </r>
  <r>
    <n v="1636"/>
    <s v="Sidney Greenberg"/>
    <x v="1"/>
    <n v="0.04"/>
    <n v="136.97999999999999"/>
    <n v="24.49"/>
    <x v="2"/>
    <x v="2"/>
    <x v="0"/>
    <x v="11"/>
    <s v="Large Box"/>
    <x v="123"/>
    <n v="0.59"/>
    <s v="United States"/>
    <x v="2"/>
    <x v="8"/>
    <s v="Salinas"/>
    <n v="93905"/>
    <x v="11"/>
    <d v="2015-01-14T00:00:00"/>
    <n v="1127.5497"/>
    <n v="12"/>
    <n v="1634.13"/>
    <n v="89706"/>
    <n v="136.94"/>
    <x v="2"/>
  </r>
  <r>
    <n v="823"/>
    <s v="Christian Albright"/>
    <x v="2"/>
    <n v="0.04"/>
    <n v="6.24"/>
    <n v="5.22"/>
    <x v="1"/>
    <x v="0"/>
    <x v="0"/>
    <x v="11"/>
    <s v="Small Box"/>
    <x v="124"/>
    <n v="0.6"/>
    <s v="United States"/>
    <x v="0"/>
    <x v="34"/>
    <s v="Smyrna"/>
    <n v="37167"/>
    <x v="11"/>
    <d v="2015-01-17T00:00:00"/>
    <n v="4.3808999999999996"/>
    <n v="13"/>
    <n v="80.23"/>
    <n v="89257"/>
    <n v="6.2"/>
    <x v="0"/>
  </r>
  <r>
    <n v="824"/>
    <s v="Joann Moser"/>
    <x v="2"/>
    <n v="0.09"/>
    <n v="260.98"/>
    <n v="41.91"/>
    <x v="0"/>
    <x v="0"/>
    <x v="0"/>
    <x v="10"/>
    <s v="Jumbo Box"/>
    <x v="125"/>
    <n v="0.59"/>
    <s v="United States"/>
    <x v="0"/>
    <x v="34"/>
    <s v="Spring Hill"/>
    <n v="37174"/>
    <x v="11"/>
    <d v="2015-01-19T00:00:00"/>
    <n v="-100.744"/>
    <n v="8"/>
    <n v="2044.9"/>
    <n v="89257"/>
    <n v="260.89000000000004"/>
    <x v="0"/>
  </r>
  <r>
    <n v="1424"/>
    <s v="Robyn Zhou"/>
    <x v="2"/>
    <n v="0.05"/>
    <n v="350.99"/>
    <n v="39"/>
    <x v="0"/>
    <x v="2"/>
    <x v="0"/>
    <x v="9"/>
    <s v="Jumbo Drum"/>
    <x v="126"/>
    <n v="0.55000000000000004"/>
    <s v="United States"/>
    <x v="2"/>
    <x v="3"/>
    <s v="Englewood"/>
    <n v="80112"/>
    <x v="11"/>
    <d v="2015-01-14T00:00:00"/>
    <n v="451.28039999999999"/>
    <n v="3"/>
    <n v="1020.08"/>
    <n v="89448"/>
    <n v="350.94"/>
    <x v="2"/>
  </r>
  <r>
    <n v="1424"/>
    <s v="Robyn Zhou"/>
    <x v="2"/>
    <n v="0"/>
    <n v="8.74"/>
    <n v="1.39"/>
    <x v="1"/>
    <x v="2"/>
    <x v="2"/>
    <x v="15"/>
    <s v="Small Box"/>
    <x v="127"/>
    <n v="0.38"/>
    <s v="United States"/>
    <x v="2"/>
    <x v="3"/>
    <s v="Englewood"/>
    <n v="80112"/>
    <x v="11"/>
    <d v="2015-01-16T00:00:00"/>
    <n v="44.988"/>
    <n v="7"/>
    <n v="65.2"/>
    <n v="89448"/>
    <n v="8.74"/>
    <x v="2"/>
  </r>
  <r>
    <n v="1424"/>
    <s v="Robyn Zhou"/>
    <x v="2"/>
    <n v="0.02"/>
    <n v="1.98"/>
    <n v="0.7"/>
    <x v="1"/>
    <x v="2"/>
    <x v="2"/>
    <x v="14"/>
    <s v="Wrap Bag"/>
    <x v="128"/>
    <n v="0.83"/>
    <s v="United States"/>
    <x v="2"/>
    <x v="3"/>
    <s v="Englewood"/>
    <n v="80112"/>
    <x v="11"/>
    <d v="2015-01-16T00:00:00"/>
    <n v="-20.732800000000001"/>
    <n v="11"/>
    <n v="22.59"/>
    <n v="89448"/>
    <n v="1.96"/>
    <x v="2"/>
  </r>
  <r>
    <n v="2715"/>
    <s v="Becky Farmer"/>
    <x v="2"/>
    <n v="0.01"/>
    <n v="29.89"/>
    <n v="1.99"/>
    <x v="1"/>
    <x v="3"/>
    <x v="1"/>
    <x v="1"/>
    <s v="Small Pack"/>
    <x v="129"/>
    <n v="0.5"/>
    <s v="United States"/>
    <x v="1"/>
    <x v="25"/>
    <s v="Lansing"/>
    <n v="48911"/>
    <x v="11"/>
    <d v="2015-01-16T00:00:00"/>
    <n v="-74.64"/>
    <n v="1"/>
    <n v="31.96"/>
    <n v="88702"/>
    <n v="29.88"/>
    <x v="1"/>
  </r>
  <r>
    <n v="2069"/>
    <s v="Elsie Boykin"/>
    <x v="4"/>
    <n v="0.1"/>
    <n v="40.98"/>
    <n v="6.5"/>
    <x v="1"/>
    <x v="1"/>
    <x v="1"/>
    <x v="1"/>
    <s v="Small Box"/>
    <x v="130"/>
    <n v="0.74"/>
    <s v="United States"/>
    <x v="0"/>
    <x v="32"/>
    <s v="Fort Thomas"/>
    <n v="41075"/>
    <x v="11"/>
    <d v="2015-01-14T00:00:00"/>
    <n v="66.852000000000004"/>
    <n v="3"/>
    <n v="120.34"/>
    <n v="88554"/>
    <n v="40.879999999999995"/>
    <x v="0"/>
  </r>
  <r>
    <n v="750"/>
    <s v="Jordan Wilkinson"/>
    <x v="3"/>
    <n v="0.09"/>
    <n v="27.75"/>
    <n v="19.989999999999998"/>
    <x v="1"/>
    <x v="3"/>
    <x v="2"/>
    <x v="6"/>
    <s v="Small Box"/>
    <x v="131"/>
    <n v="0.67"/>
    <s v="United States"/>
    <x v="0"/>
    <x v="32"/>
    <s v="Florence"/>
    <n v="41042"/>
    <x v="11"/>
    <d v="2015-01-13T00:00:00"/>
    <n v="-224.64400000000001"/>
    <n v="10"/>
    <n v="257.52"/>
    <n v="91200"/>
    <n v="27.66"/>
    <x v="0"/>
  </r>
  <r>
    <n v="2489"/>
    <s v="Craig Liu"/>
    <x v="3"/>
    <n v="7.0000000000000007E-2"/>
    <n v="65.989999999999995"/>
    <n v="8.8000000000000007"/>
    <x v="1"/>
    <x v="2"/>
    <x v="1"/>
    <x v="12"/>
    <s v="Small Box"/>
    <x v="132"/>
    <n v="0.57999999999999996"/>
    <s v="United States"/>
    <x v="2"/>
    <x v="8"/>
    <s v="Concord"/>
    <n v="94521"/>
    <x v="11"/>
    <d v="2015-01-12T00:00:00"/>
    <n v="109.836"/>
    <n v="9"/>
    <n v="471.66"/>
    <n v="86886"/>
    <n v="65.92"/>
    <x v="2"/>
  </r>
  <r>
    <n v="2490"/>
    <s v="Pauline Finch"/>
    <x v="3"/>
    <n v="0"/>
    <n v="10.01"/>
    <n v="1.99"/>
    <x v="2"/>
    <x v="2"/>
    <x v="1"/>
    <x v="1"/>
    <s v="Small Pack"/>
    <x v="133"/>
    <n v="0.41"/>
    <s v="United States"/>
    <x v="2"/>
    <x v="8"/>
    <s v="Costa Mesa"/>
    <n v="92627"/>
    <x v="11"/>
    <d v="2015-01-14T00:00:00"/>
    <n v="82.703400000000002"/>
    <n v="11"/>
    <n v="119.86"/>
    <n v="86886"/>
    <n v="10.01"/>
    <x v="2"/>
  </r>
  <r>
    <n v="2491"/>
    <s v="Sean N Boyer"/>
    <x v="3"/>
    <n v="7.0000000000000007E-2"/>
    <n v="65.989999999999995"/>
    <n v="8.8000000000000007"/>
    <x v="1"/>
    <x v="2"/>
    <x v="1"/>
    <x v="12"/>
    <s v="Small Box"/>
    <x v="132"/>
    <n v="0.57999999999999996"/>
    <s v="United States"/>
    <x v="2"/>
    <x v="8"/>
    <s v="Los Angeles"/>
    <n v="90045"/>
    <x v="11"/>
    <d v="2015-01-12T00:00:00"/>
    <n v="109.836"/>
    <n v="37"/>
    <n v="1939.03"/>
    <n v="23877"/>
    <n v="65.92"/>
    <x v="2"/>
  </r>
  <r>
    <n v="2491"/>
    <s v="Sean N Boyer"/>
    <x v="3"/>
    <n v="0"/>
    <n v="10.01"/>
    <n v="1.99"/>
    <x v="2"/>
    <x v="2"/>
    <x v="1"/>
    <x v="1"/>
    <s v="Small Pack"/>
    <x v="133"/>
    <n v="0.41"/>
    <s v="United States"/>
    <x v="2"/>
    <x v="8"/>
    <s v="Los Angeles"/>
    <n v="90045"/>
    <x v="11"/>
    <d v="2015-01-14T00:00:00"/>
    <n v="128.03"/>
    <n v="42"/>
    <n v="457.63"/>
    <n v="23877"/>
    <n v="10.01"/>
    <x v="2"/>
  </r>
  <r>
    <n v="2338"/>
    <s v="Lynn Hines"/>
    <x v="0"/>
    <n v="0.06"/>
    <n v="2.08"/>
    <n v="5.33"/>
    <x v="1"/>
    <x v="2"/>
    <x v="0"/>
    <x v="11"/>
    <s v="Small Box"/>
    <x v="134"/>
    <n v="0.43"/>
    <s v="United States"/>
    <x v="3"/>
    <x v="36"/>
    <s v="College Park"/>
    <n v="20740"/>
    <x v="12"/>
    <d v="2015-01-13T00:00:00"/>
    <n v="-82.559200000000004"/>
    <n v="4"/>
    <n v="9.23"/>
    <n v="91480"/>
    <n v="2.02"/>
    <x v="3"/>
  </r>
  <r>
    <n v="510"/>
    <s v="Gregory Rao"/>
    <x v="2"/>
    <n v="0.02"/>
    <n v="48.04"/>
    <n v="5.09"/>
    <x v="1"/>
    <x v="3"/>
    <x v="2"/>
    <x v="7"/>
    <s v="Small Box"/>
    <x v="135"/>
    <n v="0.37"/>
    <s v="United States"/>
    <x v="2"/>
    <x v="8"/>
    <s v="Manteca"/>
    <n v="95336"/>
    <x v="12"/>
    <d v="2015-01-13T00:00:00"/>
    <n v="105.2526"/>
    <n v="3"/>
    <n v="152.54"/>
    <n v="90058"/>
    <n v="48.019999999999996"/>
    <x v="2"/>
  </r>
  <r>
    <n v="570"/>
    <s v="Katharine Bass"/>
    <x v="2"/>
    <n v="0.06"/>
    <n v="7.99"/>
    <n v="5.03"/>
    <x v="1"/>
    <x v="1"/>
    <x v="1"/>
    <x v="12"/>
    <s v="Medium Box"/>
    <x v="136"/>
    <n v="0.6"/>
    <s v="United States"/>
    <x v="2"/>
    <x v="26"/>
    <s v="Henderson"/>
    <n v="89015"/>
    <x v="12"/>
    <d v="2015-01-13T00:00:00"/>
    <n v="-122.133"/>
    <n v="10"/>
    <n v="65.739999999999995"/>
    <n v="88881"/>
    <n v="7.9300000000000006"/>
    <x v="2"/>
  </r>
  <r>
    <n v="576"/>
    <s v="Gordon Lyon"/>
    <x v="2"/>
    <n v="0.06"/>
    <n v="4.4800000000000004"/>
    <n v="49"/>
    <x v="1"/>
    <x v="3"/>
    <x v="2"/>
    <x v="8"/>
    <s v="Large Box"/>
    <x v="137"/>
    <n v="0.6"/>
    <s v="United States"/>
    <x v="2"/>
    <x v="8"/>
    <s v="Pomona"/>
    <n v="91767"/>
    <x v="12"/>
    <d v="2015-01-17T00:00:00"/>
    <n v="-566"/>
    <n v="4"/>
    <n v="32.6"/>
    <n v="88645"/>
    <n v="4.4200000000000008"/>
    <x v="2"/>
  </r>
  <r>
    <n v="2369"/>
    <s v="Mike G Hartman"/>
    <x v="2"/>
    <n v="7.0000000000000007E-2"/>
    <n v="5.98"/>
    <n v="5.79"/>
    <x v="1"/>
    <x v="1"/>
    <x v="2"/>
    <x v="7"/>
    <s v="Small Box"/>
    <x v="138"/>
    <n v="0.36"/>
    <s v="United States"/>
    <x v="0"/>
    <x v="12"/>
    <s v="Pembroke Pines"/>
    <n v="33024"/>
    <x v="12"/>
    <d v="2015-01-15T00:00:00"/>
    <n v="-41.972700000000003"/>
    <n v="13"/>
    <n v="77.42"/>
    <n v="90408"/>
    <n v="5.91"/>
    <x v="0"/>
  </r>
  <r>
    <n v="3340"/>
    <s v="Phillip Blum"/>
    <x v="4"/>
    <n v="0.08"/>
    <n v="125.99"/>
    <n v="4.2"/>
    <x v="1"/>
    <x v="1"/>
    <x v="1"/>
    <x v="12"/>
    <s v="Small Box"/>
    <x v="139"/>
    <n v="0.56999999999999995"/>
    <s v="United States"/>
    <x v="2"/>
    <x v="14"/>
    <s v="Troutdale"/>
    <n v="97060"/>
    <x v="12"/>
    <d v="2015-01-14T00:00:00"/>
    <n v="989.81190000000004"/>
    <n v="14"/>
    <n v="1434.51"/>
    <n v="85980"/>
    <n v="125.91"/>
    <x v="2"/>
  </r>
  <r>
    <n v="772"/>
    <s v="Jean Webster"/>
    <x v="0"/>
    <n v="0.08"/>
    <n v="7.77"/>
    <n v="9.23"/>
    <x v="1"/>
    <x v="0"/>
    <x v="2"/>
    <x v="8"/>
    <s v="Small Box"/>
    <x v="140"/>
    <n v="0.57999999999999996"/>
    <s v="United States"/>
    <x v="3"/>
    <x v="28"/>
    <s v="Allentown"/>
    <n v="18103"/>
    <x v="13"/>
    <d v="2015-01-16T00:00:00"/>
    <n v="-209.25"/>
    <n v="7"/>
    <n v="56.44"/>
    <n v="88666"/>
    <n v="7.6899999999999995"/>
    <x v="3"/>
  </r>
  <r>
    <n v="772"/>
    <s v="Jean Webster"/>
    <x v="0"/>
    <n v="0.1"/>
    <n v="18.97"/>
    <n v="9.5399999999999991"/>
    <x v="2"/>
    <x v="0"/>
    <x v="2"/>
    <x v="7"/>
    <s v="Small Box"/>
    <x v="141"/>
    <n v="0.37"/>
    <s v="United States"/>
    <x v="3"/>
    <x v="28"/>
    <s v="Allentown"/>
    <n v="18103"/>
    <x v="13"/>
    <d v="2015-01-16T00:00:00"/>
    <n v="-9.1636000000000006"/>
    <n v="3"/>
    <n v="56.73"/>
    <n v="88666"/>
    <n v="18.869999999999997"/>
    <x v="3"/>
  </r>
  <r>
    <n v="1636"/>
    <s v="Sidney Greenberg"/>
    <x v="0"/>
    <n v="0.08"/>
    <n v="115.99"/>
    <n v="56.14"/>
    <x v="0"/>
    <x v="2"/>
    <x v="1"/>
    <x v="3"/>
    <s v="Jumbo Drum"/>
    <x v="142"/>
    <n v="0.4"/>
    <s v="United States"/>
    <x v="2"/>
    <x v="8"/>
    <s v="Salinas"/>
    <n v="93905"/>
    <x v="13"/>
    <d v="2015-01-16T00:00:00"/>
    <n v="-272.860884"/>
    <n v="5"/>
    <n v="562.92999999999995"/>
    <n v="89704"/>
    <n v="115.91"/>
    <x v="2"/>
  </r>
  <r>
    <n v="1636"/>
    <s v="Sidney Greenberg"/>
    <x v="0"/>
    <n v="0.08"/>
    <n v="4.28"/>
    <n v="0.94"/>
    <x v="1"/>
    <x v="2"/>
    <x v="2"/>
    <x v="2"/>
    <s v="Wrap Bag"/>
    <x v="143"/>
    <n v="0.56000000000000005"/>
    <s v="United States"/>
    <x v="2"/>
    <x v="8"/>
    <s v="Salinas"/>
    <n v="93905"/>
    <x v="13"/>
    <d v="2015-01-17T00:00:00"/>
    <n v="10.5792"/>
    <n v="7"/>
    <n v="29.18"/>
    <n v="89704"/>
    <n v="4.2"/>
    <x v="2"/>
  </r>
  <r>
    <n v="463"/>
    <s v="Debbie Stevenson"/>
    <x v="2"/>
    <n v="7.0000000000000007E-2"/>
    <n v="165.2"/>
    <n v="19.989999999999998"/>
    <x v="1"/>
    <x v="0"/>
    <x v="2"/>
    <x v="6"/>
    <s v="Small Box"/>
    <x v="144"/>
    <n v="0.59"/>
    <s v="United States"/>
    <x v="2"/>
    <x v="8"/>
    <s v="West Hollywood"/>
    <n v="90069"/>
    <x v="13"/>
    <d v="2015-01-16T00:00:00"/>
    <n v="521.69000000000005"/>
    <n v="7"/>
    <n v="1081.54"/>
    <n v="88061"/>
    <n v="165.13"/>
    <x v="2"/>
  </r>
  <r>
    <n v="3064"/>
    <s v="Clarence Crowder"/>
    <x v="2"/>
    <n v="0.03"/>
    <n v="6.45"/>
    <n v="1.34"/>
    <x v="1"/>
    <x v="1"/>
    <x v="2"/>
    <x v="7"/>
    <s v="Wrap Bag"/>
    <x v="145"/>
    <n v="0.36"/>
    <s v="United States"/>
    <x v="2"/>
    <x v="4"/>
    <s v="Lacey"/>
    <n v="98503"/>
    <x v="13"/>
    <d v="2015-01-19T00:00:00"/>
    <n v="39.129899999999999"/>
    <n v="9"/>
    <n v="56.71"/>
    <n v="88448"/>
    <n v="6.42"/>
    <x v="2"/>
  </r>
  <r>
    <n v="3148"/>
    <s v="Leroy Field"/>
    <x v="4"/>
    <n v="0.06"/>
    <n v="19.989999999999998"/>
    <n v="11.17"/>
    <x v="1"/>
    <x v="3"/>
    <x v="0"/>
    <x v="11"/>
    <s v="Large Box"/>
    <x v="146"/>
    <n v="0.6"/>
    <s v="United States"/>
    <x v="2"/>
    <x v="37"/>
    <s v="Post Falls"/>
    <n v="83854"/>
    <x v="13"/>
    <d v="2015-01-14T00:00:00"/>
    <n v="-66.823599999999999"/>
    <n v="7"/>
    <n v="139.49"/>
    <n v="89716"/>
    <n v="19.93"/>
    <x v="2"/>
  </r>
  <r>
    <n v="3149"/>
    <s v="Harriet Moore"/>
    <x v="4"/>
    <n v="0.06"/>
    <n v="320.98"/>
    <n v="58.95"/>
    <x v="0"/>
    <x v="3"/>
    <x v="0"/>
    <x v="9"/>
    <s v="Jumbo Drum"/>
    <x v="147"/>
    <n v="0.56999999999999995"/>
    <s v="United States"/>
    <x v="2"/>
    <x v="37"/>
    <s v="Rexburg"/>
    <n v="83440"/>
    <x v="13"/>
    <d v="2015-01-16T00:00:00"/>
    <n v="971.62199999999996"/>
    <n v="6"/>
    <n v="1952.43"/>
    <n v="89716"/>
    <n v="320.92"/>
    <x v="2"/>
  </r>
  <r>
    <n v="2820"/>
    <s v="Laurence Simon"/>
    <x v="3"/>
    <n v="0.1"/>
    <n v="22.01"/>
    <n v="5.53"/>
    <x v="1"/>
    <x v="2"/>
    <x v="2"/>
    <x v="2"/>
    <s v="Small Pack"/>
    <x v="148"/>
    <n v="0.59"/>
    <s v="United States"/>
    <x v="1"/>
    <x v="6"/>
    <s v="Oakville"/>
    <n v="63129"/>
    <x v="13"/>
    <d v="2015-01-15T00:00:00"/>
    <n v="31.59"/>
    <n v="14"/>
    <n v="281.75"/>
    <n v="87900"/>
    <n v="21.91"/>
    <x v="1"/>
  </r>
  <r>
    <n v="3225"/>
    <s v="Robyn Crawford"/>
    <x v="3"/>
    <n v="0.1"/>
    <n v="208.16"/>
    <n v="68.02"/>
    <x v="0"/>
    <x v="0"/>
    <x v="2"/>
    <x v="8"/>
    <s v="Jumbo Drum"/>
    <x v="149"/>
    <n v="0.57999999999999996"/>
    <s v="United States"/>
    <x v="0"/>
    <x v="34"/>
    <s v="Germantown"/>
    <n v="38138"/>
    <x v="13"/>
    <d v="2015-01-14T00:00:00"/>
    <n v="-137.52199999999999"/>
    <n v="4"/>
    <n v="768.81"/>
    <n v="86507"/>
    <n v="208.06"/>
    <x v="0"/>
  </r>
  <r>
    <n v="3226"/>
    <s v="Arthur Gold"/>
    <x v="3"/>
    <n v="7.0000000000000007E-2"/>
    <n v="90.48"/>
    <n v="19.989999999999998"/>
    <x v="1"/>
    <x v="0"/>
    <x v="2"/>
    <x v="15"/>
    <s v="Small Box"/>
    <x v="150"/>
    <n v="0.4"/>
    <s v="United States"/>
    <x v="0"/>
    <x v="34"/>
    <s v="Hendersonville"/>
    <n v="37075"/>
    <x v="13"/>
    <d v="2015-01-15T00:00:00"/>
    <n v="-11.816000000000001"/>
    <n v="2"/>
    <n v="183.39"/>
    <n v="86507"/>
    <n v="90.410000000000011"/>
    <x v="0"/>
  </r>
  <r>
    <n v="3226"/>
    <s v="Arthur Gold"/>
    <x v="3"/>
    <n v="0.01"/>
    <n v="9.48"/>
    <n v="7.29"/>
    <x v="2"/>
    <x v="0"/>
    <x v="0"/>
    <x v="11"/>
    <s v="Small Pack"/>
    <x v="151"/>
    <n v="0.45"/>
    <s v="United States"/>
    <x v="0"/>
    <x v="34"/>
    <s v="Hendersonville"/>
    <n v="37075"/>
    <x v="13"/>
    <d v="2015-01-16T00:00:00"/>
    <n v="238.93379999999999"/>
    <n v="1"/>
    <n v="12.9"/>
    <n v="86507"/>
    <n v="9.4700000000000006"/>
    <x v="0"/>
  </r>
  <r>
    <n v="3226"/>
    <s v="Arthur Gold"/>
    <x v="3"/>
    <n v="0.02"/>
    <n v="4.28"/>
    <n v="0.94"/>
    <x v="1"/>
    <x v="0"/>
    <x v="2"/>
    <x v="2"/>
    <s v="Wrap Bag"/>
    <x v="143"/>
    <n v="0.56000000000000005"/>
    <s v="United States"/>
    <x v="0"/>
    <x v="34"/>
    <s v="Hendersonville"/>
    <n v="37075"/>
    <x v="13"/>
    <d v="2015-01-15T00:00:00"/>
    <n v="-105.126"/>
    <n v="4"/>
    <n v="17.89"/>
    <n v="86507"/>
    <n v="4.2600000000000007"/>
    <x v="0"/>
  </r>
  <r>
    <n v="152"/>
    <s v="Kent Kerr"/>
    <x v="0"/>
    <n v="0.09"/>
    <n v="2.88"/>
    <n v="0.7"/>
    <x v="1"/>
    <x v="1"/>
    <x v="2"/>
    <x v="2"/>
    <s v="Wrap Bag"/>
    <x v="152"/>
    <n v="0.56000000000000005"/>
    <s v="United States"/>
    <x v="0"/>
    <x v="34"/>
    <s v="Knoxville"/>
    <n v="37918"/>
    <x v="14"/>
    <d v="2015-01-16T00:00:00"/>
    <n v="-172.71799999999999"/>
    <n v="2"/>
    <n v="5.5"/>
    <n v="89520"/>
    <n v="2.79"/>
    <x v="0"/>
  </r>
  <r>
    <n v="2791"/>
    <s v="Dawn Larson"/>
    <x v="0"/>
    <n v="0.09"/>
    <n v="2.88"/>
    <n v="0.7"/>
    <x v="1"/>
    <x v="3"/>
    <x v="2"/>
    <x v="2"/>
    <s v="Wrap Bag"/>
    <x v="153"/>
    <n v="0.56000000000000005"/>
    <s v="United States"/>
    <x v="1"/>
    <x v="25"/>
    <s v="Madison Heights"/>
    <n v="48071"/>
    <x v="14"/>
    <d v="2015-01-15T00:00:00"/>
    <n v="4.8499999999999996"/>
    <n v="7"/>
    <n v="19.29"/>
    <n v="88758"/>
    <n v="2.79"/>
    <x v="1"/>
  </r>
  <r>
    <n v="428"/>
    <s v="Ernest Barber"/>
    <x v="1"/>
    <n v="0.02"/>
    <n v="15.28"/>
    <n v="1.99"/>
    <x v="1"/>
    <x v="3"/>
    <x v="1"/>
    <x v="1"/>
    <s v="Small Pack"/>
    <x v="154"/>
    <n v="0.42"/>
    <s v="United States"/>
    <x v="2"/>
    <x v="26"/>
    <s v="Carson City"/>
    <n v="89701"/>
    <x v="14"/>
    <d v="2015-01-16T00:00:00"/>
    <n v="163.1574"/>
    <n v="15"/>
    <n v="236.46"/>
    <n v="88479"/>
    <n v="15.26"/>
    <x v="2"/>
  </r>
  <r>
    <n v="428"/>
    <s v="Ernest Barber"/>
    <x v="1"/>
    <n v="0"/>
    <n v="85.99"/>
    <n v="3.3"/>
    <x v="1"/>
    <x v="3"/>
    <x v="1"/>
    <x v="12"/>
    <s v="Small Pack"/>
    <x v="155"/>
    <n v="0.37"/>
    <s v="United States"/>
    <x v="2"/>
    <x v="26"/>
    <s v="Carson City"/>
    <n v="89701"/>
    <x v="14"/>
    <d v="2015-01-16T00:00:00"/>
    <n v="-302.22500000000002"/>
    <n v="1"/>
    <n v="73.819999999999993"/>
    <n v="88479"/>
    <n v="85.99"/>
    <x v="2"/>
  </r>
  <r>
    <n v="1212"/>
    <s v="Eileen Fletcher"/>
    <x v="1"/>
    <n v="0.08"/>
    <n v="4.91"/>
    <n v="4.97"/>
    <x v="1"/>
    <x v="3"/>
    <x v="2"/>
    <x v="5"/>
    <s v="Small Box"/>
    <x v="156"/>
    <n v="0.38"/>
    <s v="United States"/>
    <x v="1"/>
    <x v="2"/>
    <s v="Gary"/>
    <n v="46404"/>
    <x v="14"/>
    <d v="2015-01-16T00:00:00"/>
    <n v="-99.762500000000003"/>
    <n v="12"/>
    <n v="58.95"/>
    <n v="88600"/>
    <n v="4.83"/>
    <x v="1"/>
  </r>
  <r>
    <n v="1212"/>
    <s v="Eileen Fletcher"/>
    <x v="1"/>
    <n v="0.01"/>
    <n v="3499.99"/>
    <n v="24.49"/>
    <x v="1"/>
    <x v="3"/>
    <x v="1"/>
    <x v="4"/>
    <s v="Large Box"/>
    <x v="157"/>
    <n v="0.37"/>
    <s v="United States"/>
    <x v="1"/>
    <x v="2"/>
    <s v="Gary"/>
    <n v="46404"/>
    <x v="14"/>
    <d v="2015-01-16T00:00:00"/>
    <n v="-3061.82"/>
    <n v="1"/>
    <n v="3672.89"/>
    <n v="88600"/>
    <n v="3499.9799999999996"/>
    <x v="1"/>
  </r>
  <r>
    <n v="1213"/>
    <s v="Jeremy Pratt"/>
    <x v="1"/>
    <n v="0.03"/>
    <n v="5.84"/>
    <n v="1.2"/>
    <x v="1"/>
    <x v="3"/>
    <x v="2"/>
    <x v="2"/>
    <s v="Wrap Bag"/>
    <x v="5"/>
    <n v="0.55000000000000004"/>
    <s v="United States"/>
    <x v="1"/>
    <x v="2"/>
    <s v="Granger"/>
    <n v="46530"/>
    <x v="14"/>
    <d v="2015-01-17T00:00:00"/>
    <n v="-0.01"/>
    <n v="2"/>
    <n v="11.74"/>
    <n v="88600"/>
    <n v="5.81"/>
    <x v="1"/>
  </r>
  <r>
    <n v="1632"/>
    <s v="Lori Wolfe"/>
    <x v="1"/>
    <n v="0.08"/>
    <n v="8.09"/>
    <n v="7.96"/>
    <x v="2"/>
    <x v="2"/>
    <x v="0"/>
    <x v="11"/>
    <s v="Small Box"/>
    <x v="158"/>
    <n v="0.49"/>
    <s v="United States"/>
    <x v="0"/>
    <x v="0"/>
    <s v="Hattiesburg"/>
    <n v="39401"/>
    <x v="14"/>
    <d v="2015-01-16T00:00:00"/>
    <n v="15.984"/>
    <n v="6"/>
    <n v="48.25"/>
    <n v="90530"/>
    <n v="8.01"/>
    <x v="0"/>
  </r>
  <r>
    <n v="3035"/>
    <s v="Tina Evans"/>
    <x v="2"/>
    <n v="0.01"/>
    <n v="4.9800000000000004"/>
    <n v="4.75"/>
    <x v="1"/>
    <x v="2"/>
    <x v="2"/>
    <x v="7"/>
    <s v="Small Box"/>
    <x v="159"/>
    <n v="0.36"/>
    <s v="United States"/>
    <x v="1"/>
    <x v="10"/>
    <s v="Lombard"/>
    <n v="60148"/>
    <x v="14"/>
    <d v="2015-01-20T00:00:00"/>
    <n v="-75.900400000000005"/>
    <n v="10"/>
    <n v="52.93"/>
    <n v="89128"/>
    <n v="4.9700000000000006"/>
    <x v="1"/>
  </r>
  <r>
    <n v="3035"/>
    <s v="Tina Evans"/>
    <x v="2"/>
    <n v="0.04"/>
    <n v="6.35"/>
    <n v="1.02"/>
    <x v="1"/>
    <x v="2"/>
    <x v="2"/>
    <x v="7"/>
    <s v="Wrap Bag"/>
    <x v="160"/>
    <n v="0.39"/>
    <s v="United States"/>
    <x v="1"/>
    <x v="10"/>
    <s v="Lombard"/>
    <n v="60148"/>
    <x v="14"/>
    <d v="2015-01-20T00:00:00"/>
    <n v="52.170900000000003"/>
    <n v="12"/>
    <n v="75.61"/>
    <n v="89128"/>
    <n v="6.31"/>
    <x v="1"/>
  </r>
  <r>
    <n v="145"/>
    <s v="Rhonda Ivey"/>
    <x v="4"/>
    <n v="0.06"/>
    <n v="7.04"/>
    <n v="2.17"/>
    <x v="1"/>
    <x v="0"/>
    <x v="2"/>
    <x v="7"/>
    <s v="Wrap Bag"/>
    <x v="161"/>
    <n v="0.38"/>
    <s v="United States"/>
    <x v="3"/>
    <x v="28"/>
    <s v="West Mifflin"/>
    <n v="15122"/>
    <x v="14"/>
    <d v="2015-01-17T00:00:00"/>
    <n v="2.4851999999999999"/>
    <n v="2"/>
    <n v="14.65"/>
    <n v="91086"/>
    <n v="6.98"/>
    <x v="3"/>
  </r>
  <r>
    <n v="1402"/>
    <s v="Wesley Tate"/>
    <x v="3"/>
    <n v="0"/>
    <n v="8.6"/>
    <n v="6.19"/>
    <x v="1"/>
    <x v="3"/>
    <x v="2"/>
    <x v="5"/>
    <s v="Small Box"/>
    <x v="162"/>
    <n v="0.38"/>
    <s v="United States"/>
    <x v="1"/>
    <x v="10"/>
    <s v="Chicago"/>
    <n v="60653"/>
    <x v="14"/>
    <d v="2015-01-15T00:00:00"/>
    <n v="-42.8536"/>
    <n v="48"/>
    <n v="447.89"/>
    <n v="37729"/>
    <n v="8.6"/>
    <x v="1"/>
  </r>
  <r>
    <n v="1405"/>
    <s v="Crystal Floyd"/>
    <x v="3"/>
    <n v="0"/>
    <n v="8.6"/>
    <n v="6.19"/>
    <x v="1"/>
    <x v="3"/>
    <x v="2"/>
    <x v="5"/>
    <s v="Small Box"/>
    <x v="162"/>
    <n v="0.38"/>
    <s v="United States"/>
    <x v="1"/>
    <x v="25"/>
    <s v="Battle Creek"/>
    <n v="49017"/>
    <x v="14"/>
    <d v="2015-01-15T00:00:00"/>
    <n v="-33.211539999999999"/>
    <n v="12"/>
    <n v="111.97"/>
    <n v="86144"/>
    <n v="8.6"/>
    <x v="1"/>
  </r>
  <r>
    <n v="288"/>
    <s v="Patricia Cole Blair"/>
    <x v="0"/>
    <n v="0.09"/>
    <n v="28.48"/>
    <n v="1.99"/>
    <x v="1"/>
    <x v="0"/>
    <x v="1"/>
    <x v="1"/>
    <s v="Small Pack"/>
    <x v="47"/>
    <n v="0.4"/>
    <s v="United States"/>
    <x v="1"/>
    <x v="38"/>
    <s v="Wichita"/>
    <n v="67212"/>
    <x v="15"/>
    <d v="2015-01-19T00:00:00"/>
    <n v="132.68700000000001"/>
    <n v="7"/>
    <n v="192.3"/>
    <n v="89762"/>
    <n v="28.39"/>
    <x v="1"/>
  </r>
  <r>
    <n v="288"/>
    <s v="Patricia Cole Blair"/>
    <x v="0"/>
    <n v="0.08"/>
    <n v="65.989999999999995"/>
    <n v="4.99"/>
    <x v="2"/>
    <x v="0"/>
    <x v="1"/>
    <x v="12"/>
    <s v="Small Box"/>
    <x v="163"/>
    <n v="0.57999999999999996"/>
    <s v="United States"/>
    <x v="1"/>
    <x v="38"/>
    <s v="Wichita"/>
    <n v="67212"/>
    <x v="15"/>
    <d v="2015-01-18T00:00:00"/>
    <n v="496.89"/>
    <n v="14"/>
    <n v="748.1"/>
    <n v="89762"/>
    <n v="65.91"/>
    <x v="1"/>
  </r>
  <r>
    <n v="1603"/>
    <s v="Alex Watkins"/>
    <x v="0"/>
    <n v="0.09"/>
    <n v="2.1800000000000002"/>
    <n v="0.78"/>
    <x v="1"/>
    <x v="0"/>
    <x v="2"/>
    <x v="14"/>
    <s v="Wrap Bag"/>
    <x v="164"/>
    <n v="0.52"/>
    <s v="United States"/>
    <x v="3"/>
    <x v="11"/>
    <s v="Woodmere"/>
    <n v="11598"/>
    <x v="15"/>
    <d v="2015-01-18T00:00:00"/>
    <n v="2.4548000000000001"/>
    <n v="9"/>
    <n v="19.12"/>
    <n v="89679"/>
    <n v="2.0900000000000003"/>
    <x v="3"/>
  </r>
  <r>
    <n v="1603"/>
    <s v="Alex Watkins"/>
    <x v="0"/>
    <n v="0.05"/>
    <n v="179.29"/>
    <n v="29.21"/>
    <x v="0"/>
    <x v="0"/>
    <x v="0"/>
    <x v="0"/>
    <s v="Jumbo Box"/>
    <x v="165"/>
    <n v="0.76"/>
    <s v="United States"/>
    <x v="3"/>
    <x v="11"/>
    <s v="Woodmere"/>
    <n v="11598"/>
    <x v="15"/>
    <d v="2015-01-18T00:00:00"/>
    <n v="-537.27977731999999"/>
    <n v="1"/>
    <n v="186.64"/>
    <n v="89679"/>
    <n v="179.23999999999998"/>
    <x v="3"/>
  </r>
  <r>
    <n v="2924"/>
    <s v="Courtney Nelson"/>
    <x v="0"/>
    <n v="0.02"/>
    <n v="110.98"/>
    <n v="13.99"/>
    <x v="1"/>
    <x v="1"/>
    <x v="0"/>
    <x v="11"/>
    <s v="Medium Box"/>
    <x v="166"/>
    <n v="0.69"/>
    <s v="United States"/>
    <x v="3"/>
    <x v="36"/>
    <s v="Laurel"/>
    <n v="20707"/>
    <x v="15"/>
    <d v="2015-01-18T00:00:00"/>
    <n v="-106.3424"/>
    <n v="2"/>
    <n v="226.53"/>
    <n v="86591"/>
    <n v="110.96000000000001"/>
    <x v="3"/>
  </r>
  <r>
    <n v="2924"/>
    <s v="Courtney Nelson"/>
    <x v="0"/>
    <n v="0.01"/>
    <n v="8.01"/>
    <n v="2.87"/>
    <x v="1"/>
    <x v="1"/>
    <x v="2"/>
    <x v="7"/>
    <s v="Wrap Bag"/>
    <x v="167"/>
    <n v="0.4"/>
    <s v="United States"/>
    <x v="3"/>
    <x v="36"/>
    <s v="Laurel"/>
    <n v="20707"/>
    <x v="15"/>
    <d v="2015-01-18T00:00:00"/>
    <n v="44.976799999999997"/>
    <n v="8"/>
    <n v="68.650000000000006"/>
    <n v="86591"/>
    <n v="8"/>
    <x v="3"/>
  </r>
  <r>
    <n v="202"/>
    <s v="Max Small"/>
    <x v="1"/>
    <n v="0.03"/>
    <n v="7.37"/>
    <n v="5.53"/>
    <x v="1"/>
    <x v="3"/>
    <x v="1"/>
    <x v="1"/>
    <s v="Small Pack"/>
    <x v="168"/>
    <n v="0.69"/>
    <s v="United States"/>
    <x v="1"/>
    <x v="19"/>
    <s v="Bartlesville"/>
    <n v="74006"/>
    <x v="15"/>
    <d v="2015-01-18T00:00:00"/>
    <n v="-133.69999999999999"/>
    <n v="11"/>
    <n v="85.79"/>
    <n v="88972"/>
    <n v="7.34"/>
    <x v="1"/>
  </r>
  <r>
    <n v="665"/>
    <s v="Miriam Mueller"/>
    <x v="2"/>
    <n v="0.04"/>
    <n v="22.72"/>
    <n v="8.99"/>
    <x v="1"/>
    <x v="3"/>
    <x v="0"/>
    <x v="11"/>
    <s v="Small Pack"/>
    <x v="90"/>
    <n v="0.44"/>
    <s v="United States"/>
    <x v="0"/>
    <x v="34"/>
    <s v="Murfreesboro"/>
    <n v="37130"/>
    <x v="15"/>
    <d v="2015-01-20T00:00:00"/>
    <n v="-678.49599999999998"/>
    <n v="9"/>
    <n v="202.41"/>
    <n v="88677"/>
    <n v="22.68"/>
    <x v="0"/>
  </r>
  <r>
    <n v="667"/>
    <s v="Allison Kirby"/>
    <x v="2"/>
    <n v="0.04"/>
    <n v="22.72"/>
    <n v="8.99"/>
    <x v="1"/>
    <x v="3"/>
    <x v="0"/>
    <x v="11"/>
    <s v="Small Pack"/>
    <x v="90"/>
    <n v="0.44"/>
    <s v="United States"/>
    <x v="1"/>
    <x v="18"/>
    <s v="Dallas"/>
    <n v="75203"/>
    <x v="15"/>
    <d v="2015-01-20T00:00:00"/>
    <n v="70.028000000000006"/>
    <n v="37"/>
    <n v="832.14"/>
    <n v="22147"/>
    <n v="22.68"/>
    <x v="1"/>
  </r>
  <r>
    <n v="3385"/>
    <s v="Daniel Richmond"/>
    <x v="2"/>
    <n v="0.04"/>
    <n v="2.98"/>
    <n v="2.0299999999999998"/>
    <x v="2"/>
    <x v="3"/>
    <x v="2"/>
    <x v="2"/>
    <s v="Wrap Bag"/>
    <x v="169"/>
    <n v="0.56999999999999995"/>
    <s v="United States"/>
    <x v="3"/>
    <x v="27"/>
    <s v="Boardman"/>
    <n v="44512"/>
    <x v="15"/>
    <d v="2015-01-16T00:00:00"/>
    <n v="-22.01"/>
    <n v="5"/>
    <n v="15.7"/>
    <n v="88745"/>
    <n v="2.94"/>
    <x v="3"/>
  </r>
  <r>
    <n v="3385"/>
    <s v="Daniel Richmond"/>
    <x v="2"/>
    <n v="0.01"/>
    <n v="125.99"/>
    <n v="8.99"/>
    <x v="1"/>
    <x v="3"/>
    <x v="1"/>
    <x v="12"/>
    <s v="Small Box"/>
    <x v="99"/>
    <n v="0.59"/>
    <s v="United States"/>
    <x v="3"/>
    <x v="27"/>
    <s v="Boardman"/>
    <n v="44512"/>
    <x v="15"/>
    <d v="2015-01-21T00:00:00"/>
    <n v="426.46032000000002"/>
    <n v="6"/>
    <n v="680.65"/>
    <n v="88745"/>
    <n v="125.97999999999999"/>
    <x v="3"/>
  </r>
  <r>
    <n v="1697"/>
    <s v="Holly Osborne"/>
    <x v="4"/>
    <n v="0"/>
    <n v="13.43"/>
    <n v="5.5"/>
    <x v="1"/>
    <x v="2"/>
    <x v="2"/>
    <x v="6"/>
    <s v="Small Box"/>
    <x v="170"/>
    <n v="0.56999999999999995"/>
    <s v="United States"/>
    <x v="0"/>
    <x v="1"/>
    <s v="Hot Springs"/>
    <n v="71901"/>
    <x v="15"/>
    <d v="2015-01-17T00:00:00"/>
    <n v="-253.77799999999999"/>
    <n v="9"/>
    <n v="129.54"/>
    <n v="86338"/>
    <n v="13.43"/>
    <x v="0"/>
  </r>
  <r>
    <n v="3133"/>
    <s v="Kristine Singleton"/>
    <x v="4"/>
    <n v="0.1"/>
    <n v="5.81"/>
    <n v="8.49"/>
    <x v="1"/>
    <x v="3"/>
    <x v="2"/>
    <x v="5"/>
    <s v="Small Box"/>
    <x v="91"/>
    <n v="0.39"/>
    <s v="United States"/>
    <x v="1"/>
    <x v="10"/>
    <s v="Naperville"/>
    <n v="60540"/>
    <x v="15"/>
    <d v="2015-01-17T00:00:00"/>
    <n v="-350.43950000000001"/>
    <n v="12"/>
    <n v="64.959999999999994"/>
    <n v="86789"/>
    <n v="5.71"/>
    <x v="1"/>
  </r>
  <r>
    <n v="3133"/>
    <s v="Kristine Singleton"/>
    <x v="4"/>
    <n v="0.03"/>
    <n v="1.81"/>
    <n v="0.75"/>
    <x v="1"/>
    <x v="3"/>
    <x v="2"/>
    <x v="14"/>
    <s v="Wrap Bag"/>
    <x v="171"/>
    <n v="0.52"/>
    <s v="United States"/>
    <x v="1"/>
    <x v="10"/>
    <s v="Naperville"/>
    <n v="60540"/>
    <x v="15"/>
    <d v="2015-01-17T00:00:00"/>
    <n v="4.2027999999999999"/>
    <n v="10"/>
    <n v="19.14"/>
    <n v="86789"/>
    <n v="1.78"/>
    <x v="1"/>
  </r>
  <r>
    <n v="3036"/>
    <s v="Edith Reynolds"/>
    <x v="3"/>
    <n v="0.02"/>
    <n v="12.99"/>
    <n v="14.37"/>
    <x v="1"/>
    <x v="2"/>
    <x v="0"/>
    <x v="11"/>
    <s v="Large Box"/>
    <x v="115"/>
    <n v="0.73"/>
    <s v="United States"/>
    <x v="1"/>
    <x v="39"/>
    <s v="Mandan"/>
    <n v="58554"/>
    <x v="15"/>
    <d v="2015-01-18T00:00:00"/>
    <n v="-159.86000000000001"/>
    <n v="5"/>
    <n v="67.64"/>
    <n v="89129"/>
    <n v="12.97"/>
    <x v="1"/>
  </r>
  <r>
    <n v="3036"/>
    <s v="Edith Reynolds"/>
    <x v="3"/>
    <n v="0.05"/>
    <n v="35.44"/>
    <n v="7.5"/>
    <x v="1"/>
    <x v="2"/>
    <x v="2"/>
    <x v="7"/>
    <s v="Small Box"/>
    <x v="172"/>
    <n v="0.38"/>
    <s v="United States"/>
    <x v="1"/>
    <x v="39"/>
    <s v="Mandan"/>
    <n v="58554"/>
    <x v="15"/>
    <d v="2015-01-18T00:00:00"/>
    <n v="165.88980000000001"/>
    <n v="7"/>
    <n v="240.42"/>
    <n v="89129"/>
    <n v="35.39"/>
    <x v="1"/>
  </r>
  <r>
    <n v="3036"/>
    <s v="Edith Reynolds"/>
    <x v="3"/>
    <n v="0.02"/>
    <n v="12.98"/>
    <n v="3.14"/>
    <x v="1"/>
    <x v="2"/>
    <x v="2"/>
    <x v="16"/>
    <s v="Small Pack"/>
    <x v="173"/>
    <n v="0.6"/>
    <s v="United States"/>
    <x v="1"/>
    <x v="39"/>
    <s v="Mandan"/>
    <n v="58554"/>
    <x v="15"/>
    <d v="2015-01-19T00:00:00"/>
    <n v="75.010000000000005"/>
    <n v="14"/>
    <n v="184.4"/>
    <n v="89129"/>
    <n v="12.96"/>
    <x v="1"/>
  </r>
  <r>
    <n v="592"/>
    <s v="Eva Silverman"/>
    <x v="0"/>
    <n v="0.08"/>
    <n v="30.53"/>
    <n v="19.989999999999998"/>
    <x v="1"/>
    <x v="0"/>
    <x v="2"/>
    <x v="13"/>
    <s v="Small Box"/>
    <x v="174"/>
    <n v="0.39"/>
    <s v="United States"/>
    <x v="1"/>
    <x v="10"/>
    <s v="Wilmette"/>
    <n v="60091"/>
    <x v="16"/>
    <d v="2015-01-17T00:00:00"/>
    <n v="-239.8656"/>
    <n v="10"/>
    <n v="285.87"/>
    <n v="86307"/>
    <n v="30.450000000000003"/>
    <x v="1"/>
  </r>
  <r>
    <n v="593"/>
    <s v="Joel Huffman"/>
    <x v="0"/>
    <n v="0.01"/>
    <n v="1.68"/>
    <n v="1.57"/>
    <x v="1"/>
    <x v="0"/>
    <x v="2"/>
    <x v="2"/>
    <s v="Wrap Bag"/>
    <x v="175"/>
    <n v="0.59"/>
    <s v="United States"/>
    <x v="1"/>
    <x v="10"/>
    <s v="Woodridge"/>
    <n v="60517"/>
    <x v="16"/>
    <d v="2015-01-19T00:00:00"/>
    <n v="-53.444000000000003"/>
    <n v="12"/>
    <n v="20.37"/>
    <n v="86307"/>
    <n v="1.67"/>
    <x v="1"/>
  </r>
  <r>
    <n v="1531"/>
    <s v="Jon Ayers"/>
    <x v="0"/>
    <n v="7.0000000000000007E-2"/>
    <n v="4.91"/>
    <n v="0.5"/>
    <x v="1"/>
    <x v="1"/>
    <x v="2"/>
    <x v="13"/>
    <s v="Small Box"/>
    <x v="176"/>
    <n v="0.36"/>
    <s v="United States"/>
    <x v="0"/>
    <x v="12"/>
    <s v="Palm Coast"/>
    <n v="32137"/>
    <x v="16"/>
    <d v="2015-01-18T00:00:00"/>
    <n v="-157.696"/>
    <n v="6"/>
    <n v="28.22"/>
    <n v="88852"/>
    <n v="4.84"/>
    <x v="0"/>
  </r>
  <r>
    <n v="210"/>
    <s v="Floyd Dale"/>
    <x v="2"/>
    <n v="0.05"/>
    <n v="1.86"/>
    <n v="2.58"/>
    <x v="1"/>
    <x v="2"/>
    <x v="2"/>
    <x v="14"/>
    <s v="Wrap Bag"/>
    <x v="177"/>
    <n v="0.82"/>
    <s v="United States"/>
    <x v="3"/>
    <x v="11"/>
    <s v="Troy"/>
    <n v="12180"/>
    <x v="16"/>
    <d v="2015-01-21T00:00:00"/>
    <n v="-66.62"/>
    <n v="9"/>
    <n v="17.61"/>
    <n v="85965"/>
    <n v="1.81"/>
    <x v="3"/>
  </r>
  <r>
    <n v="366"/>
    <s v="Patrick Rosenthal"/>
    <x v="4"/>
    <n v="0.05"/>
    <n v="328.14"/>
    <n v="91.05"/>
    <x v="0"/>
    <x v="0"/>
    <x v="2"/>
    <x v="8"/>
    <s v="Jumbo Drum"/>
    <x v="178"/>
    <n v="0.56999999999999995"/>
    <s v="United States"/>
    <x v="3"/>
    <x v="40"/>
    <s v="Cranston"/>
    <n v="2910"/>
    <x v="16"/>
    <d v="2015-01-19T00:00:00"/>
    <n v="411.5172"/>
    <n v="6"/>
    <n v="1967.98"/>
    <n v="87347"/>
    <n v="328.09"/>
    <x v="3"/>
  </r>
  <r>
    <n v="744"/>
    <s v="Joy Maxwell"/>
    <x v="4"/>
    <n v="0.03"/>
    <n v="119.99"/>
    <n v="56.14"/>
    <x v="0"/>
    <x v="1"/>
    <x v="1"/>
    <x v="3"/>
    <s v="Jumbo Box"/>
    <x v="179"/>
    <n v="0.39"/>
    <s v="United States"/>
    <x v="2"/>
    <x v="41"/>
    <s v="Oro Valley"/>
    <n v="85737"/>
    <x v="16"/>
    <d v="2015-01-19T00:00:00"/>
    <n v="1400.1"/>
    <n v="13"/>
    <n v="1545.58"/>
    <n v="87726"/>
    <n v="119.96"/>
    <x v="2"/>
  </r>
  <r>
    <n v="745"/>
    <s v="Mary Page"/>
    <x v="4"/>
    <n v="0.05"/>
    <n v="115.79"/>
    <n v="1.99"/>
    <x v="1"/>
    <x v="1"/>
    <x v="1"/>
    <x v="1"/>
    <s v="Small Pack"/>
    <x v="180"/>
    <n v="0.49"/>
    <s v="United States"/>
    <x v="2"/>
    <x v="41"/>
    <s v="Peoria"/>
    <n v="85345"/>
    <x v="16"/>
    <d v="2015-01-19T00:00:00"/>
    <n v="67.599999999999994"/>
    <n v="3"/>
    <n v="353.1"/>
    <n v="87726"/>
    <n v="115.74000000000001"/>
    <x v="2"/>
  </r>
  <r>
    <n v="1702"/>
    <s v="Sandra Berry"/>
    <x v="4"/>
    <n v="0.05"/>
    <n v="14.81"/>
    <n v="13.32"/>
    <x v="1"/>
    <x v="2"/>
    <x v="2"/>
    <x v="8"/>
    <s v="Small Box"/>
    <x v="181"/>
    <n v="0.43"/>
    <s v="United States"/>
    <x v="0"/>
    <x v="0"/>
    <s v="Meridian"/>
    <n v="39301"/>
    <x v="16"/>
    <d v="2015-01-20T00:00:00"/>
    <n v="-220.05199999999999"/>
    <n v="3"/>
    <n v="45.28"/>
    <n v="90473"/>
    <n v="14.76"/>
    <x v="0"/>
  </r>
  <r>
    <n v="1702"/>
    <s v="Sandra Berry"/>
    <x v="4"/>
    <n v="0.05"/>
    <n v="4.2"/>
    <n v="2.2599999999999998"/>
    <x v="2"/>
    <x v="2"/>
    <x v="2"/>
    <x v="7"/>
    <s v="Wrap Bag"/>
    <x v="182"/>
    <n v="0.36"/>
    <s v="United States"/>
    <x v="0"/>
    <x v="0"/>
    <s v="Meridian"/>
    <n v="39301"/>
    <x v="16"/>
    <d v="2015-01-19T00:00:00"/>
    <n v="20.393370000000001"/>
    <n v="3"/>
    <n v="13.57"/>
    <n v="90473"/>
    <n v="4.1500000000000004"/>
    <x v="0"/>
  </r>
  <r>
    <n v="1708"/>
    <s v="Lillian Day"/>
    <x v="4"/>
    <n v="0.05"/>
    <n v="5.68"/>
    <n v="1.39"/>
    <x v="1"/>
    <x v="0"/>
    <x v="2"/>
    <x v="15"/>
    <s v="Small Box"/>
    <x v="183"/>
    <n v="0.38"/>
    <s v="United States"/>
    <x v="3"/>
    <x v="27"/>
    <s v="Shaker Heights"/>
    <n v="44118"/>
    <x v="16"/>
    <d v="2015-01-18T00:00:00"/>
    <n v="38.281199999999998"/>
    <n v="10"/>
    <n v="55.48"/>
    <n v="88781"/>
    <n v="5.63"/>
    <x v="3"/>
  </r>
  <r>
    <n v="1719"/>
    <s v="Russell W Melton"/>
    <x v="4"/>
    <n v="0.06"/>
    <n v="16.48"/>
    <n v="1.99"/>
    <x v="1"/>
    <x v="3"/>
    <x v="1"/>
    <x v="1"/>
    <s v="Small Pack"/>
    <x v="184"/>
    <n v="0.42"/>
    <s v="United States"/>
    <x v="0"/>
    <x v="16"/>
    <s v="Northport"/>
    <n v="35473"/>
    <x v="16"/>
    <d v="2015-01-19T00:00:00"/>
    <n v="-144.59200000000001"/>
    <n v="8"/>
    <n v="128.13"/>
    <n v="90786"/>
    <n v="16.420000000000002"/>
    <x v="0"/>
  </r>
  <r>
    <n v="1873"/>
    <s v="Lisa Kim"/>
    <x v="4"/>
    <n v="0.03"/>
    <n v="90.48"/>
    <n v="19.989999999999998"/>
    <x v="1"/>
    <x v="3"/>
    <x v="2"/>
    <x v="15"/>
    <s v="Small Box"/>
    <x v="150"/>
    <n v="0.4"/>
    <s v="United States"/>
    <x v="0"/>
    <x v="12"/>
    <s v="Palm Beach Gardens"/>
    <n v="33403"/>
    <x v="16"/>
    <d v="2015-01-19T00:00:00"/>
    <n v="15.353999999999999"/>
    <n v="1"/>
    <n v="99.69"/>
    <n v="90099"/>
    <n v="90.45"/>
    <x v="0"/>
  </r>
  <r>
    <n v="1873"/>
    <s v="Lisa Kim"/>
    <x v="4"/>
    <n v="0.06"/>
    <n v="22.84"/>
    <n v="8.18"/>
    <x v="1"/>
    <x v="3"/>
    <x v="2"/>
    <x v="7"/>
    <s v="Small Box"/>
    <x v="185"/>
    <n v="0.39"/>
    <s v="United States"/>
    <x v="0"/>
    <x v="12"/>
    <s v="Palm Beach Gardens"/>
    <n v="33403"/>
    <x v="16"/>
    <d v="2015-01-17T00:00:00"/>
    <n v="-357.92399999999998"/>
    <n v="7"/>
    <n v="152.49"/>
    <n v="90099"/>
    <n v="22.78"/>
    <x v="0"/>
  </r>
  <r>
    <n v="2579"/>
    <s v="Marshall Sutherland"/>
    <x v="4"/>
    <n v="7.0000000000000007E-2"/>
    <n v="1.76"/>
    <n v="4.8600000000000003"/>
    <x v="1"/>
    <x v="2"/>
    <x v="0"/>
    <x v="11"/>
    <s v="Small Box"/>
    <x v="186"/>
    <n v="0.41"/>
    <s v="United States"/>
    <x v="0"/>
    <x v="16"/>
    <s v="Phenix City"/>
    <n v="36869"/>
    <x v="16"/>
    <d v="2015-01-17T00:00:00"/>
    <n v="0.58799999999999997"/>
    <n v="15"/>
    <n v="26.01"/>
    <n v="88297"/>
    <n v="1.69"/>
    <x v="0"/>
  </r>
  <r>
    <n v="2618"/>
    <s v="Amy Hamrick Melvin"/>
    <x v="4"/>
    <n v="0.1"/>
    <n v="7.64"/>
    <n v="1.39"/>
    <x v="1"/>
    <x v="3"/>
    <x v="2"/>
    <x v="15"/>
    <s v="Small Box"/>
    <x v="187"/>
    <n v="0.36"/>
    <s v="United States"/>
    <x v="3"/>
    <x v="11"/>
    <s v="New York City"/>
    <n v="10004"/>
    <x v="16"/>
    <d v="2015-01-19T00:00:00"/>
    <n v="16.12"/>
    <n v="18"/>
    <n v="130.11000000000001"/>
    <n v="46884"/>
    <n v="7.54"/>
    <x v="3"/>
  </r>
  <r>
    <n v="2618"/>
    <s v="Amy Hamrick Melvin"/>
    <x v="4"/>
    <n v="0"/>
    <n v="125.99"/>
    <n v="2.5"/>
    <x v="1"/>
    <x v="3"/>
    <x v="1"/>
    <x v="12"/>
    <s v="Small Box"/>
    <x v="188"/>
    <n v="0.59"/>
    <s v="United States"/>
    <x v="3"/>
    <x v="11"/>
    <s v="New York City"/>
    <n v="10004"/>
    <x v="16"/>
    <d v="2015-01-19T00:00:00"/>
    <n v="-815.9008"/>
    <n v="3"/>
    <n v="337.34"/>
    <n v="46884"/>
    <n v="125.99"/>
    <x v="3"/>
  </r>
  <r>
    <n v="2618"/>
    <s v="Amy Hamrick Melvin"/>
    <x v="4"/>
    <n v="0.1"/>
    <n v="11.55"/>
    <n v="2.36"/>
    <x v="1"/>
    <x v="3"/>
    <x v="2"/>
    <x v="2"/>
    <s v="Wrap Bag"/>
    <x v="108"/>
    <n v="0.55000000000000004"/>
    <s v="United States"/>
    <x v="3"/>
    <x v="11"/>
    <s v="New York City"/>
    <n v="10004"/>
    <x v="16"/>
    <d v="2015-01-18T00:00:00"/>
    <n v="15.808"/>
    <n v="25"/>
    <n v="280.43"/>
    <n v="46884"/>
    <n v="11.450000000000001"/>
    <x v="3"/>
  </r>
  <r>
    <n v="2628"/>
    <s v="Danielle P Rao"/>
    <x v="4"/>
    <n v="0.02"/>
    <n v="30.53"/>
    <n v="19.989999999999998"/>
    <x v="2"/>
    <x v="3"/>
    <x v="2"/>
    <x v="13"/>
    <s v="Small Box"/>
    <x v="174"/>
    <n v="0.39"/>
    <s v="United States"/>
    <x v="1"/>
    <x v="19"/>
    <s v="Moore"/>
    <n v="73160"/>
    <x v="16"/>
    <d v="2015-01-19T00:00:00"/>
    <n v="-54.63"/>
    <n v="14"/>
    <n v="448.47"/>
    <n v="85916"/>
    <n v="30.51"/>
    <x v="1"/>
  </r>
  <r>
    <n v="526"/>
    <s v="April Hu"/>
    <x v="3"/>
    <n v="0"/>
    <n v="1.88"/>
    <n v="1.49"/>
    <x v="1"/>
    <x v="2"/>
    <x v="2"/>
    <x v="5"/>
    <s v="Small Box"/>
    <x v="189"/>
    <n v="0.37"/>
    <s v="United States"/>
    <x v="2"/>
    <x v="41"/>
    <s v="Mesa"/>
    <n v="85204"/>
    <x v="16"/>
    <d v="2015-01-18T00:00:00"/>
    <n v="-15.5595"/>
    <n v="13"/>
    <n v="25.39"/>
    <n v="90027"/>
    <n v="1.88"/>
    <x v="2"/>
  </r>
  <r>
    <n v="526"/>
    <s v="April Hu"/>
    <x v="3"/>
    <n v="0.06"/>
    <n v="5.78"/>
    <n v="5.67"/>
    <x v="1"/>
    <x v="2"/>
    <x v="2"/>
    <x v="7"/>
    <s v="Small Box"/>
    <x v="190"/>
    <n v="0.36"/>
    <s v="United States"/>
    <x v="2"/>
    <x v="41"/>
    <s v="Mesa"/>
    <n v="85204"/>
    <x v="16"/>
    <d v="2015-01-18T00:00:00"/>
    <n v="-108.19"/>
    <n v="15"/>
    <n v="87.27"/>
    <n v="90027"/>
    <n v="5.7200000000000006"/>
    <x v="2"/>
  </r>
  <r>
    <n v="2059"/>
    <s v="Nathan Newton"/>
    <x v="3"/>
    <n v="0.09"/>
    <n v="28.48"/>
    <n v="1.99"/>
    <x v="1"/>
    <x v="3"/>
    <x v="1"/>
    <x v="1"/>
    <s v="Small Pack"/>
    <x v="47"/>
    <n v="0.4"/>
    <s v="United States"/>
    <x v="0"/>
    <x v="9"/>
    <s v="High Point"/>
    <n v="27260"/>
    <x v="16"/>
    <d v="2015-01-18T00:00:00"/>
    <n v="-1250.7460000000001"/>
    <n v="13"/>
    <n v="336.92"/>
    <n v="88039"/>
    <n v="28.39"/>
    <x v="0"/>
  </r>
  <r>
    <n v="2725"/>
    <s v="Katharine Hudson"/>
    <x v="3"/>
    <n v="0.05"/>
    <n v="28.15"/>
    <n v="6.17"/>
    <x v="1"/>
    <x v="2"/>
    <x v="2"/>
    <x v="2"/>
    <s v="Small Pack"/>
    <x v="191"/>
    <n v="0.55000000000000004"/>
    <s v="United States"/>
    <x v="0"/>
    <x v="34"/>
    <s v="Clarksville"/>
    <n v="37042"/>
    <x v="16"/>
    <d v="2015-01-18T00:00:00"/>
    <n v="-66.248000000000005"/>
    <n v="10"/>
    <n v="282.38"/>
    <n v="88958"/>
    <n v="28.099999999999998"/>
    <x v="0"/>
  </r>
  <r>
    <n v="2443"/>
    <s v="Danny Richmond"/>
    <x v="1"/>
    <n v="0.05"/>
    <n v="58.1"/>
    <n v="1.49"/>
    <x v="1"/>
    <x v="3"/>
    <x v="2"/>
    <x v="5"/>
    <s v="Small Box"/>
    <x v="192"/>
    <n v="0.38"/>
    <s v="United States"/>
    <x v="0"/>
    <x v="12"/>
    <s v="Miami"/>
    <n v="33142"/>
    <x v="17"/>
    <d v="2015-01-18T00:00:00"/>
    <n v="1633.9860000000001"/>
    <n v="13"/>
    <n v="739.06"/>
    <n v="89299"/>
    <n v="58.050000000000004"/>
    <x v="0"/>
  </r>
  <r>
    <n v="1971"/>
    <s v="Marsha Roy"/>
    <x v="4"/>
    <n v="0.02"/>
    <n v="11.58"/>
    <n v="5.72"/>
    <x v="1"/>
    <x v="3"/>
    <x v="2"/>
    <x v="15"/>
    <s v="Small Box"/>
    <x v="193"/>
    <n v="0.35"/>
    <s v="United States"/>
    <x v="0"/>
    <x v="0"/>
    <s v="Tupelo"/>
    <n v="38801"/>
    <x v="17"/>
    <d v="2015-01-19T00:00:00"/>
    <n v="-259.75599999999997"/>
    <n v="3"/>
    <n v="35.479999999999997"/>
    <n v="91550"/>
    <n v="11.56"/>
    <x v="0"/>
  </r>
  <r>
    <n v="1972"/>
    <s v="Priscilla Brandon"/>
    <x v="4"/>
    <n v="0.05"/>
    <n v="350.99"/>
    <n v="39"/>
    <x v="0"/>
    <x v="3"/>
    <x v="0"/>
    <x v="9"/>
    <s v="Jumbo Drum"/>
    <x v="126"/>
    <n v="0.55000000000000004"/>
    <s v="United States"/>
    <x v="3"/>
    <x v="28"/>
    <s v="Willow Grove"/>
    <n v="19090"/>
    <x v="17"/>
    <d v="2015-01-20T00:00:00"/>
    <n v="1469.7275999999999"/>
    <n v="6"/>
    <n v="2130.04"/>
    <n v="91550"/>
    <n v="350.94"/>
    <x v="3"/>
  </r>
  <r>
    <n v="1972"/>
    <s v="Priscilla Brandon"/>
    <x v="4"/>
    <n v="0.04"/>
    <n v="15.99"/>
    <n v="9.4"/>
    <x v="2"/>
    <x v="3"/>
    <x v="1"/>
    <x v="3"/>
    <s v="Small Box"/>
    <x v="194"/>
    <n v="0.49"/>
    <s v="United States"/>
    <x v="3"/>
    <x v="28"/>
    <s v="Willow Grove"/>
    <n v="19090"/>
    <x v="17"/>
    <d v="2015-01-20T00:00:00"/>
    <n v="-83.553060000000002"/>
    <n v="5"/>
    <n v="82.8"/>
    <n v="91550"/>
    <n v="15.950000000000001"/>
    <x v="3"/>
  </r>
  <r>
    <n v="657"/>
    <s v="Derek McCormick"/>
    <x v="0"/>
    <n v="0.1"/>
    <n v="18.97"/>
    <n v="9.0299999999999994"/>
    <x v="1"/>
    <x v="1"/>
    <x v="2"/>
    <x v="7"/>
    <s v="Small Box"/>
    <x v="195"/>
    <n v="0.37"/>
    <s v="United States"/>
    <x v="3"/>
    <x v="35"/>
    <s v="Oxford"/>
    <n v="1540"/>
    <x v="18"/>
    <d v="2015-01-21T00:00:00"/>
    <n v="-24.204799999999999"/>
    <n v="1"/>
    <n v="19.73"/>
    <n v="91212"/>
    <n v="18.869999999999997"/>
    <x v="3"/>
  </r>
  <r>
    <n v="659"/>
    <s v="Marjorie Arthur"/>
    <x v="0"/>
    <n v="0"/>
    <n v="119.99"/>
    <n v="56.14"/>
    <x v="0"/>
    <x v="1"/>
    <x v="1"/>
    <x v="3"/>
    <s v="Jumbo Box"/>
    <x v="179"/>
    <n v="0.39"/>
    <s v="United States"/>
    <x v="3"/>
    <x v="42"/>
    <s v="South Burlington"/>
    <n v="5403"/>
    <x v="18"/>
    <d v="2015-01-20T00:00:00"/>
    <n v="-126.05777999999999"/>
    <n v="5"/>
    <n v="615.54"/>
    <n v="91212"/>
    <n v="119.99"/>
    <x v="3"/>
  </r>
  <r>
    <n v="3095"/>
    <s v="Milton Lindsay"/>
    <x v="0"/>
    <n v="0.09"/>
    <n v="207.48"/>
    <n v="0.99"/>
    <x v="1"/>
    <x v="1"/>
    <x v="2"/>
    <x v="8"/>
    <s v="Small Box"/>
    <x v="196"/>
    <n v="0.55000000000000004"/>
    <s v="United States"/>
    <x v="3"/>
    <x v="27"/>
    <s v="Hamilton"/>
    <n v="45011"/>
    <x v="18"/>
    <d v="2015-01-21T00:00:00"/>
    <n v="683.9556"/>
    <n v="5"/>
    <n v="991.24"/>
    <n v="86220"/>
    <n v="207.39"/>
    <x v="3"/>
  </r>
  <r>
    <n v="259"/>
    <s v="Edward Pugh"/>
    <x v="2"/>
    <n v="0.09"/>
    <n v="2.88"/>
    <n v="0.7"/>
    <x v="1"/>
    <x v="1"/>
    <x v="2"/>
    <x v="2"/>
    <s v="Wrap Bag"/>
    <x v="197"/>
    <n v="0.56000000000000005"/>
    <s v="United States"/>
    <x v="2"/>
    <x v="43"/>
    <s v="Santa Fe"/>
    <n v="87505"/>
    <x v="18"/>
    <d v="2015-01-19T00:00:00"/>
    <n v="5.7531999999999996"/>
    <n v="10"/>
    <n v="26.38"/>
    <n v="85857"/>
    <n v="2.79"/>
    <x v="2"/>
  </r>
  <r>
    <n v="3155"/>
    <s v="Julian Keith Mayer"/>
    <x v="0"/>
    <n v="0.02"/>
    <n v="60.22"/>
    <n v="3.5"/>
    <x v="1"/>
    <x v="3"/>
    <x v="2"/>
    <x v="8"/>
    <s v="Small Box"/>
    <x v="198"/>
    <n v="0.56999999999999995"/>
    <s v="United States"/>
    <x v="0"/>
    <x v="12"/>
    <s v="Sanford"/>
    <n v="32771"/>
    <x v="19"/>
    <d v="2015-01-21T00:00:00"/>
    <n v="-193.91399999999999"/>
    <n v="9"/>
    <n v="541.76"/>
    <n v="86898"/>
    <n v="60.199999999999996"/>
    <x v="0"/>
  </r>
  <r>
    <n v="32"/>
    <s v="Matthew Berman"/>
    <x v="4"/>
    <n v="0.09"/>
    <n v="125.99"/>
    <n v="7.69"/>
    <x v="2"/>
    <x v="3"/>
    <x v="1"/>
    <x v="12"/>
    <s v="Small Box"/>
    <x v="199"/>
    <n v="0.59"/>
    <s v="United States"/>
    <x v="2"/>
    <x v="14"/>
    <s v="Grants Pass"/>
    <n v="97526"/>
    <x v="19"/>
    <d v="2015-01-22T00:00:00"/>
    <n v="209.99700000000001"/>
    <n v="8"/>
    <n v="783.55"/>
    <n v="89202"/>
    <n v="125.89999999999999"/>
    <x v="2"/>
  </r>
  <r>
    <n v="493"/>
    <s v="Douglas Buck"/>
    <x v="3"/>
    <n v="0.02"/>
    <n v="6.48"/>
    <n v="6.6"/>
    <x v="1"/>
    <x v="1"/>
    <x v="2"/>
    <x v="7"/>
    <s v="Small Box"/>
    <x v="200"/>
    <n v="0.37"/>
    <s v="United States"/>
    <x v="2"/>
    <x v="4"/>
    <s v="Seatac"/>
    <n v="98158"/>
    <x v="19"/>
    <d v="2015-01-22T00:00:00"/>
    <n v="-92.05"/>
    <n v="10"/>
    <n v="66.709999999999994"/>
    <n v="88906"/>
    <n v="6.4600000000000009"/>
    <x v="2"/>
  </r>
  <r>
    <n v="493"/>
    <s v="Douglas Buck"/>
    <x v="3"/>
    <n v="0.04"/>
    <n v="17.149999999999999"/>
    <n v="4.96"/>
    <x v="1"/>
    <x v="1"/>
    <x v="2"/>
    <x v="6"/>
    <s v="Small Box"/>
    <x v="201"/>
    <n v="0.57999999999999996"/>
    <s v="United States"/>
    <x v="2"/>
    <x v="4"/>
    <s v="Seatac"/>
    <n v="98158"/>
    <x v="19"/>
    <d v="2015-01-21T00:00:00"/>
    <n v="6.11"/>
    <n v="5"/>
    <n v="87.16"/>
    <n v="88906"/>
    <n v="17.11"/>
    <x v="2"/>
  </r>
  <r>
    <n v="524"/>
    <s v="Gina McKnight"/>
    <x v="3"/>
    <n v="0.03"/>
    <n v="1270.99"/>
    <n v="19.989999999999998"/>
    <x v="1"/>
    <x v="1"/>
    <x v="2"/>
    <x v="5"/>
    <s v="Small Box"/>
    <x v="202"/>
    <n v="0.35"/>
    <s v="United States"/>
    <x v="0"/>
    <x v="34"/>
    <s v="Farragut"/>
    <n v="37922"/>
    <x v="19"/>
    <d v="2015-01-22T00:00:00"/>
    <n v="363.55200000000002"/>
    <n v="2"/>
    <n v="2589.0100000000002"/>
    <n v="91127"/>
    <n v="1270.96"/>
    <x v="0"/>
  </r>
  <r>
    <n v="524"/>
    <s v="Gina McKnight"/>
    <x v="3"/>
    <n v="7.0000000000000007E-2"/>
    <n v="2036.48"/>
    <n v="14.7"/>
    <x v="0"/>
    <x v="1"/>
    <x v="1"/>
    <x v="3"/>
    <s v="Jumbo Drum"/>
    <x v="3"/>
    <n v="0.55000000000000004"/>
    <s v="United States"/>
    <x v="0"/>
    <x v="34"/>
    <s v="Farragut"/>
    <n v="37922"/>
    <x v="19"/>
    <d v="2015-01-22T00:00:00"/>
    <n v="-11.536"/>
    <n v="1"/>
    <n v="1893.93"/>
    <n v="91127"/>
    <n v="2036.41"/>
    <x v="0"/>
  </r>
  <r>
    <n v="549"/>
    <s v="Dennis Boykin Townsend"/>
    <x v="3"/>
    <n v="0.02"/>
    <n v="7.1"/>
    <n v="6.05"/>
    <x v="1"/>
    <x v="3"/>
    <x v="2"/>
    <x v="5"/>
    <s v="Small Box"/>
    <x v="60"/>
    <n v="0.39"/>
    <s v="United States"/>
    <x v="2"/>
    <x v="43"/>
    <s v="Roswell"/>
    <n v="88201"/>
    <x v="19"/>
    <d v="2015-01-20T00:00:00"/>
    <n v="-66.378"/>
    <n v="9"/>
    <n v="66.319999999999993"/>
    <n v="90908"/>
    <n v="7.08"/>
    <x v="2"/>
  </r>
  <r>
    <n v="2464"/>
    <s v="Joe George"/>
    <x v="3"/>
    <n v="0.05"/>
    <n v="6.28"/>
    <n v="5.36"/>
    <x v="1"/>
    <x v="1"/>
    <x v="2"/>
    <x v="5"/>
    <s v="Small Box"/>
    <x v="203"/>
    <n v="0.4"/>
    <s v="United States"/>
    <x v="0"/>
    <x v="17"/>
    <s v="Bossier City"/>
    <n v="71111"/>
    <x v="19"/>
    <d v="2015-01-23T00:00:00"/>
    <n v="1.278"/>
    <n v="6"/>
    <n v="38.04"/>
    <n v="88714"/>
    <n v="6.23"/>
    <x v="0"/>
  </r>
  <r>
    <n v="2464"/>
    <s v="Joe George"/>
    <x v="3"/>
    <n v="0.04"/>
    <n v="3.08"/>
    <n v="0.99"/>
    <x v="1"/>
    <x v="1"/>
    <x v="2"/>
    <x v="13"/>
    <s v="Small Box"/>
    <x v="204"/>
    <n v="0.37"/>
    <s v="United States"/>
    <x v="0"/>
    <x v="17"/>
    <s v="Bossier City"/>
    <n v="71111"/>
    <x v="19"/>
    <d v="2015-01-21T00:00:00"/>
    <n v="424.29"/>
    <n v="14"/>
    <n v="42.53"/>
    <n v="88714"/>
    <n v="3.04"/>
    <x v="0"/>
  </r>
  <r>
    <n v="1473"/>
    <s v="Paul Puckett"/>
    <x v="0"/>
    <n v="0.04"/>
    <n v="9.7799999999999994"/>
    <n v="1.99"/>
    <x v="2"/>
    <x v="2"/>
    <x v="1"/>
    <x v="1"/>
    <s v="Small Pack"/>
    <x v="205"/>
    <n v="0.43"/>
    <s v="United States"/>
    <x v="3"/>
    <x v="27"/>
    <s v="Wooster"/>
    <n v="44691"/>
    <x v="20"/>
    <d v="2015-01-22T00:00:00"/>
    <n v="61.292700000000004"/>
    <n v="9"/>
    <n v="88.83"/>
    <n v="87076"/>
    <n v="9.74"/>
    <x v="3"/>
  </r>
  <r>
    <n v="1788"/>
    <s v="Valerie Siegel"/>
    <x v="0"/>
    <n v="0.04"/>
    <n v="205.99"/>
    <n v="8.99"/>
    <x v="1"/>
    <x v="1"/>
    <x v="1"/>
    <x v="12"/>
    <s v="Small Box"/>
    <x v="206"/>
    <n v="0.56000000000000005"/>
    <s v="United States"/>
    <x v="0"/>
    <x v="5"/>
    <s v="Woodstock"/>
    <n v="30188"/>
    <x v="20"/>
    <d v="2015-01-22T00:00:00"/>
    <n v="960.98400000000004"/>
    <n v="6"/>
    <n v="1008.53"/>
    <n v="88256"/>
    <n v="205.95000000000002"/>
    <x v="0"/>
  </r>
  <r>
    <n v="263"/>
    <s v="Carlos Hess"/>
    <x v="1"/>
    <n v="0.05"/>
    <n v="31.76"/>
    <n v="45.51"/>
    <x v="0"/>
    <x v="0"/>
    <x v="0"/>
    <x v="0"/>
    <s v="Jumbo Box"/>
    <x v="207"/>
    <n v="0.65"/>
    <s v="United States"/>
    <x v="3"/>
    <x v="27"/>
    <s v="Cleveland Heights"/>
    <n v="44106"/>
    <x v="20"/>
    <d v="2015-01-23T00:00:00"/>
    <n v="-2177.9860960000001"/>
    <n v="9"/>
    <n v="304.33999999999997"/>
    <n v="86297"/>
    <n v="31.71"/>
    <x v="3"/>
  </r>
  <r>
    <n v="2423"/>
    <s v="Nicholas Wallace"/>
    <x v="2"/>
    <n v="0.04"/>
    <n v="100.98"/>
    <n v="7.18"/>
    <x v="1"/>
    <x v="2"/>
    <x v="1"/>
    <x v="1"/>
    <s v="Small Box"/>
    <x v="208"/>
    <n v="0.4"/>
    <s v="United States"/>
    <x v="1"/>
    <x v="18"/>
    <s v="Hurst"/>
    <n v="76053"/>
    <x v="20"/>
    <d v="2015-01-26T00:00:00"/>
    <n v="269.94"/>
    <n v="4"/>
    <n v="414.91"/>
    <n v="89054"/>
    <n v="100.94"/>
    <x v="1"/>
  </r>
  <r>
    <n v="2882"/>
    <s v="Andrew Gonzalez"/>
    <x v="2"/>
    <n v="0.02"/>
    <n v="43.98"/>
    <n v="1.99"/>
    <x v="1"/>
    <x v="1"/>
    <x v="1"/>
    <x v="1"/>
    <s v="Small Pack"/>
    <x v="209"/>
    <n v="0.44"/>
    <s v="United States"/>
    <x v="0"/>
    <x v="9"/>
    <s v="Charlotte"/>
    <n v="28206"/>
    <x v="20"/>
    <d v="2015-01-25T00:00:00"/>
    <n v="333.76049999999998"/>
    <n v="40"/>
    <n v="1724.01"/>
    <n v="50917"/>
    <n v="43.959999999999994"/>
    <x v="0"/>
  </r>
  <r>
    <n v="1402"/>
    <s v="Wesley Tate"/>
    <x v="4"/>
    <n v="0.04"/>
    <n v="30.73"/>
    <n v="4"/>
    <x v="1"/>
    <x v="2"/>
    <x v="1"/>
    <x v="1"/>
    <s v="Small Box"/>
    <x v="210"/>
    <n v="0.75"/>
    <s v="United States"/>
    <x v="1"/>
    <x v="10"/>
    <s v="Chicago"/>
    <n v="60653"/>
    <x v="20"/>
    <d v="2015-01-22T00:00:00"/>
    <n v="-20.79"/>
    <n v="48"/>
    <n v="1420.84"/>
    <n v="43079"/>
    <n v="30.69"/>
    <x v="1"/>
  </r>
  <r>
    <n v="1405"/>
    <s v="Crystal Floyd"/>
    <x v="4"/>
    <n v="0.04"/>
    <n v="30.73"/>
    <n v="4"/>
    <x v="1"/>
    <x v="2"/>
    <x v="1"/>
    <x v="1"/>
    <s v="Small Box"/>
    <x v="210"/>
    <n v="0.75"/>
    <s v="United States"/>
    <x v="1"/>
    <x v="25"/>
    <s v="Battle Creek"/>
    <n v="49017"/>
    <x v="20"/>
    <d v="2015-01-22T00:00:00"/>
    <n v="-20.79"/>
    <n v="12"/>
    <n v="355.21"/>
    <n v="86145"/>
    <n v="30.69"/>
    <x v="1"/>
  </r>
  <r>
    <n v="2796"/>
    <s v="Cindy McLeod"/>
    <x v="4"/>
    <n v="0.02"/>
    <n v="30.44"/>
    <n v="1.49"/>
    <x v="1"/>
    <x v="3"/>
    <x v="2"/>
    <x v="5"/>
    <s v="Small Box"/>
    <x v="211"/>
    <n v="0.37"/>
    <s v="United States"/>
    <x v="1"/>
    <x v="20"/>
    <s v="Sioux City"/>
    <n v="51106"/>
    <x v="20"/>
    <d v="2015-01-23T00:00:00"/>
    <n v="266.76089999999999"/>
    <n v="12"/>
    <n v="386.61"/>
    <n v="87553"/>
    <n v="30.42"/>
    <x v="1"/>
  </r>
  <r>
    <n v="2797"/>
    <s v="Cameron Kendall"/>
    <x v="4"/>
    <n v="0.02"/>
    <n v="4.91"/>
    <n v="0.5"/>
    <x v="1"/>
    <x v="3"/>
    <x v="2"/>
    <x v="13"/>
    <s v="Small Box"/>
    <x v="176"/>
    <n v="0.36"/>
    <s v="United States"/>
    <x v="3"/>
    <x v="28"/>
    <s v="Pittsburgh"/>
    <n v="15122"/>
    <x v="20"/>
    <d v="2015-01-22T00:00:00"/>
    <n v="29.883900000000001"/>
    <n v="9"/>
    <n v="43.31"/>
    <n v="87553"/>
    <n v="4.8900000000000006"/>
    <x v="3"/>
  </r>
  <r>
    <n v="2855"/>
    <s v="Vicki Womble"/>
    <x v="4"/>
    <n v="0.08"/>
    <n v="7.84"/>
    <n v="4.71"/>
    <x v="1"/>
    <x v="3"/>
    <x v="2"/>
    <x v="5"/>
    <s v="Small Box"/>
    <x v="212"/>
    <n v="0.35"/>
    <s v="United States"/>
    <x v="2"/>
    <x v="4"/>
    <s v="Des Moines"/>
    <n v="98198"/>
    <x v="20"/>
    <d v="2015-01-22T00:00:00"/>
    <n v="-12.87678"/>
    <n v="10"/>
    <n v="76.16"/>
    <n v="87316"/>
    <n v="7.76"/>
    <x v="2"/>
  </r>
  <r>
    <n v="2855"/>
    <s v="Vicki Womble"/>
    <x v="4"/>
    <n v="0.03"/>
    <n v="105.34"/>
    <n v="24.49"/>
    <x v="1"/>
    <x v="3"/>
    <x v="0"/>
    <x v="11"/>
    <s v="Large Box"/>
    <x v="213"/>
    <n v="0.61"/>
    <s v="United States"/>
    <x v="2"/>
    <x v="4"/>
    <s v="Des Moines"/>
    <n v="98198"/>
    <x v="20"/>
    <d v="2015-01-22T00:00:00"/>
    <n v="618.13080000000002"/>
    <n v="10"/>
    <n v="1038.1400000000001"/>
    <n v="87316"/>
    <n v="105.31"/>
    <x v="2"/>
  </r>
  <r>
    <n v="584"/>
    <s v="Timothy Currie"/>
    <x v="3"/>
    <n v="0.04"/>
    <n v="15.51"/>
    <n v="17.78"/>
    <x v="1"/>
    <x v="3"/>
    <x v="2"/>
    <x v="6"/>
    <s v="Small Box"/>
    <x v="64"/>
    <n v="0.59"/>
    <s v="United States"/>
    <x v="3"/>
    <x v="35"/>
    <s v="Woburn"/>
    <n v="1801"/>
    <x v="20"/>
    <d v="2015-01-23T00:00:00"/>
    <n v="-266.22000000000003"/>
    <n v="7"/>
    <n v="116.93"/>
    <n v="88646"/>
    <n v="15.47"/>
    <x v="3"/>
  </r>
  <r>
    <n v="1709"/>
    <s v="Dennis Bowen"/>
    <x v="3"/>
    <n v="0.01"/>
    <n v="14.28"/>
    <n v="2.99"/>
    <x v="1"/>
    <x v="1"/>
    <x v="2"/>
    <x v="5"/>
    <s v="Small Box"/>
    <x v="214"/>
    <n v="0.39"/>
    <s v="United States"/>
    <x v="3"/>
    <x v="28"/>
    <s v="Pottstown"/>
    <n v="19464"/>
    <x v="20"/>
    <d v="2015-01-22T00:00:00"/>
    <n v="21.003499999999999"/>
    <n v="2"/>
    <n v="30.44"/>
    <n v="88782"/>
    <n v="14.27"/>
    <x v="3"/>
  </r>
  <r>
    <n v="1727"/>
    <s v="Juanita Ballard"/>
    <x v="3"/>
    <n v="0.1"/>
    <n v="14.98"/>
    <n v="7.69"/>
    <x v="2"/>
    <x v="0"/>
    <x v="2"/>
    <x v="6"/>
    <s v="Small Box"/>
    <x v="215"/>
    <n v="0.56999999999999995"/>
    <s v="United States"/>
    <x v="3"/>
    <x v="27"/>
    <s v="Kent"/>
    <n v="44240"/>
    <x v="20"/>
    <d v="2015-01-23T00:00:00"/>
    <n v="-76.900000000000006"/>
    <n v="8"/>
    <n v="114.81"/>
    <n v="87194"/>
    <n v="14.88"/>
    <x v="3"/>
  </r>
  <r>
    <n v="1928"/>
    <s v="Gregory R Snow"/>
    <x v="3"/>
    <n v="0.1"/>
    <n v="1889.99"/>
    <n v="19.989999999999998"/>
    <x v="1"/>
    <x v="2"/>
    <x v="2"/>
    <x v="5"/>
    <s v="Small Box"/>
    <x v="216"/>
    <n v="0.36"/>
    <s v="United States"/>
    <x v="0"/>
    <x v="23"/>
    <s v="Greer"/>
    <n v="29651"/>
    <x v="20"/>
    <d v="2015-01-21T00:00:00"/>
    <n v="-42.545999999999999"/>
    <n v="1"/>
    <n v="1786.04"/>
    <n v="88580"/>
    <n v="1889.89"/>
    <x v="0"/>
  </r>
  <r>
    <n v="1989"/>
    <s v="David Weaver"/>
    <x v="3"/>
    <n v="0.04"/>
    <n v="355.98"/>
    <n v="58.92"/>
    <x v="0"/>
    <x v="2"/>
    <x v="0"/>
    <x v="9"/>
    <s v="Jumbo Drum"/>
    <x v="217"/>
    <n v="0.64"/>
    <s v="United States"/>
    <x v="2"/>
    <x v="15"/>
    <s v="Holladay"/>
    <n v="84117"/>
    <x v="20"/>
    <d v="2015-01-22T00:00:00"/>
    <n v="882.93"/>
    <n v="8"/>
    <n v="2748.21"/>
    <n v="90000"/>
    <n v="355.94"/>
    <x v="2"/>
  </r>
  <r>
    <n v="1989"/>
    <s v="David Weaver"/>
    <x v="3"/>
    <n v="0.09"/>
    <n v="19.98"/>
    <n v="8.68"/>
    <x v="1"/>
    <x v="2"/>
    <x v="2"/>
    <x v="7"/>
    <s v="Small Box"/>
    <x v="218"/>
    <n v="0.37"/>
    <s v="United States"/>
    <x v="2"/>
    <x v="15"/>
    <s v="Holladay"/>
    <n v="84117"/>
    <x v="20"/>
    <d v="2015-01-22T00:00:00"/>
    <n v="6.6803999999999997"/>
    <n v="5"/>
    <n v="93.19"/>
    <n v="90000"/>
    <n v="19.89"/>
    <x v="2"/>
  </r>
  <r>
    <n v="3229"/>
    <s v="Sharon Kessler"/>
    <x v="3"/>
    <n v="0.01"/>
    <n v="24.95"/>
    <n v="2.99"/>
    <x v="1"/>
    <x v="0"/>
    <x v="2"/>
    <x v="5"/>
    <s v="Small Box"/>
    <x v="219"/>
    <n v="0.39"/>
    <s v="United States"/>
    <x v="1"/>
    <x v="30"/>
    <s v="Superior"/>
    <n v="54880"/>
    <x v="20"/>
    <d v="2015-01-22T00:00:00"/>
    <n v="261.38580000000002"/>
    <n v="15"/>
    <n v="378.82"/>
    <n v="87435"/>
    <n v="24.939999999999998"/>
    <x v="1"/>
  </r>
  <r>
    <n v="3230"/>
    <s v="Monica Stuart"/>
    <x v="3"/>
    <n v="0"/>
    <n v="15.98"/>
    <n v="8.99"/>
    <x v="1"/>
    <x v="0"/>
    <x v="1"/>
    <x v="1"/>
    <s v="Small Pack"/>
    <x v="220"/>
    <n v="0.64"/>
    <s v="United States"/>
    <x v="1"/>
    <x v="30"/>
    <s v="Waukesha"/>
    <n v="53186"/>
    <x v="20"/>
    <d v="2015-01-23T00:00:00"/>
    <n v="-135.46"/>
    <n v="9"/>
    <n v="152.18"/>
    <n v="87435"/>
    <n v="15.98"/>
    <x v="1"/>
  </r>
  <r>
    <n v="151"/>
    <s v="Geoffrey Zhu"/>
    <x v="0"/>
    <n v="0.09"/>
    <n v="32.979999999999997"/>
    <n v="5.5"/>
    <x v="1"/>
    <x v="2"/>
    <x v="1"/>
    <x v="1"/>
    <s v="Small Box"/>
    <x v="221"/>
    <n v="0.75"/>
    <s v="United States"/>
    <x v="0"/>
    <x v="34"/>
    <s v="Kingsport"/>
    <n v="37664"/>
    <x v="21"/>
    <d v="2015-01-23T00:00:00"/>
    <n v="-20.257999999999999"/>
    <n v="2"/>
    <n v="62.46"/>
    <n v="89521"/>
    <n v="32.889999999999993"/>
    <x v="0"/>
  </r>
  <r>
    <n v="1438"/>
    <s v="Jean Weiss Diaz"/>
    <x v="0"/>
    <n v="0.01"/>
    <n v="80.98"/>
    <n v="35"/>
    <x v="1"/>
    <x v="3"/>
    <x v="2"/>
    <x v="6"/>
    <s v="Large Box"/>
    <x v="222"/>
    <n v="0.83"/>
    <s v="United States"/>
    <x v="3"/>
    <x v="27"/>
    <s v="Elyria"/>
    <n v="44035"/>
    <x v="21"/>
    <d v="2015-01-24T00:00:00"/>
    <n v="-409.37360000000001"/>
    <n v="3"/>
    <n v="267.83"/>
    <n v="90120"/>
    <n v="80.97"/>
    <x v="3"/>
  </r>
  <r>
    <n v="1959"/>
    <s v="Bonnie Matthews Rowland"/>
    <x v="0"/>
    <n v="0"/>
    <n v="20.28"/>
    <n v="14.39"/>
    <x v="1"/>
    <x v="3"/>
    <x v="0"/>
    <x v="11"/>
    <s v="Small Box"/>
    <x v="223"/>
    <n v="0.47"/>
    <s v="United States"/>
    <x v="0"/>
    <x v="12"/>
    <s v="Miami"/>
    <n v="33916"/>
    <x v="21"/>
    <d v="2015-01-22T00:00:00"/>
    <n v="-66.247299999999996"/>
    <n v="9"/>
    <n v="206.04"/>
    <n v="28225"/>
    <n v="20.28"/>
    <x v="0"/>
  </r>
  <r>
    <n v="1764"/>
    <s v="Michele Bradshaw"/>
    <x v="1"/>
    <n v="0"/>
    <n v="115.99"/>
    <n v="5.92"/>
    <x v="1"/>
    <x v="1"/>
    <x v="1"/>
    <x v="12"/>
    <s v="Small Box"/>
    <x v="224"/>
    <n v="0.57999999999999996"/>
    <s v="United States"/>
    <x v="0"/>
    <x v="12"/>
    <s v="Dunedin"/>
    <n v="34698"/>
    <x v="21"/>
    <d v="2015-01-22T00:00:00"/>
    <n v="-16.771999999999998"/>
    <n v="11"/>
    <n v="1160.42"/>
    <n v="89775"/>
    <n v="115.99"/>
    <x v="0"/>
  </r>
  <r>
    <n v="2456"/>
    <s v="Joan Beach"/>
    <x v="1"/>
    <n v="7.0000000000000007E-2"/>
    <n v="179.99"/>
    <n v="19.989999999999998"/>
    <x v="1"/>
    <x v="2"/>
    <x v="1"/>
    <x v="1"/>
    <s v="Small Box"/>
    <x v="225"/>
    <n v="0.48"/>
    <s v="United States"/>
    <x v="0"/>
    <x v="16"/>
    <s v="Mobile"/>
    <n v="36608"/>
    <x v="21"/>
    <d v="2015-01-23T00:00:00"/>
    <n v="733.28219999999999"/>
    <n v="7"/>
    <n v="1188.6300000000001"/>
    <n v="89218"/>
    <n v="179.92000000000002"/>
    <x v="0"/>
  </r>
  <r>
    <n v="2456"/>
    <s v="Joan Beach"/>
    <x v="1"/>
    <n v="0.02"/>
    <n v="92.23"/>
    <n v="39.61"/>
    <x v="2"/>
    <x v="2"/>
    <x v="0"/>
    <x v="11"/>
    <s v="Medium Box"/>
    <x v="226"/>
    <n v="0.67"/>
    <s v="United States"/>
    <x v="0"/>
    <x v="16"/>
    <s v="Mobile"/>
    <n v="36608"/>
    <x v="21"/>
    <d v="2015-01-23T00:00:00"/>
    <n v="-905.99040000000002"/>
    <n v="11"/>
    <n v="1009.93"/>
    <n v="89218"/>
    <n v="92.210000000000008"/>
    <x v="0"/>
  </r>
  <r>
    <n v="2457"/>
    <s v="Yvonne Collier"/>
    <x v="1"/>
    <n v="0.02"/>
    <n v="15.22"/>
    <n v="9.73"/>
    <x v="1"/>
    <x v="2"/>
    <x v="2"/>
    <x v="5"/>
    <s v="Small Box"/>
    <x v="227"/>
    <n v="0.36"/>
    <s v="United States"/>
    <x v="1"/>
    <x v="7"/>
    <s v="Lino Lakes"/>
    <n v="55014"/>
    <x v="21"/>
    <d v="2015-01-22T00:00:00"/>
    <n v="-21.63242"/>
    <n v="9"/>
    <n v="140.69999999999999"/>
    <n v="89218"/>
    <n v="15.200000000000001"/>
    <x v="1"/>
  </r>
  <r>
    <n v="2209"/>
    <s v="Sharon Thomas"/>
    <x v="2"/>
    <n v="0.06"/>
    <n v="6.98"/>
    <n v="1.6"/>
    <x v="1"/>
    <x v="2"/>
    <x v="2"/>
    <x v="7"/>
    <s v="Wrap Bag"/>
    <x v="228"/>
    <n v="0.38"/>
    <s v="United States"/>
    <x v="0"/>
    <x v="5"/>
    <s v="College Park"/>
    <n v="30337"/>
    <x v="21"/>
    <d v="2015-01-29T00:00:00"/>
    <n v="-98.055999999999997"/>
    <n v="12"/>
    <n v="83.93"/>
    <n v="88030"/>
    <n v="6.9200000000000008"/>
    <x v="0"/>
  </r>
  <r>
    <n v="2896"/>
    <s v="Anna Ellis"/>
    <x v="2"/>
    <n v="0.02"/>
    <n v="880.98"/>
    <n v="44.55"/>
    <x v="0"/>
    <x v="2"/>
    <x v="0"/>
    <x v="10"/>
    <s v="Jumbo Box"/>
    <x v="57"/>
    <n v="0.62"/>
    <s v="United States"/>
    <x v="1"/>
    <x v="7"/>
    <s v="Mankato"/>
    <n v="56001"/>
    <x v="21"/>
    <d v="2015-01-26T00:00:00"/>
    <n v="4861.0637999999999"/>
    <n v="8"/>
    <n v="7045.02"/>
    <n v="86925"/>
    <n v="880.96"/>
    <x v="1"/>
  </r>
  <r>
    <n v="2422"/>
    <s v="Arlene Wiggins Dalton"/>
    <x v="4"/>
    <n v="0.09"/>
    <n v="3.89"/>
    <n v="7.01"/>
    <x v="2"/>
    <x v="2"/>
    <x v="2"/>
    <x v="5"/>
    <s v="Small Box"/>
    <x v="229"/>
    <n v="0.37"/>
    <s v="United States"/>
    <x v="1"/>
    <x v="18"/>
    <s v="Huntsville"/>
    <n v="77340"/>
    <x v="21"/>
    <d v="2015-01-24T00:00:00"/>
    <n v="-154.30699999999999"/>
    <n v="10"/>
    <n v="42.56"/>
    <n v="89055"/>
    <n v="3.8000000000000003"/>
    <x v="1"/>
  </r>
  <r>
    <n v="2873"/>
    <s v="Benjamin Gunter"/>
    <x v="4"/>
    <n v="7.0000000000000007E-2"/>
    <n v="2.89"/>
    <n v="0.5"/>
    <x v="1"/>
    <x v="0"/>
    <x v="2"/>
    <x v="13"/>
    <s v="Small Box"/>
    <x v="230"/>
    <n v="0.38"/>
    <s v="United States"/>
    <x v="0"/>
    <x v="12"/>
    <s v="Hialeah"/>
    <n v="33012"/>
    <x v="21"/>
    <d v="2015-01-24T00:00:00"/>
    <n v="441.59399999999999"/>
    <n v="12"/>
    <n v="33.020000000000003"/>
    <n v="89872"/>
    <n v="2.8200000000000003"/>
    <x v="0"/>
  </r>
  <r>
    <n v="2873"/>
    <s v="Benjamin Gunter"/>
    <x v="4"/>
    <n v="0"/>
    <n v="217.85"/>
    <n v="29.1"/>
    <x v="0"/>
    <x v="0"/>
    <x v="0"/>
    <x v="0"/>
    <s v="Jumbo Box"/>
    <x v="231"/>
    <n v="0.68"/>
    <s v="United States"/>
    <x v="0"/>
    <x v="12"/>
    <s v="Hialeah"/>
    <n v="33012"/>
    <x v="21"/>
    <d v="2015-01-23T00:00:00"/>
    <n v="394.17"/>
    <n v="10"/>
    <n v="2273.1"/>
    <n v="89872"/>
    <n v="217.85"/>
    <x v="0"/>
  </r>
  <r>
    <n v="3350"/>
    <s v="Amy York"/>
    <x v="4"/>
    <n v="0.01"/>
    <n v="73.98"/>
    <n v="12.14"/>
    <x v="1"/>
    <x v="0"/>
    <x v="1"/>
    <x v="1"/>
    <s v="Small Box"/>
    <x v="232"/>
    <n v="0.67"/>
    <s v="United States"/>
    <x v="2"/>
    <x v="4"/>
    <s v="Parkland"/>
    <n v="98444"/>
    <x v="22"/>
    <d v="2015-01-25T00:00:00"/>
    <n v="-29.0656"/>
    <n v="5"/>
    <n v="384.22"/>
    <n v="91296"/>
    <n v="73.97"/>
    <x v="2"/>
  </r>
  <r>
    <n v="1692"/>
    <s v="Rhonda Schroeder"/>
    <x v="3"/>
    <n v="0"/>
    <n v="6.84"/>
    <n v="8.3699999999999992"/>
    <x v="1"/>
    <x v="1"/>
    <x v="2"/>
    <x v="16"/>
    <s v="Small Pack"/>
    <x v="233"/>
    <n v="0.57999999999999996"/>
    <s v="United States"/>
    <x v="1"/>
    <x v="38"/>
    <s v="Newton"/>
    <n v="67114"/>
    <x v="22"/>
    <d v="2015-01-24T00:00:00"/>
    <n v="-123.1816"/>
    <n v="5"/>
    <n v="37.89"/>
    <n v="90189"/>
    <n v="6.84"/>
    <x v="1"/>
  </r>
  <r>
    <n v="1693"/>
    <s v="Melinda Thornton"/>
    <x v="3"/>
    <n v="7.0000000000000007E-2"/>
    <n v="30.98"/>
    <n v="5.76"/>
    <x v="1"/>
    <x v="1"/>
    <x v="2"/>
    <x v="7"/>
    <s v="Small Box"/>
    <x v="234"/>
    <n v="0.4"/>
    <s v="United States"/>
    <x v="0"/>
    <x v="21"/>
    <s v="Reston"/>
    <n v="20190"/>
    <x v="22"/>
    <d v="2015-01-25T00:00:00"/>
    <n v="-28.797999999999998"/>
    <n v="11"/>
    <n v="343.79"/>
    <n v="90189"/>
    <n v="30.91"/>
    <x v="0"/>
  </r>
  <r>
    <n v="604"/>
    <s v="Lindsay P Ashley"/>
    <x v="0"/>
    <n v="0.03"/>
    <n v="1.88"/>
    <n v="1.49"/>
    <x v="1"/>
    <x v="2"/>
    <x v="2"/>
    <x v="5"/>
    <s v="Small Box"/>
    <x v="189"/>
    <n v="0.37"/>
    <s v="United States"/>
    <x v="2"/>
    <x v="8"/>
    <s v="Los Angeles"/>
    <n v="90045"/>
    <x v="23"/>
    <d v="2015-01-25T00:00:00"/>
    <n v="-15.099500000000001"/>
    <n v="52"/>
    <n v="102.32"/>
    <n v="34882"/>
    <n v="1.8499999999999999"/>
    <x v="2"/>
  </r>
  <r>
    <n v="830"/>
    <s v="Douglas Sutton"/>
    <x v="1"/>
    <n v="0.01"/>
    <n v="14.42"/>
    <n v="6.75"/>
    <x v="1"/>
    <x v="3"/>
    <x v="2"/>
    <x v="8"/>
    <s v="Medium Box"/>
    <x v="116"/>
    <n v="0.52"/>
    <s v="United States"/>
    <x v="2"/>
    <x v="3"/>
    <s v="Wheat Ridge"/>
    <n v="80033"/>
    <x v="23"/>
    <d v="2015-01-24T00:00:00"/>
    <n v="-13.826000000000001"/>
    <n v="6"/>
    <n v="89.91"/>
    <n v="90270"/>
    <n v="14.41"/>
    <x v="2"/>
  </r>
  <r>
    <n v="997"/>
    <s v="Phillip Pollard"/>
    <x v="2"/>
    <n v="0.08"/>
    <n v="67.84"/>
    <n v="0.99"/>
    <x v="1"/>
    <x v="0"/>
    <x v="2"/>
    <x v="8"/>
    <s v="Small Box"/>
    <x v="235"/>
    <n v="0.57999999999999996"/>
    <s v="United States"/>
    <x v="3"/>
    <x v="33"/>
    <s v="Bayonne"/>
    <n v="7002"/>
    <x v="23"/>
    <d v="2015-01-29T00:00:00"/>
    <n v="-23.634399999999999"/>
    <n v="1"/>
    <n v="63.66"/>
    <n v="89431"/>
    <n v="67.760000000000005"/>
    <x v="3"/>
  </r>
  <r>
    <n v="1281"/>
    <s v="Pauline Denton"/>
    <x v="2"/>
    <n v="0.03"/>
    <n v="199.99"/>
    <n v="24.49"/>
    <x v="2"/>
    <x v="0"/>
    <x v="1"/>
    <x v="4"/>
    <s v="Large Box"/>
    <x v="236"/>
    <n v="0.46"/>
    <s v="United States"/>
    <x v="1"/>
    <x v="2"/>
    <s v="Vincennes"/>
    <n v="47591"/>
    <x v="23"/>
    <d v="2015-01-26T00:00:00"/>
    <n v="727.73609999999996"/>
    <n v="5"/>
    <n v="1054.69"/>
    <n v="89112"/>
    <n v="199.96"/>
    <x v="1"/>
  </r>
  <r>
    <n v="1282"/>
    <s v="Dana Sharpe"/>
    <x v="2"/>
    <n v="0.03"/>
    <n v="199.99"/>
    <n v="24.49"/>
    <x v="2"/>
    <x v="0"/>
    <x v="1"/>
    <x v="4"/>
    <s v="Large Box"/>
    <x v="236"/>
    <n v="0.46"/>
    <s v="United States"/>
    <x v="3"/>
    <x v="28"/>
    <s v="Philadelphia"/>
    <n v="19134"/>
    <x v="23"/>
    <d v="2015-01-26T00:00:00"/>
    <n v="393.42"/>
    <n v="21"/>
    <n v="4429.6899999999996"/>
    <n v="29319"/>
    <n v="199.96"/>
    <x v="3"/>
  </r>
  <r>
    <n v="1690"/>
    <s v="Neil Bailey"/>
    <x v="2"/>
    <n v="0.05"/>
    <n v="115.99"/>
    <n v="5.26"/>
    <x v="1"/>
    <x v="3"/>
    <x v="1"/>
    <x v="12"/>
    <s v="Small Box"/>
    <x v="237"/>
    <n v="0.56999999999999995"/>
    <s v="United States"/>
    <x v="3"/>
    <x v="28"/>
    <s v="Harrisburg"/>
    <n v="17112"/>
    <x v="23"/>
    <d v="2015-01-28T00:00:00"/>
    <n v="616.53570000000002"/>
    <n v="9"/>
    <n v="893.53"/>
    <n v="91076"/>
    <n v="115.94"/>
    <x v="3"/>
  </r>
  <r>
    <n v="2613"/>
    <s v="Anthony Stanley"/>
    <x v="2"/>
    <n v="0.02"/>
    <n v="50.98"/>
    <n v="13.66"/>
    <x v="2"/>
    <x v="3"/>
    <x v="2"/>
    <x v="8"/>
    <s v="Small Box"/>
    <x v="238"/>
    <n v="0.57999999999999996"/>
    <s v="United States"/>
    <x v="3"/>
    <x v="33"/>
    <s v="Fords"/>
    <n v="8863"/>
    <x v="23"/>
    <d v="2015-01-24T00:00:00"/>
    <n v="-25.76"/>
    <n v="1"/>
    <n v="68.45"/>
    <n v="86119"/>
    <n v="50.959999999999994"/>
    <x v="3"/>
  </r>
  <r>
    <n v="3089"/>
    <s v="Sandy Cannon"/>
    <x v="2"/>
    <n v="7.0000000000000007E-2"/>
    <n v="49.43"/>
    <n v="19.989999999999998"/>
    <x v="1"/>
    <x v="3"/>
    <x v="2"/>
    <x v="8"/>
    <s v="Small Box"/>
    <x v="239"/>
    <n v="0.56999999999999995"/>
    <s v="United States"/>
    <x v="1"/>
    <x v="38"/>
    <s v="Leawood"/>
    <n v="66209"/>
    <x v="23"/>
    <d v="2015-01-29T00:00:00"/>
    <n v="-122.77"/>
    <n v="6"/>
    <n v="281.82"/>
    <n v="91219"/>
    <n v="49.36"/>
    <x v="1"/>
  </r>
  <r>
    <n v="2283"/>
    <s v="Nancy Holden"/>
    <x v="4"/>
    <n v="0.01"/>
    <n v="11.7"/>
    <n v="6.96"/>
    <x v="1"/>
    <x v="2"/>
    <x v="2"/>
    <x v="8"/>
    <s v="Medium Box"/>
    <x v="240"/>
    <n v="0.5"/>
    <s v="United States"/>
    <x v="1"/>
    <x v="30"/>
    <s v="Franklin"/>
    <n v="53132"/>
    <x v="23"/>
    <d v="2015-01-26T00:00:00"/>
    <n v="-28.954000000000001"/>
    <n v="6"/>
    <n v="76.87"/>
    <n v="85947"/>
    <n v="11.69"/>
    <x v="1"/>
  </r>
  <r>
    <n v="275"/>
    <s v="Roger Blalock Cassidy"/>
    <x v="3"/>
    <n v="0.09"/>
    <n v="15.28"/>
    <n v="10.91"/>
    <x v="1"/>
    <x v="3"/>
    <x v="2"/>
    <x v="5"/>
    <s v="Small Box"/>
    <x v="241"/>
    <n v="0.36"/>
    <s v="United States"/>
    <x v="3"/>
    <x v="22"/>
    <s v="Fairfield"/>
    <n v="6824"/>
    <x v="23"/>
    <d v="2015-01-25T00:00:00"/>
    <n v="-51.75"/>
    <n v="4"/>
    <n v="61.52"/>
    <n v="89292"/>
    <n v="15.19"/>
    <x v="3"/>
  </r>
  <r>
    <n v="1653"/>
    <s v="Charles Cline"/>
    <x v="3"/>
    <n v="0"/>
    <n v="101.41"/>
    <n v="35"/>
    <x v="2"/>
    <x v="3"/>
    <x v="2"/>
    <x v="6"/>
    <s v="Large Box"/>
    <x v="242"/>
    <n v="0.82"/>
    <s v="United States"/>
    <x v="2"/>
    <x v="8"/>
    <s v="Thousand Oaks"/>
    <n v="91360"/>
    <x v="23"/>
    <d v="2015-01-25T00:00:00"/>
    <n v="-457.73"/>
    <n v="10"/>
    <n v="1104.32"/>
    <n v="89885"/>
    <n v="101.41"/>
    <x v="2"/>
  </r>
  <r>
    <n v="1653"/>
    <s v="Charles Cline"/>
    <x v="3"/>
    <n v="0.1"/>
    <n v="95.99"/>
    <n v="4.9000000000000004"/>
    <x v="1"/>
    <x v="3"/>
    <x v="1"/>
    <x v="12"/>
    <s v="Small Box"/>
    <x v="243"/>
    <n v="0.56000000000000005"/>
    <s v="United States"/>
    <x v="2"/>
    <x v="8"/>
    <s v="Thousand Oaks"/>
    <n v="91360"/>
    <x v="23"/>
    <d v="2015-01-25T00:00:00"/>
    <n v="-268.66399999999999"/>
    <n v="2"/>
    <n v="149.80000000000001"/>
    <n v="89885"/>
    <n v="95.89"/>
    <x v="2"/>
  </r>
  <r>
    <n v="1389"/>
    <s v="Jean Khan"/>
    <x v="0"/>
    <n v="0.06"/>
    <n v="1.74"/>
    <n v="4.08"/>
    <x v="1"/>
    <x v="3"/>
    <x v="0"/>
    <x v="11"/>
    <s v="Small Pack"/>
    <x v="244"/>
    <n v="0.53"/>
    <s v="United States"/>
    <x v="2"/>
    <x v="8"/>
    <s v="Menlo Park"/>
    <n v="94025"/>
    <x v="24"/>
    <d v="2015-01-26T00:00:00"/>
    <n v="-11.0732"/>
    <n v="1"/>
    <n v="2.77"/>
    <n v="88726"/>
    <n v="1.68"/>
    <x v="2"/>
  </r>
  <r>
    <n v="156"/>
    <s v="Diana Xu"/>
    <x v="1"/>
    <n v="0.03"/>
    <n v="10.89"/>
    <n v="4.5"/>
    <x v="1"/>
    <x v="3"/>
    <x v="2"/>
    <x v="8"/>
    <s v="Small Box"/>
    <x v="245"/>
    <n v="0.59"/>
    <s v="United States"/>
    <x v="2"/>
    <x v="3"/>
    <s v="Fort Collins"/>
    <n v="80525"/>
    <x v="24"/>
    <d v="2015-01-26T00:00:00"/>
    <n v="-18.64"/>
    <n v="3"/>
    <n v="33.82"/>
    <n v="87672"/>
    <n v="10.860000000000001"/>
    <x v="2"/>
  </r>
  <r>
    <n v="1997"/>
    <s v="Harriet Bowman"/>
    <x v="3"/>
    <n v="0.1"/>
    <n v="125.99"/>
    <n v="8.99"/>
    <x v="1"/>
    <x v="1"/>
    <x v="1"/>
    <x v="12"/>
    <s v="Small Box"/>
    <x v="246"/>
    <n v="0.56999999999999995"/>
    <s v="United States"/>
    <x v="0"/>
    <x v="23"/>
    <s v="Hilton Head Island"/>
    <n v="29915"/>
    <x v="24"/>
    <d v="2015-01-28T00:00:00"/>
    <n v="17.652000000000001"/>
    <n v="4"/>
    <n v="408.66"/>
    <n v="90333"/>
    <n v="125.89"/>
    <x v="0"/>
  </r>
  <r>
    <n v="1360"/>
    <s v="Arlene Gibbons"/>
    <x v="1"/>
    <n v="0.03"/>
    <n v="14.34"/>
    <n v="5"/>
    <x v="1"/>
    <x v="1"/>
    <x v="0"/>
    <x v="11"/>
    <s v="Small Pack"/>
    <x v="247"/>
    <n v="0.49"/>
    <s v="United States"/>
    <x v="1"/>
    <x v="20"/>
    <s v="Muscatine"/>
    <n v="52761"/>
    <x v="25"/>
    <d v="2015-01-27T00:00:00"/>
    <n v="82.310100000000006"/>
    <n v="8"/>
    <n v="119.29"/>
    <n v="89595"/>
    <n v="14.31"/>
    <x v="1"/>
  </r>
  <r>
    <n v="1361"/>
    <s v="Kristina Collier"/>
    <x v="1"/>
    <n v="0.01"/>
    <n v="2.89"/>
    <n v="0.5"/>
    <x v="1"/>
    <x v="1"/>
    <x v="2"/>
    <x v="13"/>
    <s v="Small Box"/>
    <x v="230"/>
    <n v="0.38"/>
    <s v="United States"/>
    <x v="1"/>
    <x v="25"/>
    <s v="Allen Park"/>
    <n v="48101"/>
    <x v="25"/>
    <d v="2015-01-28T00:00:00"/>
    <n v="1.2236"/>
    <n v="1"/>
    <n v="3.08"/>
    <n v="89595"/>
    <n v="2.8800000000000003"/>
    <x v="1"/>
  </r>
  <r>
    <n v="3154"/>
    <s v="Faye Manning"/>
    <x v="1"/>
    <n v="0.08"/>
    <n v="150.97999999999999"/>
    <n v="13.99"/>
    <x v="2"/>
    <x v="3"/>
    <x v="1"/>
    <x v="3"/>
    <s v="Medium Box"/>
    <x v="248"/>
    <n v="0.38"/>
    <s v="United States"/>
    <x v="0"/>
    <x v="12"/>
    <s v="Saint Petersburg"/>
    <n v="33710"/>
    <x v="25"/>
    <d v="2015-01-27T00:00:00"/>
    <n v="-3.948"/>
    <n v="8"/>
    <n v="1183.82"/>
    <n v="86899"/>
    <n v="150.89999999999998"/>
    <x v="0"/>
  </r>
  <r>
    <n v="3155"/>
    <s v="Julian Keith Mayer"/>
    <x v="1"/>
    <n v="0.03"/>
    <n v="25.98"/>
    <n v="14.36"/>
    <x v="0"/>
    <x v="3"/>
    <x v="0"/>
    <x v="9"/>
    <s v="Jumbo Drum"/>
    <x v="249"/>
    <n v="0.6"/>
    <s v="United States"/>
    <x v="0"/>
    <x v="12"/>
    <s v="Sanford"/>
    <n v="32771"/>
    <x v="25"/>
    <d v="2015-01-27T00:00:00"/>
    <n v="57.545999999999999"/>
    <n v="4"/>
    <n v="107.66"/>
    <n v="86899"/>
    <n v="25.95"/>
    <x v="0"/>
  </r>
  <r>
    <n v="3155"/>
    <s v="Julian Keith Mayer"/>
    <x v="1"/>
    <n v="0.1"/>
    <n v="32.479999999999997"/>
    <n v="35"/>
    <x v="1"/>
    <x v="3"/>
    <x v="2"/>
    <x v="6"/>
    <s v="Large Box"/>
    <x v="250"/>
    <n v="0.81"/>
    <s v="United States"/>
    <x v="0"/>
    <x v="12"/>
    <s v="Sanford"/>
    <n v="32771"/>
    <x v="25"/>
    <d v="2015-01-27T00:00:00"/>
    <n v="-333.42540000000002"/>
    <n v="10"/>
    <n v="318.83"/>
    <n v="86899"/>
    <n v="32.379999999999995"/>
    <x v="0"/>
  </r>
  <r>
    <n v="1129"/>
    <s v="Pam Patton"/>
    <x v="2"/>
    <n v="0.02"/>
    <n v="4.9800000000000004"/>
    <n v="6.07"/>
    <x v="1"/>
    <x v="2"/>
    <x v="2"/>
    <x v="7"/>
    <s v="Small Box"/>
    <x v="251"/>
    <n v="0.36"/>
    <s v="United States"/>
    <x v="3"/>
    <x v="35"/>
    <s v="Boston"/>
    <n v="2118"/>
    <x v="25"/>
    <d v="2015-01-28T00:00:00"/>
    <n v="-46.92"/>
    <n v="19"/>
    <n v="105.5"/>
    <n v="57794"/>
    <n v="4.9600000000000009"/>
    <x v="3"/>
  </r>
  <r>
    <n v="1133"/>
    <s v="Marjorie Owens"/>
    <x v="2"/>
    <n v="0.02"/>
    <n v="4.9800000000000004"/>
    <n v="6.07"/>
    <x v="1"/>
    <x v="2"/>
    <x v="2"/>
    <x v="7"/>
    <s v="Small Box"/>
    <x v="251"/>
    <n v="0.36"/>
    <s v="United States"/>
    <x v="1"/>
    <x v="18"/>
    <s v="Farmers Branch"/>
    <n v="75234"/>
    <x v="25"/>
    <d v="2015-01-28T00:00:00"/>
    <n v="-46.92"/>
    <n v="5"/>
    <n v="27.76"/>
    <n v="88105"/>
    <n v="4.9600000000000009"/>
    <x v="1"/>
  </r>
  <r>
    <n v="2795"/>
    <s v="Harry Burns"/>
    <x v="2"/>
    <n v="0.04"/>
    <n v="3.57"/>
    <n v="4.17"/>
    <x v="1"/>
    <x v="3"/>
    <x v="2"/>
    <x v="2"/>
    <s v="Small Pack"/>
    <x v="252"/>
    <n v="0.59"/>
    <s v="United States"/>
    <x v="1"/>
    <x v="20"/>
    <s v="Mason City"/>
    <n v="50401"/>
    <x v="25"/>
    <d v="2015-01-28T00:00:00"/>
    <n v="-69.91"/>
    <n v="8"/>
    <n v="30.9"/>
    <n v="87556"/>
    <n v="3.53"/>
    <x v="1"/>
  </r>
  <r>
    <n v="2795"/>
    <s v="Harry Burns"/>
    <x v="2"/>
    <n v="0.05"/>
    <n v="200.99"/>
    <n v="4.2"/>
    <x v="1"/>
    <x v="3"/>
    <x v="1"/>
    <x v="12"/>
    <s v="Small Box"/>
    <x v="253"/>
    <n v="0.59"/>
    <s v="United States"/>
    <x v="1"/>
    <x v="20"/>
    <s v="Mason City"/>
    <n v="50401"/>
    <x v="25"/>
    <d v="2015-01-30T00:00:00"/>
    <n v="1630.5252"/>
    <n v="14"/>
    <n v="2363.08"/>
    <n v="87556"/>
    <n v="200.94"/>
    <x v="1"/>
  </r>
  <r>
    <n v="2795"/>
    <s v="Harry Burns"/>
    <x v="2"/>
    <n v="7.0000000000000007E-2"/>
    <n v="195.99"/>
    <n v="8.99"/>
    <x v="1"/>
    <x v="3"/>
    <x v="1"/>
    <x v="12"/>
    <s v="Small Box"/>
    <x v="254"/>
    <n v="0.57999999999999996"/>
    <s v="United States"/>
    <x v="1"/>
    <x v="20"/>
    <s v="Mason City"/>
    <n v="50401"/>
    <x v="25"/>
    <d v="2015-01-26T00:00:00"/>
    <n v="-457.16"/>
    <n v="2"/>
    <n v="328.45"/>
    <n v="87556"/>
    <n v="195.92000000000002"/>
    <x v="1"/>
  </r>
  <r>
    <n v="3000"/>
    <s v="Priscilla Allen"/>
    <x v="2"/>
    <n v="0.01"/>
    <n v="10.14"/>
    <n v="2.27"/>
    <x v="1"/>
    <x v="1"/>
    <x v="2"/>
    <x v="7"/>
    <s v="Wrap Bag"/>
    <x v="32"/>
    <n v="0.36"/>
    <s v="United States"/>
    <x v="1"/>
    <x v="25"/>
    <s v="Pontiac"/>
    <n v="48342"/>
    <x v="25"/>
    <d v="2015-01-28T00:00:00"/>
    <n v="28.152000000000001"/>
    <n v="4"/>
    <n v="40.799999999999997"/>
    <n v="87042"/>
    <n v="10.130000000000001"/>
    <x v="1"/>
  </r>
  <r>
    <n v="3307"/>
    <s v="Edwin Blackburn"/>
    <x v="2"/>
    <n v="7.0000000000000007E-2"/>
    <n v="16.739999999999998"/>
    <n v="7.04"/>
    <x v="1"/>
    <x v="0"/>
    <x v="2"/>
    <x v="6"/>
    <s v="Small Box"/>
    <x v="255"/>
    <n v="0.81"/>
    <s v="United States"/>
    <x v="3"/>
    <x v="35"/>
    <s v="Agawam"/>
    <n v="1001"/>
    <x v="25"/>
    <d v="2015-02-02T00:00:00"/>
    <n v="-114.2"/>
    <n v="5"/>
    <n v="80.58"/>
    <n v="90462"/>
    <n v="16.669999999999998"/>
    <x v="3"/>
  </r>
  <r>
    <n v="3311"/>
    <s v="Jackie Flynn"/>
    <x v="2"/>
    <n v="0.06"/>
    <n v="6.45"/>
    <n v="1.34"/>
    <x v="1"/>
    <x v="0"/>
    <x v="2"/>
    <x v="7"/>
    <s v="Wrap Bag"/>
    <x v="145"/>
    <n v="0.36"/>
    <s v="United States"/>
    <x v="3"/>
    <x v="35"/>
    <s v="Winchester"/>
    <n v="1890"/>
    <x v="25"/>
    <d v="2015-01-31T00:00:00"/>
    <n v="39.426600000000001"/>
    <n v="9"/>
    <n v="57.14"/>
    <n v="90462"/>
    <n v="6.3900000000000006"/>
    <x v="3"/>
  </r>
  <r>
    <n v="3314"/>
    <s v="Billy Hale"/>
    <x v="2"/>
    <n v="0.05"/>
    <n v="122.99"/>
    <n v="70.2"/>
    <x v="0"/>
    <x v="0"/>
    <x v="0"/>
    <x v="9"/>
    <s v="Jumbo Drum"/>
    <x v="256"/>
    <n v="0.74"/>
    <s v="United States"/>
    <x v="3"/>
    <x v="33"/>
    <s v="Fort Lee"/>
    <n v="7024"/>
    <x v="25"/>
    <d v="2015-01-30T00:00:00"/>
    <n v="-722.23"/>
    <n v="4"/>
    <n v="498.31"/>
    <n v="90462"/>
    <n v="122.94"/>
    <x v="3"/>
  </r>
  <r>
    <n v="1946"/>
    <s v="Teresa Wallace"/>
    <x v="4"/>
    <n v="0.08"/>
    <n v="90.98"/>
    <n v="56.2"/>
    <x v="1"/>
    <x v="1"/>
    <x v="0"/>
    <x v="11"/>
    <s v="Medium Box"/>
    <x v="257"/>
    <n v="0.74"/>
    <s v="United States"/>
    <x v="3"/>
    <x v="28"/>
    <s v="Mount Lebanon"/>
    <n v="15228"/>
    <x v="25"/>
    <d v="2015-01-28T00:00:00"/>
    <n v="-1920.9336000000001"/>
    <n v="12"/>
    <n v="1058.3599999999999"/>
    <n v="86331"/>
    <n v="90.9"/>
    <x v="3"/>
  </r>
  <r>
    <n v="1946"/>
    <s v="Teresa Wallace"/>
    <x v="4"/>
    <n v="7.0000000000000007E-2"/>
    <n v="5.98"/>
    <n v="5.35"/>
    <x v="1"/>
    <x v="1"/>
    <x v="2"/>
    <x v="7"/>
    <s v="Small Box"/>
    <x v="258"/>
    <n v="0.4"/>
    <s v="United States"/>
    <x v="3"/>
    <x v="28"/>
    <s v="Mount Lebanon"/>
    <n v="15228"/>
    <x v="25"/>
    <d v="2015-01-28T00:00:00"/>
    <n v="-37.175199999999997"/>
    <n v="3"/>
    <n v="18.309999999999999"/>
    <n v="86331"/>
    <n v="5.91"/>
    <x v="3"/>
  </r>
  <r>
    <n v="3361"/>
    <s v="Oscar Kenney"/>
    <x v="4"/>
    <n v="0.04"/>
    <n v="7.96"/>
    <n v="4.95"/>
    <x v="1"/>
    <x v="2"/>
    <x v="0"/>
    <x v="11"/>
    <s v="Small Box"/>
    <x v="259"/>
    <n v="0.41"/>
    <s v="United States"/>
    <x v="1"/>
    <x v="30"/>
    <s v="West Bend"/>
    <n v="53095"/>
    <x v="25"/>
    <d v="2015-01-26T00:00:00"/>
    <n v="-7.73"/>
    <n v="15"/>
    <n v="116.11"/>
    <n v="91436"/>
    <n v="7.92"/>
    <x v="1"/>
  </r>
  <r>
    <n v="2264"/>
    <s v="Helen Dickerson"/>
    <x v="3"/>
    <n v="0.09"/>
    <n v="207.48"/>
    <n v="0.99"/>
    <x v="1"/>
    <x v="3"/>
    <x v="2"/>
    <x v="8"/>
    <s v="Small Box"/>
    <x v="196"/>
    <n v="0.55000000000000004"/>
    <s v="United States"/>
    <x v="1"/>
    <x v="6"/>
    <s v="Joplin"/>
    <n v="64804"/>
    <x v="25"/>
    <d v="2015-01-29T00:00:00"/>
    <n v="359.83"/>
    <n v="3"/>
    <n v="577.75"/>
    <n v="86611"/>
    <n v="207.39"/>
    <x v="1"/>
  </r>
  <r>
    <n v="483"/>
    <s v="Edgar McKenzie"/>
    <x v="0"/>
    <n v="0.03"/>
    <n v="11.97"/>
    <n v="4.9800000000000004"/>
    <x v="1"/>
    <x v="3"/>
    <x v="2"/>
    <x v="8"/>
    <s v="Small Box"/>
    <x v="260"/>
    <n v="0.57999999999999996"/>
    <s v="United States"/>
    <x v="1"/>
    <x v="10"/>
    <s v="Oswego"/>
    <n v="60543"/>
    <x v="26"/>
    <d v="2015-01-28T00:00:00"/>
    <n v="-18.190000000000001"/>
    <n v="6"/>
    <n v="73.180000000000007"/>
    <n v="90353"/>
    <n v="11.940000000000001"/>
    <x v="1"/>
  </r>
  <r>
    <n v="2979"/>
    <s v="Lloyd Dolan"/>
    <x v="0"/>
    <n v="0.09"/>
    <n v="2.94"/>
    <n v="0.7"/>
    <x v="1"/>
    <x v="3"/>
    <x v="2"/>
    <x v="2"/>
    <s v="Wrap Bag"/>
    <x v="261"/>
    <n v="0.57999999999999996"/>
    <s v="United States"/>
    <x v="1"/>
    <x v="39"/>
    <s v="Dickinson"/>
    <n v="58601"/>
    <x v="26"/>
    <d v="2015-01-28T00:00:00"/>
    <n v="6.3840000000000003"/>
    <n v="9"/>
    <n v="25.22"/>
    <n v="86544"/>
    <n v="2.85"/>
    <x v="1"/>
  </r>
  <r>
    <n v="2980"/>
    <s v="Joanna Kenney"/>
    <x v="0"/>
    <n v="0.03"/>
    <n v="43.98"/>
    <n v="8.99"/>
    <x v="1"/>
    <x v="3"/>
    <x v="2"/>
    <x v="2"/>
    <s v="Small Pack"/>
    <x v="262"/>
    <n v="0.57999999999999996"/>
    <s v="United States"/>
    <x v="3"/>
    <x v="27"/>
    <s v="Sandusky"/>
    <n v="44870"/>
    <x v="26"/>
    <d v="2015-01-29T00:00:00"/>
    <n v="274.0788"/>
    <n v="10"/>
    <n v="454.4"/>
    <n v="86544"/>
    <n v="43.949999999999996"/>
    <x v="3"/>
  </r>
  <r>
    <n v="2980"/>
    <s v="Joanna Kenney"/>
    <x v="0"/>
    <n v="0.06"/>
    <n v="1.1399999999999999"/>
    <n v="0.7"/>
    <x v="1"/>
    <x v="3"/>
    <x v="2"/>
    <x v="14"/>
    <s v="Wrap Bag"/>
    <x v="263"/>
    <n v="0.38"/>
    <s v="United States"/>
    <x v="3"/>
    <x v="27"/>
    <s v="Sandusky"/>
    <n v="44870"/>
    <x v="26"/>
    <d v="2015-01-30T00:00:00"/>
    <n v="-3.782"/>
    <n v="13"/>
    <n v="14.53"/>
    <n v="86544"/>
    <n v="1.0799999999999998"/>
    <x v="3"/>
  </r>
  <r>
    <n v="2254"/>
    <s v="Jeff Meadows"/>
    <x v="2"/>
    <n v="0.1"/>
    <n v="6.3"/>
    <n v="0.5"/>
    <x v="1"/>
    <x v="3"/>
    <x v="2"/>
    <x v="13"/>
    <s v="Small Box"/>
    <x v="264"/>
    <n v="0.39"/>
    <s v="United States"/>
    <x v="0"/>
    <x v="32"/>
    <s v="Paducah"/>
    <n v="42003"/>
    <x v="26"/>
    <d v="2015-02-01T00:00:00"/>
    <n v="-464.28199999999998"/>
    <n v="12"/>
    <n v="68.72"/>
    <n v="89278"/>
    <n v="6.2"/>
    <x v="0"/>
  </r>
  <r>
    <n v="2178"/>
    <s v="Judy Hall"/>
    <x v="4"/>
    <n v="0.08"/>
    <n v="2.94"/>
    <n v="0.96"/>
    <x v="1"/>
    <x v="0"/>
    <x v="2"/>
    <x v="2"/>
    <s v="Wrap Bag"/>
    <x v="265"/>
    <n v="0.57999999999999996"/>
    <s v="United States"/>
    <x v="3"/>
    <x v="35"/>
    <s v="Worcester"/>
    <n v="1610"/>
    <x v="26"/>
    <d v="2015-01-29T00:00:00"/>
    <n v="-1.18"/>
    <n v="9"/>
    <n v="25.35"/>
    <n v="89465"/>
    <n v="2.86"/>
    <x v="3"/>
  </r>
  <r>
    <n v="3347"/>
    <s v="Carrie McIntosh"/>
    <x v="4"/>
    <n v="0.02"/>
    <n v="110.99"/>
    <n v="2.5"/>
    <x v="1"/>
    <x v="1"/>
    <x v="1"/>
    <x v="12"/>
    <s v="Small Box"/>
    <x v="21"/>
    <n v="0.56999999999999995"/>
    <s v="United States"/>
    <x v="0"/>
    <x v="12"/>
    <s v="Royal Palm Beach"/>
    <n v="33411"/>
    <x v="26"/>
    <d v="2015-01-29T00:00:00"/>
    <n v="-39.808999999999997"/>
    <n v="1"/>
    <n v="94.3"/>
    <n v="89356"/>
    <n v="110.97"/>
    <x v="0"/>
  </r>
  <r>
    <n v="129"/>
    <s v="Kara Allison"/>
    <x v="3"/>
    <n v="0.02"/>
    <n v="1.74"/>
    <n v="4.08"/>
    <x v="1"/>
    <x v="0"/>
    <x v="0"/>
    <x v="11"/>
    <s v="Small Pack"/>
    <x v="244"/>
    <n v="0.53"/>
    <s v="United States"/>
    <x v="1"/>
    <x v="10"/>
    <s v="Alton"/>
    <n v="62002"/>
    <x v="26"/>
    <d v="2015-01-28T00:00:00"/>
    <n v="-37.39"/>
    <n v="5"/>
    <n v="10.23"/>
    <n v="86693"/>
    <n v="1.72"/>
    <x v="1"/>
  </r>
  <r>
    <n v="898"/>
    <s v="Harriet Hodges"/>
    <x v="3"/>
    <n v="0.02"/>
    <n v="12.53"/>
    <n v="0.49"/>
    <x v="1"/>
    <x v="0"/>
    <x v="2"/>
    <x v="13"/>
    <s v="Small Box"/>
    <x v="25"/>
    <n v="0.38"/>
    <s v="United States"/>
    <x v="3"/>
    <x v="11"/>
    <s v="New York City"/>
    <n v="10039"/>
    <x v="26"/>
    <d v="2015-01-27T00:00:00"/>
    <n v="263.39999999999998"/>
    <n v="47"/>
    <n v="594.44000000000005"/>
    <n v="9606"/>
    <n v="12.51"/>
    <x v="3"/>
  </r>
  <r>
    <n v="898"/>
    <s v="Harriet Hodges"/>
    <x v="3"/>
    <n v="7.0000000000000007E-2"/>
    <n v="5.18"/>
    <n v="2.04"/>
    <x v="2"/>
    <x v="0"/>
    <x v="2"/>
    <x v="7"/>
    <s v="Wrap Bag"/>
    <x v="266"/>
    <n v="0.36"/>
    <s v="United States"/>
    <x v="3"/>
    <x v="11"/>
    <s v="New York City"/>
    <n v="10039"/>
    <x v="26"/>
    <d v="2015-01-29T00:00:00"/>
    <n v="37.31"/>
    <n v="44"/>
    <n v="228.5"/>
    <n v="9606"/>
    <n v="5.1099999999999994"/>
    <x v="3"/>
  </r>
  <r>
    <n v="899"/>
    <s v="Jordan Berry"/>
    <x v="3"/>
    <n v="0.02"/>
    <n v="12.53"/>
    <n v="0.49"/>
    <x v="1"/>
    <x v="0"/>
    <x v="2"/>
    <x v="13"/>
    <s v="Small Box"/>
    <x v="25"/>
    <n v="0.38"/>
    <s v="United States"/>
    <x v="3"/>
    <x v="28"/>
    <s v="Altoona"/>
    <n v="16602"/>
    <x v="26"/>
    <d v="2015-01-27T00:00:00"/>
    <n v="104.7213"/>
    <n v="12"/>
    <n v="151.77000000000001"/>
    <n v="86264"/>
    <n v="12.51"/>
    <x v="3"/>
  </r>
  <r>
    <n v="899"/>
    <s v="Jordan Berry"/>
    <x v="3"/>
    <n v="7.0000000000000007E-2"/>
    <n v="5.18"/>
    <n v="2.04"/>
    <x v="2"/>
    <x v="0"/>
    <x v="2"/>
    <x v="7"/>
    <s v="Wrap Bag"/>
    <x v="266"/>
    <n v="0.36"/>
    <s v="United States"/>
    <x v="3"/>
    <x v="28"/>
    <s v="Altoona"/>
    <n v="16602"/>
    <x v="26"/>
    <d v="2015-01-29T00:00:00"/>
    <n v="37.31"/>
    <n v="11"/>
    <n v="57.13"/>
    <n v="86264"/>
    <n v="5.1099999999999994"/>
    <x v="3"/>
  </r>
  <r>
    <n v="1351"/>
    <s v="Janet McCullough"/>
    <x v="3"/>
    <n v="0.1"/>
    <n v="110.99"/>
    <n v="8.99"/>
    <x v="2"/>
    <x v="2"/>
    <x v="1"/>
    <x v="12"/>
    <s v="Small Box"/>
    <x v="267"/>
    <n v="0.56999999999999995"/>
    <s v="United States"/>
    <x v="0"/>
    <x v="12"/>
    <s v="Coconut Creek"/>
    <n v="33063"/>
    <x v="26"/>
    <d v="2015-01-29T00:00:00"/>
    <n v="3285.48"/>
    <n v="7"/>
    <n v="627.78"/>
    <n v="88232"/>
    <n v="110.89"/>
    <x v="0"/>
  </r>
  <r>
    <n v="2281"/>
    <s v="Monica Harvey"/>
    <x v="3"/>
    <n v="0.08"/>
    <n v="205.99"/>
    <n v="2.5"/>
    <x v="1"/>
    <x v="2"/>
    <x v="1"/>
    <x v="12"/>
    <s v="Small Box"/>
    <x v="268"/>
    <n v="0.59"/>
    <s v="United States"/>
    <x v="1"/>
    <x v="30"/>
    <s v="Eau Claire"/>
    <n v="54703"/>
    <x v="26"/>
    <d v="2015-01-28T00:00:00"/>
    <n v="997.38144"/>
    <n v="10"/>
    <n v="1610.84"/>
    <n v="85948"/>
    <n v="205.91"/>
    <x v="1"/>
  </r>
  <r>
    <n v="53"/>
    <s v="Sidney Russell Austin"/>
    <x v="0"/>
    <n v="7.0000000000000007E-2"/>
    <n v="3502.14"/>
    <n v="8.73"/>
    <x v="0"/>
    <x v="3"/>
    <x v="1"/>
    <x v="3"/>
    <s v="Jumbo Box"/>
    <x v="269"/>
    <n v="0.56999999999999995"/>
    <s v="United States"/>
    <x v="2"/>
    <x v="4"/>
    <s v="Redmond"/>
    <n v="98052"/>
    <x v="27"/>
    <d v="2015-01-30T00:00:00"/>
    <n v="-6923.5991999999997"/>
    <n v="1"/>
    <n v="3267.55"/>
    <n v="88425"/>
    <n v="3502.0699999999997"/>
    <x v="2"/>
  </r>
  <r>
    <n v="3266"/>
    <s v="Edgar Kumar"/>
    <x v="0"/>
    <n v="0"/>
    <n v="122.99"/>
    <n v="70.2"/>
    <x v="0"/>
    <x v="3"/>
    <x v="0"/>
    <x v="9"/>
    <s v="Jumbo Drum"/>
    <x v="256"/>
    <n v="0.74"/>
    <s v="United States"/>
    <x v="3"/>
    <x v="29"/>
    <s v="Sanford"/>
    <n v="4073"/>
    <x v="27"/>
    <d v="2015-01-29T00:00:00"/>
    <n v="-1764.29"/>
    <n v="14"/>
    <n v="1794.88"/>
    <n v="89836"/>
    <n v="122.99"/>
    <x v="3"/>
  </r>
  <r>
    <n v="3269"/>
    <s v="Billie Stern"/>
    <x v="0"/>
    <n v="0.01"/>
    <n v="60.97"/>
    <n v="4.5"/>
    <x v="2"/>
    <x v="3"/>
    <x v="2"/>
    <x v="8"/>
    <s v="Small Box"/>
    <x v="11"/>
    <n v="0.56000000000000005"/>
    <s v="United States"/>
    <x v="3"/>
    <x v="33"/>
    <s v="North Plainfield"/>
    <n v="7060"/>
    <x v="27"/>
    <d v="2015-01-30T00:00:00"/>
    <n v="527.87760000000003"/>
    <n v="12"/>
    <n v="765.04"/>
    <n v="89836"/>
    <n v="60.96"/>
    <x v="3"/>
  </r>
  <r>
    <n v="24"/>
    <s v="Edna Thomas"/>
    <x v="1"/>
    <n v="0.06"/>
    <n v="55.48"/>
    <n v="14.3"/>
    <x v="1"/>
    <x v="3"/>
    <x v="2"/>
    <x v="7"/>
    <s v="Small Box"/>
    <x v="270"/>
    <n v="0.37"/>
    <s v="United States"/>
    <x v="2"/>
    <x v="8"/>
    <s v="Laguna Niguel"/>
    <n v="92677"/>
    <x v="27"/>
    <d v="2015-01-29T00:00:00"/>
    <n v="-28.296800000000001"/>
    <n v="1"/>
    <n v="67.489999999999995"/>
    <n v="87651"/>
    <n v="55.419999999999995"/>
    <x v="2"/>
  </r>
  <r>
    <n v="24"/>
    <s v="Edna Thomas"/>
    <x v="1"/>
    <n v="0.02"/>
    <n v="1.68"/>
    <n v="1.57"/>
    <x v="1"/>
    <x v="3"/>
    <x v="2"/>
    <x v="2"/>
    <s v="Wrap Bag"/>
    <x v="175"/>
    <n v="0.59"/>
    <s v="United States"/>
    <x v="2"/>
    <x v="8"/>
    <s v="Laguna Niguel"/>
    <n v="92677"/>
    <x v="27"/>
    <d v="2015-01-30T00:00:00"/>
    <n v="-5.3071999999999999"/>
    <n v="1"/>
    <n v="2.25"/>
    <n v="87651"/>
    <n v="1.66"/>
    <x v="2"/>
  </r>
  <r>
    <n v="744"/>
    <s v="Joy Maxwell"/>
    <x v="2"/>
    <n v="0.02"/>
    <n v="59.98"/>
    <n v="3.99"/>
    <x v="1"/>
    <x v="3"/>
    <x v="2"/>
    <x v="8"/>
    <s v="Small Box"/>
    <x v="271"/>
    <n v="0.56999999999999995"/>
    <s v="United States"/>
    <x v="2"/>
    <x v="41"/>
    <s v="Oro Valley"/>
    <n v="85737"/>
    <x v="27"/>
    <d v="2015-02-06T00:00:00"/>
    <n v="-54.622"/>
    <n v="1"/>
    <n v="63.48"/>
    <n v="87725"/>
    <n v="59.959999999999994"/>
    <x v="2"/>
  </r>
  <r>
    <n v="744"/>
    <s v="Joy Maxwell"/>
    <x v="2"/>
    <n v="0.03"/>
    <n v="5.18"/>
    <n v="5.74"/>
    <x v="1"/>
    <x v="3"/>
    <x v="2"/>
    <x v="5"/>
    <s v="Small Box"/>
    <x v="272"/>
    <n v="0.36"/>
    <s v="United States"/>
    <x v="2"/>
    <x v="41"/>
    <s v="Oro Valley"/>
    <n v="85737"/>
    <x v="27"/>
    <d v="2015-02-01T00:00:00"/>
    <n v="-126.81417999999999"/>
    <n v="9"/>
    <n v="47.64"/>
    <n v="87725"/>
    <n v="5.1499999999999995"/>
    <x v="2"/>
  </r>
  <r>
    <n v="553"/>
    <s v="Kristine Connolly"/>
    <x v="4"/>
    <n v="0"/>
    <n v="6.88"/>
    <n v="2"/>
    <x v="2"/>
    <x v="2"/>
    <x v="2"/>
    <x v="7"/>
    <s v="Wrap Bag"/>
    <x v="273"/>
    <n v="0.39"/>
    <s v="United States"/>
    <x v="2"/>
    <x v="8"/>
    <s v="Los Angeles"/>
    <n v="90008"/>
    <x v="27"/>
    <d v="2015-01-29T00:00:00"/>
    <n v="34.067999999999998"/>
    <n v="36"/>
    <n v="267.52999999999997"/>
    <n v="17155"/>
    <n v="6.88"/>
    <x v="2"/>
  </r>
  <r>
    <n v="556"/>
    <s v="Kristina Sanders"/>
    <x v="4"/>
    <n v="0"/>
    <n v="6.88"/>
    <n v="2"/>
    <x v="2"/>
    <x v="2"/>
    <x v="2"/>
    <x v="7"/>
    <s v="Wrap Bag"/>
    <x v="273"/>
    <n v="0.39"/>
    <s v="United States"/>
    <x v="2"/>
    <x v="15"/>
    <s v="Provo"/>
    <n v="84604"/>
    <x v="27"/>
    <d v="2015-01-29T00:00:00"/>
    <n v="46.147199999999998"/>
    <n v="9"/>
    <n v="66.88"/>
    <n v="86189"/>
    <n v="6.88"/>
    <x v="2"/>
  </r>
  <r>
    <n v="556"/>
    <s v="Kristina Sanders"/>
    <x v="4"/>
    <n v="0.03"/>
    <n v="32.479999999999997"/>
    <n v="35"/>
    <x v="2"/>
    <x v="2"/>
    <x v="2"/>
    <x v="6"/>
    <s v="Large Box"/>
    <x v="250"/>
    <n v="0.81"/>
    <s v="United States"/>
    <x v="2"/>
    <x v="15"/>
    <s v="Provo"/>
    <n v="84604"/>
    <x v="27"/>
    <d v="2015-01-28T00:00:00"/>
    <n v="-1116.3348000000001"/>
    <n v="8"/>
    <n v="274.91000000000003"/>
    <n v="86189"/>
    <n v="32.449999999999996"/>
    <x v="2"/>
  </r>
  <r>
    <n v="1875"/>
    <s v="Martin Kirk"/>
    <x v="0"/>
    <n v="0.09"/>
    <n v="95.99"/>
    <n v="4.9000000000000004"/>
    <x v="1"/>
    <x v="1"/>
    <x v="1"/>
    <x v="12"/>
    <s v="Small Box"/>
    <x v="243"/>
    <n v="0.56000000000000005"/>
    <s v="United States"/>
    <x v="0"/>
    <x v="21"/>
    <s v="Chesapeake"/>
    <n v="23320"/>
    <x v="28"/>
    <d v="2015-01-31T00:00:00"/>
    <n v="34.302"/>
    <n v="4"/>
    <n v="320.75"/>
    <n v="90899"/>
    <n v="95.899999999999991"/>
    <x v="0"/>
  </r>
  <r>
    <n v="2265"/>
    <s v="James Davenport"/>
    <x v="0"/>
    <n v="0.1"/>
    <n v="7.45"/>
    <n v="6.28"/>
    <x v="1"/>
    <x v="3"/>
    <x v="2"/>
    <x v="5"/>
    <s v="Small Box"/>
    <x v="274"/>
    <n v="0.4"/>
    <s v="United States"/>
    <x v="1"/>
    <x v="6"/>
    <s v="Kansas City"/>
    <n v="64130"/>
    <x v="28"/>
    <d v="2015-02-01T00:00:00"/>
    <n v="-69.873999999999995"/>
    <n v="8"/>
    <n v="59.4"/>
    <n v="86612"/>
    <n v="7.3500000000000005"/>
    <x v="1"/>
  </r>
  <r>
    <n v="2265"/>
    <s v="James Davenport"/>
    <x v="0"/>
    <n v="0.01"/>
    <n v="6.48"/>
    <n v="7.86"/>
    <x v="1"/>
    <x v="3"/>
    <x v="2"/>
    <x v="7"/>
    <s v="Small Box"/>
    <x v="275"/>
    <n v="0.37"/>
    <s v="United States"/>
    <x v="1"/>
    <x v="6"/>
    <s v="Kansas City"/>
    <n v="64130"/>
    <x v="28"/>
    <d v="2015-01-31T00:00:00"/>
    <n v="-135.74"/>
    <n v="10"/>
    <n v="66.459999999999994"/>
    <n v="86612"/>
    <n v="6.4700000000000006"/>
    <x v="1"/>
  </r>
  <r>
    <n v="699"/>
    <s v="Jenny Gold"/>
    <x v="4"/>
    <n v="7.0000000000000007E-2"/>
    <n v="5.0199999999999996"/>
    <n v="5.14"/>
    <x v="1"/>
    <x v="1"/>
    <x v="1"/>
    <x v="1"/>
    <s v="Small Pack"/>
    <x v="113"/>
    <n v="0.79"/>
    <s v="United States"/>
    <x v="2"/>
    <x v="8"/>
    <s v="Los Angeles"/>
    <n v="90041"/>
    <x v="28"/>
    <d v="2015-01-31T00:00:00"/>
    <n v="-168.72"/>
    <n v="42"/>
    <n v="210.1"/>
    <n v="32420"/>
    <n v="4.9499999999999993"/>
    <x v="2"/>
  </r>
  <r>
    <n v="699"/>
    <s v="Jenny Gold"/>
    <x v="4"/>
    <n v="7.0000000000000007E-2"/>
    <n v="280.98"/>
    <n v="57"/>
    <x v="0"/>
    <x v="1"/>
    <x v="0"/>
    <x v="9"/>
    <s v="Jumbo Drum"/>
    <x v="276"/>
    <n v="0.78"/>
    <s v="United States"/>
    <x v="2"/>
    <x v="8"/>
    <s v="Los Angeles"/>
    <n v="90041"/>
    <x v="28"/>
    <d v="2015-01-31T00:00:00"/>
    <n v="-439.62"/>
    <n v="23"/>
    <n v="6499.87"/>
    <n v="32420"/>
    <n v="280.91000000000003"/>
    <x v="2"/>
  </r>
  <r>
    <n v="2061"/>
    <s v="Marianne Carey"/>
    <x v="4"/>
    <n v="0.02"/>
    <n v="240.98"/>
    <n v="60.2"/>
    <x v="0"/>
    <x v="3"/>
    <x v="0"/>
    <x v="10"/>
    <s v="Jumbo Box"/>
    <x v="277"/>
    <n v="0.56000000000000005"/>
    <s v="United States"/>
    <x v="1"/>
    <x v="13"/>
    <s v="North Platte"/>
    <n v="69101"/>
    <x v="28"/>
    <d v="2015-01-31T00:00:00"/>
    <n v="-272.71319999999997"/>
    <n v="1"/>
    <n v="260.66000000000003"/>
    <n v="87146"/>
    <n v="240.95999999999998"/>
    <x v="1"/>
  </r>
  <r>
    <n v="2062"/>
    <s v="Alfred Singh"/>
    <x v="4"/>
    <n v="0.02"/>
    <n v="420.98"/>
    <n v="19.989999999999998"/>
    <x v="1"/>
    <x v="3"/>
    <x v="2"/>
    <x v="5"/>
    <s v="Small Box"/>
    <x v="278"/>
    <n v="0.35"/>
    <s v="United States"/>
    <x v="0"/>
    <x v="21"/>
    <s v="Mechanicsville"/>
    <n v="23111"/>
    <x v="28"/>
    <d v="2015-02-01T00:00:00"/>
    <n v="-162.69399999999999"/>
    <n v="10"/>
    <n v="4249.37"/>
    <n v="87146"/>
    <n v="420.96000000000004"/>
    <x v="0"/>
  </r>
  <r>
    <n v="767"/>
    <s v="Jeffrey Mueller"/>
    <x v="0"/>
    <n v="0.1"/>
    <n v="31.78"/>
    <n v="1.99"/>
    <x v="1"/>
    <x v="3"/>
    <x v="1"/>
    <x v="1"/>
    <s v="Small Pack"/>
    <x v="279"/>
    <n v="0.42"/>
    <s v="United States"/>
    <x v="1"/>
    <x v="10"/>
    <s v="Rock Island"/>
    <n v="61201"/>
    <x v="29"/>
    <d v="2015-02-01T00:00:00"/>
    <n v="232.2816"/>
    <n v="11"/>
    <n v="336.64"/>
    <n v="86279"/>
    <n v="31.68"/>
    <x v="1"/>
  </r>
  <r>
    <n v="550"/>
    <s v="Edna Monroe Talley"/>
    <x v="1"/>
    <n v="0.05"/>
    <n v="1.68"/>
    <n v="1.57"/>
    <x v="1"/>
    <x v="3"/>
    <x v="2"/>
    <x v="2"/>
    <s v="Wrap Bag"/>
    <x v="175"/>
    <n v="0.59"/>
    <s v="United States"/>
    <x v="1"/>
    <x v="18"/>
    <s v="Seguin"/>
    <n v="78155"/>
    <x v="29"/>
    <d v="2015-01-31T00:00:00"/>
    <n v="-33.340000000000003"/>
    <n v="11"/>
    <n v="18.75"/>
    <n v="90909"/>
    <n v="1.63"/>
    <x v="1"/>
  </r>
  <r>
    <n v="550"/>
    <s v="Edna Monroe Talley"/>
    <x v="1"/>
    <n v="0.1"/>
    <n v="218.75"/>
    <n v="69.64"/>
    <x v="0"/>
    <x v="3"/>
    <x v="0"/>
    <x v="0"/>
    <s v="Jumbo Box"/>
    <x v="280"/>
    <n v="0.77"/>
    <s v="United States"/>
    <x v="1"/>
    <x v="18"/>
    <s v="Seguin"/>
    <n v="78155"/>
    <x v="29"/>
    <d v="2015-02-01T00:00:00"/>
    <n v="-201.27600000000001"/>
    <n v="1"/>
    <n v="188.51"/>
    <n v="90909"/>
    <n v="218.65"/>
    <x v="1"/>
  </r>
  <r>
    <n v="551"/>
    <s v="Peggy Chan"/>
    <x v="1"/>
    <n v="0"/>
    <n v="15.04"/>
    <n v="1.97"/>
    <x v="1"/>
    <x v="3"/>
    <x v="2"/>
    <x v="7"/>
    <s v="Wrap Bag"/>
    <x v="10"/>
    <n v="0.39"/>
    <s v="United States"/>
    <x v="1"/>
    <x v="18"/>
    <s v="Sherman"/>
    <n v="75090"/>
    <x v="29"/>
    <d v="2015-02-01T00:00:00"/>
    <n v="21.514199999999999"/>
    <n v="2"/>
    <n v="31.18"/>
    <n v="90909"/>
    <n v="15.04"/>
    <x v="1"/>
  </r>
  <r>
    <n v="1442"/>
    <s v="Rodney Field"/>
    <x v="2"/>
    <n v="0.02"/>
    <n v="15.99"/>
    <n v="13.18"/>
    <x v="2"/>
    <x v="3"/>
    <x v="2"/>
    <x v="5"/>
    <s v="Small Box"/>
    <x v="79"/>
    <n v="0.37"/>
    <s v="United States"/>
    <x v="1"/>
    <x v="6"/>
    <s v="Springfield"/>
    <n v="65807"/>
    <x v="29"/>
    <d v="2015-02-03T00:00:00"/>
    <n v="-76.992500000000007"/>
    <n v="7"/>
    <n v="123.03"/>
    <n v="89077"/>
    <n v="15.97"/>
    <x v="1"/>
  </r>
  <r>
    <n v="1442"/>
    <s v="Rodney Field"/>
    <x v="2"/>
    <n v="0.09"/>
    <n v="46.94"/>
    <n v="6.77"/>
    <x v="2"/>
    <x v="3"/>
    <x v="0"/>
    <x v="11"/>
    <s v="Small Box"/>
    <x v="281"/>
    <n v="0.44"/>
    <s v="United States"/>
    <x v="1"/>
    <x v="6"/>
    <s v="Springfield"/>
    <n v="65807"/>
    <x v="29"/>
    <d v="2015-01-30T00:00:00"/>
    <n v="297.96960000000001"/>
    <n v="10"/>
    <n v="431.84"/>
    <n v="89077"/>
    <n v="46.849999999999994"/>
    <x v="1"/>
  </r>
  <r>
    <n v="2775"/>
    <s v="Theodore Rubin"/>
    <x v="2"/>
    <n v="7.0000000000000007E-2"/>
    <n v="574.74"/>
    <n v="24.49"/>
    <x v="1"/>
    <x v="1"/>
    <x v="1"/>
    <x v="3"/>
    <s v="Large Box"/>
    <x v="31"/>
    <n v="0.37"/>
    <s v="United States"/>
    <x v="1"/>
    <x v="10"/>
    <s v="Franklin Park"/>
    <n v="60131"/>
    <x v="29"/>
    <d v="2015-02-04T00:00:00"/>
    <n v="2860.9331999999999"/>
    <n v="8"/>
    <n v="4146.28"/>
    <n v="91229"/>
    <n v="574.66999999999996"/>
    <x v="1"/>
  </r>
  <r>
    <n v="256"/>
    <s v="Irene Li"/>
    <x v="0"/>
    <n v="0.03"/>
    <n v="8.34"/>
    <n v="2.64"/>
    <x v="1"/>
    <x v="2"/>
    <x v="2"/>
    <x v="16"/>
    <s v="Small Pack"/>
    <x v="282"/>
    <n v="0.59"/>
    <s v="United States"/>
    <x v="3"/>
    <x v="28"/>
    <s v="Hanover"/>
    <n v="17331"/>
    <x v="30"/>
    <d v="2015-02-02T00:00:00"/>
    <n v="0.68400000000000005"/>
    <n v="4"/>
    <n v="34.64"/>
    <n v="86267"/>
    <n v="8.31"/>
    <x v="3"/>
  </r>
  <r>
    <n v="343"/>
    <s v="Lynn Epstein"/>
    <x v="0"/>
    <n v="0.03"/>
    <n v="15.23"/>
    <n v="27.75"/>
    <x v="0"/>
    <x v="3"/>
    <x v="0"/>
    <x v="0"/>
    <s v="Jumbo Box"/>
    <x v="283"/>
    <n v="0.76"/>
    <s v="United States"/>
    <x v="3"/>
    <x v="29"/>
    <s v="Bangor"/>
    <n v="4401"/>
    <x v="30"/>
    <d v="2015-02-01T00:00:00"/>
    <n v="11.65095"/>
    <n v="7"/>
    <n v="111.86"/>
    <n v="88151"/>
    <n v="15.200000000000001"/>
    <x v="3"/>
  </r>
  <r>
    <n v="1723"/>
    <s v="Constance Flowers"/>
    <x v="2"/>
    <n v="0.1"/>
    <n v="49.99"/>
    <n v="19.989999999999998"/>
    <x v="2"/>
    <x v="3"/>
    <x v="1"/>
    <x v="1"/>
    <s v="Small Box"/>
    <x v="284"/>
    <n v="0.45"/>
    <s v="United States"/>
    <x v="2"/>
    <x v="8"/>
    <s v="San Diego"/>
    <n v="92037"/>
    <x v="30"/>
    <d v="2015-02-05T00:00:00"/>
    <n v="13.507999999999999"/>
    <n v="46"/>
    <n v="2188.06"/>
    <n v="40101"/>
    <n v="49.89"/>
    <x v="2"/>
  </r>
  <r>
    <n v="2202"/>
    <s v="Laurie Howe"/>
    <x v="2"/>
    <n v="0.09"/>
    <n v="160.97999999999999"/>
    <n v="30"/>
    <x v="0"/>
    <x v="2"/>
    <x v="0"/>
    <x v="9"/>
    <s v="Jumbo Drum"/>
    <x v="285"/>
    <n v="0.62"/>
    <s v="United States"/>
    <x v="1"/>
    <x v="7"/>
    <s v="Brooklyn Center"/>
    <n v="55429"/>
    <x v="30"/>
    <d v="2015-01-31T00:00:00"/>
    <n v="357.428"/>
    <n v="11"/>
    <n v="1635.38"/>
    <n v="86050"/>
    <n v="160.88999999999999"/>
    <x v="1"/>
  </r>
  <r>
    <n v="2202"/>
    <s v="Laurie Howe"/>
    <x v="2"/>
    <n v="0.09"/>
    <n v="6.3"/>
    <n v="0.5"/>
    <x v="1"/>
    <x v="2"/>
    <x v="2"/>
    <x v="13"/>
    <s v="Small Box"/>
    <x v="120"/>
    <n v="0.39"/>
    <s v="United States"/>
    <x v="1"/>
    <x v="7"/>
    <s v="Brooklyn Center"/>
    <n v="55429"/>
    <x v="30"/>
    <d v="2015-01-31T00:00:00"/>
    <n v="40.351199999999999"/>
    <n v="10"/>
    <n v="58.48"/>
    <n v="86050"/>
    <n v="6.21"/>
    <x v="1"/>
  </r>
  <r>
    <n v="2202"/>
    <s v="Laurie Howe"/>
    <x v="2"/>
    <n v="0"/>
    <n v="4.9800000000000004"/>
    <n v="0.8"/>
    <x v="1"/>
    <x v="2"/>
    <x v="2"/>
    <x v="7"/>
    <s v="Wrap Bag"/>
    <x v="286"/>
    <n v="0.36"/>
    <s v="United States"/>
    <x v="1"/>
    <x v="7"/>
    <s v="Brooklyn Center"/>
    <n v="55429"/>
    <x v="30"/>
    <d v="2015-02-07T00:00:00"/>
    <n v="27.634499999999999"/>
    <n v="8"/>
    <n v="40.049999999999997"/>
    <n v="86050"/>
    <n v="4.9800000000000004"/>
    <x v="1"/>
  </r>
  <r>
    <n v="2781"/>
    <s v="Kelly Byers"/>
    <x v="2"/>
    <n v="0.09"/>
    <n v="2.16"/>
    <n v="6.05"/>
    <x v="1"/>
    <x v="1"/>
    <x v="2"/>
    <x v="5"/>
    <s v="Small Box"/>
    <x v="287"/>
    <n v="0.37"/>
    <s v="United States"/>
    <x v="2"/>
    <x v="14"/>
    <s v="Woodburn"/>
    <n v="97071"/>
    <x v="30"/>
    <d v="2015-02-04T00:00:00"/>
    <n v="-37.789000000000001"/>
    <n v="2"/>
    <n v="5.48"/>
    <n v="87162"/>
    <n v="2.0700000000000003"/>
    <x v="2"/>
  </r>
  <r>
    <n v="2781"/>
    <s v="Kelly Byers"/>
    <x v="2"/>
    <n v="0.03"/>
    <n v="808.49"/>
    <n v="55.3"/>
    <x v="0"/>
    <x v="1"/>
    <x v="1"/>
    <x v="3"/>
    <s v="Jumbo Drum"/>
    <x v="288"/>
    <n v="0.4"/>
    <s v="United States"/>
    <x v="2"/>
    <x v="14"/>
    <s v="Woodburn"/>
    <n v="97071"/>
    <x v="30"/>
    <d v="2015-02-07T00:00:00"/>
    <n v="7576.11"/>
    <n v="11"/>
    <n v="8201.33"/>
    <n v="87162"/>
    <n v="808.46"/>
    <x v="2"/>
  </r>
  <r>
    <n v="2781"/>
    <s v="Kelly Byers"/>
    <x v="2"/>
    <n v="0"/>
    <n v="6.48"/>
    <n v="8.19"/>
    <x v="1"/>
    <x v="1"/>
    <x v="2"/>
    <x v="7"/>
    <s v="Small Box"/>
    <x v="289"/>
    <n v="0.37"/>
    <s v="United States"/>
    <x v="2"/>
    <x v="14"/>
    <s v="Woodburn"/>
    <n v="97071"/>
    <x v="30"/>
    <d v="2015-02-07T00:00:00"/>
    <n v="-43.26"/>
    <n v="3"/>
    <n v="22.67"/>
    <n v="87162"/>
    <n v="6.48"/>
    <x v="2"/>
  </r>
  <r>
    <n v="1238"/>
    <s v="April Bowers"/>
    <x v="4"/>
    <n v="0.01"/>
    <n v="160.97999999999999"/>
    <n v="30"/>
    <x v="0"/>
    <x v="3"/>
    <x v="0"/>
    <x v="9"/>
    <s v="Jumbo Drum"/>
    <x v="285"/>
    <n v="0.62"/>
    <s v="United States"/>
    <x v="1"/>
    <x v="18"/>
    <s v="Cedar Hill"/>
    <n v="75104"/>
    <x v="30"/>
    <d v="2015-02-02T00:00:00"/>
    <n v="788.79"/>
    <n v="10"/>
    <n v="1634.67"/>
    <n v="86075"/>
    <n v="160.97"/>
    <x v="1"/>
  </r>
  <r>
    <n v="911"/>
    <s v="Marsha P Joyner"/>
    <x v="3"/>
    <n v="0.05"/>
    <n v="7.64"/>
    <n v="5.83"/>
    <x v="1"/>
    <x v="3"/>
    <x v="2"/>
    <x v="7"/>
    <s v="Wrap Bag"/>
    <x v="55"/>
    <n v="0.36"/>
    <s v="United States"/>
    <x v="3"/>
    <x v="44"/>
    <s v="Wheeling"/>
    <n v="26003"/>
    <x v="30"/>
    <d v="2015-02-02T00:00:00"/>
    <n v="-21.018000000000001"/>
    <n v="2"/>
    <n v="16.600000000000001"/>
    <n v="90185"/>
    <n v="7.59"/>
    <x v="3"/>
  </r>
  <r>
    <n v="911"/>
    <s v="Marsha P Joyner"/>
    <x v="3"/>
    <n v="0.04"/>
    <n v="218.75"/>
    <n v="69.64"/>
    <x v="0"/>
    <x v="3"/>
    <x v="0"/>
    <x v="0"/>
    <s v="Jumbo Box"/>
    <x v="280"/>
    <n v="0.72"/>
    <s v="United States"/>
    <x v="3"/>
    <x v="44"/>
    <s v="Wheeling"/>
    <n v="26003"/>
    <x v="30"/>
    <d v="2015-02-01T00:00:00"/>
    <n v="-655.52987499999995"/>
    <n v="10"/>
    <n v="2285.41"/>
    <n v="90185"/>
    <n v="218.71"/>
    <x v="3"/>
  </r>
  <r>
    <n v="2137"/>
    <s v="Crystal Crabtree"/>
    <x v="3"/>
    <n v="0"/>
    <n v="6.98"/>
    <n v="1.6"/>
    <x v="1"/>
    <x v="3"/>
    <x v="2"/>
    <x v="7"/>
    <s v="Wrap Bag"/>
    <x v="228"/>
    <n v="0.38"/>
    <s v="United States"/>
    <x v="0"/>
    <x v="12"/>
    <s v="West Palm Beach"/>
    <n v="33407"/>
    <x v="30"/>
    <d v="2015-02-02T00:00:00"/>
    <n v="-343.86799999999999"/>
    <n v="9"/>
    <n v="64.48"/>
    <n v="86002"/>
    <n v="6.98"/>
    <x v="0"/>
  </r>
  <r>
    <n v="510"/>
    <s v="Gregory Rao"/>
    <x v="0"/>
    <n v="0.03"/>
    <n v="6.37"/>
    <n v="5.19"/>
    <x v="1"/>
    <x v="3"/>
    <x v="2"/>
    <x v="5"/>
    <s v="Small Box"/>
    <x v="290"/>
    <n v="0.38"/>
    <s v="United States"/>
    <x v="2"/>
    <x v="8"/>
    <s v="Manteca"/>
    <n v="95336"/>
    <x v="31"/>
    <d v="2015-02-02T00:00:00"/>
    <n v="-29.092700000000001"/>
    <n v="14"/>
    <n v="89.79"/>
    <n v="90059"/>
    <n v="6.34"/>
    <x v="2"/>
  </r>
  <r>
    <n v="2122"/>
    <s v="Carolyn Fisher"/>
    <x v="0"/>
    <n v="0.06"/>
    <n v="80.97"/>
    <n v="33.6"/>
    <x v="0"/>
    <x v="1"/>
    <x v="1"/>
    <x v="3"/>
    <s v="Jumbo Drum"/>
    <x v="291"/>
    <n v="0.37"/>
    <s v="United States"/>
    <x v="0"/>
    <x v="1"/>
    <s v="Sherwood"/>
    <n v="72116"/>
    <x v="31"/>
    <d v="2015-02-03T00:00:00"/>
    <n v="-15.1844"/>
    <n v="10"/>
    <n v="799.76"/>
    <n v="89664"/>
    <n v="80.91"/>
    <x v="0"/>
  </r>
  <r>
    <n v="1211"/>
    <s v="Debra Proctor"/>
    <x v="2"/>
    <n v="0.01"/>
    <n v="3.08"/>
    <n v="0.5"/>
    <x v="1"/>
    <x v="3"/>
    <x v="2"/>
    <x v="13"/>
    <s v="Small Box"/>
    <x v="292"/>
    <n v="0.37"/>
    <s v="United States"/>
    <x v="1"/>
    <x v="2"/>
    <s v="Fort Wayne"/>
    <n v="46806"/>
    <x v="31"/>
    <d v="2015-02-06T00:00:00"/>
    <n v="9.0045000000000002"/>
    <n v="4"/>
    <n v="13.05"/>
    <n v="88598"/>
    <n v="3.0700000000000003"/>
    <x v="1"/>
  </r>
  <r>
    <n v="1949"/>
    <s v="Dana Waller"/>
    <x v="2"/>
    <n v="0.05"/>
    <n v="424.21"/>
    <n v="110.2"/>
    <x v="0"/>
    <x v="0"/>
    <x v="0"/>
    <x v="0"/>
    <s v="Jumbo Box"/>
    <x v="293"/>
    <n v="0.67"/>
    <s v="United States"/>
    <x v="2"/>
    <x v="24"/>
    <s v="Bozeman"/>
    <n v="59715"/>
    <x v="31"/>
    <d v="2015-02-05T00:00:00"/>
    <n v="-213.40280000000001"/>
    <n v="12"/>
    <n v="4935.22"/>
    <n v="90415"/>
    <n v="424.15999999999997"/>
    <x v="2"/>
  </r>
  <r>
    <n v="2071"/>
    <s v="Victor Cherry"/>
    <x v="3"/>
    <n v="0.03"/>
    <n v="60.98"/>
    <n v="1.99"/>
    <x v="1"/>
    <x v="3"/>
    <x v="1"/>
    <x v="1"/>
    <s v="Small Pack"/>
    <x v="294"/>
    <n v="0.5"/>
    <s v="United States"/>
    <x v="1"/>
    <x v="25"/>
    <s v="Farmington Hills"/>
    <n v="48336"/>
    <x v="31"/>
    <d v="2015-02-01T00:00:00"/>
    <n v="976.2672"/>
    <n v="23"/>
    <n v="1414.88"/>
    <n v="88555"/>
    <n v="60.949999999999996"/>
    <x v="1"/>
  </r>
  <r>
    <n v="2071"/>
    <s v="Victor Cherry"/>
    <x v="3"/>
    <n v="0.04"/>
    <n v="3.08"/>
    <n v="0.99"/>
    <x v="1"/>
    <x v="3"/>
    <x v="2"/>
    <x v="13"/>
    <s v="Small Box"/>
    <x v="204"/>
    <n v="0.37"/>
    <s v="United States"/>
    <x v="1"/>
    <x v="25"/>
    <s v="Farmington Hills"/>
    <n v="48336"/>
    <x v="31"/>
    <d v="2015-02-02T00:00:00"/>
    <n v="23.204699999999999"/>
    <n v="11"/>
    <n v="33.630000000000003"/>
    <n v="88555"/>
    <n v="3.04"/>
    <x v="1"/>
  </r>
  <r>
    <n v="2072"/>
    <s v="Malcolm S Lanier"/>
    <x v="3"/>
    <n v="0"/>
    <n v="10.31"/>
    <n v="1.79"/>
    <x v="1"/>
    <x v="3"/>
    <x v="2"/>
    <x v="7"/>
    <s v="Wrap Bag"/>
    <x v="295"/>
    <n v="0.38"/>
    <s v="United States"/>
    <x v="1"/>
    <x v="25"/>
    <s v="Flint"/>
    <n v="48505"/>
    <x v="31"/>
    <d v="2015-02-03T00:00:00"/>
    <n v="167.46299999999999"/>
    <n v="23"/>
    <n v="242.7"/>
    <n v="88555"/>
    <n v="10.31"/>
    <x v="1"/>
  </r>
  <r>
    <n v="397"/>
    <s v="Denise Carver"/>
    <x v="0"/>
    <n v="0.1"/>
    <n v="154.13"/>
    <n v="69"/>
    <x v="1"/>
    <x v="3"/>
    <x v="0"/>
    <x v="0"/>
    <s v="Large Box"/>
    <x v="296"/>
    <n v="0.68"/>
    <s v="United States"/>
    <x v="3"/>
    <x v="27"/>
    <s v="Cuyahoga Falls"/>
    <n v="44221"/>
    <x v="32"/>
    <d v="2015-02-03T00:00:00"/>
    <n v="-372.48597100000001"/>
    <n v="8"/>
    <n v="1216.32"/>
    <n v="89319"/>
    <n v="154.03"/>
    <x v="3"/>
  </r>
  <r>
    <n v="2555"/>
    <s v="Karl Knowles"/>
    <x v="0"/>
    <n v="0"/>
    <n v="12.97"/>
    <n v="1.49"/>
    <x v="1"/>
    <x v="2"/>
    <x v="2"/>
    <x v="5"/>
    <s v="Small Box"/>
    <x v="297"/>
    <n v="0.35"/>
    <s v="United States"/>
    <x v="1"/>
    <x v="30"/>
    <s v="Madison"/>
    <n v="53711"/>
    <x v="32"/>
    <d v="2015-02-03T00:00:00"/>
    <n v="180.23490000000001"/>
    <n v="19"/>
    <n v="261.20999999999998"/>
    <n v="86529"/>
    <n v="12.97"/>
    <x v="1"/>
  </r>
  <r>
    <n v="2555"/>
    <s v="Karl Knowles"/>
    <x v="0"/>
    <n v="0.06"/>
    <n v="4.91"/>
    <n v="0.5"/>
    <x v="1"/>
    <x v="2"/>
    <x v="2"/>
    <x v="13"/>
    <s v="Small Box"/>
    <x v="176"/>
    <n v="0.36"/>
    <s v="United States"/>
    <x v="1"/>
    <x v="30"/>
    <s v="Madison"/>
    <n v="53711"/>
    <x v="32"/>
    <d v="2015-02-02T00:00:00"/>
    <n v="29.525099999999998"/>
    <n v="9"/>
    <n v="42.79"/>
    <n v="86529"/>
    <n v="4.8500000000000005"/>
    <x v="1"/>
  </r>
  <r>
    <n v="68"/>
    <s v="Scott Bunn"/>
    <x v="1"/>
    <n v="0.09"/>
    <n v="122.99"/>
    <n v="70.2"/>
    <x v="0"/>
    <x v="3"/>
    <x v="0"/>
    <x v="9"/>
    <s v="Jumbo Drum"/>
    <x v="256"/>
    <n v="0.74"/>
    <s v="United States"/>
    <x v="3"/>
    <x v="11"/>
    <s v="New York City"/>
    <n v="10177"/>
    <x v="32"/>
    <d v="2015-02-04T00:00:00"/>
    <n v="-2426.5500000000002"/>
    <n v="49"/>
    <n v="5718.85"/>
    <n v="55713"/>
    <n v="122.89999999999999"/>
    <x v="3"/>
  </r>
  <r>
    <n v="70"/>
    <s v="Annette Boone"/>
    <x v="1"/>
    <n v="0.09"/>
    <n v="122.99"/>
    <n v="70.2"/>
    <x v="0"/>
    <x v="3"/>
    <x v="0"/>
    <x v="9"/>
    <s v="Jumbo Drum"/>
    <x v="256"/>
    <n v="0.74"/>
    <s v="United States"/>
    <x v="3"/>
    <x v="42"/>
    <s v="Burlington"/>
    <n v="5401"/>
    <x v="32"/>
    <d v="2015-02-04T00:00:00"/>
    <n v="-2426.5500000000002"/>
    <n v="12"/>
    <n v="1400.53"/>
    <n v="87947"/>
    <n v="122.89999999999999"/>
    <x v="3"/>
  </r>
  <r>
    <n v="894"/>
    <s v="Gail Rankin Cole"/>
    <x v="2"/>
    <n v="0.02"/>
    <n v="1.1399999999999999"/>
    <n v="0.7"/>
    <x v="1"/>
    <x v="3"/>
    <x v="2"/>
    <x v="14"/>
    <s v="Wrap Bag"/>
    <x v="263"/>
    <n v="0.38"/>
    <s v="United States"/>
    <x v="3"/>
    <x v="31"/>
    <s v="Washington"/>
    <n v="20024"/>
    <x v="32"/>
    <d v="2015-02-02T00:00:00"/>
    <n v="-0.49"/>
    <n v="38"/>
    <n v="44.85"/>
    <n v="38529"/>
    <n v="1.1199999999999999"/>
    <x v="3"/>
  </r>
  <r>
    <n v="2498"/>
    <s v="Arlene Long"/>
    <x v="4"/>
    <n v="0.09"/>
    <n v="6.28"/>
    <n v="5.41"/>
    <x v="1"/>
    <x v="0"/>
    <x v="0"/>
    <x v="11"/>
    <s v="Small Box"/>
    <x v="298"/>
    <n v="0.53"/>
    <s v="United States"/>
    <x v="2"/>
    <x v="8"/>
    <s v="San Diego"/>
    <n v="92024"/>
    <x v="32"/>
    <d v="2015-02-04T00:00:00"/>
    <n v="-61.59"/>
    <n v="56"/>
    <n v="355.4"/>
    <n v="54567"/>
    <n v="6.19"/>
    <x v="2"/>
  </r>
  <r>
    <n v="2500"/>
    <s v="Kevin Smith"/>
    <x v="4"/>
    <n v="0.09"/>
    <n v="6.28"/>
    <n v="5.41"/>
    <x v="1"/>
    <x v="0"/>
    <x v="0"/>
    <x v="11"/>
    <s v="Small Box"/>
    <x v="298"/>
    <n v="0.53"/>
    <s v="United States"/>
    <x v="1"/>
    <x v="10"/>
    <s v="Lake In The Hills"/>
    <n v="60102"/>
    <x v="32"/>
    <d v="2015-02-04T00:00:00"/>
    <n v="-32.026800000000001"/>
    <n v="14"/>
    <n v="88.85"/>
    <n v="88320"/>
    <n v="6.19"/>
    <x v="1"/>
  </r>
  <r>
    <n v="84"/>
    <s v="Helen Stein"/>
    <x v="3"/>
    <n v="0"/>
    <n v="8.09"/>
    <n v="7.96"/>
    <x v="1"/>
    <x v="1"/>
    <x v="0"/>
    <x v="11"/>
    <s v="Small Box"/>
    <x v="158"/>
    <n v="0.49"/>
    <s v="United States"/>
    <x v="3"/>
    <x v="27"/>
    <s v="Cincinnati"/>
    <n v="45231"/>
    <x v="32"/>
    <d v="2015-02-03T00:00:00"/>
    <n v="-144.56"/>
    <n v="11"/>
    <n v="90.98"/>
    <n v="87364"/>
    <n v="8.09"/>
    <x v="3"/>
  </r>
  <r>
    <n v="1412"/>
    <s v="Marc Ray"/>
    <x v="3"/>
    <n v="0.08"/>
    <n v="3.38"/>
    <n v="0.85"/>
    <x v="1"/>
    <x v="3"/>
    <x v="2"/>
    <x v="2"/>
    <s v="Wrap Bag"/>
    <x v="299"/>
    <n v="0.48"/>
    <s v="United States"/>
    <x v="2"/>
    <x v="8"/>
    <s v="Mountain View"/>
    <n v="94043"/>
    <x v="32"/>
    <d v="2015-02-04T00:00:00"/>
    <n v="20.453600000000002"/>
    <n v="12"/>
    <n v="38.81"/>
    <n v="87087"/>
    <n v="3.3"/>
    <x v="2"/>
  </r>
  <r>
    <n v="1413"/>
    <s v="Pamela Wiley"/>
    <x v="3"/>
    <n v="0.02"/>
    <n v="16.48"/>
    <n v="1.99"/>
    <x v="2"/>
    <x v="3"/>
    <x v="1"/>
    <x v="1"/>
    <s v="Small Pack"/>
    <x v="184"/>
    <n v="0.42"/>
    <s v="United States"/>
    <x v="3"/>
    <x v="35"/>
    <s v="Boston"/>
    <n v="2113"/>
    <x v="32"/>
    <d v="2015-02-04T00:00:00"/>
    <n v="69.61"/>
    <n v="27"/>
    <n v="484.56"/>
    <n v="45539"/>
    <n v="16.46"/>
    <x v="3"/>
  </r>
  <r>
    <n v="3196"/>
    <s v="Rick Foster Hawkins"/>
    <x v="3"/>
    <n v="0.03"/>
    <n v="200.97"/>
    <n v="15.59"/>
    <x v="0"/>
    <x v="2"/>
    <x v="1"/>
    <x v="3"/>
    <s v="Jumbo Drum"/>
    <x v="300"/>
    <n v="0.36"/>
    <s v="United States"/>
    <x v="2"/>
    <x v="8"/>
    <s v="San Francisco"/>
    <n v="94109"/>
    <x v="32"/>
    <d v="2015-02-03T00:00:00"/>
    <n v="1951.3"/>
    <n v="43"/>
    <n v="8717.75"/>
    <n v="24294"/>
    <n v="200.94"/>
    <x v="2"/>
  </r>
  <r>
    <n v="3197"/>
    <s v="Wallace Pugh"/>
    <x v="3"/>
    <n v="0.03"/>
    <n v="200.97"/>
    <n v="15.59"/>
    <x v="0"/>
    <x v="2"/>
    <x v="1"/>
    <x v="3"/>
    <s v="Jumbo Drum"/>
    <x v="300"/>
    <n v="0.36"/>
    <s v="United States"/>
    <x v="1"/>
    <x v="10"/>
    <s v="Northbrook"/>
    <n v="60062"/>
    <x v="32"/>
    <d v="2015-02-03T00:00:00"/>
    <n v="1538.7828"/>
    <n v="11"/>
    <n v="2230.12"/>
    <n v="90850"/>
    <n v="200.94"/>
    <x v="1"/>
  </r>
  <r>
    <n v="2486"/>
    <s v="Jack Horn"/>
    <x v="2"/>
    <n v="0"/>
    <n v="180.98"/>
    <n v="30"/>
    <x v="0"/>
    <x v="0"/>
    <x v="0"/>
    <x v="9"/>
    <s v="Jumbo Drum"/>
    <x v="301"/>
    <n v="0.69"/>
    <s v="United States"/>
    <x v="0"/>
    <x v="5"/>
    <s v="Statesboro"/>
    <n v="30458"/>
    <x v="33"/>
    <d v="2015-02-05T00:00:00"/>
    <n v="9.2040000000000006"/>
    <n v="11"/>
    <n v="2084.16"/>
    <n v="91416"/>
    <n v="180.98"/>
    <x v="0"/>
  </r>
  <r>
    <n v="3053"/>
    <s v="Robin Tyler"/>
    <x v="4"/>
    <n v="0.06"/>
    <n v="125.99"/>
    <n v="2.5"/>
    <x v="1"/>
    <x v="3"/>
    <x v="1"/>
    <x v="12"/>
    <s v="Small Box"/>
    <x v="302"/>
    <n v="0.6"/>
    <s v="United States"/>
    <x v="0"/>
    <x v="32"/>
    <s v="Murray"/>
    <n v="42071"/>
    <x v="33"/>
    <d v="2015-02-05T00:00:00"/>
    <n v="402.06599999999997"/>
    <n v="11"/>
    <n v="1173.76"/>
    <n v="86662"/>
    <n v="125.92999999999999"/>
    <x v="0"/>
  </r>
  <r>
    <n v="603"/>
    <s v="Gretchen Ball"/>
    <x v="3"/>
    <n v="0.02"/>
    <n v="35.99"/>
    <n v="5"/>
    <x v="1"/>
    <x v="2"/>
    <x v="1"/>
    <x v="12"/>
    <s v="Small Box"/>
    <x v="303"/>
    <n v="0.85"/>
    <s v="United States"/>
    <x v="2"/>
    <x v="3"/>
    <s v="Pueblo"/>
    <n v="81001"/>
    <x v="33"/>
    <d v="2015-02-05T00:00:00"/>
    <n v="-120.934"/>
    <n v="7"/>
    <n v="227.79"/>
    <n v="87020"/>
    <n v="35.97"/>
    <x v="2"/>
  </r>
  <r>
    <n v="3151"/>
    <s v="Glenda Hunter"/>
    <x v="0"/>
    <n v="0.01"/>
    <n v="3502.14"/>
    <n v="8.73"/>
    <x v="0"/>
    <x v="3"/>
    <x v="1"/>
    <x v="3"/>
    <s v="Jumbo Box"/>
    <x v="269"/>
    <n v="0.56999999999999995"/>
    <s v="United States"/>
    <x v="2"/>
    <x v="8"/>
    <s v="Twentynine Palms"/>
    <n v="92277"/>
    <x v="34"/>
    <d v="2015-02-05T00:00:00"/>
    <n v="-4075.9339920000002"/>
    <n v="1"/>
    <n v="3501.79"/>
    <n v="88544"/>
    <n v="3502.1299999999997"/>
    <x v="2"/>
  </r>
  <r>
    <n v="3151"/>
    <s v="Glenda Hunter"/>
    <x v="0"/>
    <n v="0.06"/>
    <n v="15.73"/>
    <n v="7.42"/>
    <x v="1"/>
    <x v="3"/>
    <x v="2"/>
    <x v="16"/>
    <s v="Small Pack"/>
    <x v="304"/>
    <n v="0.56000000000000005"/>
    <s v="United States"/>
    <x v="2"/>
    <x v="8"/>
    <s v="Twentynine Palms"/>
    <n v="92277"/>
    <x v="34"/>
    <d v="2015-02-05T00:00:00"/>
    <n v="-18.558800000000002"/>
    <n v="4"/>
    <n v="63.04"/>
    <n v="88544"/>
    <n v="15.67"/>
    <x v="2"/>
  </r>
  <r>
    <n v="3351"/>
    <s v="Nathan Wyatt"/>
    <x v="0"/>
    <n v="0.1"/>
    <n v="10.89"/>
    <n v="4.5"/>
    <x v="1"/>
    <x v="0"/>
    <x v="2"/>
    <x v="8"/>
    <s v="Small Box"/>
    <x v="245"/>
    <n v="0.59"/>
    <s v="United States"/>
    <x v="2"/>
    <x v="4"/>
    <s v="Pasco"/>
    <n v="99301"/>
    <x v="34"/>
    <d v="2015-02-06T00:00:00"/>
    <n v="-19.2972"/>
    <n v="17"/>
    <n v="178.68"/>
    <n v="91297"/>
    <n v="10.790000000000001"/>
    <x v="2"/>
  </r>
  <r>
    <n v="960"/>
    <s v="Phillip Chappell"/>
    <x v="2"/>
    <n v="0.03"/>
    <n v="2.94"/>
    <n v="0.96"/>
    <x v="1"/>
    <x v="2"/>
    <x v="2"/>
    <x v="2"/>
    <s v="Wrap Bag"/>
    <x v="265"/>
    <n v="0.57999999999999996"/>
    <s v="United States"/>
    <x v="2"/>
    <x v="8"/>
    <s v="Redondo Beach"/>
    <n v="90278"/>
    <x v="34"/>
    <d v="2015-02-08T00:00:00"/>
    <n v="-4.2"/>
    <n v="1"/>
    <n v="3.51"/>
    <n v="89401"/>
    <n v="2.91"/>
    <x v="2"/>
  </r>
  <r>
    <n v="962"/>
    <s v="Yvonne Clarke"/>
    <x v="2"/>
    <n v="0.03"/>
    <n v="2.94"/>
    <n v="0.96"/>
    <x v="1"/>
    <x v="2"/>
    <x v="2"/>
    <x v="2"/>
    <s v="Wrap Bag"/>
    <x v="265"/>
    <n v="0.57999999999999996"/>
    <s v="United States"/>
    <x v="1"/>
    <x v="10"/>
    <s v="Chicago"/>
    <n v="60610"/>
    <x v="34"/>
    <d v="2015-02-08T00:00:00"/>
    <n v="-4.2"/>
    <n v="2"/>
    <n v="7.01"/>
    <n v="17636"/>
    <n v="2.91"/>
    <x v="1"/>
  </r>
  <r>
    <n v="1213"/>
    <s v="Jeremy Pratt"/>
    <x v="2"/>
    <n v="7.0000000000000007E-2"/>
    <n v="29.89"/>
    <n v="1.99"/>
    <x v="2"/>
    <x v="3"/>
    <x v="1"/>
    <x v="1"/>
    <s v="Small Pack"/>
    <x v="129"/>
    <n v="0.5"/>
    <s v="United States"/>
    <x v="1"/>
    <x v="2"/>
    <s v="Granger"/>
    <n v="46530"/>
    <x v="34"/>
    <d v="2015-02-09T00:00:00"/>
    <n v="258.6189"/>
    <n v="13"/>
    <n v="374.81"/>
    <n v="88599"/>
    <n v="29.82"/>
    <x v="1"/>
  </r>
  <r>
    <n v="1213"/>
    <s v="Jeremy Pratt"/>
    <x v="2"/>
    <n v="0.03"/>
    <n v="8.34"/>
    <n v="4.82"/>
    <x v="1"/>
    <x v="3"/>
    <x v="2"/>
    <x v="7"/>
    <s v="Small Box"/>
    <x v="305"/>
    <n v="0.4"/>
    <s v="United States"/>
    <x v="1"/>
    <x v="2"/>
    <s v="Granger"/>
    <n v="46530"/>
    <x v="34"/>
    <d v="2015-02-08T00:00:00"/>
    <n v="-6.71"/>
    <n v="5"/>
    <n v="43.27"/>
    <n v="88599"/>
    <n v="8.31"/>
    <x v="1"/>
  </r>
  <r>
    <n v="2203"/>
    <s v="Eddie Walker"/>
    <x v="2"/>
    <n v="0.08"/>
    <n v="145.44999999999999"/>
    <n v="17.850000000000001"/>
    <x v="0"/>
    <x v="2"/>
    <x v="1"/>
    <x v="3"/>
    <s v="Jumbo Drum"/>
    <x v="46"/>
    <n v="0.56000000000000005"/>
    <s v="United States"/>
    <x v="1"/>
    <x v="7"/>
    <s v="Brooklyn Park"/>
    <n v="55445"/>
    <x v="34"/>
    <d v="2015-02-04T00:00:00"/>
    <n v="751.58"/>
    <n v="8"/>
    <n v="1117.6600000000001"/>
    <n v="86051"/>
    <n v="145.36999999999998"/>
    <x v="1"/>
  </r>
  <r>
    <n v="2204"/>
    <s v="Oscar Ford"/>
    <x v="2"/>
    <n v="7.0000000000000007E-2"/>
    <n v="33.94"/>
    <n v="19.190000000000001"/>
    <x v="0"/>
    <x v="2"/>
    <x v="0"/>
    <x v="9"/>
    <s v="Jumbo Drum"/>
    <x v="42"/>
    <n v="0.57999999999999996"/>
    <s v="United States"/>
    <x v="1"/>
    <x v="7"/>
    <s v="Burnsville"/>
    <n v="55337"/>
    <x v="34"/>
    <d v="2015-02-08T00:00:00"/>
    <n v="-157.56"/>
    <n v="5"/>
    <n v="169.46"/>
    <n v="86051"/>
    <n v="33.869999999999997"/>
    <x v="1"/>
  </r>
  <r>
    <n v="689"/>
    <s v="Tommy Honeycutt"/>
    <x v="4"/>
    <n v="7.0000000000000007E-2"/>
    <n v="1.7"/>
    <n v="1.99"/>
    <x v="1"/>
    <x v="0"/>
    <x v="1"/>
    <x v="1"/>
    <s v="Small Pack"/>
    <x v="75"/>
    <n v="0.51"/>
    <s v="United States"/>
    <x v="1"/>
    <x v="6"/>
    <s v="Saint Peters"/>
    <n v="63376"/>
    <x v="34"/>
    <d v="2015-02-05T00:00:00"/>
    <n v="-51.42"/>
    <n v="10"/>
    <n v="17.420000000000002"/>
    <n v="88502"/>
    <n v="1.63"/>
    <x v="1"/>
  </r>
  <r>
    <n v="1363"/>
    <s v="Earl Roy"/>
    <x v="4"/>
    <n v="0.05"/>
    <n v="12.97"/>
    <n v="1.49"/>
    <x v="1"/>
    <x v="1"/>
    <x v="2"/>
    <x v="5"/>
    <s v="Small Box"/>
    <x v="297"/>
    <n v="0.35"/>
    <s v="United States"/>
    <x v="0"/>
    <x v="12"/>
    <s v="Casselberry"/>
    <n v="32707"/>
    <x v="34"/>
    <d v="2015-02-06T00:00:00"/>
    <n v="5.4660000000000002"/>
    <n v="2"/>
    <n v="26.37"/>
    <n v="89993"/>
    <n v="12.92"/>
    <x v="0"/>
  </r>
  <r>
    <n v="1363"/>
    <s v="Earl Roy"/>
    <x v="4"/>
    <n v="0.06"/>
    <n v="5.81"/>
    <n v="3.37"/>
    <x v="1"/>
    <x v="1"/>
    <x v="2"/>
    <x v="14"/>
    <s v="Wrap Bag"/>
    <x v="306"/>
    <n v="0.54"/>
    <s v="United States"/>
    <x v="0"/>
    <x v="12"/>
    <s v="Casselberry"/>
    <n v="32707"/>
    <x v="34"/>
    <d v="2015-02-06T00:00:00"/>
    <n v="-149.1182"/>
    <n v="9"/>
    <n v="53.44"/>
    <n v="89993"/>
    <n v="5.75"/>
    <x v="0"/>
  </r>
  <r>
    <n v="1499"/>
    <s v="Charlotte L Doyle"/>
    <x v="4"/>
    <n v="0.05"/>
    <n v="2.16"/>
    <n v="6.05"/>
    <x v="1"/>
    <x v="2"/>
    <x v="2"/>
    <x v="5"/>
    <s v="Small Box"/>
    <x v="287"/>
    <n v="0.37"/>
    <s v="United States"/>
    <x v="0"/>
    <x v="12"/>
    <s v="Coral Gables"/>
    <n v="33134"/>
    <x v="34"/>
    <d v="2015-02-05T00:00:00"/>
    <n v="-298.88600000000002"/>
    <n v="8"/>
    <n v="18.59"/>
    <n v="90731"/>
    <n v="2.1100000000000003"/>
    <x v="0"/>
  </r>
  <r>
    <n v="1499"/>
    <s v="Charlotte L Doyle"/>
    <x v="4"/>
    <n v="0.03"/>
    <n v="6.48"/>
    <n v="6.6"/>
    <x v="1"/>
    <x v="2"/>
    <x v="2"/>
    <x v="7"/>
    <s v="Small Box"/>
    <x v="200"/>
    <n v="0.37"/>
    <s v="United States"/>
    <x v="0"/>
    <x v="12"/>
    <s v="Coral Gables"/>
    <n v="33134"/>
    <x v="34"/>
    <d v="2015-02-05T00:00:00"/>
    <n v="-145.852"/>
    <n v="9"/>
    <n v="58.83"/>
    <n v="90731"/>
    <n v="6.45"/>
    <x v="0"/>
  </r>
  <r>
    <n v="1499"/>
    <s v="Charlotte L Doyle"/>
    <x v="4"/>
    <n v="0.08"/>
    <n v="146.05000000000001"/>
    <n v="80.2"/>
    <x v="0"/>
    <x v="2"/>
    <x v="0"/>
    <x v="0"/>
    <s v="Jumbo Box"/>
    <x v="307"/>
    <n v="0.71"/>
    <s v="United States"/>
    <x v="0"/>
    <x v="12"/>
    <s v="Coral Gables"/>
    <n v="33134"/>
    <x v="34"/>
    <d v="2015-02-05T00:00:00"/>
    <n v="-27.951000000000001"/>
    <n v="11"/>
    <n v="1557.66"/>
    <n v="90731"/>
    <n v="145.97"/>
    <x v="0"/>
  </r>
  <r>
    <n v="2286"/>
    <s v="Larry Langston"/>
    <x v="4"/>
    <n v="0"/>
    <n v="4.91"/>
    <n v="0.5"/>
    <x v="1"/>
    <x v="3"/>
    <x v="2"/>
    <x v="13"/>
    <s v="Small Box"/>
    <x v="308"/>
    <n v="0.36"/>
    <s v="United States"/>
    <x v="0"/>
    <x v="23"/>
    <s v="Spartanburg"/>
    <n v="29301"/>
    <x v="34"/>
    <d v="2015-02-06T00:00:00"/>
    <n v="99.197999999999993"/>
    <n v="12"/>
    <n v="61.87"/>
    <n v="90145"/>
    <n v="4.91"/>
    <x v="0"/>
  </r>
  <r>
    <n v="2286"/>
    <s v="Larry Langston"/>
    <x v="4"/>
    <n v="0.01"/>
    <n v="7.28"/>
    <n v="11.15"/>
    <x v="1"/>
    <x v="3"/>
    <x v="2"/>
    <x v="7"/>
    <s v="Small Box"/>
    <x v="309"/>
    <n v="0.37"/>
    <s v="United States"/>
    <x v="0"/>
    <x v="23"/>
    <s v="Spartanburg"/>
    <n v="29301"/>
    <x v="34"/>
    <d v="2015-02-05T00:00:00"/>
    <n v="136.03139999999999"/>
    <n v="6"/>
    <n v="48.88"/>
    <n v="90145"/>
    <n v="7.2700000000000005"/>
    <x v="0"/>
  </r>
  <r>
    <n v="2286"/>
    <s v="Larry Langston"/>
    <x v="4"/>
    <n v="0.1"/>
    <n v="6.68"/>
    <n v="6.93"/>
    <x v="1"/>
    <x v="3"/>
    <x v="2"/>
    <x v="7"/>
    <s v="Small Box"/>
    <x v="310"/>
    <n v="0.37"/>
    <s v="United States"/>
    <x v="0"/>
    <x v="23"/>
    <s v="Spartanburg"/>
    <n v="29301"/>
    <x v="34"/>
    <d v="2015-02-07T00:00:00"/>
    <n v="-100.072"/>
    <n v="3"/>
    <n v="21.56"/>
    <n v="90145"/>
    <n v="6.58"/>
    <x v="0"/>
  </r>
  <r>
    <n v="2290"/>
    <s v="Glen Robertson"/>
    <x v="4"/>
    <n v="7.0000000000000007E-2"/>
    <n v="80.98"/>
    <n v="7.18"/>
    <x v="1"/>
    <x v="3"/>
    <x v="1"/>
    <x v="1"/>
    <s v="Small Box"/>
    <x v="311"/>
    <n v="0.48"/>
    <s v="United States"/>
    <x v="1"/>
    <x v="7"/>
    <s v="Coon Rapids"/>
    <n v="55433"/>
    <x v="34"/>
    <d v="2015-02-06T00:00:00"/>
    <n v="779.47230000000002"/>
    <n v="15"/>
    <n v="1129.67"/>
    <n v="88164"/>
    <n v="80.910000000000011"/>
    <x v="1"/>
  </r>
  <r>
    <n v="3042"/>
    <s v="Tara Gold"/>
    <x v="4"/>
    <n v="7.0000000000000007E-2"/>
    <n v="14.48"/>
    <n v="6.46"/>
    <x v="1"/>
    <x v="0"/>
    <x v="2"/>
    <x v="5"/>
    <s v="Small Box"/>
    <x v="312"/>
    <n v="0.38"/>
    <s v="United States"/>
    <x v="1"/>
    <x v="38"/>
    <s v="Hutchinson"/>
    <n v="67501"/>
    <x v="34"/>
    <d v="2015-02-05T00:00:00"/>
    <n v="67.864000000000004"/>
    <n v="12"/>
    <n v="171.33"/>
    <n v="86101"/>
    <n v="14.41"/>
    <x v="1"/>
  </r>
  <r>
    <n v="1776"/>
    <s v="Charlotte Patterson"/>
    <x v="3"/>
    <n v="0.08"/>
    <n v="5.78"/>
    <n v="5.67"/>
    <x v="1"/>
    <x v="1"/>
    <x v="2"/>
    <x v="7"/>
    <s v="Small Box"/>
    <x v="190"/>
    <n v="0.36"/>
    <s v="United States"/>
    <x v="1"/>
    <x v="2"/>
    <s v="Terre Haute"/>
    <n v="47802"/>
    <x v="34"/>
    <d v="2015-02-05T00:00:00"/>
    <n v="-53.898000000000003"/>
    <n v="19"/>
    <n v="106.57"/>
    <n v="89941"/>
    <n v="5.7"/>
    <x v="1"/>
  </r>
  <r>
    <n v="2947"/>
    <s v="Kathy Turner"/>
    <x v="3"/>
    <n v="0.01"/>
    <n v="7.64"/>
    <n v="1.39"/>
    <x v="1"/>
    <x v="1"/>
    <x v="2"/>
    <x v="15"/>
    <s v="Small Box"/>
    <x v="187"/>
    <n v="0.36"/>
    <s v="United States"/>
    <x v="3"/>
    <x v="11"/>
    <s v="Depew"/>
    <n v="14043"/>
    <x v="34"/>
    <d v="2015-02-07T00:00:00"/>
    <n v="112.1181"/>
    <n v="20"/>
    <n v="162.49"/>
    <n v="87511"/>
    <n v="7.63"/>
    <x v="3"/>
  </r>
  <r>
    <n v="234"/>
    <s v="Don Cameron"/>
    <x v="0"/>
    <n v="0.06"/>
    <n v="279.81"/>
    <n v="23.19"/>
    <x v="0"/>
    <x v="0"/>
    <x v="2"/>
    <x v="8"/>
    <s v="Jumbo Drum"/>
    <x v="313"/>
    <n v="0.59"/>
    <s v="United States"/>
    <x v="1"/>
    <x v="20"/>
    <s v="Newton"/>
    <n v="50208"/>
    <x v="35"/>
    <d v="2015-02-06T00:00:00"/>
    <n v="1103.9724000000001"/>
    <n v="6"/>
    <n v="1599.96"/>
    <n v="90236"/>
    <n v="279.75"/>
    <x v="1"/>
  </r>
  <r>
    <n v="2359"/>
    <s v="Annie Horne"/>
    <x v="0"/>
    <n v="0"/>
    <n v="7.28"/>
    <n v="1.77"/>
    <x v="1"/>
    <x v="2"/>
    <x v="2"/>
    <x v="7"/>
    <s v="Wrap Bag"/>
    <x v="314"/>
    <n v="0.37"/>
    <s v="United States"/>
    <x v="0"/>
    <x v="12"/>
    <s v="Fort Myers"/>
    <n v="33917"/>
    <x v="35"/>
    <d v="2015-02-05T00:00:00"/>
    <n v="167.16"/>
    <n v="7"/>
    <n v="53.42"/>
    <n v="88265"/>
    <n v="7.28"/>
    <x v="0"/>
  </r>
  <r>
    <n v="672"/>
    <s v="Brian Leach"/>
    <x v="2"/>
    <n v="7.0000000000000007E-2"/>
    <n v="2.88"/>
    <n v="1.01"/>
    <x v="1"/>
    <x v="0"/>
    <x v="2"/>
    <x v="2"/>
    <s v="Wrap Bag"/>
    <x v="315"/>
    <n v="0.55000000000000004"/>
    <s v="United States"/>
    <x v="1"/>
    <x v="20"/>
    <s v="Newton"/>
    <n v="50208"/>
    <x v="35"/>
    <d v="2015-02-09T00:00:00"/>
    <n v="9.59"/>
    <n v="12"/>
    <n v="34.97"/>
    <n v="88173"/>
    <n v="2.81"/>
    <x v="1"/>
  </r>
  <r>
    <n v="672"/>
    <s v="Brian Leach"/>
    <x v="2"/>
    <n v="0.1"/>
    <n v="195.99"/>
    <n v="3.99"/>
    <x v="1"/>
    <x v="0"/>
    <x v="1"/>
    <x v="12"/>
    <s v="Small Box"/>
    <x v="316"/>
    <n v="0.57999999999999996"/>
    <s v="United States"/>
    <x v="1"/>
    <x v="20"/>
    <s v="Newton"/>
    <n v="50208"/>
    <x v="35"/>
    <d v="2015-02-12T00:00:00"/>
    <n v="-655.42399999999998"/>
    <n v="2"/>
    <n v="308.86"/>
    <n v="88173"/>
    <n v="195.89000000000001"/>
    <x v="1"/>
  </r>
  <r>
    <n v="1427"/>
    <s v="Stacy Gould"/>
    <x v="2"/>
    <n v="0.09"/>
    <n v="125.99"/>
    <n v="2.5"/>
    <x v="1"/>
    <x v="2"/>
    <x v="1"/>
    <x v="12"/>
    <s v="Small Box"/>
    <x v="302"/>
    <n v="0.6"/>
    <s v="United States"/>
    <x v="1"/>
    <x v="25"/>
    <s v="Bay City"/>
    <n v="48708"/>
    <x v="35"/>
    <d v="2015-02-09T00:00:00"/>
    <n v="1258.7877000000001"/>
    <n v="18"/>
    <n v="1824.33"/>
    <n v="90905"/>
    <n v="125.89999999999999"/>
    <x v="1"/>
  </r>
  <r>
    <n v="1816"/>
    <s v="Danielle Schneider"/>
    <x v="2"/>
    <n v="0.01"/>
    <n v="10.48"/>
    <n v="2.89"/>
    <x v="1"/>
    <x v="1"/>
    <x v="2"/>
    <x v="2"/>
    <s v="Small Pack"/>
    <x v="317"/>
    <n v="0.6"/>
    <s v="United States"/>
    <x v="1"/>
    <x v="25"/>
    <s v="Canton"/>
    <n v="48187"/>
    <x v="35"/>
    <d v="2015-02-07T00:00:00"/>
    <n v="60.561599999999999"/>
    <n v="19"/>
    <n v="202.38"/>
    <n v="85990"/>
    <n v="10.47"/>
    <x v="1"/>
  </r>
  <r>
    <n v="1821"/>
    <s v="Vanessa Boyer"/>
    <x v="2"/>
    <n v="0.01"/>
    <n v="10.48"/>
    <n v="2.89"/>
    <x v="1"/>
    <x v="1"/>
    <x v="2"/>
    <x v="2"/>
    <s v="Small Pack"/>
    <x v="317"/>
    <n v="0.6"/>
    <s v="United States"/>
    <x v="3"/>
    <x v="11"/>
    <s v="New York City"/>
    <n v="10177"/>
    <x v="35"/>
    <d v="2015-02-07T00:00:00"/>
    <n v="40.92"/>
    <n v="76"/>
    <n v="809.51"/>
    <n v="34435"/>
    <n v="10.47"/>
    <x v="3"/>
  </r>
  <r>
    <n v="980"/>
    <s v="Howard Burnett"/>
    <x v="4"/>
    <n v="0"/>
    <n v="37.76"/>
    <n v="12.9"/>
    <x v="1"/>
    <x v="3"/>
    <x v="2"/>
    <x v="6"/>
    <s v="Small Box"/>
    <x v="318"/>
    <n v="0.56999999999999995"/>
    <s v="United States"/>
    <x v="3"/>
    <x v="42"/>
    <s v="South Burlington"/>
    <n v="5403"/>
    <x v="35"/>
    <d v="2015-02-06T00:00:00"/>
    <n v="93.846800000000002"/>
    <n v="12"/>
    <n v="477.2"/>
    <n v="87258"/>
    <n v="37.76"/>
    <x v="3"/>
  </r>
  <r>
    <n v="2094"/>
    <s v="Vernon Hirsch Singleton"/>
    <x v="4"/>
    <n v="0.08"/>
    <n v="400.98"/>
    <n v="42.52"/>
    <x v="0"/>
    <x v="3"/>
    <x v="0"/>
    <x v="0"/>
    <s v="Jumbo Box"/>
    <x v="319"/>
    <n v="0.71"/>
    <s v="United States"/>
    <x v="2"/>
    <x v="8"/>
    <s v="Chico"/>
    <n v="95928"/>
    <x v="35"/>
    <d v="2015-02-06T00:00:00"/>
    <n v="3031.9724000000001"/>
    <n v="20"/>
    <n v="7840.04"/>
    <n v="86629"/>
    <n v="400.90000000000003"/>
    <x v="2"/>
  </r>
  <r>
    <n v="2282"/>
    <s v="Jimmy Waters"/>
    <x v="4"/>
    <n v="0.04"/>
    <n v="5.98"/>
    <n v="5.79"/>
    <x v="1"/>
    <x v="2"/>
    <x v="2"/>
    <x v="7"/>
    <s v="Small Box"/>
    <x v="138"/>
    <n v="0.36"/>
    <s v="United States"/>
    <x v="1"/>
    <x v="30"/>
    <s v="Fitchburg"/>
    <n v="53713"/>
    <x v="35"/>
    <d v="2015-02-07T00:00:00"/>
    <n v="-36.030799999999999"/>
    <n v="14"/>
    <n v="86.12"/>
    <n v="85950"/>
    <n v="5.94"/>
    <x v="1"/>
  </r>
  <r>
    <n v="2747"/>
    <s v="Brian Grady"/>
    <x v="4"/>
    <n v="0.08"/>
    <n v="9.98"/>
    <n v="12.52"/>
    <x v="1"/>
    <x v="3"/>
    <x v="0"/>
    <x v="11"/>
    <s v="Small Box"/>
    <x v="320"/>
    <n v="0.56999999999999995"/>
    <s v="United States"/>
    <x v="3"/>
    <x v="11"/>
    <s v="New York City"/>
    <n v="10115"/>
    <x v="35"/>
    <d v="2015-02-07T00:00:00"/>
    <n v="-102.93"/>
    <n v="15"/>
    <n v="150.24"/>
    <n v="35200"/>
    <n v="9.9"/>
    <x v="3"/>
  </r>
  <r>
    <n v="2803"/>
    <s v="Catherine Dorsey Burnett"/>
    <x v="4"/>
    <n v="7.0000000000000007E-2"/>
    <n v="500.98"/>
    <n v="28.14"/>
    <x v="0"/>
    <x v="0"/>
    <x v="1"/>
    <x v="3"/>
    <s v="Jumbo Drum"/>
    <x v="321"/>
    <n v="0.38"/>
    <s v="United States"/>
    <x v="2"/>
    <x v="8"/>
    <s v="East Los Angeles"/>
    <n v="90022"/>
    <x v="35"/>
    <d v="2015-02-06T00:00:00"/>
    <n v="2699.9838"/>
    <n v="10"/>
    <n v="3913.02"/>
    <n v="86227"/>
    <n v="500.91"/>
    <x v="2"/>
  </r>
  <r>
    <n v="2803"/>
    <s v="Catherine Dorsey Burnett"/>
    <x v="4"/>
    <n v="0.1"/>
    <n v="178.47"/>
    <n v="19.989999999999998"/>
    <x v="1"/>
    <x v="0"/>
    <x v="2"/>
    <x v="6"/>
    <s v="Small Box"/>
    <x v="322"/>
    <n v="0.55000000000000004"/>
    <s v="United States"/>
    <x v="2"/>
    <x v="8"/>
    <s v="East Los Angeles"/>
    <n v="90022"/>
    <x v="35"/>
    <d v="2015-02-07T00:00:00"/>
    <n v="-170.98"/>
    <n v="1"/>
    <n v="180.14"/>
    <n v="86227"/>
    <n v="178.37"/>
    <x v="2"/>
  </r>
  <r>
    <n v="1117"/>
    <s v="Samantha Koch"/>
    <x v="3"/>
    <n v="0.06"/>
    <n v="64.650000000000006"/>
    <n v="35"/>
    <x v="1"/>
    <x v="2"/>
    <x v="2"/>
    <x v="6"/>
    <s v="Large Box"/>
    <x v="323"/>
    <n v="0.8"/>
    <s v="United States"/>
    <x v="2"/>
    <x v="41"/>
    <s v="Tucson"/>
    <n v="85705"/>
    <x v="35"/>
    <d v="2015-02-06T00:00:00"/>
    <n v="-139.28720000000001"/>
    <n v="4"/>
    <n v="277.60000000000002"/>
    <n v="86768"/>
    <n v="64.59"/>
    <x v="2"/>
  </r>
  <r>
    <n v="2498"/>
    <s v="Arlene Long"/>
    <x v="3"/>
    <n v="0.08"/>
    <n v="1.68"/>
    <n v="1.57"/>
    <x v="1"/>
    <x v="0"/>
    <x v="2"/>
    <x v="2"/>
    <s v="Wrap Bag"/>
    <x v="175"/>
    <n v="0.59"/>
    <s v="United States"/>
    <x v="2"/>
    <x v="8"/>
    <s v="San Diego"/>
    <n v="92024"/>
    <x v="35"/>
    <d v="2015-02-06T00:00:00"/>
    <n v="-46.25"/>
    <n v="88"/>
    <n v="148.36000000000001"/>
    <n v="20007"/>
    <n v="1.5999999999999999"/>
    <x v="2"/>
  </r>
  <r>
    <n v="421"/>
    <s v="Scott Feldman"/>
    <x v="0"/>
    <n v="0.09"/>
    <n v="999.99"/>
    <n v="13.99"/>
    <x v="1"/>
    <x v="0"/>
    <x v="1"/>
    <x v="3"/>
    <s v="Medium Box"/>
    <x v="324"/>
    <n v="0.36"/>
    <s v="United States"/>
    <x v="3"/>
    <x v="33"/>
    <s v="Elizabeth"/>
    <n v="7201"/>
    <x v="36"/>
    <d v="2015-02-08T00:00:00"/>
    <n v="-2531.4825000000001"/>
    <n v="1"/>
    <n v="919.09"/>
    <n v="87700"/>
    <n v="999.9"/>
    <x v="3"/>
  </r>
  <r>
    <n v="1020"/>
    <s v="Julie Porter"/>
    <x v="0"/>
    <n v="7.0000000000000007E-2"/>
    <n v="4.13"/>
    <n v="5.04"/>
    <x v="1"/>
    <x v="0"/>
    <x v="2"/>
    <x v="5"/>
    <s v="Small Box"/>
    <x v="325"/>
    <n v="0.38"/>
    <s v="United States"/>
    <x v="1"/>
    <x v="38"/>
    <s v="Pittsburg"/>
    <n v="66762"/>
    <x v="36"/>
    <d v="2015-02-07T00:00:00"/>
    <n v="-76.424400000000006"/>
    <n v="20"/>
    <n v="79.06"/>
    <n v="88634"/>
    <n v="4.0599999999999996"/>
    <x v="1"/>
  </r>
  <r>
    <n v="1020"/>
    <s v="Julie Porter"/>
    <x v="0"/>
    <n v="0"/>
    <n v="4.4800000000000004"/>
    <n v="2.5"/>
    <x v="1"/>
    <x v="0"/>
    <x v="2"/>
    <x v="15"/>
    <s v="Small Box"/>
    <x v="326"/>
    <n v="0.37"/>
    <s v="United States"/>
    <x v="1"/>
    <x v="38"/>
    <s v="Pittsburg"/>
    <n v="66762"/>
    <x v="36"/>
    <d v="2015-02-08T00:00:00"/>
    <n v="8.7319999999999993"/>
    <n v="14"/>
    <n v="65.14"/>
    <n v="88634"/>
    <n v="4.4800000000000004"/>
    <x v="1"/>
  </r>
  <r>
    <n v="1533"/>
    <s v="Nicole Reid"/>
    <x v="1"/>
    <n v="0.02"/>
    <n v="4.8899999999999997"/>
    <n v="4.93"/>
    <x v="1"/>
    <x v="3"/>
    <x v="1"/>
    <x v="1"/>
    <s v="Small Pack"/>
    <x v="327"/>
    <n v="0.66"/>
    <s v="United States"/>
    <x v="1"/>
    <x v="6"/>
    <s v="University City"/>
    <n v="63130"/>
    <x v="36"/>
    <d v="2015-02-07T00:00:00"/>
    <n v="-56.445999999999998"/>
    <n v="14"/>
    <n v="74.010000000000005"/>
    <n v="91328"/>
    <n v="4.87"/>
    <x v="1"/>
  </r>
  <r>
    <n v="1533"/>
    <s v="Nicole Reid"/>
    <x v="1"/>
    <n v="7.0000000000000007E-2"/>
    <n v="10.06"/>
    <n v="2.06"/>
    <x v="1"/>
    <x v="3"/>
    <x v="2"/>
    <x v="7"/>
    <s v="Wrap Bag"/>
    <x v="33"/>
    <n v="0.39"/>
    <s v="United States"/>
    <x v="1"/>
    <x v="6"/>
    <s v="University City"/>
    <n v="63130"/>
    <x v="36"/>
    <d v="2015-02-07T00:00:00"/>
    <n v="33.189"/>
    <n v="5"/>
    <n v="48.1"/>
    <n v="91328"/>
    <n v="9.99"/>
    <x v="1"/>
  </r>
  <r>
    <n v="1927"/>
    <s v="Earl Alston"/>
    <x v="1"/>
    <n v="0.02"/>
    <n v="259.70999999999998"/>
    <n v="66.67"/>
    <x v="0"/>
    <x v="2"/>
    <x v="0"/>
    <x v="0"/>
    <s v="Jumbo Box"/>
    <x v="328"/>
    <n v="0.65"/>
    <s v="United States"/>
    <x v="0"/>
    <x v="23"/>
    <s v="Greenville"/>
    <n v="29611"/>
    <x v="36"/>
    <d v="2015-02-06T00:00:00"/>
    <n v="-14.448"/>
    <n v="8"/>
    <n v="1757.15"/>
    <n v="88579"/>
    <n v="259.69"/>
    <x v="0"/>
  </r>
  <r>
    <n v="2135"/>
    <s v="Melvin Kendall"/>
    <x v="1"/>
    <n v="0.01"/>
    <n v="28.99"/>
    <n v="8.59"/>
    <x v="1"/>
    <x v="2"/>
    <x v="1"/>
    <x v="12"/>
    <s v="Medium Box"/>
    <x v="329"/>
    <n v="0.56000000000000005"/>
    <s v="United States"/>
    <x v="2"/>
    <x v="43"/>
    <s v="Clovis"/>
    <n v="88101"/>
    <x v="36"/>
    <d v="2015-02-07T00:00:00"/>
    <n v="196.52328"/>
    <n v="21"/>
    <n v="556.61"/>
    <n v="91583"/>
    <n v="28.979999999999997"/>
    <x v="2"/>
  </r>
  <r>
    <n v="2486"/>
    <s v="Jack Horn"/>
    <x v="1"/>
    <n v="0.02"/>
    <n v="71.37"/>
    <n v="69"/>
    <x v="1"/>
    <x v="0"/>
    <x v="0"/>
    <x v="0"/>
    <s v="Large Box"/>
    <x v="330"/>
    <n v="0.68"/>
    <s v="United States"/>
    <x v="0"/>
    <x v="5"/>
    <s v="Statesboro"/>
    <n v="30458"/>
    <x v="36"/>
    <d v="2015-02-07T00:00:00"/>
    <n v="-439.90800000000002"/>
    <n v="4"/>
    <n v="237.62"/>
    <n v="91414"/>
    <n v="71.350000000000009"/>
    <x v="0"/>
  </r>
  <r>
    <n v="2486"/>
    <s v="Jack Horn"/>
    <x v="1"/>
    <n v="0.03"/>
    <n v="205.99"/>
    <n v="8.99"/>
    <x v="2"/>
    <x v="0"/>
    <x v="1"/>
    <x v="12"/>
    <s v="Small Box"/>
    <x v="331"/>
    <n v="0.6"/>
    <s v="United States"/>
    <x v="0"/>
    <x v="5"/>
    <s v="Statesboro"/>
    <n v="30458"/>
    <x v="36"/>
    <d v="2015-02-08T00:00:00"/>
    <n v="1087.7159999999999"/>
    <n v="1"/>
    <n v="176.42"/>
    <n v="91414"/>
    <n v="205.96"/>
    <x v="0"/>
  </r>
  <r>
    <n v="389"/>
    <s v="Joel Buckley"/>
    <x v="2"/>
    <n v="0.03"/>
    <n v="160.97999999999999"/>
    <n v="30"/>
    <x v="0"/>
    <x v="3"/>
    <x v="0"/>
    <x v="9"/>
    <s v="Jumbo Drum"/>
    <x v="285"/>
    <n v="0.62"/>
    <s v="United States"/>
    <x v="1"/>
    <x v="13"/>
    <s v="Lincoln"/>
    <n v="68502"/>
    <x v="36"/>
    <d v="2015-02-10T00:00:00"/>
    <n v="1273.2086999999999"/>
    <n v="11"/>
    <n v="1845.23"/>
    <n v="90338"/>
    <n v="160.94999999999999"/>
    <x v="1"/>
  </r>
  <r>
    <n v="1607"/>
    <s v="Kathleen Huang Hall"/>
    <x v="2"/>
    <n v="0.1"/>
    <n v="5.68"/>
    <n v="3.6"/>
    <x v="2"/>
    <x v="2"/>
    <x v="2"/>
    <x v="16"/>
    <s v="Small Pack"/>
    <x v="332"/>
    <n v="0.56000000000000005"/>
    <s v="United States"/>
    <x v="3"/>
    <x v="11"/>
    <s v="Freeport"/>
    <n v="11520"/>
    <x v="36"/>
    <d v="2015-02-10T00:00:00"/>
    <n v="-33.2956"/>
    <n v="21"/>
    <n v="118.35"/>
    <n v="87995"/>
    <n v="5.58"/>
    <x v="3"/>
  </r>
  <r>
    <n v="2270"/>
    <s v="Kristine Holden"/>
    <x v="2"/>
    <n v="0.01"/>
    <n v="20.48"/>
    <n v="6.32"/>
    <x v="1"/>
    <x v="0"/>
    <x v="2"/>
    <x v="8"/>
    <s v="Small Box"/>
    <x v="333"/>
    <n v="0.57999999999999996"/>
    <s v="United States"/>
    <x v="0"/>
    <x v="23"/>
    <s v="Mauldin"/>
    <n v="29662"/>
    <x v="36"/>
    <d v="2015-02-08T00:00:00"/>
    <n v="711.24480000000005"/>
    <n v="18"/>
    <n v="375.03"/>
    <n v="89572"/>
    <n v="20.47"/>
    <x v="0"/>
  </r>
  <r>
    <n v="2270"/>
    <s v="Kristine Holden"/>
    <x v="2"/>
    <n v="0.09"/>
    <n v="1.86"/>
    <n v="2.58"/>
    <x v="1"/>
    <x v="0"/>
    <x v="2"/>
    <x v="14"/>
    <s v="Wrap Bag"/>
    <x v="177"/>
    <n v="0.82"/>
    <s v="United States"/>
    <x v="0"/>
    <x v="23"/>
    <s v="Mauldin"/>
    <n v="29662"/>
    <x v="36"/>
    <d v="2015-02-11T00:00:00"/>
    <n v="-1084.8469631999999"/>
    <n v="12"/>
    <n v="22.11"/>
    <n v="89572"/>
    <n v="1.77"/>
    <x v="0"/>
  </r>
  <r>
    <n v="2270"/>
    <s v="Kristine Holden"/>
    <x v="2"/>
    <n v="0.08"/>
    <n v="205.99"/>
    <n v="2.5"/>
    <x v="1"/>
    <x v="0"/>
    <x v="1"/>
    <x v="12"/>
    <s v="Small Box"/>
    <x v="268"/>
    <n v="0.59"/>
    <s v="United States"/>
    <x v="0"/>
    <x v="23"/>
    <s v="Mauldin"/>
    <n v="29662"/>
    <x v="36"/>
    <d v="2015-02-11T00:00:00"/>
    <n v="-156.77199999999999"/>
    <n v="17"/>
    <n v="2875.35"/>
    <n v="89572"/>
    <n v="205.91"/>
    <x v="0"/>
  </r>
  <r>
    <n v="697"/>
    <s v="Adam G Sawyer"/>
    <x v="0"/>
    <n v="0.08"/>
    <n v="14.81"/>
    <n v="13.32"/>
    <x v="1"/>
    <x v="3"/>
    <x v="2"/>
    <x v="8"/>
    <s v="Small Box"/>
    <x v="181"/>
    <n v="0.43"/>
    <s v="United States"/>
    <x v="1"/>
    <x v="2"/>
    <s v="East Chicago"/>
    <n v="46312"/>
    <x v="37"/>
    <d v="2015-02-09T00:00:00"/>
    <n v="-131.6172"/>
    <n v="20"/>
    <n v="292.18"/>
    <n v="89849"/>
    <n v="14.73"/>
    <x v="1"/>
  </r>
  <r>
    <n v="698"/>
    <s v="Nelson Hensley"/>
    <x v="0"/>
    <n v="0.08"/>
    <n v="14.81"/>
    <n v="13.32"/>
    <x v="1"/>
    <x v="3"/>
    <x v="2"/>
    <x v="8"/>
    <s v="Small Box"/>
    <x v="181"/>
    <n v="0.43"/>
    <s v="United States"/>
    <x v="2"/>
    <x v="4"/>
    <s v="Seattle"/>
    <n v="98105"/>
    <x v="37"/>
    <d v="2015-02-09T00:00:00"/>
    <n v="-253.11"/>
    <n v="79"/>
    <n v="1154.1199999999999"/>
    <n v="53410"/>
    <n v="14.73"/>
    <x v="2"/>
  </r>
  <r>
    <n v="2626"/>
    <s v="Lillian Fischer"/>
    <x v="1"/>
    <n v="0.1"/>
    <n v="41.94"/>
    <n v="2.99"/>
    <x v="1"/>
    <x v="1"/>
    <x v="2"/>
    <x v="5"/>
    <s v="Small Box"/>
    <x v="334"/>
    <n v="0.35"/>
    <s v="United States"/>
    <x v="2"/>
    <x v="8"/>
    <s v="Menlo Park"/>
    <n v="94025"/>
    <x v="37"/>
    <d v="2015-02-08T00:00:00"/>
    <n v="164.08199999999999"/>
    <n v="6"/>
    <n v="237.8"/>
    <n v="90927"/>
    <n v="41.839999999999996"/>
    <x v="2"/>
  </r>
  <r>
    <n v="3351"/>
    <s v="Nathan Wyatt"/>
    <x v="1"/>
    <n v="0.06"/>
    <n v="6.7"/>
    <n v="1.56"/>
    <x v="2"/>
    <x v="0"/>
    <x v="2"/>
    <x v="2"/>
    <s v="Wrap Bag"/>
    <x v="335"/>
    <n v="0.52"/>
    <s v="United States"/>
    <x v="2"/>
    <x v="4"/>
    <s v="Pasco"/>
    <n v="99301"/>
    <x v="37"/>
    <d v="2015-02-09T00:00:00"/>
    <n v="40.6556"/>
    <n v="12"/>
    <n v="79.39"/>
    <n v="91298"/>
    <n v="6.6400000000000006"/>
    <x v="2"/>
  </r>
  <r>
    <n v="1121"/>
    <s v="Tonya Proctor"/>
    <x v="2"/>
    <n v="0.04"/>
    <n v="19.98"/>
    <n v="8.68"/>
    <x v="1"/>
    <x v="1"/>
    <x v="2"/>
    <x v="7"/>
    <s v="Small Box"/>
    <x v="218"/>
    <n v="0.37"/>
    <s v="United States"/>
    <x v="2"/>
    <x v="8"/>
    <s v="Temecula"/>
    <n v="92592"/>
    <x v="37"/>
    <d v="2015-02-14T00:00:00"/>
    <n v="108"/>
    <n v="8"/>
    <n v="168.04"/>
    <n v="86767"/>
    <n v="19.940000000000001"/>
    <x v="2"/>
  </r>
  <r>
    <n v="1121"/>
    <s v="Tonya Proctor"/>
    <x v="2"/>
    <n v="0.08"/>
    <n v="125.99"/>
    <n v="7.69"/>
    <x v="1"/>
    <x v="1"/>
    <x v="1"/>
    <x v="12"/>
    <s v="Small Box"/>
    <x v="336"/>
    <n v="0.57999999999999996"/>
    <s v="United States"/>
    <x v="2"/>
    <x v="8"/>
    <s v="Temecula"/>
    <n v="92592"/>
    <x v="37"/>
    <d v="2015-02-09T00:00:00"/>
    <n v="377.154"/>
    <n v="7"/>
    <n v="703.46"/>
    <n v="86767"/>
    <n v="125.91"/>
    <x v="2"/>
  </r>
  <r>
    <n v="1723"/>
    <s v="Constance Flowers"/>
    <x v="4"/>
    <n v="0.05"/>
    <n v="6.68"/>
    <n v="5.66"/>
    <x v="1"/>
    <x v="3"/>
    <x v="2"/>
    <x v="7"/>
    <s v="Small Box"/>
    <x v="337"/>
    <n v="0.37"/>
    <s v="United States"/>
    <x v="2"/>
    <x v="8"/>
    <s v="San Diego"/>
    <n v="92037"/>
    <x v="37"/>
    <d v="2015-02-09T00:00:00"/>
    <n v="-66.48"/>
    <n v="46"/>
    <n v="320.93"/>
    <n v="44002"/>
    <n v="6.63"/>
    <x v="2"/>
  </r>
  <r>
    <n v="1723"/>
    <s v="Constance Flowers"/>
    <x v="4"/>
    <n v="0.03"/>
    <n v="17.7"/>
    <n v="9.4700000000000006"/>
    <x v="1"/>
    <x v="3"/>
    <x v="2"/>
    <x v="6"/>
    <s v="Small Box"/>
    <x v="338"/>
    <n v="0.59"/>
    <s v="United States"/>
    <x v="2"/>
    <x v="8"/>
    <s v="San Diego"/>
    <n v="92037"/>
    <x v="37"/>
    <d v="2015-02-07T00:00:00"/>
    <n v="-52.33"/>
    <n v="14"/>
    <n v="261.85000000000002"/>
    <n v="44002"/>
    <n v="17.669999999999998"/>
    <x v="2"/>
  </r>
  <r>
    <n v="2813"/>
    <s v="Marjorie Burnette"/>
    <x v="4"/>
    <n v="7.0000000000000007E-2"/>
    <n v="30.56"/>
    <n v="2.99"/>
    <x v="1"/>
    <x v="3"/>
    <x v="2"/>
    <x v="5"/>
    <s v="Small Box"/>
    <x v="339"/>
    <n v="0.35"/>
    <s v="United States"/>
    <x v="0"/>
    <x v="34"/>
    <s v="Cleveland"/>
    <n v="37311"/>
    <x v="37"/>
    <d v="2015-02-07T00:00:00"/>
    <n v="-95.618600000000001"/>
    <n v="12"/>
    <n v="364.92"/>
    <n v="88819"/>
    <n v="30.49"/>
    <x v="0"/>
  </r>
  <r>
    <n v="1026"/>
    <s v="Eugene Kerr"/>
    <x v="3"/>
    <n v="0.08"/>
    <n v="65.989999999999995"/>
    <n v="5.92"/>
    <x v="1"/>
    <x v="0"/>
    <x v="1"/>
    <x v="12"/>
    <s v="Small Box"/>
    <x v="340"/>
    <n v="0.57999999999999996"/>
    <s v="United States"/>
    <x v="3"/>
    <x v="11"/>
    <s v="Central Islip"/>
    <n v="11722"/>
    <x v="37"/>
    <d v="2015-02-07T00:00:00"/>
    <n v="624.40164000000004"/>
    <n v="22"/>
    <n v="1137.5999999999999"/>
    <n v="89005"/>
    <n v="65.91"/>
    <x v="3"/>
  </r>
  <r>
    <n v="3403"/>
    <s v="Tammy Buckley"/>
    <x v="1"/>
    <n v="0.1"/>
    <n v="105.98"/>
    <n v="13.99"/>
    <x v="2"/>
    <x v="1"/>
    <x v="0"/>
    <x v="11"/>
    <s v="Medium Box"/>
    <x v="341"/>
    <n v="0.65"/>
    <s v="United States"/>
    <x v="2"/>
    <x v="45"/>
    <s v="Cheyenne"/>
    <n v="82001"/>
    <x v="38"/>
    <d v="2015-02-11T00:00:00"/>
    <n v="349.48500000000001"/>
    <n v="5"/>
    <n v="506.5"/>
    <n v="87530"/>
    <n v="105.88000000000001"/>
    <x v="2"/>
  </r>
  <r>
    <n v="471"/>
    <s v="Ross Simpson"/>
    <x v="3"/>
    <n v="7.0000000000000007E-2"/>
    <n v="179.99"/>
    <n v="19.989999999999998"/>
    <x v="2"/>
    <x v="1"/>
    <x v="1"/>
    <x v="1"/>
    <s v="Small Box"/>
    <x v="225"/>
    <n v="0.48"/>
    <s v="United States"/>
    <x v="0"/>
    <x v="5"/>
    <s v="Atlanta"/>
    <n v="30318"/>
    <x v="38"/>
    <d v="2015-02-08T00:00:00"/>
    <n v="-568.53510000000006"/>
    <n v="4"/>
    <n v="718.03"/>
    <n v="3138"/>
    <n v="179.92000000000002"/>
    <x v="0"/>
  </r>
  <r>
    <n v="472"/>
    <s v="Donna Craven"/>
    <x v="3"/>
    <n v="7.0000000000000007E-2"/>
    <n v="179.99"/>
    <n v="19.989999999999998"/>
    <x v="2"/>
    <x v="1"/>
    <x v="1"/>
    <x v="1"/>
    <s v="Small Box"/>
    <x v="225"/>
    <n v="0.48"/>
    <s v="United States"/>
    <x v="3"/>
    <x v="36"/>
    <s v="Randallstown"/>
    <n v="21133"/>
    <x v="38"/>
    <d v="2015-02-08T00:00:00"/>
    <n v="-427.47"/>
    <n v="1"/>
    <n v="179.51"/>
    <n v="88023"/>
    <n v="179.92000000000002"/>
    <x v="3"/>
  </r>
  <r>
    <n v="2151"/>
    <s v="Melinda Rogers"/>
    <x v="1"/>
    <n v="0.08"/>
    <n v="5.74"/>
    <n v="5.01"/>
    <x v="1"/>
    <x v="3"/>
    <x v="2"/>
    <x v="5"/>
    <s v="Small Box"/>
    <x v="342"/>
    <n v="0.39"/>
    <s v="United States"/>
    <x v="1"/>
    <x v="20"/>
    <s v="Dubuque"/>
    <n v="52001"/>
    <x v="39"/>
    <d v="2015-02-11T00:00:00"/>
    <n v="-6.9308199999999998"/>
    <n v="1"/>
    <n v="7.21"/>
    <n v="90405"/>
    <n v="5.66"/>
    <x v="1"/>
  </r>
  <r>
    <n v="1671"/>
    <s v="Mitchell Ross"/>
    <x v="2"/>
    <n v="0.1"/>
    <n v="4.13"/>
    <n v="0.99"/>
    <x v="1"/>
    <x v="0"/>
    <x v="2"/>
    <x v="13"/>
    <s v="Small Box"/>
    <x v="89"/>
    <n v="0.39"/>
    <s v="United States"/>
    <x v="0"/>
    <x v="21"/>
    <s v="Burke"/>
    <n v="22015"/>
    <x v="39"/>
    <d v="2015-02-13T00:00:00"/>
    <n v="-40.53"/>
    <n v="13"/>
    <n v="52.16"/>
    <n v="86724"/>
    <n v="4.03"/>
    <x v="0"/>
  </r>
  <r>
    <n v="1574"/>
    <s v="Sherry Hurley"/>
    <x v="4"/>
    <n v="7.0000000000000007E-2"/>
    <n v="20.95"/>
    <n v="5.99"/>
    <x v="1"/>
    <x v="1"/>
    <x v="1"/>
    <x v="1"/>
    <s v="Small Box"/>
    <x v="61"/>
    <n v="0.65"/>
    <s v="United States"/>
    <x v="0"/>
    <x v="9"/>
    <s v="Fayetteville"/>
    <n v="28314"/>
    <x v="39"/>
    <d v="2015-02-10T00:00:00"/>
    <n v="27.234000000000002"/>
    <n v="19"/>
    <n v="391.4"/>
    <n v="86966"/>
    <n v="20.88"/>
    <x v="0"/>
  </r>
  <r>
    <n v="2619"/>
    <s v="Brandon E Shepherd"/>
    <x v="3"/>
    <n v="0.1"/>
    <n v="30.98"/>
    <n v="8.99"/>
    <x v="1"/>
    <x v="3"/>
    <x v="2"/>
    <x v="2"/>
    <s v="Small Pack"/>
    <x v="94"/>
    <n v="0.57999999999999996"/>
    <s v="United States"/>
    <x v="1"/>
    <x v="46"/>
    <s v="Sioux Falls"/>
    <n v="57103"/>
    <x v="39"/>
    <d v="2015-02-11T00:00:00"/>
    <n v="-20.222799999999999"/>
    <n v="4"/>
    <n v="119.37"/>
    <n v="88015"/>
    <n v="30.88"/>
    <x v="1"/>
  </r>
  <r>
    <n v="491"/>
    <s v="Toni Swanson"/>
    <x v="0"/>
    <n v="0.01"/>
    <n v="4.9800000000000004"/>
    <n v="6.07"/>
    <x v="1"/>
    <x v="1"/>
    <x v="2"/>
    <x v="7"/>
    <s v="Small Box"/>
    <x v="251"/>
    <n v="0.36"/>
    <s v="United States"/>
    <x v="3"/>
    <x v="11"/>
    <s v="New York City"/>
    <n v="10154"/>
    <x v="40"/>
    <d v="2015-02-11T00:00:00"/>
    <n v="-69.069999999999993"/>
    <n v="41"/>
    <n v="217"/>
    <n v="10464"/>
    <n v="4.9700000000000006"/>
    <x v="3"/>
  </r>
  <r>
    <n v="494"/>
    <s v="Jimmy Alston Holder"/>
    <x v="0"/>
    <n v="0.01"/>
    <n v="4.9800000000000004"/>
    <n v="6.07"/>
    <x v="1"/>
    <x v="1"/>
    <x v="2"/>
    <x v="7"/>
    <s v="Small Box"/>
    <x v="251"/>
    <n v="0.36"/>
    <s v="United States"/>
    <x v="2"/>
    <x v="4"/>
    <s v="Seattle"/>
    <n v="98115"/>
    <x v="40"/>
    <d v="2015-02-11T00:00:00"/>
    <n v="-35.916400000000003"/>
    <n v="10"/>
    <n v="52.93"/>
    <n v="88907"/>
    <n v="4.9700000000000006"/>
    <x v="2"/>
  </r>
  <r>
    <n v="1267"/>
    <s v="Rosemary Branch"/>
    <x v="0"/>
    <n v="0.01"/>
    <n v="13.99"/>
    <n v="7.51"/>
    <x v="1"/>
    <x v="3"/>
    <x v="1"/>
    <x v="3"/>
    <s v="Medium Box"/>
    <x v="343"/>
    <n v="0.39"/>
    <s v="United States"/>
    <x v="0"/>
    <x v="12"/>
    <s v="Boca Raton"/>
    <n v="33433"/>
    <x v="40"/>
    <d v="2015-02-11T00:00:00"/>
    <n v="533.74199999999996"/>
    <n v="2"/>
    <n v="29.85"/>
    <n v="89514"/>
    <n v="13.98"/>
    <x v="0"/>
  </r>
  <r>
    <n v="1361"/>
    <s v="Kristina Collier"/>
    <x v="0"/>
    <n v="0.01"/>
    <n v="6.48"/>
    <n v="6.22"/>
    <x v="2"/>
    <x v="1"/>
    <x v="2"/>
    <x v="7"/>
    <s v="Small Box"/>
    <x v="344"/>
    <n v="0.37"/>
    <s v="United States"/>
    <x v="1"/>
    <x v="25"/>
    <s v="Allen Park"/>
    <n v="48101"/>
    <x v="40"/>
    <d v="2015-02-11T00:00:00"/>
    <n v="-15.6312"/>
    <n v="9"/>
    <n v="69.459999999999994"/>
    <n v="89596"/>
    <n v="6.4700000000000006"/>
    <x v="1"/>
  </r>
  <r>
    <n v="1361"/>
    <s v="Kristina Collier"/>
    <x v="0"/>
    <n v="0.03"/>
    <n v="85.99"/>
    <n v="3.3"/>
    <x v="1"/>
    <x v="1"/>
    <x v="1"/>
    <x v="12"/>
    <s v="Small Pack"/>
    <x v="155"/>
    <n v="0.37"/>
    <s v="United States"/>
    <x v="1"/>
    <x v="25"/>
    <s v="Allen Park"/>
    <n v="48101"/>
    <x v="40"/>
    <d v="2015-02-12T00:00:00"/>
    <n v="790.54679999999996"/>
    <n v="16"/>
    <n v="1145.72"/>
    <n v="89596"/>
    <n v="85.96"/>
    <x v="1"/>
  </r>
  <r>
    <n v="2204"/>
    <s v="Oscar Ford"/>
    <x v="0"/>
    <n v="0.04"/>
    <n v="296.18"/>
    <n v="154.12"/>
    <x v="0"/>
    <x v="1"/>
    <x v="0"/>
    <x v="0"/>
    <s v="Jumbo Box"/>
    <x v="345"/>
    <n v="0.76"/>
    <s v="United States"/>
    <x v="1"/>
    <x v="7"/>
    <s v="Burnsville"/>
    <n v="55337"/>
    <x v="40"/>
    <d v="2015-02-11T00:00:00"/>
    <n v="-87.998040000000003"/>
    <n v="20"/>
    <n v="5768.12"/>
    <n v="86053"/>
    <n v="296.14"/>
    <x v="1"/>
  </r>
  <r>
    <n v="1526"/>
    <s v="Larry Hall"/>
    <x v="1"/>
    <n v="0.04"/>
    <n v="11.34"/>
    <n v="5.01"/>
    <x v="1"/>
    <x v="2"/>
    <x v="2"/>
    <x v="7"/>
    <s v="Small Box"/>
    <x v="118"/>
    <n v="0.36"/>
    <s v="United States"/>
    <x v="0"/>
    <x v="16"/>
    <s v="Birmingham"/>
    <n v="35211"/>
    <x v="40"/>
    <d v="2015-02-11T00:00:00"/>
    <n v="-189.22399999999999"/>
    <n v="10"/>
    <n v="115.53"/>
    <n v="86812"/>
    <n v="11.3"/>
    <x v="0"/>
  </r>
  <r>
    <n v="1338"/>
    <s v="Denise McIntosh"/>
    <x v="2"/>
    <n v="0.02"/>
    <n v="55.99"/>
    <n v="3.3"/>
    <x v="1"/>
    <x v="2"/>
    <x v="1"/>
    <x v="12"/>
    <s v="Small Pack"/>
    <x v="346"/>
    <n v="0.59"/>
    <s v="United States"/>
    <x v="1"/>
    <x v="10"/>
    <s v="Chicago"/>
    <n v="60623"/>
    <x v="40"/>
    <d v="2015-02-10T00:00:00"/>
    <n v="525.20039999999995"/>
    <n v="16"/>
    <n v="761.16"/>
    <n v="91244"/>
    <n v="55.97"/>
    <x v="1"/>
  </r>
  <r>
    <n v="1340"/>
    <s v="Marie Bass"/>
    <x v="2"/>
    <n v="0"/>
    <n v="22.38"/>
    <n v="15.1"/>
    <x v="2"/>
    <x v="2"/>
    <x v="2"/>
    <x v="5"/>
    <s v="Small Box"/>
    <x v="347"/>
    <n v="0.38"/>
    <s v="United States"/>
    <x v="3"/>
    <x v="11"/>
    <s v="New York City"/>
    <n v="10170"/>
    <x v="40"/>
    <d v="2015-02-17T00:00:00"/>
    <n v="-52.646999999999998"/>
    <n v="29"/>
    <n v="682.68"/>
    <n v="21636"/>
    <n v="22.38"/>
    <x v="3"/>
  </r>
  <r>
    <n v="1340"/>
    <s v="Marie Bass"/>
    <x v="2"/>
    <n v="7.0000000000000007E-2"/>
    <n v="5.98"/>
    <n v="4.6900000000000004"/>
    <x v="1"/>
    <x v="2"/>
    <x v="2"/>
    <x v="6"/>
    <s v="Small Box"/>
    <x v="54"/>
    <n v="0.68"/>
    <s v="United States"/>
    <x v="3"/>
    <x v="11"/>
    <s v="New York City"/>
    <n v="10170"/>
    <x v="40"/>
    <d v="2015-02-15T00:00:00"/>
    <n v="-24.44"/>
    <n v="11"/>
    <n v="73.44"/>
    <n v="21636"/>
    <n v="5.91"/>
    <x v="3"/>
  </r>
  <r>
    <n v="1340"/>
    <s v="Marie Bass"/>
    <x v="2"/>
    <n v="0.02"/>
    <n v="55.99"/>
    <n v="3.3"/>
    <x v="1"/>
    <x v="2"/>
    <x v="1"/>
    <x v="12"/>
    <s v="Small Pack"/>
    <x v="346"/>
    <n v="0.59"/>
    <s v="United States"/>
    <x v="3"/>
    <x v="11"/>
    <s v="New York City"/>
    <n v="10170"/>
    <x v="40"/>
    <d v="2015-02-10T00:00:00"/>
    <n v="366.50700000000001"/>
    <n v="63"/>
    <n v="2997.07"/>
    <n v="21636"/>
    <n v="55.97"/>
    <x v="3"/>
  </r>
  <r>
    <n v="1341"/>
    <s v="Edward Bynum"/>
    <x v="2"/>
    <n v="7.0000000000000007E-2"/>
    <n v="5.98"/>
    <n v="4.6900000000000004"/>
    <x v="1"/>
    <x v="2"/>
    <x v="2"/>
    <x v="6"/>
    <s v="Small Box"/>
    <x v="54"/>
    <n v="0.68"/>
    <s v="United States"/>
    <x v="3"/>
    <x v="28"/>
    <s v="Chambersburg"/>
    <n v="17201"/>
    <x v="40"/>
    <d v="2015-02-15T00:00:00"/>
    <n v="-12.7088"/>
    <n v="3"/>
    <n v="20.03"/>
    <n v="91244"/>
    <n v="5.91"/>
    <x v="3"/>
  </r>
  <r>
    <n v="3004"/>
    <s v="Maurice Everett"/>
    <x v="2"/>
    <n v="0.08"/>
    <n v="6.48"/>
    <n v="6.81"/>
    <x v="1"/>
    <x v="3"/>
    <x v="2"/>
    <x v="7"/>
    <s v="Small Box"/>
    <x v="348"/>
    <n v="0.36"/>
    <s v="United States"/>
    <x v="2"/>
    <x v="8"/>
    <s v="Los Angeles"/>
    <n v="90049"/>
    <x v="40"/>
    <d v="2015-02-15T00:00:00"/>
    <n v="-94.59"/>
    <n v="58"/>
    <n v="382.33"/>
    <n v="54949"/>
    <n v="6.4"/>
    <x v="2"/>
  </r>
  <r>
    <n v="3004"/>
    <s v="Maurice Everett"/>
    <x v="2"/>
    <n v="0.09"/>
    <n v="20.98"/>
    <n v="53.03"/>
    <x v="0"/>
    <x v="3"/>
    <x v="2"/>
    <x v="6"/>
    <s v="Jumbo Drum"/>
    <x v="349"/>
    <n v="0.78"/>
    <s v="United States"/>
    <x v="2"/>
    <x v="8"/>
    <s v="Los Angeles"/>
    <n v="90049"/>
    <x v="40"/>
    <d v="2015-02-17T00:00:00"/>
    <n v="-293.74"/>
    <n v="13"/>
    <n v="356.61"/>
    <n v="54949"/>
    <n v="20.89"/>
    <x v="2"/>
  </r>
  <r>
    <n v="3006"/>
    <s v="Thomas Spence"/>
    <x v="2"/>
    <n v="0.08"/>
    <n v="6.48"/>
    <n v="6.81"/>
    <x v="1"/>
    <x v="3"/>
    <x v="2"/>
    <x v="7"/>
    <s v="Small Box"/>
    <x v="348"/>
    <n v="0.36"/>
    <s v="United States"/>
    <x v="2"/>
    <x v="37"/>
    <s v="Idaho Falls"/>
    <n v="83402"/>
    <x v="40"/>
    <d v="2015-02-15T00:00:00"/>
    <n v="-49.186799999999998"/>
    <n v="14"/>
    <n v="92.29"/>
    <n v="91388"/>
    <n v="6.4"/>
    <x v="2"/>
  </r>
  <r>
    <n v="3006"/>
    <s v="Thomas Spence"/>
    <x v="2"/>
    <n v="0.09"/>
    <n v="20.98"/>
    <n v="53.03"/>
    <x v="0"/>
    <x v="3"/>
    <x v="2"/>
    <x v="6"/>
    <s v="Jumbo Drum"/>
    <x v="349"/>
    <n v="0.78"/>
    <s v="United States"/>
    <x v="2"/>
    <x v="37"/>
    <s v="Idaho Falls"/>
    <n v="83402"/>
    <x v="40"/>
    <d v="2015-02-17T00:00:00"/>
    <n v="-152.7448"/>
    <n v="3"/>
    <n v="82.29"/>
    <n v="91388"/>
    <n v="20.89"/>
    <x v="2"/>
  </r>
  <r>
    <n v="1132"/>
    <s v="Michael Robbins"/>
    <x v="4"/>
    <n v="0.06"/>
    <n v="6.37"/>
    <n v="5.19"/>
    <x v="1"/>
    <x v="3"/>
    <x v="2"/>
    <x v="5"/>
    <s v="Small Box"/>
    <x v="290"/>
    <n v="0.38"/>
    <s v="United States"/>
    <x v="1"/>
    <x v="18"/>
    <s v="Euless"/>
    <n v="76039"/>
    <x v="40"/>
    <d v="2015-02-11T00:00:00"/>
    <n v="-48.219499999999996"/>
    <n v="6"/>
    <n v="37.700000000000003"/>
    <n v="88101"/>
    <n v="6.3100000000000005"/>
    <x v="1"/>
  </r>
  <r>
    <n v="2145"/>
    <s v="Kerry Hardy"/>
    <x v="4"/>
    <n v="0"/>
    <n v="20.28"/>
    <n v="14.39"/>
    <x v="1"/>
    <x v="3"/>
    <x v="0"/>
    <x v="11"/>
    <s v="Small Box"/>
    <x v="223"/>
    <n v="0.47"/>
    <s v="United States"/>
    <x v="0"/>
    <x v="12"/>
    <s v="Fort Lauderdale"/>
    <n v="33311"/>
    <x v="40"/>
    <d v="2015-02-12T00:00:00"/>
    <n v="15.678000000000001"/>
    <n v="11"/>
    <n v="237.83"/>
    <n v="87072"/>
    <n v="20.28"/>
    <x v="0"/>
  </r>
  <r>
    <n v="1633"/>
    <s v="Gerald Raynor"/>
    <x v="3"/>
    <n v="0.03"/>
    <n v="5.98"/>
    <n v="3.85"/>
    <x v="1"/>
    <x v="2"/>
    <x v="1"/>
    <x v="1"/>
    <s v="Small Pack"/>
    <x v="350"/>
    <n v="0.68"/>
    <s v="United States"/>
    <x v="0"/>
    <x v="0"/>
    <s v="Horn Lake"/>
    <n v="38637"/>
    <x v="40"/>
    <d v="2015-02-12T00:00:00"/>
    <n v="-76.106800000000007"/>
    <n v="6"/>
    <n v="38.54"/>
    <n v="90531"/>
    <n v="5.95"/>
    <x v="0"/>
  </r>
  <r>
    <n v="2302"/>
    <s v="Beth Dolan"/>
    <x v="0"/>
    <n v="7.0000000000000007E-2"/>
    <n v="270.98"/>
    <n v="50"/>
    <x v="0"/>
    <x v="3"/>
    <x v="0"/>
    <x v="9"/>
    <s v="Jumbo Drum"/>
    <x v="351"/>
    <n v="0.77"/>
    <s v="United States"/>
    <x v="0"/>
    <x v="12"/>
    <s v="Panama City"/>
    <n v="32404"/>
    <x v="41"/>
    <d v="2015-02-13T00:00:00"/>
    <n v="27.725999999999999"/>
    <n v="9"/>
    <n v="2439.37"/>
    <n v="87695"/>
    <n v="270.91000000000003"/>
    <x v="0"/>
  </r>
  <r>
    <n v="2303"/>
    <s v="Joe Baldwin"/>
    <x v="0"/>
    <n v="7.0000000000000007E-2"/>
    <n v="270.98"/>
    <n v="50"/>
    <x v="0"/>
    <x v="3"/>
    <x v="0"/>
    <x v="9"/>
    <s v="Jumbo Drum"/>
    <x v="351"/>
    <n v="0.77"/>
    <s v="United States"/>
    <x v="3"/>
    <x v="11"/>
    <s v="New York City"/>
    <n v="10011"/>
    <x v="41"/>
    <d v="2015-02-13T00:00:00"/>
    <n v="-96.05"/>
    <n v="36"/>
    <n v="9757.48"/>
    <n v="47493"/>
    <n v="270.91000000000003"/>
    <x v="3"/>
  </r>
  <r>
    <n v="1354"/>
    <s v="Aaron Dillon"/>
    <x v="1"/>
    <n v="0.1"/>
    <n v="4.13"/>
    <n v="0.99"/>
    <x v="1"/>
    <x v="1"/>
    <x v="2"/>
    <x v="13"/>
    <s v="Small Box"/>
    <x v="89"/>
    <n v="0.39"/>
    <s v="United States"/>
    <x v="1"/>
    <x v="18"/>
    <s v="Weatherford"/>
    <n v="76086"/>
    <x v="41"/>
    <d v="2015-02-11T00:00:00"/>
    <n v="-1.0711999999999999"/>
    <n v="2"/>
    <n v="8.3000000000000007"/>
    <n v="91209"/>
    <n v="4.03"/>
    <x v="1"/>
  </r>
  <r>
    <n v="1354"/>
    <s v="Aaron Dillon"/>
    <x v="1"/>
    <n v="0.04"/>
    <n v="4.9800000000000004"/>
    <n v="0.49"/>
    <x v="1"/>
    <x v="1"/>
    <x v="2"/>
    <x v="13"/>
    <s v="Small Box"/>
    <x v="352"/>
    <n v="0.39"/>
    <s v="United States"/>
    <x v="1"/>
    <x v="18"/>
    <s v="Weatherford"/>
    <n v="76086"/>
    <x v="41"/>
    <d v="2015-02-13T00:00:00"/>
    <n v="4.4104000000000001"/>
    <n v="2"/>
    <n v="10.039999999999999"/>
    <n v="91209"/>
    <n v="4.9400000000000004"/>
    <x v="1"/>
  </r>
  <r>
    <n v="2072"/>
    <s v="Malcolm S Lanier"/>
    <x v="1"/>
    <n v="0.09"/>
    <n v="260.98"/>
    <n v="41.91"/>
    <x v="0"/>
    <x v="3"/>
    <x v="0"/>
    <x v="10"/>
    <s v="Jumbo Box"/>
    <x v="125"/>
    <n v="0.59"/>
    <s v="United States"/>
    <x v="1"/>
    <x v="25"/>
    <s v="Flint"/>
    <n v="48505"/>
    <x v="41"/>
    <d v="2015-02-13T00:00:00"/>
    <n v="1307.2692"/>
    <n v="14"/>
    <n v="3377.06"/>
    <n v="88556"/>
    <n v="260.89000000000004"/>
    <x v="1"/>
  </r>
  <r>
    <n v="2072"/>
    <s v="Malcolm S Lanier"/>
    <x v="1"/>
    <n v="0.01"/>
    <n v="10.52"/>
    <n v="7.94"/>
    <x v="1"/>
    <x v="3"/>
    <x v="0"/>
    <x v="11"/>
    <s v="Small Pack"/>
    <x v="353"/>
    <n v="0.52"/>
    <s v="United States"/>
    <x v="1"/>
    <x v="25"/>
    <s v="Flint"/>
    <n v="48505"/>
    <x v="41"/>
    <d v="2015-02-13T00:00:00"/>
    <n v="-15.8184"/>
    <n v="11"/>
    <n v="123.93"/>
    <n v="88556"/>
    <n v="10.51"/>
    <x v="1"/>
  </r>
  <r>
    <n v="2072"/>
    <s v="Malcolm S Lanier"/>
    <x v="1"/>
    <n v="0.02"/>
    <n v="5.98"/>
    <n v="7.5"/>
    <x v="2"/>
    <x v="3"/>
    <x v="2"/>
    <x v="7"/>
    <s v="Small Box"/>
    <x v="354"/>
    <n v="0.4"/>
    <s v="United States"/>
    <x v="1"/>
    <x v="25"/>
    <s v="Flint"/>
    <n v="48505"/>
    <x v="41"/>
    <d v="2015-02-13T00:00:00"/>
    <n v="-55.8324"/>
    <n v="14"/>
    <n v="93.96"/>
    <n v="88556"/>
    <n v="5.9600000000000009"/>
    <x v="1"/>
  </r>
  <r>
    <n v="2489"/>
    <s v="Craig Liu"/>
    <x v="1"/>
    <n v="0.01"/>
    <n v="2036.48"/>
    <n v="14.7"/>
    <x v="0"/>
    <x v="1"/>
    <x v="1"/>
    <x v="3"/>
    <s v="Jumbo Drum"/>
    <x v="3"/>
    <n v="0.55000000000000004"/>
    <s v="United States"/>
    <x v="2"/>
    <x v="8"/>
    <s v="Concord"/>
    <n v="94521"/>
    <x v="41"/>
    <d v="2015-02-13T00:00:00"/>
    <n v="-1596.7457999999999"/>
    <n v="2"/>
    <n v="3786.84"/>
    <n v="86883"/>
    <n v="2036.47"/>
    <x v="2"/>
  </r>
  <r>
    <n v="2778"/>
    <s v="Alison Jones"/>
    <x v="1"/>
    <n v="0.05"/>
    <n v="205.99"/>
    <n v="8.99"/>
    <x v="2"/>
    <x v="1"/>
    <x v="1"/>
    <x v="12"/>
    <s v="Small Box"/>
    <x v="355"/>
    <n v="0.57999999999999996"/>
    <s v="United States"/>
    <x v="0"/>
    <x v="9"/>
    <s v="Wilmington"/>
    <n v="28403"/>
    <x v="41"/>
    <d v="2015-02-12T00:00:00"/>
    <n v="111.05249999999999"/>
    <n v="12"/>
    <n v="2118.9899999999998"/>
    <n v="87160"/>
    <n v="205.94"/>
    <x v="0"/>
  </r>
  <r>
    <n v="2778"/>
    <s v="Alison Jones"/>
    <x v="1"/>
    <n v="0.08"/>
    <n v="205.99"/>
    <n v="8.99"/>
    <x v="1"/>
    <x v="1"/>
    <x v="1"/>
    <x v="12"/>
    <s v="Small Box"/>
    <x v="206"/>
    <n v="0.56000000000000005"/>
    <s v="United States"/>
    <x v="0"/>
    <x v="9"/>
    <s v="Wilmington"/>
    <n v="28403"/>
    <x v="41"/>
    <d v="2015-02-12T00:00:00"/>
    <n v="-1963.752"/>
    <n v="5"/>
    <n v="837.64"/>
    <n v="87160"/>
    <n v="205.91"/>
    <x v="0"/>
  </r>
  <r>
    <n v="1815"/>
    <s v="Marvin Yang"/>
    <x v="4"/>
    <n v="0.06"/>
    <n v="90.97"/>
    <n v="14"/>
    <x v="0"/>
    <x v="2"/>
    <x v="1"/>
    <x v="3"/>
    <s v="Jumbo Drum"/>
    <x v="356"/>
    <n v="0.36"/>
    <s v="United States"/>
    <x v="0"/>
    <x v="0"/>
    <s v="Pearl"/>
    <n v="39208"/>
    <x v="41"/>
    <d v="2015-02-12T00:00:00"/>
    <n v="47.334000000000003"/>
    <n v="14"/>
    <n v="1263.3499999999999"/>
    <n v="90525"/>
    <n v="90.91"/>
    <x v="0"/>
  </r>
  <r>
    <n v="757"/>
    <s v="Neil Hogan"/>
    <x v="3"/>
    <n v="0.03"/>
    <n v="37.94"/>
    <n v="5.08"/>
    <x v="1"/>
    <x v="2"/>
    <x v="2"/>
    <x v="7"/>
    <s v="Wrap Bag"/>
    <x v="357"/>
    <n v="0.38"/>
    <s v="United States"/>
    <x v="2"/>
    <x v="14"/>
    <s v="Tualatin"/>
    <n v="97062"/>
    <x v="41"/>
    <d v="2015-02-13T00:00:00"/>
    <n v="-7.5244"/>
    <n v="1"/>
    <n v="39.97"/>
    <n v="90258"/>
    <n v="37.909999999999997"/>
    <x v="2"/>
  </r>
  <r>
    <n v="16"/>
    <s v="Sarah Ramsey"/>
    <x v="1"/>
    <n v="0.04"/>
    <n v="2.98"/>
    <n v="1.58"/>
    <x v="1"/>
    <x v="0"/>
    <x v="2"/>
    <x v="14"/>
    <s v="Wrap Bag"/>
    <x v="358"/>
    <n v="0.39"/>
    <s v="United States"/>
    <x v="3"/>
    <x v="11"/>
    <s v="Syracuse"/>
    <n v="13210"/>
    <x v="42"/>
    <d v="2015-02-15T00:00:00"/>
    <n v="2.63"/>
    <n v="6"/>
    <n v="18.8"/>
    <n v="86836"/>
    <n v="2.94"/>
    <x v="3"/>
  </r>
  <r>
    <n v="16"/>
    <s v="Sarah Ramsey"/>
    <x v="1"/>
    <n v="0.05"/>
    <n v="115.99"/>
    <n v="2.5"/>
    <x v="1"/>
    <x v="0"/>
    <x v="1"/>
    <x v="12"/>
    <s v="Small Box"/>
    <x v="359"/>
    <n v="0.55000000000000004"/>
    <s v="United States"/>
    <x v="3"/>
    <x v="11"/>
    <s v="Syracuse"/>
    <n v="13210"/>
    <x v="42"/>
    <d v="2015-02-14T00:00:00"/>
    <n v="652.73310000000004"/>
    <n v="10"/>
    <n v="945.99"/>
    <n v="86836"/>
    <n v="115.94"/>
    <x v="3"/>
  </r>
  <r>
    <n v="190"/>
    <s v="Lloyd Norris"/>
    <x v="1"/>
    <n v="0.1"/>
    <n v="58.1"/>
    <n v="1.49"/>
    <x v="1"/>
    <x v="3"/>
    <x v="2"/>
    <x v="5"/>
    <s v="Small Box"/>
    <x v="192"/>
    <n v="0.38"/>
    <s v="United States"/>
    <x v="1"/>
    <x v="10"/>
    <s v="Arlington Heights"/>
    <n v="60004"/>
    <x v="42"/>
    <d v="2015-02-13T00:00:00"/>
    <n v="113.6499"/>
    <n v="3"/>
    <n v="164.71"/>
    <n v="89092"/>
    <n v="58"/>
    <x v="1"/>
  </r>
  <r>
    <n v="191"/>
    <s v="Gerald Kearney"/>
    <x v="1"/>
    <n v="0.01"/>
    <n v="80.48"/>
    <n v="4.5"/>
    <x v="1"/>
    <x v="3"/>
    <x v="2"/>
    <x v="8"/>
    <s v="Small Box"/>
    <x v="360"/>
    <n v="0.55000000000000004"/>
    <s v="United States"/>
    <x v="1"/>
    <x v="10"/>
    <s v="Aurora"/>
    <n v="60505"/>
    <x v="42"/>
    <d v="2015-02-15T00:00:00"/>
    <n v="-35.474400000000003"/>
    <n v="1"/>
    <n v="79.680000000000007"/>
    <n v="89092"/>
    <n v="80.47"/>
    <x v="1"/>
  </r>
  <r>
    <n v="3046"/>
    <s v="Andrew Pearce"/>
    <x v="1"/>
    <n v="0.05"/>
    <n v="120.98"/>
    <n v="30"/>
    <x v="0"/>
    <x v="0"/>
    <x v="0"/>
    <x v="9"/>
    <s v="Jumbo Drum"/>
    <x v="361"/>
    <n v="0.64"/>
    <s v="United States"/>
    <x v="1"/>
    <x v="38"/>
    <s v="Leawood"/>
    <n v="66209"/>
    <x v="42"/>
    <d v="2015-02-14T00:00:00"/>
    <n v="-78.759200000000007"/>
    <n v="2"/>
    <n v="251.06"/>
    <n v="86103"/>
    <n v="120.93"/>
    <x v="1"/>
  </r>
  <r>
    <n v="954"/>
    <s v="Tony Chandler"/>
    <x v="2"/>
    <n v="0.1"/>
    <n v="7.31"/>
    <n v="0.49"/>
    <x v="1"/>
    <x v="0"/>
    <x v="2"/>
    <x v="13"/>
    <s v="Small Box"/>
    <x v="362"/>
    <n v="0.38"/>
    <s v="United States"/>
    <x v="1"/>
    <x v="18"/>
    <s v="Highland Village"/>
    <n v="75067"/>
    <x v="42"/>
    <d v="2015-02-21T00:00:00"/>
    <n v="19.064699999999998"/>
    <n v="4"/>
    <n v="27.63"/>
    <n v="90771"/>
    <n v="7.21"/>
    <x v="1"/>
  </r>
  <r>
    <n v="954"/>
    <s v="Tony Chandler"/>
    <x v="2"/>
    <n v="0.08"/>
    <n v="6.7"/>
    <n v="1.56"/>
    <x v="1"/>
    <x v="0"/>
    <x v="2"/>
    <x v="2"/>
    <s v="Wrap Bag"/>
    <x v="335"/>
    <n v="0.52"/>
    <s v="United States"/>
    <x v="1"/>
    <x v="18"/>
    <s v="Highland Village"/>
    <n v="75067"/>
    <x v="42"/>
    <d v="2015-02-12T00:00:00"/>
    <n v="10.56"/>
    <n v="5"/>
    <n v="31.21"/>
    <n v="90771"/>
    <n v="6.62"/>
    <x v="1"/>
  </r>
  <r>
    <n v="1743"/>
    <s v="Paige Jacobs"/>
    <x v="4"/>
    <n v="0"/>
    <n v="55.99"/>
    <n v="2.5"/>
    <x v="1"/>
    <x v="1"/>
    <x v="1"/>
    <x v="12"/>
    <s v="Small Pack"/>
    <x v="363"/>
    <n v="0.83"/>
    <s v="United States"/>
    <x v="1"/>
    <x v="18"/>
    <s v="Friendswood"/>
    <n v="77546"/>
    <x v="42"/>
    <d v="2015-02-14T00:00:00"/>
    <n v="-121.05808"/>
    <n v="1"/>
    <n v="52.1"/>
    <n v="91025"/>
    <n v="55.99"/>
    <x v="1"/>
  </r>
  <r>
    <n v="2553"/>
    <s v="Virginia McNeill"/>
    <x v="4"/>
    <n v="0.03"/>
    <n v="12.53"/>
    <n v="7.17"/>
    <x v="1"/>
    <x v="2"/>
    <x v="2"/>
    <x v="5"/>
    <s v="Small Box"/>
    <x v="364"/>
    <n v="0.38"/>
    <s v="United States"/>
    <x v="1"/>
    <x v="30"/>
    <s v="Kenosha"/>
    <n v="53142"/>
    <x v="42"/>
    <d v="2015-02-13T00:00:00"/>
    <n v="-20.320499999999999"/>
    <n v="1"/>
    <n v="19.32"/>
    <n v="86528"/>
    <n v="12.5"/>
    <x v="1"/>
  </r>
  <r>
    <n v="3324"/>
    <s v="Leslie Jacobson"/>
    <x v="4"/>
    <n v="0.05"/>
    <n v="6.48"/>
    <n v="8.19"/>
    <x v="1"/>
    <x v="1"/>
    <x v="2"/>
    <x v="7"/>
    <s v="Small Box"/>
    <x v="289"/>
    <n v="0.37"/>
    <s v="United States"/>
    <x v="2"/>
    <x v="41"/>
    <s v="El Mirage"/>
    <n v="85335"/>
    <x v="42"/>
    <d v="2015-02-15T00:00:00"/>
    <n v="-164.18"/>
    <n v="9"/>
    <n v="58.5"/>
    <n v="90985"/>
    <n v="6.4300000000000006"/>
    <x v="2"/>
  </r>
  <r>
    <n v="3369"/>
    <s v="Stacy Byrne"/>
    <x v="4"/>
    <n v="0.06"/>
    <n v="7.1"/>
    <n v="6.05"/>
    <x v="1"/>
    <x v="2"/>
    <x v="2"/>
    <x v="5"/>
    <s v="Small Box"/>
    <x v="60"/>
    <n v="0.39"/>
    <s v="United States"/>
    <x v="3"/>
    <x v="27"/>
    <s v="Westerville"/>
    <n v="43081"/>
    <x v="42"/>
    <d v="2015-02-13T00:00:00"/>
    <n v="-42.170499999999997"/>
    <n v="4"/>
    <n v="29.99"/>
    <n v="90500"/>
    <n v="7.04"/>
    <x v="3"/>
  </r>
  <r>
    <n v="1298"/>
    <s v="Herbert Beard"/>
    <x v="3"/>
    <n v="0.04"/>
    <n v="150.97999999999999"/>
    <n v="13.99"/>
    <x v="1"/>
    <x v="2"/>
    <x v="1"/>
    <x v="3"/>
    <s v="Medium Box"/>
    <x v="248"/>
    <n v="0.38"/>
    <s v="United States"/>
    <x v="1"/>
    <x v="18"/>
    <s v="Sulphur Springs"/>
    <n v="75482"/>
    <x v="42"/>
    <d v="2015-02-15T00:00:00"/>
    <n v="606.05460000000005"/>
    <n v="6"/>
    <n v="878.34"/>
    <n v="90662"/>
    <n v="150.94"/>
    <x v="1"/>
  </r>
  <r>
    <n v="1298"/>
    <s v="Herbert Beard"/>
    <x v="3"/>
    <n v="0.04"/>
    <n v="176.19"/>
    <n v="11.87"/>
    <x v="1"/>
    <x v="2"/>
    <x v="2"/>
    <x v="6"/>
    <s v="Small Box"/>
    <x v="365"/>
    <n v="0.62"/>
    <s v="United States"/>
    <x v="1"/>
    <x v="18"/>
    <s v="Sulphur Springs"/>
    <n v="75482"/>
    <x v="42"/>
    <d v="2015-02-14T00:00:00"/>
    <n v="320.10000000000002"/>
    <n v="4"/>
    <n v="676.57"/>
    <n v="90662"/>
    <n v="176.15"/>
    <x v="1"/>
  </r>
  <r>
    <n v="2020"/>
    <s v="Erika Jordan"/>
    <x v="0"/>
    <n v="0.02"/>
    <n v="120.98"/>
    <n v="58.64"/>
    <x v="0"/>
    <x v="2"/>
    <x v="0"/>
    <x v="10"/>
    <s v="Jumbo Box"/>
    <x v="366"/>
    <n v="0.75"/>
    <s v="United States"/>
    <x v="3"/>
    <x v="28"/>
    <s v="Plum"/>
    <n v="15239"/>
    <x v="43"/>
    <d v="2015-02-15T00:00:00"/>
    <n v="-1330.5"/>
    <n v="11"/>
    <n v="1370.99"/>
    <n v="86933"/>
    <n v="120.96000000000001"/>
    <x v="3"/>
  </r>
  <r>
    <n v="3342"/>
    <s v="Paul Tate"/>
    <x v="0"/>
    <n v="0.03"/>
    <n v="194.3"/>
    <n v="11.54"/>
    <x v="1"/>
    <x v="2"/>
    <x v="0"/>
    <x v="11"/>
    <s v="Large Box"/>
    <x v="44"/>
    <n v="0.59"/>
    <s v="United States"/>
    <x v="3"/>
    <x v="31"/>
    <s v="Washington"/>
    <n v="20006"/>
    <x v="43"/>
    <d v="2015-02-15T00:00:00"/>
    <n v="2861.01"/>
    <n v="42"/>
    <n v="8549.0400000000009"/>
    <n v="21572"/>
    <n v="194.27"/>
    <x v="3"/>
  </r>
  <r>
    <n v="3344"/>
    <s v="Jim Hinson"/>
    <x v="0"/>
    <n v="0.03"/>
    <n v="194.3"/>
    <n v="11.54"/>
    <x v="1"/>
    <x v="2"/>
    <x v="0"/>
    <x v="11"/>
    <s v="Large Box"/>
    <x v="44"/>
    <n v="0.59"/>
    <s v="United States"/>
    <x v="1"/>
    <x v="25"/>
    <s v="Rochester Hills"/>
    <n v="48307"/>
    <x v="43"/>
    <d v="2015-02-15T00:00:00"/>
    <n v="1544.9306999999999"/>
    <n v="11"/>
    <n v="2239.0300000000002"/>
    <n v="89928"/>
    <n v="194.27"/>
    <x v="1"/>
  </r>
  <r>
    <n v="1554"/>
    <s v="Joan Floyd"/>
    <x v="1"/>
    <n v="0.03"/>
    <n v="124.49"/>
    <n v="51.94"/>
    <x v="0"/>
    <x v="1"/>
    <x v="0"/>
    <x v="0"/>
    <s v="Jumbo Box"/>
    <x v="367"/>
    <n v="0.63"/>
    <s v="United States"/>
    <x v="0"/>
    <x v="0"/>
    <s v="Gulfport"/>
    <n v="39503"/>
    <x v="43"/>
    <d v="2015-02-14T00:00:00"/>
    <n v="-4.0179999999999998"/>
    <n v="7"/>
    <n v="894.88"/>
    <n v="87487"/>
    <n v="124.46"/>
    <x v="0"/>
  </r>
  <r>
    <n v="2897"/>
    <s v="Betty Giles"/>
    <x v="1"/>
    <n v="0.05"/>
    <n v="80.97"/>
    <n v="30.06"/>
    <x v="0"/>
    <x v="2"/>
    <x v="1"/>
    <x v="3"/>
    <s v="Jumbo Box"/>
    <x v="368"/>
    <n v="0.4"/>
    <s v="United States"/>
    <x v="1"/>
    <x v="7"/>
    <s v="Maple Grove"/>
    <n v="55369"/>
    <x v="43"/>
    <d v="2015-02-14T00:00:00"/>
    <n v="565.17999999999995"/>
    <n v="11"/>
    <n v="904.25"/>
    <n v="86926"/>
    <n v="80.92"/>
    <x v="1"/>
  </r>
  <r>
    <n v="2897"/>
    <s v="Betty Giles"/>
    <x v="1"/>
    <n v="0"/>
    <n v="6.48"/>
    <n v="10.050000000000001"/>
    <x v="1"/>
    <x v="2"/>
    <x v="2"/>
    <x v="7"/>
    <s v="Small Box"/>
    <x v="369"/>
    <n v="0.37"/>
    <s v="United States"/>
    <x v="1"/>
    <x v="7"/>
    <s v="Maple Grove"/>
    <n v="55369"/>
    <x v="43"/>
    <d v="2015-02-15T00:00:00"/>
    <n v="-38.72"/>
    <n v="2"/>
    <n v="16.309999999999999"/>
    <n v="86926"/>
    <n v="6.48"/>
    <x v="1"/>
  </r>
  <r>
    <n v="2058"/>
    <s v="Louise Webster Sharma"/>
    <x v="4"/>
    <n v="7.0000000000000007E-2"/>
    <n v="5.98"/>
    <n v="5.46"/>
    <x v="1"/>
    <x v="3"/>
    <x v="2"/>
    <x v="7"/>
    <s v="Small Box"/>
    <x v="370"/>
    <n v="0.36"/>
    <s v="United States"/>
    <x v="0"/>
    <x v="9"/>
    <s v="Hickory"/>
    <n v="28601"/>
    <x v="43"/>
    <d v="2015-02-15T00:00:00"/>
    <n v="46.65"/>
    <n v="5"/>
    <n v="32.76"/>
    <n v="88040"/>
    <n v="5.91"/>
    <x v="0"/>
  </r>
  <r>
    <n v="3170"/>
    <s v="Lawrence Haas"/>
    <x v="4"/>
    <n v="0.1"/>
    <n v="7.28"/>
    <n v="5.47"/>
    <x v="1"/>
    <x v="3"/>
    <x v="2"/>
    <x v="7"/>
    <s v="Small Box"/>
    <x v="371"/>
    <n v="0.35"/>
    <s v="United States"/>
    <x v="0"/>
    <x v="12"/>
    <s v="Port Saint Lucie"/>
    <n v="34952"/>
    <x v="43"/>
    <d v="2015-02-13T00:00:00"/>
    <n v="167.334"/>
    <n v="12"/>
    <n v="83.14"/>
    <n v="86489"/>
    <n v="7.1800000000000006"/>
    <x v="0"/>
  </r>
  <r>
    <n v="2190"/>
    <s v="Marvin Patrick"/>
    <x v="0"/>
    <n v="0.05"/>
    <n v="16.98"/>
    <n v="7.78"/>
    <x v="1"/>
    <x v="2"/>
    <x v="2"/>
    <x v="2"/>
    <s v="Small Pack"/>
    <x v="372"/>
    <n v="0.56999999999999995"/>
    <s v="United States"/>
    <x v="1"/>
    <x v="25"/>
    <s v="Detroit"/>
    <n v="48227"/>
    <x v="44"/>
    <d v="2015-02-16T00:00:00"/>
    <n v="-47.28"/>
    <n v="45"/>
    <n v="761.67"/>
    <n v="41636"/>
    <n v="16.93"/>
    <x v="1"/>
  </r>
  <r>
    <n v="2190"/>
    <s v="Marvin Patrick"/>
    <x v="0"/>
    <n v="0.03"/>
    <n v="115.99"/>
    <n v="4.2300000000000004"/>
    <x v="1"/>
    <x v="2"/>
    <x v="1"/>
    <x v="12"/>
    <s v="Small Box"/>
    <x v="373"/>
    <n v="0.56000000000000005"/>
    <s v="United States"/>
    <x v="1"/>
    <x v="25"/>
    <s v="Detroit"/>
    <n v="48227"/>
    <x v="44"/>
    <d v="2015-02-16T00:00:00"/>
    <n v="722.24099999999999"/>
    <n v="49"/>
    <n v="5014.07"/>
    <n v="41636"/>
    <n v="115.96"/>
    <x v="1"/>
  </r>
  <r>
    <n v="2193"/>
    <s v="Donald Melton"/>
    <x v="0"/>
    <n v="0.05"/>
    <n v="16.98"/>
    <n v="7.78"/>
    <x v="1"/>
    <x v="2"/>
    <x v="2"/>
    <x v="2"/>
    <s v="Small Pack"/>
    <x v="372"/>
    <n v="0.56999999999999995"/>
    <s v="United States"/>
    <x v="0"/>
    <x v="9"/>
    <s v="New Bern"/>
    <n v="28560"/>
    <x v="44"/>
    <d v="2015-02-16T00:00:00"/>
    <n v="-161"/>
    <n v="11"/>
    <n v="186.19"/>
    <n v="90685"/>
    <n v="16.93"/>
    <x v="0"/>
  </r>
  <r>
    <n v="2193"/>
    <s v="Donald Melton"/>
    <x v="0"/>
    <n v="0.03"/>
    <n v="115.99"/>
    <n v="4.2300000000000004"/>
    <x v="1"/>
    <x v="2"/>
    <x v="1"/>
    <x v="12"/>
    <s v="Small Box"/>
    <x v="373"/>
    <n v="0.56000000000000005"/>
    <s v="United States"/>
    <x v="0"/>
    <x v="9"/>
    <s v="New Bern"/>
    <n v="28560"/>
    <x v="44"/>
    <d v="2015-02-16T00:00:00"/>
    <n v="848.3646"/>
    <n v="12"/>
    <n v="1227.94"/>
    <n v="90685"/>
    <n v="115.96"/>
    <x v="0"/>
  </r>
  <r>
    <n v="2358"/>
    <s v="Danielle Baird"/>
    <x v="0"/>
    <n v="0.05"/>
    <n v="2.08"/>
    <n v="2.56"/>
    <x v="1"/>
    <x v="2"/>
    <x v="2"/>
    <x v="16"/>
    <s v="Small Pack"/>
    <x v="374"/>
    <n v="0.55000000000000004"/>
    <s v="United States"/>
    <x v="0"/>
    <x v="12"/>
    <s v="Fort Lauderdale"/>
    <n v="33311"/>
    <x v="44"/>
    <d v="2015-02-16T00:00:00"/>
    <n v="-1045.0160000000001"/>
    <n v="19"/>
    <n v="40.93"/>
    <n v="88268"/>
    <n v="2.0300000000000002"/>
    <x v="0"/>
  </r>
  <r>
    <n v="2490"/>
    <s v="Pauline Finch"/>
    <x v="0"/>
    <n v="0.09"/>
    <n v="348.21"/>
    <n v="40.19"/>
    <x v="0"/>
    <x v="2"/>
    <x v="0"/>
    <x v="0"/>
    <s v="Jumbo Box"/>
    <x v="0"/>
    <n v="0.62"/>
    <s v="United States"/>
    <x v="2"/>
    <x v="8"/>
    <s v="Costa Mesa"/>
    <n v="92627"/>
    <x v="44"/>
    <d v="2015-02-16T00:00:00"/>
    <n v="-93.85"/>
    <n v="2"/>
    <n v="662.8"/>
    <n v="86884"/>
    <n v="348.12"/>
    <x v="2"/>
  </r>
  <r>
    <n v="2491"/>
    <s v="Sean N Boyer"/>
    <x v="0"/>
    <n v="0.09"/>
    <n v="348.21"/>
    <n v="40.19"/>
    <x v="0"/>
    <x v="2"/>
    <x v="0"/>
    <x v="0"/>
    <s v="Jumbo Box"/>
    <x v="0"/>
    <n v="0.62"/>
    <s v="United States"/>
    <x v="2"/>
    <x v="8"/>
    <s v="Los Angeles"/>
    <n v="90045"/>
    <x v="44"/>
    <d v="2015-02-16T00:00:00"/>
    <n v="-93.85"/>
    <n v="8"/>
    <n v="2651.21"/>
    <n v="48836"/>
    <n v="348.12"/>
    <x v="2"/>
  </r>
  <r>
    <n v="3069"/>
    <s v="Tiffany Merrill"/>
    <x v="0"/>
    <n v="0.09"/>
    <n v="1.82"/>
    <n v="0.83"/>
    <x v="1"/>
    <x v="1"/>
    <x v="2"/>
    <x v="2"/>
    <s v="Wrap Bag"/>
    <x v="375"/>
    <n v="0.56999999999999995"/>
    <s v="United States"/>
    <x v="1"/>
    <x v="7"/>
    <s v="Oakdale"/>
    <n v="55128"/>
    <x v="44"/>
    <d v="2015-02-15T00:00:00"/>
    <n v="-6.734"/>
    <n v="22"/>
    <n v="36.82"/>
    <n v="88192"/>
    <n v="1.73"/>
    <x v="1"/>
  </r>
  <r>
    <n v="3393"/>
    <s v="Irene Murphy"/>
    <x v="0"/>
    <n v="0.08"/>
    <n v="4.4800000000000004"/>
    <n v="2.5"/>
    <x v="1"/>
    <x v="1"/>
    <x v="2"/>
    <x v="15"/>
    <s v="Small Box"/>
    <x v="326"/>
    <n v="0.37"/>
    <s v="United States"/>
    <x v="2"/>
    <x v="4"/>
    <s v="Pullman"/>
    <n v="99163"/>
    <x v="44"/>
    <d v="2015-02-15T00:00:00"/>
    <n v="-3.2448000000000001"/>
    <n v="19"/>
    <n v="80.2"/>
    <n v="87909"/>
    <n v="4.4000000000000004"/>
    <x v="2"/>
  </r>
  <r>
    <n v="306"/>
    <s v="Thomas McAllister"/>
    <x v="1"/>
    <n v="0.01"/>
    <n v="8.33"/>
    <n v="1.99"/>
    <x v="1"/>
    <x v="0"/>
    <x v="1"/>
    <x v="1"/>
    <s v="Small Pack"/>
    <x v="376"/>
    <n v="0.52"/>
    <s v="United States"/>
    <x v="3"/>
    <x v="36"/>
    <s v="Pikesville"/>
    <n v="21208"/>
    <x v="44"/>
    <d v="2015-02-15T00:00:00"/>
    <n v="15.895200000000001"/>
    <n v="8"/>
    <n v="70.16"/>
    <n v="87057"/>
    <n v="8.32"/>
    <x v="3"/>
  </r>
  <r>
    <n v="306"/>
    <s v="Thomas McAllister"/>
    <x v="1"/>
    <n v="0.04"/>
    <n v="85.99"/>
    <n v="0.99"/>
    <x v="1"/>
    <x v="0"/>
    <x v="1"/>
    <x v="12"/>
    <s v="Wrap Bag"/>
    <x v="377"/>
    <n v="0.55000000000000004"/>
    <s v="United States"/>
    <x v="3"/>
    <x v="36"/>
    <s v="Pikesville"/>
    <n v="21208"/>
    <x v="44"/>
    <d v="2015-02-16T00:00:00"/>
    <n v="855.99329999999998"/>
    <n v="17"/>
    <n v="1240.57"/>
    <n v="87057"/>
    <n v="85.949999999999989"/>
    <x v="3"/>
  </r>
  <r>
    <n v="308"/>
    <s v="Glen Caldwell"/>
    <x v="1"/>
    <n v="0.01"/>
    <n v="8.33"/>
    <n v="1.99"/>
    <x v="1"/>
    <x v="0"/>
    <x v="1"/>
    <x v="1"/>
    <s v="Small Pack"/>
    <x v="376"/>
    <n v="0.52"/>
    <s v="United States"/>
    <x v="2"/>
    <x v="4"/>
    <s v="Seattle"/>
    <n v="98115"/>
    <x v="44"/>
    <d v="2015-02-15T00:00:00"/>
    <n v="10.74"/>
    <n v="32"/>
    <n v="280.62"/>
    <n v="37760"/>
    <n v="8.32"/>
    <x v="2"/>
  </r>
  <r>
    <n v="1156"/>
    <s v="Edith Forbes"/>
    <x v="1"/>
    <n v="0.06"/>
    <n v="175.99"/>
    <n v="8.99"/>
    <x v="1"/>
    <x v="1"/>
    <x v="1"/>
    <x v="12"/>
    <s v="Small Box"/>
    <x v="378"/>
    <n v="0.56999999999999995"/>
    <s v="United States"/>
    <x v="3"/>
    <x v="35"/>
    <s v="Tewksbury"/>
    <n v="1876"/>
    <x v="44"/>
    <d v="2015-02-15T00:00:00"/>
    <n v="48.47148"/>
    <n v="7"/>
    <n v="1013.84"/>
    <n v="90855"/>
    <n v="175.93"/>
    <x v="3"/>
  </r>
  <r>
    <n v="1745"/>
    <s v="Herbert Holden"/>
    <x v="2"/>
    <n v="0.04"/>
    <n v="60.65"/>
    <n v="12.23"/>
    <x v="1"/>
    <x v="2"/>
    <x v="0"/>
    <x v="11"/>
    <s v="Medium Box"/>
    <x v="379"/>
    <n v="0.64"/>
    <s v="United States"/>
    <x v="0"/>
    <x v="5"/>
    <s v="Atlanta"/>
    <n v="30305"/>
    <x v="44"/>
    <d v="2015-02-16T00:00:00"/>
    <n v="116.5063"/>
    <n v="4"/>
    <n v="256.77"/>
    <n v="13408"/>
    <n v="60.61"/>
    <x v="0"/>
  </r>
  <r>
    <n v="1749"/>
    <s v="Sherri P Stephens"/>
    <x v="2"/>
    <n v="0.04"/>
    <n v="60.65"/>
    <n v="12.23"/>
    <x v="1"/>
    <x v="2"/>
    <x v="0"/>
    <x v="11"/>
    <s v="Medium Box"/>
    <x v="379"/>
    <n v="0.64"/>
    <s v="United States"/>
    <x v="1"/>
    <x v="19"/>
    <s v="Lawton"/>
    <n v="73505"/>
    <x v="44"/>
    <d v="2015-02-16T00:00:00"/>
    <n v="44.2911"/>
    <n v="1"/>
    <n v="64.19"/>
    <n v="87244"/>
    <n v="60.61"/>
    <x v="1"/>
  </r>
  <r>
    <n v="639"/>
    <s v="Lois Rowland"/>
    <x v="3"/>
    <n v="0"/>
    <n v="236.97"/>
    <n v="59.24"/>
    <x v="0"/>
    <x v="1"/>
    <x v="0"/>
    <x v="0"/>
    <s v="Jumbo Box"/>
    <x v="380"/>
    <n v="0.61"/>
    <s v="United States"/>
    <x v="2"/>
    <x v="8"/>
    <s v="Santa Maria"/>
    <n v="93454"/>
    <x v="44"/>
    <d v="2015-02-15T00:00:00"/>
    <n v="1192.04"/>
    <n v="9"/>
    <n v="1769.91"/>
    <n v="87952"/>
    <n v="236.97"/>
    <x v="2"/>
  </r>
  <r>
    <n v="640"/>
    <s v="Neal Wolfe"/>
    <x v="3"/>
    <n v="0"/>
    <n v="236.97"/>
    <n v="59.24"/>
    <x v="0"/>
    <x v="1"/>
    <x v="0"/>
    <x v="0"/>
    <s v="Jumbo Box"/>
    <x v="380"/>
    <n v="0.61"/>
    <s v="United States"/>
    <x v="2"/>
    <x v="4"/>
    <s v="Seattle"/>
    <n v="98119"/>
    <x v="44"/>
    <d v="2015-02-15T00:00:00"/>
    <n v="1192.04"/>
    <n v="34"/>
    <n v="6686.34"/>
    <n v="56452"/>
    <n v="236.97"/>
    <x v="2"/>
  </r>
  <r>
    <n v="1682"/>
    <s v="Julie Edwards"/>
    <x v="3"/>
    <n v="0.04"/>
    <n v="6.28"/>
    <n v="5.41"/>
    <x v="1"/>
    <x v="1"/>
    <x v="0"/>
    <x v="11"/>
    <s v="Small Box"/>
    <x v="298"/>
    <n v="0.53"/>
    <s v="United States"/>
    <x v="1"/>
    <x v="10"/>
    <s v="Chicago"/>
    <n v="60611"/>
    <x v="44"/>
    <d v="2015-02-16T00:00:00"/>
    <n v="-38.380000000000003"/>
    <n v="43"/>
    <n v="284.48"/>
    <n v="14115"/>
    <n v="6.24"/>
    <x v="1"/>
  </r>
  <r>
    <n v="1683"/>
    <s v="Wesley Corbett"/>
    <x v="3"/>
    <n v="0.04"/>
    <n v="6.28"/>
    <n v="5.41"/>
    <x v="1"/>
    <x v="1"/>
    <x v="0"/>
    <x v="11"/>
    <s v="Small Box"/>
    <x v="298"/>
    <n v="0.53"/>
    <s v="United States"/>
    <x v="1"/>
    <x v="18"/>
    <s v="Conroe"/>
    <n v="77301"/>
    <x v="44"/>
    <d v="2015-02-16T00:00:00"/>
    <n v="-19.957599999999999"/>
    <n v="11"/>
    <n v="72.77"/>
    <n v="90612"/>
    <n v="6.24"/>
    <x v="1"/>
  </r>
  <r>
    <n v="11"/>
    <s v="Marcus Dunlap"/>
    <x v="0"/>
    <n v="0.06"/>
    <n v="9.48"/>
    <n v="7.29"/>
    <x v="1"/>
    <x v="2"/>
    <x v="0"/>
    <x v="11"/>
    <s v="Small Pack"/>
    <x v="151"/>
    <n v="0.45"/>
    <s v="United States"/>
    <x v="3"/>
    <x v="33"/>
    <s v="Roselle"/>
    <n v="7203"/>
    <x v="45"/>
    <d v="2015-02-17T00:00:00"/>
    <n v="-53.809600000000003"/>
    <n v="22"/>
    <n v="211.15"/>
    <n v="90192"/>
    <n v="9.42"/>
    <x v="3"/>
  </r>
  <r>
    <n v="596"/>
    <s v="Doris Fitzpatrick"/>
    <x v="0"/>
    <n v="0.03"/>
    <n v="3.8"/>
    <n v="1.49"/>
    <x v="1"/>
    <x v="1"/>
    <x v="2"/>
    <x v="5"/>
    <s v="Small Box"/>
    <x v="381"/>
    <n v="0.38"/>
    <s v="United States"/>
    <x v="1"/>
    <x v="2"/>
    <s v="Carmel"/>
    <n v="46032"/>
    <x v="45"/>
    <d v="2015-02-17T00:00:00"/>
    <n v="15.2745"/>
    <n v="6"/>
    <n v="24.27"/>
    <n v="86308"/>
    <n v="3.77"/>
    <x v="1"/>
  </r>
  <r>
    <n v="596"/>
    <s v="Doris Fitzpatrick"/>
    <x v="0"/>
    <n v="7.0000000000000007E-2"/>
    <n v="7.98"/>
    <n v="1.25"/>
    <x v="1"/>
    <x v="1"/>
    <x v="2"/>
    <x v="7"/>
    <s v="Wrap Bag"/>
    <x v="382"/>
    <n v="0.35"/>
    <s v="United States"/>
    <x v="1"/>
    <x v="2"/>
    <s v="Carmel"/>
    <n v="46032"/>
    <x v="45"/>
    <d v="2015-02-17T00:00:00"/>
    <n v="26.585699999999999"/>
    <n v="5"/>
    <n v="38.53"/>
    <n v="86308"/>
    <n v="7.91"/>
    <x v="1"/>
  </r>
  <r>
    <n v="596"/>
    <s v="Doris Fitzpatrick"/>
    <x v="0"/>
    <n v="7.0000000000000007E-2"/>
    <n v="417.4"/>
    <n v="75.23"/>
    <x v="0"/>
    <x v="1"/>
    <x v="0"/>
    <x v="0"/>
    <s v="Jumbo Box"/>
    <x v="383"/>
    <n v="0.79"/>
    <s v="United States"/>
    <x v="1"/>
    <x v="2"/>
    <s v="Carmel"/>
    <n v="46032"/>
    <x v="45"/>
    <d v="2015-02-16T00:00:00"/>
    <n v="-575.35199999999998"/>
    <n v="12"/>
    <n v="4910.72"/>
    <n v="86308"/>
    <n v="417.33"/>
    <x v="1"/>
  </r>
  <r>
    <n v="2260"/>
    <s v="Geoffrey H Wong"/>
    <x v="0"/>
    <n v="0.02"/>
    <n v="4.9800000000000004"/>
    <n v="0.49"/>
    <x v="1"/>
    <x v="3"/>
    <x v="2"/>
    <x v="13"/>
    <s v="Small Box"/>
    <x v="352"/>
    <n v="0.39"/>
    <s v="United States"/>
    <x v="0"/>
    <x v="5"/>
    <s v="Rome"/>
    <n v="30161"/>
    <x v="45"/>
    <d v="2015-02-16T00:00:00"/>
    <n v="-52.863999999999997"/>
    <n v="17"/>
    <n v="87.11"/>
    <n v="89601"/>
    <n v="4.9600000000000009"/>
    <x v="0"/>
  </r>
  <r>
    <n v="2260"/>
    <s v="Geoffrey H Wong"/>
    <x v="0"/>
    <n v="0.01"/>
    <n v="20.99"/>
    <n v="0.99"/>
    <x v="1"/>
    <x v="3"/>
    <x v="1"/>
    <x v="12"/>
    <s v="Small Pack"/>
    <x v="384"/>
    <n v="0.83"/>
    <s v="United States"/>
    <x v="0"/>
    <x v="5"/>
    <s v="Rome"/>
    <n v="30161"/>
    <x v="45"/>
    <d v="2015-02-16T00:00:00"/>
    <n v="45.378"/>
    <n v="9"/>
    <n v="170.46"/>
    <n v="89601"/>
    <n v="20.979999999999997"/>
    <x v="0"/>
  </r>
  <r>
    <n v="3211"/>
    <s v="Jonathan Crabtree"/>
    <x v="1"/>
    <n v="0.1"/>
    <n v="7.31"/>
    <n v="0.49"/>
    <x v="1"/>
    <x v="3"/>
    <x v="2"/>
    <x v="13"/>
    <s v="Small Box"/>
    <x v="362"/>
    <n v="0.38"/>
    <s v="United States"/>
    <x v="1"/>
    <x v="10"/>
    <s v="Addison"/>
    <n v="60101"/>
    <x v="45"/>
    <d v="2015-02-16T00:00:00"/>
    <n v="55.020600000000002"/>
    <n v="12"/>
    <n v="79.739999999999995"/>
    <n v="91522"/>
    <n v="7.21"/>
    <x v="1"/>
  </r>
  <r>
    <n v="3211"/>
    <s v="Jonathan Crabtree"/>
    <x v="1"/>
    <n v="0.1"/>
    <n v="20.99"/>
    <n v="2.5"/>
    <x v="1"/>
    <x v="3"/>
    <x v="1"/>
    <x v="12"/>
    <s v="Wrap Bag"/>
    <x v="385"/>
    <n v="0.81"/>
    <s v="United States"/>
    <x v="1"/>
    <x v="10"/>
    <s v="Addison"/>
    <n v="60101"/>
    <x v="45"/>
    <d v="2015-02-16T00:00:00"/>
    <n v="-43.65504"/>
    <n v="23"/>
    <n v="392.45"/>
    <n v="91522"/>
    <n v="20.889999999999997"/>
    <x v="1"/>
  </r>
  <r>
    <n v="393"/>
    <s v="Shawn Combs"/>
    <x v="2"/>
    <n v="7.0000000000000007E-2"/>
    <n v="9.7100000000000009"/>
    <n v="9.4499999999999993"/>
    <x v="1"/>
    <x v="3"/>
    <x v="2"/>
    <x v="6"/>
    <s v="Small Box"/>
    <x v="386"/>
    <n v="0.6"/>
    <s v="United States"/>
    <x v="3"/>
    <x v="11"/>
    <s v="Auburn"/>
    <n v="13021"/>
    <x v="45"/>
    <d v="2015-02-22T00:00:00"/>
    <n v="-81.77"/>
    <n v="3"/>
    <n v="31.44"/>
    <n v="86382"/>
    <n v="9.64"/>
    <x v="3"/>
  </r>
  <r>
    <n v="651"/>
    <s v="Leah Clapp"/>
    <x v="2"/>
    <n v="0.04"/>
    <n v="880.98"/>
    <n v="44.55"/>
    <x v="0"/>
    <x v="1"/>
    <x v="0"/>
    <x v="10"/>
    <s v="Jumbo Box"/>
    <x v="57"/>
    <n v="0.62"/>
    <s v="United States"/>
    <x v="2"/>
    <x v="26"/>
    <s v="Las Vegas"/>
    <n v="89115"/>
    <x v="45"/>
    <d v="2015-02-19T00:00:00"/>
    <n v="4233.2587999999996"/>
    <n v="8"/>
    <n v="6901.25"/>
    <n v="91576"/>
    <n v="880.94"/>
    <x v="2"/>
  </r>
  <r>
    <n v="651"/>
    <s v="Leah Clapp"/>
    <x v="2"/>
    <n v="7.0000000000000007E-2"/>
    <n v="13.4"/>
    <n v="4.95"/>
    <x v="1"/>
    <x v="1"/>
    <x v="0"/>
    <x v="11"/>
    <s v="Small Pack"/>
    <x v="387"/>
    <n v="0.37"/>
    <s v="United States"/>
    <x v="2"/>
    <x v="26"/>
    <s v="Las Vegas"/>
    <n v="89115"/>
    <x v="45"/>
    <d v="2015-02-20T00:00:00"/>
    <n v="102.76860000000001"/>
    <n v="11"/>
    <n v="148.94"/>
    <n v="91576"/>
    <n v="13.33"/>
    <x v="2"/>
  </r>
  <r>
    <n v="651"/>
    <s v="Leah Clapp"/>
    <x v="2"/>
    <n v="0.01"/>
    <n v="15.99"/>
    <n v="11.28"/>
    <x v="1"/>
    <x v="1"/>
    <x v="1"/>
    <x v="3"/>
    <s v="Medium Box"/>
    <x v="388"/>
    <n v="0.38"/>
    <s v="United States"/>
    <x v="2"/>
    <x v="26"/>
    <s v="Las Vegas"/>
    <n v="89115"/>
    <x v="45"/>
    <d v="2015-02-22T00:00:00"/>
    <n v="-36.671543999999997"/>
    <n v="12"/>
    <n v="200.68"/>
    <n v="91576"/>
    <n v="15.98"/>
    <x v="2"/>
  </r>
  <r>
    <n v="2684"/>
    <s v="Edna Michael"/>
    <x v="2"/>
    <n v="0.09"/>
    <n v="8.74"/>
    <n v="1.39"/>
    <x v="2"/>
    <x v="0"/>
    <x v="2"/>
    <x v="15"/>
    <s v="Small Box"/>
    <x v="127"/>
    <n v="0.38"/>
    <s v="United States"/>
    <x v="0"/>
    <x v="12"/>
    <s v="Port Charlotte"/>
    <n v="33952"/>
    <x v="45"/>
    <d v="2015-02-20T00:00:00"/>
    <n v="23.616"/>
    <n v="1"/>
    <n v="11.78"/>
    <n v="89146"/>
    <n v="8.65"/>
    <x v="0"/>
  </r>
  <r>
    <n v="2684"/>
    <s v="Edna Michael"/>
    <x v="2"/>
    <n v="0.09"/>
    <n v="18.97"/>
    <n v="9.0299999999999994"/>
    <x v="1"/>
    <x v="0"/>
    <x v="2"/>
    <x v="7"/>
    <s v="Small Box"/>
    <x v="195"/>
    <n v="0.37"/>
    <s v="United States"/>
    <x v="0"/>
    <x v="12"/>
    <s v="Port Charlotte"/>
    <n v="33952"/>
    <x v="45"/>
    <d v="2015-02-20T00:00:00"/>
    <n v="-1748.0119999999999"/>
    <n v="1"/>
    <n v="20.96"/>
    <n v="89146"/>
    <n v="18.88"/>
    <x v="0"/>
  </r>
  <r>
    <n v="2951"/>
    <s v="Jordan Womble"/>
    <x v="4"/>
    <n v="7.0000000000000007E-2"/>
    <n v="42.98"/>
    <n v="4.62"/>
    <x v="2"/>
    <x v="3"/>
    <x v="2"/>
    <x v="8"/>
    <s v="Small Box"/>
    <x v="73"/>
    <n v="0.56000000000000005"/>
    <s v="United States"/>
    <x v="1"/>
    <x v="38"/>
    <s v="Hays"/>
    <n v="67601"/>
    <x v="45"/>
    <d v="2015-02-17T00:00:00"/>
    <n v="565.38599999999997"/>
    <n v="19"/>
    <n v="819.4"/>
    <n v="91397"/>
    <n v="42.91"/>
    <x v="1"/>
  </r>
  <r>
    <n v="2951"/>
    <s v="Jordan Womble"/>
    <x v="4"/>
    <n v="0.03"/>
    <n v="89.99"/>
    <n v="42"/>
    <x v="0"/>
    <x v="3"/>
    <x v="0"/>
    <x v="9"/>
    <s v="Jumbo Drum"/>
    <x v="389"/>
    <n v="0.66"/>
    <s v="United States"/>
    <x v="1"/>
    <x v="38"/>
    <s v="Hays"/>
    <n v="67601"/>
    <x v="45"/>
    <d v="2015-02-18T00:00:00"/>
    <n v="-230.9528"/>
    <n v="19"/>
    <n v="1809.75"/>
    <n v="91397"/>
    <n v="89.96"/>
    <x v="1"/>
  </r>
  <r>
    <n v="2355"/>
    <s v="Clyde Burnett"/>
    <x v="3"/>
    <n v="0.1"/>
    <n v="78.69"/>
    <n v="19.989999999999998"/>
    <x v="1"/>
    <x v="1"/>
    <x v="0"/>
    <x v="11"/>
    <s v="Small Box"/>
    <x v="390"/>
    <n v="0.43"/>
    <s v="United States"/>
    <x v="2"/>
    <x v="8"/>
    <s v="Coachella"/>
    <n v="92236"/>
    <x v="45"/>
    <d v="2015-02-16T00:00:00"/>
    <n v="465.43950000000001"/>
    <n v="9"/>
    <n v="674.55"/>
    <n v="91304"/>
    <n v="78.59"/>
    <x v="2"/>
  </r>
  <r>
    <n v="1129"/>
    <s v="Pam Patton"/>
    <x v="2"/>
    <n v="0.04"/>
    <n v="8.6"/>
    <n v="6.19"/>
    <x v="1"/>
    <x v="2"/>
    <x v="2"/>
    <x v="5"/>
    <s v="Small Box"/>
    <x v="162"/>
    <n v="0.38"/>
    <s v="United States"/>
    <x v="3"/>
    <x v="35"/>
    <s v="Boston"/>
    <n v="2118"/>
    <x v="46"/>
    <d v="2015-02-23T00:00:00"/>
    <n v="-63.813499999999998"/>
    <n v="37"/>
    <n v="311.66000000000003"/>
    <n v="32037"/>
    <n v="8.56"/>
    <x v="3"/>
  </r>
  <r>
    <n v="1129"/>
    <s v="Pam Patton"/>
    <x v="2"/>
    <n v="7.0000000000000007E-2"/>
    <n v="699.99"/>
    <n v="24.49"/>
    <x v="1"/>
    <x v="2"/>
    <x v="1"/>
    <x v="4"/>
    <s v="Large Box"/>
    <x v="391"/>
    <n v="0.54"/>
    <s v="United States"/>
    <x v="3"/>
    <x v="35"/>
    <s v="Boston"/>
    <n v="2118"/>
    <x v="46"/>
    <d v="2015-02-20T00:00:00"/>
    <n v="325.29000000000002"/>
    <n v="15"/>
    <n v="9862.51"/>
    <n v="32037"/>
    <n v="699.92"/>
    <x v="3"/>
  </r>
  <r>
    <n v="1132"/>
    <s v="Michael Robbins"/>
    <x v="2"/>
    <n v="0.04"/>
    <n v="8.6"/>
    <n v="6.19"/>
    <x v="1"/>
    <x v="2"/>
    <x v="2"/>
    <x v="5"/>
    <s v="Small Box"/>
    <x v="162"/>
    <n v="0.38"/>
    <s v="United States"/>
    <x v="1"/>
    <x v="18"/>
    <s v="Euless"/>
    <n v="76039"/>
    <x v="46"/>
    <d v="2015-02-23T00:00:00"/>
    <n v="-63.813499999999998"/>
    <n v="9"/>
    <n v="75.81"/>
    <n v="88102"/>
    <n v="8.56"/>
    <x v="1"/>
  </r>
  <r>
    <n v="1132"/>
    <s v="Michael Robbins"/>
    <x v="2"/>
    <n v="7.0000000000000007E-2"/>
    <n v="699.99"/>
    <n v="24.49"/>
    <x v="1"/>
    <x v="2"/>
    <x v="1"/>
    <x v="4"/>
    <s v="Large Box"/>
    <x v="391"/>
    <n v="0.54"/>
    <s v="United States"/>
    <x v="1"/>
    <x v="18"/>
    <s v="Euless"/>
    <n v="76039"/>
    <x v="46"/>
    <d v="2015-02-20T00:00:00"/>
    <n v="325.29000000000002"/>
    <n v="4"/>
    <n v="2630"/>
    <n v="88102"/>
    <n v="699.92"/>
    <x v="1"/>
  </r>
  <r>
    <n v="1580"/>
    <s v="Ronnie Nolan"/>
    <x v="2"/>
    <n v="0.1"/>
    <n v="11.58"/>
    <n v="6.97"/>
    <x v="1"/>
    <x v="3"/>
    <x v="2"/>
    <x v="15"/>
    <s v="Small Box"/>
    <x v="193"/>
    <n v="0.35"/>
    <s v="United States"/>
    <x v="3"/>
    <x v="29"/>
    <s v="Waterville"/>
    <n v="4901"/>
    <x v="46"/>
    <d v="2015-02-20T00:00:00"/>
    <n v="-8.3979999999999997"/>
    <n v="1"/>
    <n v="14.53"/>
    <n v="90934"/>
    <n v="11.48"/>
    <x v="3"/>
  </r>
  <r>
    <n v="1138"/>
    <s v="Malcolm Floyd"/>
    <x v="4"/>
    <n v="0.02"/>
    <n v="160.97999999999999"/>
    <n v="30"/>
    <x v="0"/>
    <x v="2"/>
    <x v="0"/>
    <x v="9"/>
    <s v="Jumbo Drum"/>
    <x v="285"/>
    <n v="0.62"/>
    <s v="United States"/>
    <x v="1"/>
    <x v="18"/>
    <s v="The Colony"/>
    <n v="75056"/>
    <x v="46"/>
    <d v="2015-02-19T00:00:00"/>
    <n v="-51.116"/>
    <n v="1"/>
    <n v="192.49"/>
    <n v="86574"/>
    <n v="160.95999999999998"/>
    <x v="1"/>
  </r>
  <r>
    <n v="1228"/>
    <s v="Hazel Jennings"/>
    <x v="4"/>
    <n v="0"/>
    <n v="7.1"/>
    <n v="6.05"/>
    <x v="1"/>
    <x v="0"/>
    <x v="2"/>
    <x v="5"/>
    <s v="Small Box"/>
    <x v="60"/>
    <n v="0.39"/>
    <s v="United States"/>
    <x v="3"/>
    <x v="28"/>
    <s v="Philadelphia"/>
    <n v="19140"/>
    <x v="46"/>
    <d v="2015-02-17T00:00:00"/>
    <n v="-60.145000000000003"/>
    <n v="28"/>
    <n v="208.83"/>
    <n v="55874"/>
    <n v="7.1"/>
    <x v="3"/>
  </r>
  <r>
    <n v="1228"/>
    <s v="Hazel Jennings"/>
    <x v="4"/>
    <n v="0.01"/>
    <n v="4.9800000000000004"/>
    <n v="4.62"/>
    <x v="2"/>
    <x v="0"/>
    <x v="1"/>
    <x v="1"/>
    <s v="Small Pack"/>
    <x v="392"/>
    <n v="0.64"/>
    <s v="United States"/>
    <x v="3"/>
    <x v="28"/>
    <s v="Philadelphia"/>
    <n v="19140"/>
    <x v="46"/>
    <d v="2015-02-18T00:00:00"/>
    <n v="-111.72"/>
    <n v="41"/>
    <n v="228.3"/>
    <n v="55874"/>
    <n v="4.9700000000000006"/>
    <x v="3"/>
  </r>
  <r>
    <n v="1228"/>
    <s v="Hazel Jennings"/>
    <x v="4"/>
    <n v="0.06"/>
    <n v="5.68"/>
    <n v="1.39"/>
    <x v="1"/>
    <x v="0"/>
    <x v="2"/>
    <x v="15"/>
    <s v="Small Box"/>
    <x v="183"/>
    <n v="0.38"/>
    <s v="United States"/>
    <x v="3"/>
    <x v="28"/>
    <s v="Philadelphia"/>
    <n v="19140"/>
    <x v="46"/>
    <d v="2015-02-16T00:00:00"/>
    <n v="33.01"/>
    <n v="24"/>
    <n v="129.53"/>
    <n v="55874"/>
    <n v="5.62"/>
    <x v="3"/>
  </r>
  <r>
    <n v="1229"/>
    <s v="Patrick Byrne"/>
    <x v="4"/>
    <n v="0.01"/>
    <n v="4.9800000000000004"/>
    <n v="4.62"/>
    <x v="2"/>
    <x v="0"/>
    <x v="1"/>
    <x v="1"/>
    <s v="Small Pack"/>
    <x v="392"/>
    <n v="0.64"/>
    <s v="United States"/>
    <x v="1"/>
    <x v="18"/>
    <s v="Sulphur Springs"/>
    <n v="75482"/>
    <x v="46"/>
    <d v="2015-02-18T00:00:00"/>
    <n v="-111.72"/>
    <n v="10"/>
    <n v="55.68"/>
    <n v="90378"/>
    <n v="4.9700000000000006"/>
    <x v="1"/>
  </r>
  <r>
    <n v="1625"/>
    <s v="Molly Browning"/>
    <x v="4"/>
    <n v="0"/>
    <n v="209.37"/>
    <n v="69"/>
    <x v="1"/>
    <x v="2"/>
    <x v="0"/>
    <x v="0"/>
    <s v="Large Box"/>
    <x v="393"/>
    <n v="0.79"/>
    <s v="United States"/>
    <x v="3"/>
    <x v="11"/>
    <s v="Glen Cove"/>
    <n v="11542"/>
    <x v="46"/>
    <d v="2015-02-18T00:00:00"/>
    <n v="-263.11192907999998"/>
    <n v="11"/>
    <n v="1959.88"/>
    <n v="90601"/>
    <n v="209.37"/>
    <x v="3"/>
  </r>
  <r>
    <n v="3151"/>
    <s v="Glenda Hunter"/>
    <x v="3"/>
    <n v="0.05"/>
    <n v="25.99"/>
    <n v="5.37"/>
    <x v="2"/>
    <x v="3"/>
    <x v="2"/>
    <x v="2"/>
    <s v="Small Box"/>
    <x v="394"/>
    <n v="0.56000000000000005"/>
    <s v="United States"/>
    <x v="2"/>
    <x v="8"/>
    <s v="Twentynine Palms"/>
    <n v="92277"/>
    <x v="46"/>
    <d v="2015-02-18T00:00:00"/>
    <n v="220.35720000000001"/>
    <n v="18"/>
    <n v="451.35"/>
    <n v="88545"/>
    <n v="25.939999999999998"/>
    <x v="2"/>
  </r>
  <r>
    <n v="936"/>
    <s v="Robyn Garner"/>
    <x v="0"/>
    <n v="0.05"/>
    <n v="6.04"/>
    <n v="2.14"/>
    <x v="2"/>
    <x v="3"/>
    <x v="2"/>
    <x v="7"/>
    <s v="Wrap Bag"/>
    <x v="395"/>
    <n v="0.38"/>
    <s v="United States"/>
    <x v="2"/>
    <x v="8"/>
    <s v="Redlands"/>
    <n v="92374"/>
    <x v="47"/>
    <d v="2015-02-19T00:00:00"/>
    <n v="-4.1399999999999997"/>
    <n v="1"/>
    <n v="8.41"/>
    <n v="90588"/>
    <n v="5.99"/>
    <x v="2"/>
  </r>
  <r>
    <n v="1305"/>
    <s v="Chris Pritchard"/>
    <x v="1"/>
    <n v="0.04"/>
    <n v="62.18"/>
    <n v="10.84"/>
    <x v="1"/>
    <x v="1"/>
    <x v="0"/>
    <x v="11"/>
    <s v="Medium Box"/>
    <x v="396"/>
    <n v="0.63"/>
    <s v="United States"/>
    <x v="2"/>
    <x v="15"/>
    <s v="West Valley City"/>
    <n v="84120"/>
    <x v="47"/>
    <d v="2015-02-19T00:00:00"/>
    <n v="125.8077"/>
    <n v="3"/>
    <n v="182.33"/>
    <n v="87002"/>
    <n v="62.14"/>
    <x v="2"/>
  </r>
  <r>
    <n v="2427"/>
    <s v="John Merritt"/>
    <x v="1"/>
    <n v="0.03"/>
    <n v="40.99"/>
    <n v="19.989999999999998"/>
    <x v="1"/>
    <x v="3"/>
    <x v="2"/>
    <x v="7"/>
    <s v="Small Box"/>
    <x v="397"/>
    <n v="0.36"/>
    <s v="United States"/>
    <x v="1"/>
    <x v="18"/>
    <s v="Keller"/>
    <n v="76248"/>
    <x v="47"/>
    <d v="2015-02-18T00:00:00"/>
    <n v="395.30799999999999"/>
    <n v="21"/>
    <n v="885.65"/>
    <n v="90860"/>
    <n v="40.96"/>
    <x v="1"/>
  </r>
  <r>
    <n v="1065"/>
    <s v="Vicki Bond"/>
    <x v="0"/>
    <n v="0.01"/>
    <n v="15.99"/>
    <n v="13.18"/>
    <x v="1"/>
    <x v="3"/>
    <x v="2"/>
    <x v="5"/>
    <s v="Small Box"/>
    <x v="79"/>
    <n v="0.37"/>
    <s v="United States"/>
    <x v="1"/>
    <x v="10"/>
    <s v="Burbank"/>
    <n v="60459"/>
    <x v="48"/>
    <d v="2015-02-20T00:00:00"/>
    <n v="-99.43544"/>
    <n v="23"/>
    <n v="377.44"/>
    <n v="88899"/>
    <n v="15.98"/>
    <x v="1"/>
  </r>
  <r>
    <n v="3255"/>
    <s v="Maureen Whitley"/>
    <x v="0"/>
    <n v="0.06"/>
    <n v="47.98"/>
    <n v="3.61"/>
    <x v="1"/>
    <x v="2"/>
    <x v="1"/>
    <x v="1"/>
    <s v="Small Pack"/>
    <x v="398"/>
    <n v="0.71"/>
    <s v="United States"/>
    <x v="0"/>
    <x v="12"/>
    <s v="Tamarac"/>
    <n v="33319"/>
    <x v="48"/>
    <d v="2015-02-20T00:00:00"/>
    <n v="596.80799999999999"/>
    <n v="2"/>
    <n v="97.96"/>
    <n v="90488"/>
    <n v="47.919999999999995"/>
    <x v="0"/>
  </r>
  <r>
    <n v="2141"/>
    <s v="Molly Webster"/>
    <x v="1"/>
    <n v="0.01"/>
    <n v="5.44"/>
    <n v="7.46"/>
    <x v="1"/>
    <x v="2"/>
    <x v="2"/>
    <x v="5"/>
    <s v="Small Box"/>
    <x v="399"/>
    <n v="0.36"/>
    <s v="United States"/>
    <x v="2"/>
    <x v="3"/>
    <s v="Durango"/>
    <n v="81301"/>
    <x v="48"/>
    <d v="2015-02-19T00:00:00"/>
    <n v="-18.478200000000001"/>
    <n v="3"/>
    <n v="19.68"/>
    <n v="87570"/>
    <n v="5.4300000000000006"/>
    <x v="2"/>
  </r>
  <r>
    <n v="2141"/>
    <s v="Molly Webster"/>
    <x v="1"/>
    <n v="0.02"/>
    <n v="549.99"/>
    <n v="49"/>
    <x v="0"/>
    <x v="2"/>
    <x v="1"/>
    <x v="4"/>
    <s v="Jumbo Drum"/>
    <x v="400"/>
    <n v="0.35"/>
    <s v="United States"/>
    <x v="2"/>
    <x v="3"/>
    <s v="Durango"/>
    <n v="81301"/>
    <x v="48"/>
    <d v="2015-02-20T00:00:00"/>
    <n v="-381.84120000000001"/>
    <n v="18"/>
    <n v="9798.84"/>
    <n v="87570"/>
    <n v="549.97"/>
    <x v="2"/>
  </r>
  <r>
    <n v="2141"/>
    <s v="Molly Webster"/>
    <x v="1"/>
    <n v="0.03"/>
    <n v="22.01"/>
    <n v="5.53"/>
    <x v="2"/>
    <x v="2"/>
    <x v="2"/>
    <x v="2"/>
    <s v="Small Pack"/>
    <x v="148"/>
    <n v="0.59"/>
    <s v="United States"/>
    <x v="2"/>
    <x v="3"/>
    <s v="Durango"/>
    <n v="81301"/>
    <x v="48"/>
    <d v="2015-02-19T00:00:00"/>
    <n v="12.5504"/>
    <n v="7"/>
    <n v="154.11000000000001"/>
    <n v="87570"/>
    <n v="21.98"/>
    <x v="2"/>
  </r>
  <r>
    <n v="2141"/>
    <s v="Molly Webster"/>
    <x v="1"/>
    <n v="0.09"/>
    <n v="34.76"/>
    <n v="8.2200000000000006"/>
    <x v="1"/>
    <x v="2"/>
    <x v="2"/>
    <x v="6"/>
    <s v="Small Box"/>
    <x v="401"/>
    <n v="0.56999999999999995"/>
    <s v="United States"/>
    <x v="2"/>
    <x v="3"/>
    <s v="Durango"/>
    <n v="81301"/>
    <x v="48"/>
    <d v="2015-02-20T00:00:00"/>
    <n v="45.3324"/>
    <n v="7"/>
    <n v="242.97"/>
    <n v="87570"/>
    <n v="34.669999999999995"/>
    <x v="2"/>
  </r>
  <r>
    <n v="91"/>
    <s v="Wallace Werner"/>
    <x v="4"/>
    <n v="0.05"/>
    <n v="5.18"/>
    <n v="2.04"/>
    <x v="1"/>
    <x v="2"/>
    <x v="2"/>
    <x v="7"/>
    <s v="Wrap Bag"/>
    <x v="266"/>
    <n v="0.36"/>
    <s v="United States"/>
    <x v="2"/>
    <x v="8"/>
    <s v="Vallejo"/>
    <n v="94591"/>
    <x v="48"/>
    <d v="2015-02-20T00:00:00"/>
    <n v="34.010399999999997"/>
    <n v="10"/>
    <n v="53.54"/>
    <n v="87176"/>
    <n v="5.13"/>
    <x v="2"/>
  </r>
  <r>
    <n v="2521"/>
    <s v="Shawn Meyer"/>
    <x v="4"/>
    <n v="0"/>
    <n v="175.99"/>
    <n v="4.99"/>
    <x v="1"/>
    <x v="2"/>
    <x v="1"/>
    <x v="12"/>
    <s v="Small Box"/>
    <x v="402"/>
    <n v="0.59"/>
    <s v="United States"/>
    <x v="1"/>
    <x v="18"/>
    <s v="Corsicana"/>
    <n v="75109"/>
    <x v="48"/>
    <d v="2015-02-21T00:00:00"/>
    <n v="1656.6555000000001"/>
    <n v="15"/>
    <n v="2400.9499999999998"/>
    <n v="87032"/>
    <n v="175.99"/>
    <x v="1"/>
  </r>
  <r>
    <n v="2498"/>
    <s v="Arlene Long"/>
    <x v="3"/>
    <n v="0.09"/>
    <n v="355.98"/>
    <n v="58.92"/>
    <x v="0"/>
    <x v="3"/>
    <x v="0"/>
    <x v="9"/>
    <s v="Jumbo Drum"/>
    <x v="217"/>
    <n v="0.64"/>
    <s v="United States"/>
    <x v="2"/>
    <x v="8"/>
    <s v="San Diego"/>
    <n v="92024"/>
    <x v="48"/>
    <d v="2015-02-20T00:00:00"/>
    <n v="1240.25"/>
    <n v="30"/>
    <n v="10554.63"/>
    <n v="16547"/>
    <n v="355.89000000000004"/>
    <x v="2"/>
  </r>
  <r>
    <n v="2498"/>
    <s v="Arlene Long"/>
    <x v="3"/>
    <n v="0.04"/>
    <n v="218.75"/>
    <n v="69.64"/>
    <x v="0"/>
    <x v="3"/>
    <x v="0"/>
    <x v="0"/>
    <s v="Jumbo Box"/>
    <x v="280"/>
    <n v="0.77"/>
    <s v="United States"/>
    <x v="2"/>
    <x v="8"/>
    <s v="San Diego"/>
    <n v="92024"/>
    <x v="48"/>
    <d v="2015-02-18T00:00:00"/>
    <n v="-533.23199999999997"/>
    <n v="8"/>
    <n v="1749.64"/>
    <n v="16547"/>
    <n v="218.71"/>
    <x v="2"/>
  </r>
  <r>
    <n v="2499"/>
    <s v="Geoffrey Koch"/>
    <x v="3"/>
    <n v="0.09"/>
    <n v="355.98"/>
    <n v="58.92"/>
    <x v="0"/>
    <x v="3"/>
    <x v="0"/>
    <x v="9"/>
    <s v="Jumbo Drum"/>
    <x v="217"/>
    <n v="0.64"/>
    <s v="United States"/>
    <x v="1"/>
    <x v="10"/>
    <s v="Kankakee"/>
    <n v="60901"/>
    <x v="48"/>
    <d v="2015-02-20T00:00:00"/>
    <n v="1240.25"/>
    <n v="8"/>
    <n v="2814.57"/>
    <n v="88319"/>
    <n v="355.89000000000004"/>
    <x v="1"/>
  </r>
  <r>
    <n v="993"/>
    <s v="Gail Currin"/>
    <x v="1"/>
    <n v="0.05"/>
    <n v="4.28"/>
    <n v="5.17"/>
    <x v="1"/>
    <x v="0"/>
    <x v="2"/>
    <x v="7"/>
    <s v="Small Box"/>
    <x v="403"/>
    <n v="0.4"/>
    <s v="United States"/>
    <x v="2"/>
    <x v="8"/>
    <s v="Oxnard"/>
    <n v="93030"/>
    <x v="49"/>
    <d v="2015-02-19T00:00:00"/>
    <n v="-104.57"/>
    <n v="9"/>
    <n v="38.58"/>
    <n v="89432"/>
    <n v="4.2300000000000004"/>
    <x v="2"/>
  </r>
  <r>
    <n v="1303"/>
    <s v="Cindy Harvey"/>
    <x v="1"/>
    <n v="0.03"/>
    <n v="39.479999999999997"/>
    <n v="1.99"/>
    <x v="1"/>
    <x v="1"/>
    <x v="1"/>
    <x v="1"/>
    <s v="Small Pack"/>
    <x v="404"/>
    <n v="0.54"/>
    <s v="United States"/>
    <x v="2"/>
    <x v="15"/>
    <s v="Tooele"/>
    <n v="84074"/>
    <x v="49"/>
    <d v="2015-02-21T00:00:00"/>
    <n v="317.08949999999999"/>
    <n v="12"/>
    <n v="459.55"/>
    <n v="87003"/>
    <n v="39.449999999999996"/>
    <x v="2"/>
  </r>
  <r>
    <n v="2828"/>
    <s v="Monica Howard"/>
    <x v="1"/>
    <n v="0.05"/>
    <n v="11.29"/>
    <n v="5.03"/>
    <x v="1"/>
    <x v="3"/>
    <x v="2"/>
    <x v="6"/>
    <s v="Small Box"/>
    <x v="405"/>
    <n v="0.59"/>
    <s v="United States"/>
    <x v="2"/>
    <x v="8"/>
    <s v="El Centro"/>
    <n v="92243"/>
    <x v="49"/>
    <d v="2015-02-21T00:00:00"/>
    <n v="-35.26"/>
    <n v="8"/>
    <n v="90.46"/>
    <n v="87720"/>
    <n v="11.239999999999998"/>
    <x v="2"/>
  </r>
  <r>
    <n v="1303"/>
    <s v="Cindy Harvey"/>
    <x v="2"/>
    <n v="0.01"/>
    <n v="65.989999999999995"/>
    <n v="5.31"/>
    <x v="1"/>
    <x v="1"/>
    <x v="1"/>
    <x v="12"/>
    <s v="Small Box"/>
    <x v="406"/>
    <n v="0.56999999999999995"/>
    <s v="United States"/>
    <x v="2"/>
    <x v="15"/>
    <s v="Tooele"/>
    <n v="84074"/>
    <x v="49"/>
    <d v="2015-02-26T00:00:00"/>
    <n v="250.36272"/>
    <n v="9"/>
    <n v="536.9"/>
    <n v="87005"/>
    <n v="65.97999999999999"/>
    <x v="2"/>
  </r>
  <r>
    <n v="2287"/>
    <s v="Samuel Newman"/>
    <x v="2"/>
    <n v="0.1"/>
    <n v="54.1"/>
    <n v="19.989999999999998"/>
    <x v="1"/>
    <x v="3"/>
    <x v="2"/>
    <x v="6"/>
    <s v="Small Box"/>
    <x v="407"/>
    <n v="0.59"/>
    <s v="United States"/>
    <x v="0"/>
    <x v="23"/>
    <s v="Summerville"/>
    <n v="29483"/>
    <x v="49"/>
    <d v="2015-02-24T00:00:00"/>
    <n v="34.067999999999998"/>
    <n v="9"/>
    <n v="469.59"/>
    <n v="90147"/>
    <n v="54"/>
    <x v="0"/>
  </r>
  <r>
    <n v="1827"/>
    <s v="Vincent Hale"/>
    <x v="3"/>
    <n v="0"/>
    <n v="5.98"/>
    <n v="0.96"/>
    <x v="1"/>
    <x v="3"/>
    <x v="2"/>
    <x v="2"/>
    <s v="Wrap Bag"/>
    <x v="408"/>
    <n v="0.6"/>
    <s v="United States"/>
    <x v="1"/>
    <x v="20"/>
    <s v="Burlington"/>
    <n v="52601"/>
    <x v="49"/>
    <d v="2015-02-20T00:00:00"/>
    <n v="38.039700000000003"/>
    <n v="9"/>
    <n v="55.13"/>
    <n v="86956"/>
    <n v="5.98"/>
    <x v="1"/>
  </r>
  <r>
    <n v="1828"/>
    <s v="Stacey Lucas"/>
    <x v="3"/>
    <n v="0.02"/>
    <n v="5.98"/>
    <n v="5.46"/>
    <x v="1"/>
    <x v="3"/>
    <x v="2"/>
    <x v="7"/>
    <s v="Small Box"/>
    <x v="370"/>
    <n v="0.36"/>
    <s v="United States"/>
    <x v="1"/>
    <x v="20"/>
    <s v="Cedar Falls"/>
    <n v="50613"/>
    <x v="49"/>
    <d v="2015-02-20T00:00:00"/>
    <n v="-47.12"/>
    <n v="7"/>
    <n v="44.8"/>
    <n v="86956"/>
    <n v="5.9600000000000009"/>
    <x v="1"/>
  </r>
  <r>
    <n v="2052"/>
    <s v="Francis Kendall"/>
    <x v="3"/>
    <n v="7.0000000000000007E-2"/>
    <n v="31.78"/>
    <n v="1.99"/>
    <x v="1"/>
    <x v="2"/>
    <x v="1"/>
    <x v="1"/>
    <s v="Small Pack"/>
    <x v="279"/>
    <n v="0.42"/>
    <s v="United States"/>
    <x v="2"/>
    <x v="43"/>
    <s v="Albuquerque"/>
    <n v="87105"/>
    <x v="49"/>
    <d v="2015-02-21T00:00:00"/>
    <n v="265.11180000000002"/>
    <n v="13"/>
    <n v="384.22"/>
    <n v="87234"/>
    <n v="31.71"/>
    <x v="2"/>
  </r>
  <r>
    <n v="2052"/>
    <s v="Francis Kendall"/>
    <x v="3"/>
    <n v="0"/>
    <n v="5.98"/>
    <n v="2.5"/>
    <x v="1"/>
    <x v="2"/>
    <x v="2"/>
    <x v="15"/>
    <s v="Small Box"/>
    <x v="409"/>
    <n v="0.36"/>
    <s v="United States"/>
    <x v="2"/>
    <x v="43"/>
    <s v="Albuquerque"/>
    <n v="87105"/>
    <x v="49"/>
    <d v="2015-02-20T00:00:00"/>
    <n v="9.5608000000000004"/>
    <n v="5"/>
    <n v="31.64"/>
    <n v="87234"/>
    <n v="5.98"/>
    <x v="2"/>
  </r>
  <r>
    <n v="2052"/>
    <s v="Francis Kendall"/>
    <x v="3"/>
    <n v="0.1"/>
    <n v="35.99"/>
    <n v="1.1000000000000001"/>
    <x v="2"/>
    <x v="2"/>
    <x v="1"/>
    <x v="12"/>
    <s v="Small Box"/>
    <x v="71"/>
    <n v="0.55000000000000004"/>
    <s v="United States"/>
    <x v="2"/>
    <x v="43"/>
    <s v="Albuquerque"/>
    <n v="87105"/>
    <x v="49"/>
    <d v="2015-02-20T00:00:00"/>
    <n v="390.09840000000003"/>
    <n v="19"/>
    <n v="565.36"/>
    <n v="87234"/>
    <n v="35.89"/>
    <x v="2"/>
  </r>
  <r>
    <n v="2882"/>
    <s v="Andrew Gonzalez"/>
    <x v="1"/>
    <n v="0.03"/>
    <n v="4.0599999999999996"/>
    <n v="6.89"/>
    <x v="1"/>
    <x v="1"/>
    <x v="2"/>
    <x v="8"/>
    <s v="Small Box"/>
    <x v="410"/>
    <n v="0.6"/>
    <s v="United States"/>
    <x v="0"/>
    <x v="9"/>
    <s v="Charlotte"/>
    <n v="28206"/>
    <x v="50"/>
    <d v="2015-02-22T00:00:00"/>
    <n v="-246.27610000000001"/>
    <n v="37"/>
    <n v="159.88999999999999"/>
    <n v="55300"/>
    <n v="4.0299999999999994"/>
    <x v="0"/>
  </r>
  <r>
    <n v="2882"/>
    <s v="Andrew Gonzalez"/>
    <x v="1"/>
    <n v="0.01"/>
    <n v="3.75"/>
    <n v="0.5"/>
    <x v="1"/>
    <x v="1"/>
    <x v="2"/>
    <x v="13"/>
    <s v="Small Box"/>
    <x v="411"/>
    <n v="0.37"/>
    <s v="United States"/>
    <x v="0"/>
    <x v="9"/>
    <s v="Charlotte"/>
    <n v="28206"/>
    <x v="50"/>
    <d v="2015-02-21T00:00:00"/>
    <n v="55.194600000000001"/>
    <n v="48"/>
    <n v="180.48"/>
    <n v="55300"/>
    <n v="3.74"/>
    <x v="0"/>
  </r>
  <r>
    <n v="2882"/>
    <s v="Andrew Gonzalez"/>
    <x v="1"/>
    <n v="0.02"/>
    <n v="10.68"/>
    <n v="13.04"/>
    <x v="1"/>
    <x v="1"/>
    <x v="0"/>
    <x v="11"/>
    <s v="Large Box"/>
    <x v="412"/>
    <n v="0.6"/>
    <s v="United States"/>
    <x v="0"/>
    <x v="9"/>
    <s v="Charlotte"/>
    <n v="28206"/>
    <x v="50"/>
    <d v="2015-02-22T00:00:00"/>
    <n v="-307.29649999999998"/>
    <n v="31"/>
    <n v="350.48"/>
    <n v="55300"/>
    <n v="10.66"/>
    <x v="0"/>
  </r>
  <r>
    <n v="2886"/>
    <s v="Gretchen McKinney"/>
    <x v="1"/>
    <n v="0.03"/>
    <n v="4.0599999999999996"/>
    <n v="6.89"/>
    <x v="1"/>
    <x v="1"/>
    <x v="2"/>
    <x v="8"/>
    <s v="Small Box"/>
    <x v="410"/>
    <n v="0.6"/>
    <s v="United States"/>
    <x v="3"/>
    <x v="27"/>
    <s v="Parma"/>
    <n v="44134"/>
    <x v="50"/>
    <d v="2015-02-22T00:00:00"/>
    <n v="-185.17"/>
    <n v="9"/>
    <n v="38.89"/>
    <n v="87630"/>
    <n v="4.0299999999999994"/>
    <x v="3"/>
  </r>
  <r>
    <n v="2886"/>
    <s v="Gretchen McKinney"/>
    <x v="1"/>
    <n v="0.01"/>
    <n v="3.75"/>
    <n v="0.5"/>
    <x v="1"/>
    <x v="1"/>
    <x v="2"/>
    <x v="13"/>
    <s v="Small Box"/>
    <x v="411"/>
    <n v="0.37"/>
    <s v="United States"/>
    <x v="3"/>
    <x v="27"/>
    <s v="Parma"/>
    <n v="44134"/>
    <x v="50"/>
    <d v="2015-02-21T00:00:00"/>
    <n v="31.1328"/>
    <n v="12"/>
    <n v="45.12"/>
    <n v="87630"/>
    <n v="3.74"/>
    <x v="3"/>
  </r>
  <r>
    <n v="2886"/>
    <s v="Gretchen McKinney"/>
    <x v="1"/>
    <n v="0.02"/>
    <n v="10.68"/>
    <n v="13.04"/>
    <x v="1"/>
    <x v="1"/>
    <x v="0"/>
    <x v="11"/>
    <s v="Large Box"/>
    <x v="412"/>
    <n v="0.6"/>
    <s v="United States"/>
    <x v="3"/>
    <x v="27"/>
    <s v="Parma"/>
    <n v="44134"/>
    <x v="50"/>
    <d v="2015-02-22T00:00:00"/>
    <n v="-231.05"/>
    <n v="8"/>
    <n v="90.45"/>
    <n v="87630"/>
    <n v="10.66"/>
    <x v="3"/>
  </r>
  <r>
    <n v="3284"/>
    <s v="Michael Shaffer"/>
    <x v="1"/>
    <n v="0.05"/>
    <n v="19.23"/>
    <n v="6.15"/>
    <x v="2"/>
    <x v="3"/>
    <x v="0"/>
    <x v="11"/>
    <s v="Small Pack"/>
    <x v="413"/>
    <n v="0.44"/>
    <s v="United States"/>
    <x v="0"/>
    <x v="12"/>
    <s v="Kissimmee"/>
    <n v="34741"/>
    <x v="50"/>
    <d v="2015-02-22T00:00:00"/>
    <n v="-2133.2779999999998"/>
    <n v="6"/>
    <n v="119.78"/>
    <n v="90751"/>
    <n v="19.18"/>
    <x v="0"/>
  </r>
  <r>
    <n v="233"/>
    <s v="Michele Bullard"/>
    <x v="4"/>
    <n v="7.0000000000000007E-2"/>
    <n v="5.81"/>
    <n v="8.49"/>
    <x v="1"/>
    <x v="0"/>
    <x v="2"/>
    <x v="5"/>
    <s v="Small Box"/>
    <x v="91"/>
    <n v="0.39"/>
    <s v="United States"/>
    <x v="1"/>
    <x v="10"/>
    <s v="Orland Park"/>
    <n v="60462"/>
    <x v="50"/>
    <d v="2015-02-22T00:00:00"/>
    <n v="-243.23650000000001"/>
    <n v="10"/>
    <n v="58.8"/>
    <n v="90237"/>
    <n v="5.7399999999999993"/>
    <x v="1"/>
  </r>
  <r>
    <n v="233"/>
    <s v="Michele Bullard"/>
    <x v="4"/>
    <n v="0.04"/>
    <n v="9.65"/>
    <n v="6.22"/>
    <x v="1"/>
    <x v="0"/>
    <x v="0"/>
    <x v="11"/>
    <s v="Small Box"/>
    <x v="414"/>
    <n v="0.55000000000000004"/>
    <s v="United States"/>
    <x v="1"/>
    <x v="10"/>
    <s v="Orland Park"/>
    <n v="60462"/>
    <x v="50"/>
    <d v="2015-02-21T00:00:00"/>
    <n v="-53.62"/>
    <n v="12"/>
    <n v="120.47"/>
    <n v="90237"/>
    <n v="9.6100000000000012"/>
    <x v="1"/>
  </r>
  <r>
    <n v="1485"/>
    <s v="Wayne Sutherland"/>
    <x v="3"/>
    <n v="0.04"/>
    <n v="11.5"/>
    <n v="7.19"/>
    <x v="1"/>
    <x v="2"/>
    <x v="2"/>
    <x v="5"/>
    <s v="Small Box"/>
    <x v="415"/>
    <n v="0.4"/>
    <s v="United States"/>
    <x v="1"/>
    <x v="10"/>
    <s v="Downers Grove"/>
    <n v="60516"/>
    <x v="50"/>
    <d v="2015-02-23T00:00:00"/>
    <n v="-23.357880000000002"/>
    <n v="14"/>
    <n v="157.81"/>
    <n v="91236"/>
    <n v="11.46"/>
    <x v="1"/>
  </r>
  <r>
    <n v="1485"/>
    <s v="Wayne Sutherland"/>
    <x v="3"/>
    <n v="0.02"/>
    <n v="15.7"/>
    <n v="11.25"/>
    <x v="1"/>
    <x v="2"/>
    <x v="2"/>
    <x v="6"/>
    <s v="Small Box"/>
    <x v="416"/>
    <n v="0.6"/>
    <s v="United States"/>
    <x v="1"/>
    <x v="10"/>
    <s v="Downers Grove"/>
    <n v="60516"/>
    <x v="50"/>
    <d v="2015-02-21T00:00:00"/>
    <n v="-18.241599999999998"/>
    <n v="1"/>
    <n v="19.440000000000001"/>
    <n v="91236"/>
    <n v="15.68"/>
    <x v="1"/>
  </r>
  <r>
    <n v="1485"/>
    <s v="Wayne Sutherland"/>
    <x v="3"/>
    <n v="0.05"/>
    <n v="225.02"/>
    <n v="28.66"/>
    <x v="0"/>
    <x v="2"/>
    <x v="2"/>
    <x v="6"/>
    <s v="Jumbo Drum"/>
    <x v="417"/>
    <n v="0.72"/>
    <s v="United States"/>
    <x v="1"/>
    <x v="10"/>
    <s v="Downers Grove"/>
    <n v="60516"/>
    <x v="50"/>
    <d v="2015-02-22T00:00:00"/>
    <n v="1428.9104"/>
    <n v="21"/>
    <n v="4636.63"/>
    <n v="91236"/>
    <n v="224.97"/>
    <x v="1"/>
  </r>
  <r>
    <n v="181"/>
    <s v="Wesley Waller"/>
    <x v="0"/>
    <n v="0.02"/>
    <n v="49.99"/>
    <n v="19.989999999999998"/>
    <x v="1"/>
    <x v="0"/>
    <x v="1"/>
    <x v="1"/>
    <s v="Small Box"/>
    <x v="418"/>
    <n v="0.41"/>
    <s v="United States"/>
    <x v="2"/>
    <x v="8"/>
    <s v="San Francisco"/>
    <n v="94122"/>
    <x v="51"/>
    <d v="2015-02-21T00:00:00"/>
    <n v="-76.89"/>
    <n v="18"/>
    <n v="901.81"/>
    <n v="38087"/>
    <n v="49.97"/>
    <x v="2"/>
  </r>
  <r>
    <n v="184"/>
    <s v="Phillip Holmes"/>
    <x v="0"/>
    <n v="0.02"/>
    <n v="49.99"/>
    <n v="19.989999999999998"/>
    <x v="1"/>
    <x v="0"/>
    <x v="1"/>
    <x v="1"/>
    <s v="Small Box"/>
    <x v="418"/>
    <n v="0.41"/>
    <s v="United States"/>
    <x v="3"/>
    <x v="35"/>
    <s v="Arlington"/>
    <n v="2474"/>
    <x v="51"/>
    <d v="2015-02-21T00:00:00"/>
    <n v="-76.89"/>
    <n v="5"/>
    <n v="250.5"/>
    <n v="88360"/>
    <n v="49.97"/>
    <x v="3"/>
  </r>
  <r>
    <n v="2225"/>
    <s v="Sean McKenna"/>
    <x v="0"/>
    <n v="0"/>
    <n v="100.89"/>
    <n v="42"/>
    <x v="0"/>
    <x v="0"/>
    <x v="0"/>
    <x v="9"/>
    <s v="Jumbo Drum"/>
    <x v="419"/>
    <n v="0.61"/>
    <s v="United States"/>
    <x v="2"/>
    <x v="43"/>
    <s v="Hobbs"/>
    <n v="88240"/>
    <x v="51"/>
    <d v="2015-02-22T00:00:00"/>
    <n v="1500.12"/>
    <n v="15"/>
    <n v="1608.11"/>
    <n v="89970"/>
    <n v="100.89"/>
    <x v="2"/>
  </r>
  <r>
    <n v="875"/>
    <s v="Erika Fink"/>
    <x v="1"/>
    <n v="0.04"/>
    <n v="4.37"/>
    <n v="5.15"/>
    <x v="1"/>
    <x v="0"/>
    <x v="2"/>
    <x v="8"/>
    <s v="Small Box"/>
    <x v="420"/>
    <n v="0.59"/>
    <s v="United States"/>
    <x v="2"/>
    <x v="15"/>
    <s v="Salt Lake City"/>
    <n v="84106"/>
    <x v="51"/>
    <d v="2015-02-22T00:00:00"/>
    <n v="-74.479600000000005"/>
    <n v="18"/>
    <n v="78.59"/>
    <n v="89059"/>
    <n v="4.33"/>
    <x v="2"/>
  </r>
  <r>
    <n v="875"/>
    <s v="Erika Fink"/>
    <x v="1"/>
    <n v="0.09"/>
    <n v="155.99"/>
    <n v="8.99"/>
    <x v="1"/>
    <x v="0"/>
    <x v="1"/>
    <x v="12"/>
    <s v="Small Box"/>
    <x v="421"/>
    <n v="0.57999999999999996"/>
    <s v="United States"/>
    <x v="2"/>
    <x v="15"/>
    <s v="Salt Lake City"/>
    <n v="84106"/>
    <x v="51"/>
    <d v="2015-02-23T00:00:00"/>
    <n v="-232.22056000000001"/>
    <n v="4"/>
    <n v="497.11"/>
    <n v="89059"/>
    <n v="155.9"/>
    <x v="2"/>
  </r>
  <r>
    <n v="2472"/>
    <s v="Ricky Sanders"/>
    <x v="2"/>
    <n v="0.1"/>
    <n v="4.91"/>
    <n v="0.5"/>
    <x v="2"/>
    <x v="2"/>
    <x v="2"/>
    <x v="13"/>
    <s v="Small Box"/>
    <x v="308"/>
    <n v="0.36"/>
    <s v="United States"/>
    <x v="1"/>
    <x v="10"/>
    <s v="Joliet"/>
    <n v="60432"/>
    <x v="51"/>
    <d v="2015-02-21T00:00:00"/>
    <n v="35.279699999999998"/>
    <n v="10"/>
    <n v="51.13"/>
    <n v="86514"/>
    <n v="4.8100000000000005"/>
    <x v="1"/>
  </r>
  <r>
    <n v="553"/>
    <s v="Kristine Connolly"/>
    <x v="3"/>
    <n v="7.0000000000000007E-2"/>
    <n v="2036.48"/>
    <n v="14.7"/>
    <x v="0"/>
    <x v="3"/>
    <x v="1"/>
    <x v="3"/>
    <s v="Jumbo Drum"/>
    <x v="3"/>
    <n v="0.55000000000000004"/>
    <s v="United States"/>
    <x v="2"/>
    <x v="8"/>
    <s v="Los Angeles"/>
    <n v="90008"/>
    <x v="51"/>
    <d v="2015-02-21T00:00:00"/>
    <n v="4073.25"/>
    <n v="25"/>
    <n v="43046.2"/>
    <n v="2433"/>
    <n v="2036.41"/>
    <x v="2"/>
  </r>
  <r>
    <n v="555"/>
    <s v="Walter Young"/>
    <x v="3"/>
    <n v="7.0000000000000007E-2"/>
    <n v="2036.48"/>
    <n v="14.7"/>
    <x v="0"/>
    <x v="3"/>
    <x v="1"/>
    <x v="3"/>
    <s v="Jumbo Drum"/>
    <x v="3"/>
    <n v="0.55000000000000004"/>
    <s v="United States"/>
    <x v="2"/>
    <x v="15"/>
    <s v="Pleasant Grove"/>
    <n v="84062"/>
    <x v="51"/>
    <d v="2015-02-21T00:00:00"/>
    <n v="6028.41"/>
    <n v="6"/>
    <n v="10331.09"/>
    <n v="86190"/>
    <n v="2036.41"/>
    <x v="2"/>
  </r>
  <r>
    <n v="3136"/>
    <s v="Lee Hancock"/>
    <x v="0"/>
    <n v="0.03"/>
    <n v="150.88999999999999"/>
    <n v="60.2"/>
    <x v="0"/>
    <x v="1"/>
    <x v="0"/>
    <x v="9"/>
    <s v="Jumbo Drum"/>
    <x v="422"/>
    <n v="0.77"/>
    <s v="United States"/>
    <x v="3"/>
    <x v="29"/>
    <s v="Sanford"/>
    <n v="4073"/>
    <x v="52"/>
    <d v="2015-02-22T00:00:00"/>
    <n v="-677.87199999999996"/>
    <n v="23"/>
    <n v="3596.03"/>
    <n v="86791"/>
    <n v="150.85999999999999"/>
    <x v="3"/>
  </r>
  <r>
    <n v="32"/>
    <s v="Matthew Berman"/>
    <x v="1"/>
    <n v="0.08"/>
    <n v="34.99"/>
    <n v="7.73"/>
    <x v="1"/>
    <x v="3"/>
    <x v="2"/>
    <x v="2"/>
    <s v="Small Box"/>
    <x v="423"/>
    <n v="0.59"/>
    <s v="United States"/>
    <x v="2"/>
    <x v="14"/>
    <s v="Grants Pass"/>
    <n v="97526"/>
    <x v="52"/>
    <d v="2015-02-23T00:00:00"/>
    <n v="144.69"/>
    <n v="13"/>
    <n v="424.68"/>
    <n v="89199"/>
    <n v="34.910000000000004"/>
    <x v="2"/>
  </r>
  <r>
    <n v="1728"/>
    <s v="Carrie Lewis"/>
    <x v="1"/>
    <n v="0.04"/>
    <n v="55.48"/>
    <n v="6.79"/>
    <x v="1"/>
    <x v="3"/>
    <x v="2"/>
    <x v="7"/>
    <s v="Small Box"/>
    <x v="424"/>
    <n v="0.37"/>
    <s v="United States"/>
    <x v="3"/>
    <x v="27"/>
    <s v="Kettering"/>
    <n v="45429"/>
    <x v="52"/>
    <d v="2015-02-24T00:00:00"/>
    <n v="376.88490000000002"/>
    <n v="10"/>
    <n v="546.21"/>
    <n v="87195"/>
    <n v="55.44"/>
    <x v="3"/>
  </r>
  <r>
    <n v="1991"/>
    <s v="Paula Hubbard"/>
    <x v="4"/>
    <n v="0"/>
    <n v="47.9"/>
    <n v="5.86"/>
    <x v="1"/>
    <x v="2"/>
    <x v="2"/>
    <x v="7"/>
    <s v="Small Box"/>
    <x v="425"/>
    <n v="0.37"/>
    <s v="United States"/>
    <x v="2"/>
    <x v="15"/>
    <s v="Kearns"/>
    <n v="84118"/>
    <x v="52"/>
    <d v="2015-02-24T00:00:00"/>
    <n v="638.38109999999995"/>
    <n v="18"/>
    <n v="925.19"/>
    <n v="90002"/>
    <n v="47.9"/>
    <x v="2"/>
  </r>
  <r>
    <n v="236"/>
    <s v="Shawn McIntyre"/>
    <x v="3"/>
    <n v="0"/>
    <n v="442.14"/>
    <n v="14.7"/>
    <x v="0"/>
    <x v="3"/>
    <x v="1"/>
    <x v="3"/>
    <s v="Jumbo Drum"/>
    <x v="426"/>
    <n v="0.56000000000000005"/>
    <s v="United States"/>
    <x v="2"/>
    <x v="3"/>
    <s v="Louisville"/>
    <n v="80027"/>
    <x v="52"/>
    <d v="2015-02-22T00:00:00"/>
    <n v="3294.8258999999998"/>
    <n v="10"/>
    <n v="4775.1099999999997"/>
    <n v="86621"/>
    <n v="442.14"/>
    <x v="2"/>
  </r>
  <r>
    <n v="829"/>
    <s v="Monica Law Thompson"/>
    <x v="3"/>
    <n v="0.01"/>
    <n v="5.18"/>
    <n v="2.04"/>
    <x v="1"/>
    <x v="3"/>
    <x v="2"/>
    <x v="7"/>
    <s v="Wrap Bag"/>
    <x v="266"/>
    <n v="0.36"/>
    <s v="United States"/>
    <x v="0"/>
    <x v="1"/>
    <s v="Texarkana"/>
    <n v="71854"/>
    <x v="52"/>
    <d v="2015-02-24T00:00:00"/>
    <n v="-17.654"/>
    <n v="5"/>
    <n v="28.46"/>
    <n v="90271"/>
    <n v="5.17"/>
    <x v="0"/>
  </r>
  <r>
    <n v="2653"/>
    <s v="Leo Kane"/>
    <x v="3"/>
    <n v="0.05"/>
    <n v="4.9800000000000004"/>
    <n v="4.62"/>
    <x v="1"/>
    <x v="1"/>
    <x v="1"/>
    <x v="1"/>
    <s v="Small Pack"/>
    <x v="392"/>
    <n v="0.64"/>
    <s v="United States"/>
    <x v="1"/>
    <x v="38"/>
    <s v="Derby"/>
    <n v="67037"/>
    <x v="52"/>
    <d v="2015-02-23T00:00:00"/>
    <n v="-98.35"/>
    <n v="7"/>
    <n v="34.32"/>
    <n v="89360"/>
    <n v="4.9300000000000006"/>
    <x v="1"/>
  </r>
  <r>
    <n v="2653"/>
    <s v="Leo Kane"/>
    <x v="3"/>
    <n v="0.02"/>
    <n v="34.229999999999997"/>
    <n v="5.0199999999999996"/>
    <x v="1"/>
    <x v="1"/>
    <x v="0"/>
    <x v="11"/>
    <s v="Small Box"/>
    <x v="427"/>
    <n v="0.55000000000000004"/>
    <s v="United States"/>
    <x v="1"/>
    <x v="38"/>
    <s v="Derby"/>
    <n v="67037"/>
    <x v="52"/>
    <d v="2015-02-24T00:00:00"/>
    <n v="270.79050000000001"/>
    <n v="11"/>
    <n v="392.45"/>
    <n v="89360"/>
    <n v="34.209999999999994"/>
    <x v="1"/>
  </r>
  <r>
    <n v="2968"/>
    <s v="Miriam Bowman"/>
    <x v="3"/>
    <n v="0.08"/>
    <n v="9.68"/>
    <n v="2.0299999999999998"/>
    <x v="1"/>
    <x v="0"/>
    <x v="2"/>
    <x v="7"/>
    <s v="Wrap Bag"/>
    <x v="428"/>
    <n v="0.37"/>
    <s v="United States"/>
    <x v="0"/>
    <x v="12"/>
    <s v="Hollywood"/>
    <n v="33021"/>
    <x v="52"/>
    <d v="2015-02-24T00:00:00"/>
    <n v="-536.24199999999996"/>
    <n v="1"/>
    <n v="10.94"/>
    <n v="86085"/>
    <n v="9.6"/>
    <x v="0"/>
  </r>
  <r>
    <n v="2968"/>
    <s v="Miriam Bowman"/>
    <x v="3"/>
    <n v="0.04"/>
    <n v="150.97999999999999"/>
    <n v="16.010000000000002"/>
    <x v="0"/>
    <x v="0"/>
    <x v="0"/>
    <x v="0"/>
    <s v="Jumbo Box"/>
    <x v="429"/>
    <n v="0.7"/>
    <s v="United States"/>
    <x v="0"/>
    <x v="12"/>
    <s v="Hollywood"/>
    <n v="33021"/>
    <x v="52"/>
    <d v="2015-02-23T00:00:00"/>
    <n v="-125.86"/>
    <n v="5"/>
    <n v="731.38"/>
    <n v="86085"/>
    <n v="150.94"/>
    <x v="0"/>
  </r>
  <r>
    <n v="2697"/>
    <s v="Ricky W Clements"/>
    <x v="0"/>
    <n v="0.04"/>
    <n v="1.74"/>
    <n v="4.08"/>
    <x v="1"/>
    <x v="3"/>
    <x v="0"/>
    <x v="11"/>
    <s v="Small Pack"/>
    <x v="244"/>
    <n v="0.53"/>
    <s v="United States"/>
    <x v="0"/>
    <x v="16"/>
    <s v="Vestavia Hills"/>
    <n v="35216"/>
    <x v="53"/>
    <d v="2015-02-25T00:00:00"/>
    <n v="9.2520000000000007"/>
    <n v="16"/>
    <n v="29.08"/>
    <n v="87678"/>
    <n v="1.7"/>
    <x v="0"/>
  </r>
  <r>
    <n v="2697"/>
    <s v="Ricky W Clements"/>
    <x v="0"/>
    <n v="0.01"/>
    <n v="119.99"/>
    <n v="56.14"/>
    <x v="0"/>
    <x v="3"/>
    <x v="1"/>
    <x v="3"/>
    <s v="Jumbo Box"/>
    <x v="179"/>
    <n v="0.39"/>
    <s v="United States"/>
    <x v="0"/>
    <x v="16"/>
    <s v="Vestavia Hills"/>
    <n v="35216"/>
    <x v="53"/>
    <d v="2015-02-24T00:00:00"/>
    <n v="-1197.0419999999999"/>
    <n v="21"/>
    <n v="2569.5700000000002"/>
    <n v="87678"/>
    <n v="119.97999999999999"/>
    <x v="0"/>
  </r>
  <r>
    <n v="2865"/>
    <s v="Roberta Mitchell"/>
    <x v="0"/>
    <n v="0.01"/>
    <n v="13.79"/>
    <n v="8.7799999999999994"/>
    <x v="1"/>
    <x v="3"/>
    <x v="0"/>
    <x v="11"/>
    <s v="Small Box"/>
    <x v="430"/>
    <n v="0.43"/>
    <s v="United States"/>
    <x v="1"/>
    <x v="18"/>
    <s v="Paris"/>
    <n v="75460"/>
    <x v="53"/>
    <d v="2015-02-25T00:00:00"/>
    <n v="-36.770000000000003"/>
    <n v="4"/>
    <n v="56.68"/>
    <n v="90871"/>
    <n v="13.78"/>
    <x v="1"/>
  </r>
  <r>
    <n v="2865"/>
    <s v="Roberta Mitchell"/>
    <x v="0"/>
    <n v="0.04"/>
    <n v="33.29"/>
    <n v="8.74"/>
    <x v="1"/>
    <x v="3"/>
    <x v="2"/>
    <x v="6"/>
    <s v="Small Box"/>
    <x v="431"/>
    <n v="0.61"/>
    <s v="United States"/>
    <x v="1"/>
    <x v="18"/>
    <s v="Paris"/>
    <n v="75460"/>
    <x v="53"/>
    <d v="2015-02-24T00:00:00"/>
    <n v="87.03"/>
    <n v="8"/>
    <n v="273.33999999999997"/>
    <n v="90871"/>
    <n v="33.25"/>
    <x v="1"/>
  </r>
  <r>
    <n v="508"/>
    <s v="Cameron Owens"/>
    <x v="1"/>
    <n v="0.01"/>
    <n v="20.98"/>
    <n v="53.03"/>
    <x v="0"/>
    <x v="3"/>
    <x v="2"/>
    <x v="6"/>
    <s v="Jumbo Drum"/>
    <x v="349"/>
    <n v="0.78"/>
    <s v="United States"/>
    <x v="0"/>
    <x v="32"/>
    <s v="Covington"/>
    <n v="41011"/>
    <x v="53"/>
    <d v="2015-02-23T00:00:00"/>
    <n v="-282.08179999999999"/>
    <n v="5"/>
    <n v="123"/>
    <n v="87356"/>
    <n v="20.97"/>
    <x v="0"/>
  </r>
  <r>
    <n v="2892"/>
    <s v="Benjamin Porter"/>
    <x v="1"/>
    <n v="0.1"/>
    <n v="209.37"/>
    <n v="69"/>
    <x v="1"/>
    <x v="1"/>
    <x v="0"/>
    <x v="0"/>
    <s v="Large Box"/>
    <x v="393"/>
    <n v="0.79"/>
    <s v="United States"/>
    <x v="1"/>
    <x v="25"/>
    <s v="Livonia"/>
    <n v="48154"/>
    <x v="53"/>
    <d v="2015-02-25T00:00:00"/>
    <n v="-165.59492040000001"/>
    <n v="11"/>
    <n v="2125.12"/>
    <n v="90011"/>
    <n v="209.27"/>
    <x v="1"/>
  </r>
  <r>
    <n v="2893"/>
    <s v="Kathryn Tate"/>
    <x v="1"/>
    <n v="7.0000000000000007E-2"/>
    <n v="4.9800000000000004"/>
    <n v="4.7"/>
    <x v="1"/>
    <x v="1"/>
    <x v="2"/>
    <x v="7"/>
    <s v="Small Box"/>
    <x v="432"/>
    <n v="0.38"/>
    <s v="United States"/>
    <x v="1"/>
    <x v="25"/>
    <s v="Madison Heights"/>
    <n v="48071"/>
    <x v="53"/>
    <d v="2015-02-24T00:00:00"/>
    <n v="-21.684000000000001"/>
    <n v="9"/>
    <n v="45.05"/>
    <n v="90011"/>
    <n v="4.91"/>
    <x v="1"/>
  </r>
  <r>
    <n v="247"/>
    <s v="Marshall Brandt Briggs"/>
    <x v="4"/>
    <n v="0.02"/>
    <n v="146.05000000000001"/>
    <n v="80.2"/>
    <x v="0"/>
    <x v="3"/>
    <x v="0"/>
    <x v="0"/>
    <s v="Jumbo Box"/>
    <x v="307"/>
    <n v="0.71"/>
    <s v="United States"/>
    <x v="0"/>
    <x v="34"/>
    <s v="Maryville"/>
    <n v="37804"/>
    <x v="53"/>
    <d v="2015-02-23T00:00:00"/>
    <n v="-101.19199999999999"/>
    <n v="5"/>
    <n v="798.69"/>
    <n v="89139"/>
    <n v="146.03"/>
    <x v="0"/>
  </r>
  <r>
    <n v="247"/>
    <s v="Marshall Brandt Briggs"/>
    <x v="4"/>
    <n v="0.06"/>
    <n v="65.989999999999995"/>
    <n v="5.92"/>
    <x v="1"/>
    <x v="3"/>
    <x v="1"/>
    <x v="12"/>
    <s v="Small Box"/>
    <x v="66"/>
    <n v="0.55000000000000004"/>
    <s v="United States"/>
    <x v="0"/>
    <x v="34"/>
    <s v="Maryville"/>
    <n v="37804"/>
    <x v="53"/>
    <d v="2015-02-24T00:00:00"/>
    <n v="-3.3319999999999999"/>
    <n v="14"/>
    <n v="792.11"/>
    <n v="89139"/>
    <n v="65.929999999999993"/>
    <x v="0"/>
  </r>
  <r>
    <n v="1649"/>
    <s v="Roy Hardison"/>
    <x v="0"/>
    <n v="0.03"/>
    <n v="48.58"/>
    <n v="3.99"/>
    <x v="2"/>
    <x v="3"/>
    <x v="2"/>
    <x v="8"/>
    <s v="Small Box"/>
    <x v="433"/>
    <n v="0.56000000000000005"/>
    <s v="United States"/>
    <x v="3"/>
    <x v="11"/>
    <s v="Woodmere"/>
    <n v="11598"/>
    <x v="54"/>
    <d v="2015-02-26T00:00:00"/>
    <n v="100.1328"/>
    <n v="3"/>
    <n v="145.12"/>
    <n v="91041"/>
    <n v="48.55"/>
    <x v="3"/>
  </r>
  <r>
    <n v="1894"/>
    <s v="Maureen Herbert Hood"/>
    <x v="0"/>
    <n v="0"/>
    <n v="300.98"/>
    <n v="164.73"/>
    <x v="0"/>
    <x v="2"/>
    <x v="0"/>
    <x v="9"/>
    <s v="Jumbo Drum"/>
    <x v="434"/>
    <n v="0.56000000000000005"/>
    <s v="United States"/>
    <x v="1"/>
    <x v="30"/>
    <s v="Appleton"/>
    <n v="54915"/>
    <x v="54"/>
    <d v="2015-02-25T00:00:00"/>
    <n v="2653.2914999999998"/>
    <n v="12"/>
    <n v="3845.35"/>
    <n v="91261"/>
    <n v="300.98"/>
    <x v="1"/>
  </r>
  <r>
    <n v="1894"/>
    <s v="Maureen Herbert Hood"/>
    <x v="0"/>
    <n v="0.09"/>
    <n v="2.94"/>
    <n v="0.96"/>
    <x v="1"/>
    <x v="2"/>
    <x v="2"/>
    <x v="2"/>
    <s v="Wrap Bag"/>
    <x v="265"/>
    <n v="0.57999999999999996"/>
    <s v="United States"/>
    <x v="1"/>
    <x v="30"/>
    <s v="Appleton"/>
    <n v="54915"/>
    <x v="54"/>
    <d v="2015-02-26T00:00:00"/>
    <n v="-1.84"/>
    <n v="1"/>
    <n v="3.77"/>
    <n v="91261"/>
    <n v="2.85"/>
    <x v="1"/>
  </r>
  <r>
    <n v="1919"/>
    <s v="Nathan Jenkins"/>
    <x v="1"/>
    <n v="0"/>
    <n v="195.99"/>
    <n v="8.99"/>
    <x v="1"/>
    <x v="2"/>
    <x v="1"/>
    <x v="12"/>
    <s v="Small Box"/>
    <x v="435"/>
    <n v="0.6"/>
    <s v="United States"/>
    <x v="0"/>
    <x v="1"/>
    <s v="Pine Bluff"/>
    <n v="71603"/>
    <x v="54"/>
    <d v="2015-02-25T00:00:00"/>
    <n v="114.88200000000001"/>
    <n v="5"/>
    <n v="882.93"/>
    <n v="85896"/>
    <n v="195.99"/>
    <x v="0"/>
  </r>
  <r>
    <n v="1127"/>
    <s v="Ray Grady"/>
    <x v="4"/>
    <n v="0.02"/>
    <n v="4.0599999999999996"/>
    <n v="6.89"/>
    <x v="1"/>
    <x v="1"/>
    <x v="2"/>
    <x v="8"/>
    <s v="Small Box"/>
    <x v="410"/>
    <n v="0.6"/>
    <s v="United States"/>
    <x v="1"/>
    <x v="18"/>
    <s v="Eagle Pass"/>
    <n v="78852"/>
    <x v="54"/>
    <d v="2015-02-26T00:00:00"/>
    <n v="-93.735200000000006"/>
    <n v="16"/>
    <n v="66.81"/>
    <n v="87221"/>
    <n v="4.04"/>
    <x v="1"/>
  </r>
  <r>
    <n v="961"/>
    <s v="Benjamin Chan"/>
    <x v="3"/>
    <n v="0.05"/>
    <n v="124.49"/>
    <n v="51.94"/>
    <x v="0"/>
    <x v="2"/>
    <x v="0"/>
    <x v="0"/>
    <s v="Jumbo Box"/>
    <x v="367"/>
    <n v="0.63"/>
    <s v="United States"/>
    <x v="2"/>
    <x v="8"/>
    <s v="Redwood City"/>
    <n v="94061"/>
    <x v="54"/>
    <d v="2015-02-24T00:00:00"/>
    <n v="-44.163600000000002"/>
    <n v="1"/>
    <n v="120.12"/>
    <n v="89402"/>
    <n v="124.44"/>
    <x v="2"/>
  </r>
  <r>
    <n v="2398"/>
    <s v="Julian F Wolfe"/>
    <x v="3"/>
    <n v="0.03"/>
    <n v="7.64"/>
    <n v="5.83"/>
    <x v="1"/>
    <x v="3"/>
    <x v="2"/>
    <x v="7"/>
    <s v="Wrap Bag"/>
    <x v="55"/>
    <n v="0.36"/>
    <s v="United States"/>
    <x v="1"/>
    <x v="10"/>
    <s v="Hanover Park"/>
    <n v="60103"/>
    <x v="54"/>
    <d v="2015-02-26T00:00:00"/>
    <n v="-15.090400000000001"/>
    <n v="12"/>
    <n v="96.86"/>
    <n v="86373"/>
    <n v="7.6099999999999994"/>
    <x v="1"/>
  </r>
  <r>
    <n v="1193"/>
    <s v="Louis Parrish"/>
    <x v="1"/>
    <n v="0.05"/>
    <n v="52.4"/>
    <n v="16.11"/>
    <x v="1"/>
    <x v="1"/>
    <x v="2"/>
    <x v="5"/>
    <s v="Small Box"/>
    <x v="436"/>
    <n v="0.39"/>
    <s v="United States"/>
    <x v="3"/>
    <x v="31"/>
    <s v="Washington"/>
    <n v="20016"/>
    <x v="55"/>
    <d v="2015-02-27T00:00:00"/>
    <n v="592.52650000000006"/>
    <n v="85"/>
    <n v="4556.63"/>
    <n v="29350"/>
    <n v="52.35"/>
    <x v="3"/>
  </r>
  <r>
    <n v="1193"/>
    <s v="Louis Parrish"/>
    <x v="1"/>
    <n v="0.05"/>
    <n v="36.549999999999997"/>
    <n v="13.89"/>
    <x v="2"/>
    <x v="1"/>
    <x v="2"/>
    <x v="2"/>
    <s v="Wrap Bag"/>
    <x v="437"/>
    <n v="0.41"/>
    <s v="United States"/>
    <x v="3"/>
    <x v="31"/>
    <s v="Washington"/>
    <n v="20016"/>
    <x v="55"/>
    <d v="2015-02-26T00:00:00"/>
    <n v="232.8"/>
    <n v="83"/>
    <n v="2948.61"/>
    <n v="29350"/>
    <n v="36.5"/>
    <x v="3"/>
  </r>
  <r>
    <n v="1199"/>
    <s v="Edward Lamm"/>
    <x v="1"/>
    <n v="0.1"/>
    <n v="15.14"/>
    <n v="4.53"/>
    <x v="1"/>
    <x v="1"/>
    <x v="2"/>
    <x v="6"/>
    <s v="Small Box"/>
    <x v="438"/>
    <n v="0.81"/>
    <s v="United States"/>
    <x v="3"/>
    <x v="47"/>
    <s v="Nashua"/>
    <n v="3060"/>
    <x v="55"/>
    <d v="2015-02-28T00:00:00"/>
    <n v="-24.897600000000001"/>
    <n v="5"/>
    <n v="75.17"/>
    <n v="87585"/>
    <n v="15.040000000000001"/>
    <x v="3"/>
  </r>
  <r>
    <n v="1200"/>
    <s v="Beth English"/>
    <x v="1"/>
    <n v="0.05"/>
    <n v="52.4"/>
    <n v="16.11"/>
    <x v="1"/>
    <x v="1"/>
    <x v="2"/>
    <x v="5"/>
    <s v="Small Box"/>
    <x v="436"/>
    <n v="0.39"/>
    <s v="United States"/>
    <x v="3"/>
    <x v="33"/>
    <s v="Elmwood Park"/>
    <n v="7407"/>
    <x v="55"/>
    <d v="2015-02-27T00:00:00"/>
    <n v="776.77440000000001"/>
    <n v="21"/>
    <n v="1125.76"/>
    <n v="87585"/>
    <n v="52.35"/>
    <x v="3"/>
  </r>
  <r>
    <n v="1202"/>
    <s v="Faye Wolf"/>
    <x v="1"/>
    <n v="0.05"/>
    <n v="36.549999999999997"/>
    <n v="13.89"/>
    <x v="2"/>
    <x v="1"/>
    <x v="2"/>
    <x v="2"/>
    <s v="Wrap Bag"/>
    <x v="437"/>
    <n v="0.41"/>
    <s v="United States"/>
    <x v="3"/>
    <x v="33"/>
    <s v="South Orange"/>
    <n v="7079"/>
    <x v="55"/>
    <d v="2015-02-26T00:00:00"/>
    <n v="344.54399999999998"/>
    <n v="21"/>
    <n v="746.03"/>
    <n v="87585"/>
    <n v="36.5"/>
    <x v="3"/>
  </r>
  <r>
    <n v="2361"/>
    <s v="Vincent Daniel"/>
    <x v="1"/>
    <n v="0.06"/>
    <n v="8.33"/>
    <n v="1.99"/>
    <x v="1"/>
    <x v="3"/>
    <x v="1"/>
    <x v="1"/>
    <s v="Small Pack"/>
    <x v="376"/>
    <n v="0.52"/>
    <s v="United States"/>
    <x v="0"/>
    <x v="12"/>
    <s v="Fruit Cove"/>
    <n v="32259"/>
    <x v="55"/>
    <d v="2015-02-26T00:00:00"/>
    <n v="-344.82"/>
    <n v="1"/>
    <n v="8.49"/>
    <n v="88266"/>
    <n v="8.27"/>
    <x v="0"/>
  </r>
  <r>
    <n v="851"/>
    <s v="Helen H Heller"/>
    <x v="2"/>
    <n v="0.1"/>
    <n v="50.98"/>
    <n v="22.24"/>
    <x v="1"/>
    <x v="3"/>
    <x v="0"/>
    <x v="11"/>
    <s v="Large Box"/>
    <x v="439"/>
    <n v="0.55000000000000004"/>
    <s v="United States"/>
    <x v="2"/>
    <x v="8"/>
    <s v="Hacienda Heights"/>
    <n v="91745"/>
    <x v="55"/>
    <d v="2015-02-27T00:00:00"/>
    <n v="98.12"/>
    <n v="6"/>
    <n v="300.63"/>
    <n v="88568"/>
    <n v="50.879999999999995"/>
    <x v="2"/>
  </r>
  <r>
    <n v="2980"/>
    <s v="Joanna Kenney"/>
    <x v="4"/>
    <n v="7.0000000000000007E-2"/>
    <n v="2.61"/>
    <n v="0.5"/>
    <x v="1"/>
    <x v="3"/>
    <x v="2"/>
    <x v="13"/>
    <s v="Small Box"/>
    <x v="440"/>
    <n v="0.39"/>
    <s v="United States"/>
    <x v="3"/>
    <x v="27"/>
    <s v="Sandusky"/>
    <n v="44870"/>
    <x v="55"/>
    <d v="2015-02-27T00:00:00"/>
    <n v="10.798500000000001"/>
    <n v="6"/>
    <n v="15.65"/>
    <n v="86547"/>
    <n v="2.54"/>
    <x v="3"/>
  </r>
  <r>
    <n v="868"/>
    <s v="Sharon Ellis"/>
    <x v="3"/>
    <n v="0.04"/>
    <n v="29.18"/>
    <n v="8.5500000000000007"/>
    <x v="2"/>
    <x v="3"/>
    <x v="0"/>
    <x v="11"/>
    <s v="Small Box"/>
    <x v="441"/>
    <n v="0.42"/>
    <s v="United States"/>
    <x v="1"/>
    <x v="7"/>
    <s v="Shoreview"/>
    <n v="55126"/>
    <x v="55"/>
    <d v="2015-02-27T00:00:00"/>
    <n v="201.7353"/>
    <n v="10"/>
    <n v="292.37"/>
    <n v="91194"/>
    <n v="29.14"/>
    <x v="1"/>
  </r>
  <r>
    <n v="868"/>
    <s v="Sharon Ellis"/>
    <x v="3"/>
    <n v="0"/>
    <n v="80.98"/>
    <n v="35"/>
    <x v="1"/>
    <x v="3"/>
    <x v="2"/>
    <x v="6"/>
    <s v="Large Box"/>
    <x v="222"/>
    <n v="0.83"/>
    <s v="United States"/>
    <x v="1"/>
    <x v="7"/>
    <s v="Shoreview"/>
    <n v="55126"/>
    <x v="55"/>
    <d v="2015-02-27T00:00:00"/>
    <n v="-684.78"/>
    <n v="8"/>
    <n v="682.79"/>
    <n v="91194"/>
    <n v="80.98"/>
    <x v="1"/>
  </r>
  <r>
    <n v="907"/>
    <s v="Rachel Casey"/>
    <x v="0"/>
    <n v="0.09"/>
    <n v="35.99"/>
    <n v="5.99"/>
    <x v="1"/>
    <x v="2"/>
    <x v="1"/>
    <x v="12"/>
    <s v="Wrap Bag"/>
    <x v="442"/>
    <n v="0.38"/>
    <s v="United States"/>
    <x v="0"/>
    <x v="32"/>
    <s v="Henderson"/>
    <n v="42420"/>
    <x v="56"/>
    <d v="2015-02-27T00:00:00"/>
    <n v="114.3165"/>
    <n v="5"/>
    <n v="151.6"/>
    <n v="86459"/>
    <n v="35.9"/>
    <x v="0"/>
  </r>
  <r>
    <n v="1639"/>
    <s v="Marvin Rollins"/>
    <x v="0"/>
    <n v="0.08"/>
    <n v="55.48"/>
    <n v="6.79"/>
    <x v="1"/>
    <x v="2"/>
    <x v="2"/>
    <x v="7"/>
    <s v="Small Box"/>
    <x v="424"/>
    <n v="0.37"/>
    <s v="United States"/>
    <x v="3"/>
    <x v="22"/>
    <s v="Stamford"/>
    <n v="6901"/>
    <x v="56"/>
    <d v="2015-02-28T00:00:00"/>
    <n v="147.75659999999999"/>
    <n v="4"/>
    <n v="214.14"/>
    <n v="89705"/>
    <n v="55.4"/>
    <x v="3"/>
  </r>
  <r>
    <n v="2114"/>
    <s v="Paige Mason"/>
    <x v="0"/>
    <n v="7.0000000000000007E-2"/>
    <n v="226.67"/>
    <n v="28.16"/>
    <x v="0"/>
    <x v="3"/>
    <x v="0"/>
    <x v="9"/>
    <s v="Jumbo Drum"/>
    <x v="443"/>
    <n v="0.59"/>
    <s v="United States"/>
    <x v="0"/>
    <x v="21"/>
    <s v="Norfolk"/>
    <n v="23518"/>
    <x v="56"/>
    <d v="2015-02-27T00:00:00"/>
    <n v="53.114400000000003"/>
    <n v="1"/>
    <n v="255.83"/>
    <n v="88405"/>
    <n v="226.6"/>
    <x v="0"/>
  </r>
  <r>
    <n v="2114"/>
    <s v="Paige Mason"/>
    <x v="0"/>
    <n v="0.08"/>
    <n v="20.98"/>
    <n v="53.03"/>
    <x v="0"/>
    <x v="3"/>
    <x v="2"/>
    <x v="6"/>
    <s v="Jumbo Drum"/>
    <x v="349"/>
    <n v="0.78"/>
    <s v="United States"/>
    <x v="0"/>
    <x v="21"/>
    <s v="Norfolk"/>
    <n v="23518"/>
    <x v="56"/>
    <d v="2015-02-28T00:00:00"/>
    <n v="8.7420000000000009"/>
    <n v="20"/>
    <n v="421.18"/>
    <n v="88405"/>
    <n v="20.900000000000002"/>
    <x v="0"/>
  </r>
  <r>
    <n v="2979"/>
    <s v="Lloyd Dolan"/>
    <x v="0"/>
    <n v="0.02"/>
    <n v="5.34"/>
    <n v="2.99"/>
    <x v="1"/>
    <x v="3"/>
    <x v="2"/>
    <x v="5"/>
    <s v="Small Box"/>
    <x v="444"/>
    <n v="0.38"/>
    <s v="United States"/>
    <x v="1"/>
    <x v="39"/>
    <s v="Dickinson"/>
    <n v="58601"/>
    <x v="56"/>
    <d v="2015-02-28T00:00:00"/>
    <n v="5.2954999999999997"/>
    <n v="6"/>
    <n v="34.729999999999997"/>
    <n v="86545"/>
    <n v="5.32"/>
    <x v="1"/>
  </r>
  <r>
    <n v="2979"/>
    <s v="Lloyd Dolan"/>
    <x v="0"/>
    <n v="0.03"/>
    <n v="40.98"/>
    <n v="7.47"/>
    <x v="1"/>
    <x v="3"/>
    <x v="2"/>
    <x v="5"/>
    <s v="Small Box"/>
    <x v="445"/>
    <n v="0.37"/>
    <s v="United States"/>
    <x v="1"/>
    <x v="39"/>
    <s v="Dickinson"/>
    <n v="58601"/>
    <x v="56"/>
    <d v="2015-02-27T00:00:00"/>
    <n v="170.79570000000001"/>
    <n v="6"/>
    <n v="247.53"/>
    <n v="86545"/>
    <n v="40.949999999999996"/>
    <x v="1"/>
  </r>
  <r>
    <n v="573"/>
    <s v="Vanessa Winstead"/>
    <x v="1"/>
    <n v="0.08"/>
    <n v="415.88"/>
    <n v="11.37"/>
    <x v="1"/>
    <x v="3"/>
    <x v="2"/>
    <x v="6"/>
    <s v="Small Box"/>
    <x v="446"/>
    <n v="0.56999999999999995"/>
    <s v="United States"/>
    <x v="1"/>
    <x v="10"/>
    <s v="Pekin"/>
    <n v="61554"/>
    <x v="56"/>
    <d v="2015-02-27T00:00:00"/>
    <n v="-269.08440000000002"/>
    <n v="1"/>
    <n v="405.57"/>
    <n v="86556"/>
    <n v="415.8"/>
    <x v="1"/>
  </r>
  <r>
    <n v="1665"/>
    <s v="Elsie Pridgen"/>
    <x v="1"/>
    <n v="0.1"/>
    <n v="3.6"/>
    <n v="2.2000000000000002"/>
    <x v="1"/>
    <x v="1"/>
    <x v="2"/>
    <x v="7"/>
    <s v="Wrap Bag"/>
    <x v="447"/>
    <n v="0.39"/>
    <s v="United States"/>
    <x v="2"/>
    <x v="8"/>
    <s v="Laguna Hills"/>
    <n v="92653"/>
    <x v="56"/>
    <d v="2015-02-27T00:00:00"/>
    <n v="-8.2799999999999994"/>
    <n v="2"/>
    <n v="6.97"/>
    <n v="90678"/>
    <n v="3.5"/>
    <x v="2"/>
  </r>
  <r>
    <n v="865"/>
    <s v="Dana Burgess"/>
    <x v="2"/>
    <n v="0.04"/>
    <n v="6.48"/>
    <n v="5.16"/>
    <x v="2"/>
    <x v="3"/>
    <x v="2"/>
    <x v="7"/>
    <s v="Small Box"/>
    <x v="448"/>
    <n v="0.37"/>
    <s v="United States"/>
    <x v="1"/>
    <x v="2"/>
    <s v="East Chicago"/>
    <n v="46312"/>
    <x v="56"/>
    <d v="2015-03-02T00:00:00"/>
    <n v="-11.1332"/>
    <n v="12"/>
    <n v="86.79"/>
    <n v="90675"/>
    <n v="6.44"/>
    <x v="1"/>
  </r>
  <r>
    <n v="621"/>
    <s v="Heather Stern"/>
    <x v="4"/>
    <n v="0.1"/>
    <n v="6.88"/>
    <n v="2"/>
    <x v="1"/>
    <x v="2"/>
    <x v="2"/>
    <x v="7"/>
    <s v="Wrap Bag"/>
    <x v="273"/>
    <n v="0.39"/>
    <s v="United States"/>
    <x v="3"/>
    <x v="22"/>
    <s v="Newington"/>
    <n v="6111"/>
    <x v="56"/>
    <d v="2015-02-27T00:00:00"/>
    <n v="18.420000000000002"/>
    <n v="5"/>
    <n v="31.46"/>
    <n v="91432"/>
    <n v="6.78"/>
    <x v="3"/>
  </r>
  <r>
    <n v="622"/>
    <s v="Hazel Khan"/>
    <x v="4"/>
    <n v="0.06"/>
    <n v="195.99"/>
    <n v="8.99"/>
    <x v="1"/>
    <x v="2"/>
    <x v="1"/>
    <x v="12"/>
    <s v="Small Box"/>
    <x v="435"/>
    <n v="0.6"/>
    <s v="United States"/>
    <x v="3"/>
    <x v="29"/>
    <s v="Auburn"/>
    <n v="4210"/>
    <x v="56"/>
    <d v="2015-02-28T00:00:00"/>
    <n v="349.47"/>
    <n v="6"/>
    <n v="948.97"/>
    <n v="91432"/>
    <n v="195.93"/>
    <x v="3"/>
  </r>
  <r>
    <n v="3063"/>
    <s v="Ann Steele"/>
    <x v="4"/>
    <n v="7.0000000000000007E-2"/>
    <n v="8.33"/>
    <n v="1.99"/>
    <x v="1"/>
    <x v="1"/>
    <x v="1"/>
    <x v="1"/>
    <s v="Small Pack"/>
    <x v="376"/>
    <n v="0.52"/>
    <s v="United States"/>
    <x v="2"/>
    <x v="4"/>
    <s v="Kirkland"/>
    <n v="98034"/>
    <x v="56"/>
    <d v="2015-02-28T00:00:00"/>
    <n v="11.95"/>
    <n v="6"/>
    <n v="50.28"/>
    <n v="88447"/>
    <n v="8.26"/>
    <x v="2"/>
  </r>
  <r>
    <n v="3063"/>
    <s v="Ann Steele"/>
    <x v="4"/>
    <n v="0.03"/>
    <n v="499.99"/>
    <n v="24.49"/>
    <x v="1"/>
    <x v="1"/>
    <x v="1"/>
    <x v="4"/>
    <s v="Large Box"/>
    <x v="449"/>
    <n v="0.36"/>
    <s v="United States"/>
    <x v="2"/>
    <x v="4"/>
    <s v="Kirkland"/>
    <n v="98034"/>
    <x v="56"/>
    <d v="2015-02-27T00:00:00"/>
    <n v="1773.6105"/>
    <n v="5"/>
    <n v="2570.4499999999998"/>
    <n v="88447"/>
    <n v="499.96000000000004"/>
    <x v="2"/>
  </r>
  <r>
    <n v="1916"/>
    <s v="Marcia Feldman"/>
    <x v="0"/>
    <n v="0.03"/>
    <n v="11.99"/>
    <n v="5.99"/>
    <x v="1"/>
    <x v="2"/>
    <x v="1"/>
    <x v="3"/>
    <s v="Medium Box"/>
    <x v="450"/>
    <n v="0.36"/>
    <s v="United States"/>
    <x v="0"/>
    <x v="1"/>
    <s v="Little Rock"/>
    <n v="72209"/>
    <x v="57"/>
    <d v="2015-02-28T00:00:00"/>
    <n v="-216.02979999999999"/>
    <n v="7"/>
    <n v="83.72"/>
    <n v="85893"/>
    <n v="11.96"/>
    <x v="0"/>
  </r>
  <r>
    <n v="1005"/>
    <s v="Lloyd Dickson"/>
    <x v="1"/>
    <n v="0.02"/>
    <n v="40.99"/>
    <n v="17.48"/>
    <x v="1"/>
    <x v="0"/>
    <x v="2"/>
    <x v="7"/>
    <s v="Small Box"/>
    <x v="451"/>
    <n v="0.36"/>
    <s v="United States"/>
    <x v="1"/>
    <x v="10"/>
    <s v="Buffalo Grove"/>
    <n v="60089"/>
    <x v="57"/>
    <d v="2015-02-28T00:00:00"/>
    <n v="551.09280000000001"/>
    <n v="23"/>
    <n v="950.43"/>
    <n v="90044"/>
    <n v="40.97"/>
    <x v="1"/>
  </r>
  <r>
    <n v="1044"/>
    <s v="Erin Ballard"/>
    <x v="1"/>
    <n v="0"/>
    <n v="6.68"/>
    <n v="5.66"/>
    <x v="1"/>
    <x v="2"/>
    <x v="2"/>
    <x v="7"/>
    <s v="Small Box"/>
    <x v="337"/>
    <n v="0.37"/>
    <s v="United States"/>
    <x v="2"/>
    <x v="8"/>
    <s v="Los Angeles"/>
    <n v="90004"/>
    <x v="57"/>
    <d v="2015-02-28T00:00:00"/>
    <n v="-76.94"/>
    <n v="90"/>
    <n v="617.4"/>
    <n v="47813"/>
    <n v="6.68"/>
    <x v="2"/>
  </r>
  <r>
    <n v="1047"/>
    <s v="Gayle Pearson"/>
    <x v="1"/>
    <n v="0"/>
    <n v="6.68"/>
    <n v="5.66"/>
    <x v="1"/>
    <x v="2"/>
    <x v="2"/>
    <x v="7"/>
    <s v="Small Box"/>
    <x v="337"/>
    <n v="0.37"/>
    <s v="United States"/>
    <x v="3"/>
    <x v="35"/>
    <s v="Boston"/>
    <n v="2109"/>
    <x v="57"/>
    <d v="2015-02-28T00:00:00"/>
    <n v="-40.008800000000001"/>
    <n v="23"/>
    <n v="157.78"/>
    <n v="89389"/>
    <n v="6.68"/>
    <x v="3"/>
  </r>
  <r>
    <n v="751"/>
    <s v="David Wrenn"/>
    <x v="2"/>
    <n v="0.06"/>
    <n v="130.97999999999999"/>
    <n v="54.74"/>
    <x v="0"/>
    <x v="3"/>
    <x v="0"/>
    <x v="10"/>
    <s v="Jumbo Box"/>
    <x v="452"/>
    <n v="0.69"/>
    <s v="United States"/>
    <x v="0"/>
    <x v="32"/>
    <s v="Georgetown"/>
    <n v="40324"/>
    <x v="57"/>
    <d v="2015-03-06T00:00:00"/>
    <n v="14.76"/>
    <n v="3"/>
    <n v="411.64"/>
    <n v="91201"/>
    <n v="130.91999999999999"/>
    <x v="0"/>
  </r>
  <r>
    <n v="1754"/>
    <s v="Nelson Hong"/>
    <x v="2"/>
    <n v="0.04"/>
    <n v="8.5"/>
    <n v="1.99"/>
    <x v="1"/>
    <x v="1"/>
    <x v="1"/>
    <x v="1"/>
    <s v="Small Pack"/>
    <x v="453"/>
    <n v="0.49"/>
    <s v="United States"/>
    <x v="2"/>
    <x v="8"/>
    <s v="Torrance"/>
    <n v="90503"/>
    <x v="57"/>
    <d v="2015-02-28T00:00:00"/>
    <n v="43.275199999999998"/>
    <n v="14"/>
    <n v="118.57"/>
    <n v="90178"/>
    <n v="8.4600000000000009"/>
    <x v="2"/>
  </r>
  <r>
    <n v="1754"/>
    <s v="Nelson Hong"/>
    <x v="2"/>
    <n v="0.1"/>
    <n v="15.99"/>
    <n v="9.4"/>
    <x v="1"/>
    <x v="1"/>
    <x v="1"/>
    <x v="3"/>
    <s v="Small Box"/>
    <x v="194"/>
    <n v="0.49"/>
    <s v="United States"/>
    <x v="2"/>
    <x v="8"/>
    <s v="Torrance"/>
    <n v="90503"/>
    <x v="57"/>
    <d v="2015-02-27T00:00:00"/>
    <n v="-36.214619999999996"/>
    <n v="5"/>
    <n v="79.47"/>
    <n v="90178"/>
    <n v="15.89"/>
    <x v="2"/>
  </r>
  <r>
    <n v="1754"/>
    <s v="Nelson Hong"/>
    <x v="2"/>
    <n v="0.09"/>
    <n v="95.99"/>
    <n v="8.99"/>
    <x v="1"/>
    <x v="1"/>
    <x v="1"/>
    <x v="12"/>
    <s v="Small Box"/>
    <x v="454"/>
    <n v="0.56999999999999995"/>
    <s v="United States"/>
    <x v="2"/>
    <x v="8"/>
    <s v="Torrance"/>
    <n v="90503"/>
    <x v="57"/>
    <d v="2015-03-03T00:00:00"/>
    <n v="7.0329600000000001"/>
    <n v="8"/>
    <n v="627.28"/>
    <n v="90178"/>
    <n v="95.899999999999991"/>
    <x v="2"/>
  </r>
  <r>
    <n v="2466"/>
    <s v="Gilbert Godfrey"/>
    <x v="4"/>
    <n v="0.04"/>
    <n v="2.08"/>
    <n v="1.49"/>
    <x v="1"/>
    <x v="3"/>
    <x v="2"/>
    <x v="5"/>
    <s v="Small Box"/>
    <x v="455"/>
    <n v="0.36"/>
    <s v="United States"/>
    <x v="1"/>
    <x v="25"/>
    <s v="Sault Sainte Marie"/>
    <n v="49783"/>
    <x v="57"/>
    <d v="2015-02-28T00:00:00"/>
    <n v="-3.71956"/>
    <n v="7"/>
    <n v="14.77"/>
    <n v="88136"/>
    <n v="2.04"/>
    <x v="1"/>
  </r>
  <r>
    <n v="2466"/>
    <s v="Gilbert Godfrey"/>
    <x v="4"/>
    <n v="0.02"/>
    <n v="53.98"/>
    <n v="5.5"/>
    <x v="2"/>
    <x v="3"/>
    <x v="1"/>
    <x v="1"/>
    <s v="Small Box"/>
    <x v="456"/>
    <n v="0.62"/>
    <s v="United States"/>
    <x v="1"/>
    <x v="25"/>
    <s v="Sault Sainte Marie"/>
    <n v="49783"/>
    <x v="57"/>
    <d v="2015-02-28T00:00:00"/>
    <n v="101.97199999999999"/>
    <n v="8"/>
    <n v="438.33"/>
    <n v="88136"/>
    <n v="53.959999999999994"/>
    <x v="1"/>
  </r>
  <r>
    <n v="2466"/>
    <s v="Gilbert Godfrey"/>
    <x v="4"/>
    <n v="0.05"/>
    <n v="4.9800000000000004"/>
    <n v="5.0199999999999996"/>
    <x v="1"/>
    <x v="3"/>
    <x v="2"/>
    <x v="7"/>
    <s v="Small Box"/>
    <x v="457"/>
    <n v="0.38"/>
    <s v="United States"/>
    <x v="1"/>
    <x v="25"/>
    <s v="Sault Sainte Marie"/>
    <n v="49783"/>
    <x v="57"/>
    <d v="2015-02-27T00:00:00"/>
    <n v="-16.634799999999998"/>
    <n v="7"/>
    <n v="38.11"/>
    <n v="88136"/>
    <n v="4.9300000000000006"/>
    <x v="1"/>
  </r>
  <r>
    <n v="972"/>
    <s v="Gregory Holden"/>
    <x v="2"/>
    <n v="0.03"/>
    <n v="284.98"/>
    <n v="69.55"/>
    <x v="0"/>
    <x v="3"/>
    <x v="0"/>
    <x v="9"/>
    <s v="Jumbo Drum"/>
    <x v="458"/>
    <n v="0.6"/>
    <s v="United States"/>
    <x v="2"/>
    <x v="8"/>
    <s v="Riverside"/>
    <n v="92503"/>
    <x v="58"/>
    <d v="2015-03-05T00:00:00"/>
    <n v="-116.584"/>
    <n v="2"/>
    <n v="619.38"/>
    <n v="87259"/>
    <n v="284.95000000000005"/>
    <x v="2"/>
  </r>
  <r>
    <n v="972"/>
    <s v="Gregory Holden"/>
    <x v="2"/>
    <n v="0"/>
    <n v="12.99"/>
    <n v="14.37"/>
    <x v="1"/>
    <x v="3"/>
    <x v="0"/>
    <x v="11"/>
    <s v="Large Box"/>
    <x v="115"/>
    <n v="0.73"/>
    <s v="United States"/>
    <x v="2"/>
    <x v="8"/>
    <s v="Riverside"/>
    <n v="92503"/>
    <x v="58"/>
    <d v="2015-02-28T00:00:00"/>
    <n v="12.896100000000001"/>
    <n v="1"/>
    <n v="18.690000000000001"/>
    <n v="87259"/>
    <n v="12.99"/>
    <x v="2"/>
  </r>
  <r>
    <n v="2220"/>
    <s v="Jennifer Stanton"/>
    <x v="2"/>
    <n v="0.09"/>
    <n v="14.2"/>
    <n v="5.3"/>
    <x v="1"/>
    <x v="1"/>
    <x v="0"/>
    <x v="11"/>
    <s v="Wrap Bag"/>
    <x v="77"/>
    <n v="0.46"/>
    <s v="United States"/>
    <x v="0"/>
    <x v="12"/>
    <s v="Winter Garden"/>
    <n v="34787"/>
    <x v="58"/>
    <d v="2015-03-01T00:00:00"/>
    <n v="-324.73"/>
    <n v="4"/>
    <n v="55.08"/>
    <n v="91036"/>
    <n v="14.11"/>
    <x v="0"/>
  </r>
  <r>
    <n v="3075"/>
    <s v="Gordon Brandt"/>
    <x v="2"/>
    <n v="0.06"/>
    <n v="19.23"/>
    <n v="6.15"/>
    <x v="1"/>
    <x v="3"/>
    <x v="0"/>
    <x v="11"/>
    <s v="Small Pack"/>
    <x v="413"/>
    <n v="0.44"/>
    <s v="United States"/>
    <x v="2"/>
    <x v="8"/>
    <s v="Los Angeles"/>
    <n v="90061"/>
    <x v="58"/>
    <d v="2015-02-28T00:00:00"/>
    <n v="-25.38"/>
    <n v="4"/>
    <n v="84.6"/>
    <n v="14756"/>
    <n v="19.170000000000002"/>
    <x v="2"/>
  </r>
  <r>
    <n v="3098"/>
    <s v="Lorraine Boykin"/>
    <x v="2"/>
    <n v="0.06"/>
    <n v="2.89"/>
    <n v="0.5"/>
    <x v="1"/>
    <x v="1"/>
    <x v="2"/>
    <x v="13"/>
    <s v="Small Box"/>
    <x v="230"/>
    <n v="0.38"/>
    <s v="United States"/>
    <x v="3"/>
    <x v="11"/>
    <s v="Shirley"/>
    <n v="11967"/>
    <x v="58"/>
    <d v="2015-02-28T00:00:00"/>
    <n v="9.6117000000000008"/>
    <n v="5"/>
    <n v="13.93"/>
    <n v="89316"/>
    <n v="2.83"/>
    <x v="3"/>
  </r>
  <r>
    <n v="3355"/>
    <s v="Glenda Simon"/>
    <x v="2"/>
    <n v="0.1"/>
    <n v="120.98"/>
    <n v="9.07"/>
    <x v="1"/>
    <x v="3"/>
    <x v="2"/>
    <x v="5"/>
    <s v="Small Box"/>
    <x v="459"/>
    <n v="0.35"/>
    <s v="United States"/>
    <x v="2"/>
    <x v="8"/>
    <s v="Camarillo"/>
    <n v="93010"/>
    <x v="58"/>
    <d v="2015-03-09T00:00:00"/>
    <n v="379.3965"/>
    <n v="5"/>
    <n v="549.85"/>
    <n v="88587"/>
    <n v="120.88000000000001"/>
    <x v="2"/>
  </r>
  <r>
    <n v="3355"/>
    <s v="Glenda Simon"/>
    <x v="2"/>
    <n v="0.08"/>
    <n v="8.32"/>
    <n v="2.38"/>
    <x v="2"/>
    <x v="3"/>
    <x v="1"/>
    <x v="1"/>
    <s v="Small Pack"/>
    <x v="460"/>
    <n v="0.74"/>
    <s v="United States"/>
    <x v="2"/>
    <x v="8"/>
    <s v="Camarillo"/>
    <n v="93010"/>
    <x v="58"/>
    <d v="2015-03-04T00:00:00"/>
    <n v="-41.83"/>
    <n v="6"/>
    <n v="48.99"/>
    <n v="88587"/>
    <n v="8.24"/>
    <x v="2"/>
  </r>
  <r>
    <n v="3355"/>
    <s v="Glenda Simon"/>
    <x v="2"/>
    <n v="0.1"/>
    <n v="125.99"/>
    <n v="4.2"/>
    <x v="1"/>
    <x v="3"/>
    <x v="1"/>
    <x v="12"/>
    <s v="Small Box"/>
    <x v="461"/>
    <n v="0.59"/>
    <s v="United States"/>
    <x v="2"/>
    <x v="8"/>
    <s v="Camarillo"/>
    <n v="93010"/>
    <x v="58"/>
    <d v="2015-02-28T00:00:00"/>
    <n v="372.40199999999999"/>
    <n v="7"/>
    <n v="681.42"/>
    <n v="88587"/>
    <n v="125.89"/>
    <x v="2"/>
  </r>
  <r>
    <n v="2587"/>
    <s v="Eugene H Walsh"/>
    <x v="4"/>
    <n v="0.01"/>
    <n v="6.48"/>
    <n v="6.57"/>
    <x v="2"/>
    <x v="2"/>
    <x v="2"/>
    <x v="7"/>
    <s v="Small Box"/>
    <x v="462"/>
    <n v="0.37"/>
    <s v="United States"/>
    <x v="1"/>
    <x v="30"/>
    <s v="Manitowoc"/>
    <n v="54220"/>
    <x v="58"/>
    <d v="2015-02-28T00:00:00"/>
    <n v="-46.5244"/>
    <n v="18"/>
    <n v="127.83"/>
    <n v="91166"/>
    <n v="6.4700000000000006"/>
    <x v="1"/>
  </r>
  <r>
    <n v="2861"/>
    <s v="Dwight Robinson"/>
    <x v="4"/>
    <n v="0.05"/>
    <n v="20.99"/>
    <n v="4.8099999999999996"/>
    <x v="1"/>
    <x v="3"/>
    <x v="1"/>
    <x v="12"/>
    <s v="Medium Box"/>
    <x v="463"/>
    <n v="0.57999999999999996"/>
    <s v="United States"/>
    <x v="1"/>
    <x v="38"/>
    <s v="Hays"/>
    <n v="67601"/>
    <x v="58"/>
    <d v="2015-02-28T00:00:00"/>
    <n v="4.9017600000000003"/>
    <n v="11"/>
    <n v="199.43"/>
    <n v="88280"/>
    <n v="20.939999999999998"/>
    <x v="1"/>
  </r>
  <r>
    <n v="2923"/>
    <s v="Lynne Griffith"/>
    <x v="4"/>
    <n v="0"/>
    <n v="6.37"/>
    <n v="5.19"/>
    <x v="1"/>
    <x v="1"/>
    <x v="2"/>
    <x v="5"/>
    <s v="Small Box"/>
    <x v="290"/>
    <n v="0.38"/>
    <s v="United States"/>
    <x v="3"/>
    <x v="36"/>
    <s v="Hagerstown"/>
    <n v="21740"/>
    <x v="58"/>
    <d v="2015-03-02T00:00:00"/>
    <n v="-27.1492"/>
    <n v="15"/>
    <n v="99.75"/>
    <n v="86592"/>
    <n v="6.37"/>
    <x v="3"/>
  </r>
  <r>
    <n v="3151"/>
    <s v="Glenda Hunter"/>
    <x v="4"/>
    <n v="0.04"/>
    <n v="17.239999999999998"/>
    <n v="3.26"/>
    <x v="1"/>
    <x v="2"/>
    <x v="2"/>
    <x v="16"/>
    <s v="Small Pack"/>
    <x v="464"/>
    <n v="0.56000000000000005"/>
    <s v="United States"/>
    <x v="2"/>
    <x v="8"/>
    <s v="Twentynine Palms"/>
    <n v="92277"/>
    <x v="58"/>
    <d v="2015-02-28T00:00:00"/>
    <n v="47.73"/>
    <n v="7"/>
    <n v="119.6"/>
    <n v="88546"/>
    <n v="17.2"/>
    <x v="2"/>
  </r>
  <r>
    <n v="719"/>
    <s v="Stephen Lam"/>
    <x v="3"/>
    <n v="0"/>
    <n v="8.5"/>
    <n v="1.99"/>
    <x v="1"/>
    <x v="3"/>
    <x v="1"/>
    <x v="1"/>
    <s v="Small Pack"/>
    <x v="453"/>
    <n v="0.49"/>
    <s v="United States"/>
    <x v="2"/>
    <x v="26"/>
    <s v="Pahrump"/>
    <n v="89041"/>
    <x v="58"/>
    <d v="2015-03-02T00:00:00"/>
    <n v="71.735600000000005"/>
    <n v="14"/>
    <n v="122.25"/>
    <n v="89344"/>
    <n v="8.5"/>
    <x v="2"/>
  </r>
  <r>
    <n v="719"/>
    <s v="Stephen Lam"/>
    <x v="3"/>
    <n v="0.03"/>
    <n v="95.43"/>
    <n v="19.989999999999998"/>
    <x v="1"/>
    <x v="3"/>
    <x v="2"/>
    <x v="6"/>
    <s v="Small Box"/>
    <x v="465"/>
    <n v="0.79"/>
    <s v="United States"/>
    <x v="2"/>
    <x v="26"/>
    <s v="Pahrump"/>
    <n v="89041"/>
    <x v="58"/>
    <d v="2015-03-02T00:00:00"/>
    <n v="-79.320800000000006"/>
    <n v="2"/>
    <n v="206.09"/>
    <n v="89344"/>
    <n v="95.4"/>
    <x v="2"/>
  </r>
  <r>
    <n v="1482"/>
    <s v="Michael Tanner"/>
    <x v="3"/>
    <n v="0.05"/>
    <n v="9.65"/>
    <n v="6.22"/>
    <x v="1"/>
    <x v="3"/>
    <x v="0"/>
    <x v="11"/>
    <s v="Small Box"/>
    <x v="414"/>
    <n v="0.55000000000000004"/>
    <s v="United States"/>
    <x v="1"/>
    <x v="25"/>
    <s v="Bay City"/>
    <n v="48708"/>
    <x v="58"/>
    <d v="2015-02-28T00:00:00"/>
    <n v="-14.6432"/>
    <n v="15"/>
    <n v="151.34"/>
    <n v="91363"/>
    <n v="9.6"/>
    <x v="1"/>
  </r>
  <r>
    <n v="2908"/>
    <s v="Robyn Lyon"/>
    <x v="3"/>
    <n v="0.05"/>
    <n v="34.979999999999997"/>
    <n v="7.53"/>
    <x v="2"/>
    <x v="2"/>
    <x v="1"/>
    <x v="1"/>
    <s v="Small Box"/>
    <x v="466"/>
    <n v="0.76"/>
    <s v="United States"/>
    <x v="3"/>
    <x v="27"/>
    <s v="Garfield Heights"/>
    <n v="44125"/>
    <x v="58"/>
    <d v="2015-03-03T00:00:00"/>
    <n v="-32.666400000000003"/>
    <n v="16"/>
    <n v="581.08000000000004"/>
    <n v="88157"/>
    <n v="34.93"/>
    <x v="3"/>
  </r>
  <r>
    <n v="2908"/>
    <s v="Robyn Lyon"/>
    <x v="3"/>
    <n v="0"/>
    <n v="3.14"/>
    <n v="1.92"/>
    <x v="1"/>
    <x v="2"/>
    <x v="2"/>
    <x v="16"/>
    <s v="Wrap Bag"/>
    <x v="467"/>
    <n v="0.84"/>
    <s v="United States"/>
    <x v="3"/>
    <x v="27"/>
    <s v="Garfield Heights"/>
    <n v="44125"/>
    <x v="58"/>
    <d v="2015-03-02T00:00:00"/>
    <n v="-13.135199999999999"/>
    <n v="8"/>
    <n v="27.53"/>
    <n v="88157"/>
    <n v="3.14"/>
    <x v="3"/>
  </r>
  <r>
    <n v="2931"/>
    <s v="Faye Hanna"/>
    <x v="3"/>
    <n v="0.1"/>
    <n v="11.55"/>
    <n v="2.36"/>
    <x v="1"/>
    <x v="0"/>
    <x v="2"/>
    <x v="2"/>
    <s v="Wrap Bag"/>
    <x v="108"/>
    <n v="0.55000000000000004"/>
    <s v="United States"/>
    <x v="2"/>
    <x v="8"/>
    <s v="El Dorado Hills"/>
    <n v="95630"/>
    <x v="58"/>
    <d v="2015-02-28T00:00:00"/>
    <n v="69.767200000000003"/>
    <n v="12"/>
    <n v="135.77000000000001"/>
    <n v="87619"/>
    <n v="11.450000000000001"/>
    <x v="2"/>
  </r>
  <r>
    <n v="946"/>
    <s v="Denise Parks"/>
    <x v="0"/>
    <n v="0.09"/>
    <n v="90.98"/>
    <n v="56.2"/>
    <x v="2"/>
    <x v="2"/>
    <x v="0"/>
    <x v="11"/>
    <s v="Medium Box"/>
    <x v="257"/>
    <n v="0.74"/>
    <s v="United States"/>
    <x v="3"/>
    <x v="29"/>
    <s v="Auburn"/>
    <n v="4210"/>
    <x v="59"/>
    <d v="2015-03-02T00:00:00"/>
    <n v="-1570.32"/>
    <n v="20"/>
    <n v="1782.44"/>
    <n v="86566"/>
    <n v="90.89"/>
    <x v="3"/>
  </r>
  <r>
    <n v="1014"/>
    <s v="Theresa Winters"/>
    <x v="0"/>
    <n v="0.09"/>
    <n v="28.48"/>
    <n v="1.99"/>
    <x v="1"/>
    <x v="2"/>
    <x v="1"/>
    <x v="1"/>
    <s v="Small Pack"/>
    <x v="47"/>
    <n v="0.4"/>
    <s v="United States"/>
    <x v="0"/>
    <x v="1"/>
    <s v="Bryant"/>
    <n v="72022"/>
    <x v="59"/>
    <d v="2015-03-02T00:00:00"/>
    <n v="-17.149999999999999"/>
    <n v="6"/>
    <n v="160.16999999999999"/>
    <n v="88387"/>
    <n v="28.39"/>
    <x v="0"/>
  </r>
  <r>
    <n v="1014"/>
    <s v="Theresa Winters"/>
    <x v="0"/>
    <n v="0"/>
    <n v="2.08"/>
    <n v="5.33"/>
    <x v="1"/>
    <x v="2"/>
    <x v="0"/>
    <x v="11"/>
    <s v="Small Box"/>
    <x v="134"/>
    <n v="0.43"/>
    <s v="United States"/>
    <x v="0"/>
    <x v="1"/>
    <s v="Bryant"/>
    <n v="72022"/>
    <x v="59"/>
    <d v="2015-03-03T00:00:00"/>
    <n v="-29.54"/>
    <n v="3"/>
    <n v="7.47"/>
    <n v="88387"/>
    <n v="2.08"/>
    <x v="0"/>
  </r>
  <r>
    <n v="1014"/>
    <s v="Theresa Winters"/>
    <x v="0"/>
    <n v="0.06"/>
    <n v="45.99"/>
    <n v="4.99"/>
    <x v="2"/>
    <x v="2"/>
    <x v="1"/>
    <x v="12"/>
    <s v="Small Box"/>
    <x v="468"/>
    <n v="0.56000000000000005"/>
    <s v="United States"/>
    <x v="0"/>
    <x v="1"/>
    <s v="Bryant"/>
    <n v="72022"/>
    <x v="59"/>
    <d v="2015-03-02T00:00:00"/>
    <n v="-329.78399999999999"/>
    <n v="10"/>
    <n v="370.81"/>
    <n v="88387"/>
    <n v="45.93"/>
    <x v="0"/>
  </r>
  <r>
    <n v="1279"/>
    <s v="Josephine Rao"/>
    <x v="0"/>
    <n v="7.0000000000000007E-2"/>
    <n v="40.98"/>
    <n v="7.47"/>
    <x v="1"/>
    <x v="3"/>
    <x v="2"/>
    <x v="5"/>
    <s v="Small Box"/>
    <x v="445"/>
    <n v="0.37"/>
    <s v="United States"/>
    <x v="1"/>
    <x v="2"/>
    <s v="Hammond"/>
    <n v="46324"/>
    <x v="59"/>
    <d v="2015-03-02T00:00:00"/>
    <n v="54.901499999999999"/>
    <n v="2"/>
    <n v="81.900000000000006"/>
    <n v="90114"/>
    <n v="40.909999999999997"/>
    <x v="1"/>
  </r>
  <r>
    <n v="1280"/>
    <s v="Harold Albright"/>
    <x v="0"/>
    <n v="7.0000000000000007E-2"/>
    <n v="40.98"/>
    <n v="7.47"/>
    <x v="1"/>
    <x v="3"/>
    <x v="2"/>
    <x v="5"/>
    <s v="Small Box"/>
    <x v="445"/>
    <n v="0.37"/>
    <s v="United States"/>
    <x v="2"/>
    <x v="4"/>
    <s v="Seattle"/>
    <n v="98119"/>
    <x v="59"/>
    <d v="2015-03-02T00:00:00"/>
    <n v="54.901499999999999"/>
    <n v="8"/>
    <n v="327.61"/>
    <n v="19042"/>
    <n v="40.909999999999997"/>
    <x v="2"/>
  </r>
  <r>
    <n v="2718"/>
    <s v="Caroline Stone"/>
    <x v="0"/>
    <n v="0.1"/>
    <n v="6.74"/>
    <n v="1.72"/>
    <x v="1"/>
    <x v="1"/>
    <x v="2"/>
    <x v="7"/>
    <s v="Wrap Bag"/>
    <x v="469"/>
    <n v="0.35"/>
    <s v="United States"/>
    <x v="1"/>
    <x v="10"/>
    <s v="Lansing"/>
    <n v="60438"/>
    <x v="59"/>
    <d v="2015-03-03T00:00:00"/>
    <n v="65.41"/>
    <n v="15"/>
    <n v="98.17"/>
    <n v="89394"/>
    <n v="6.6400000000000006"/>
    <x v="1"/>
  </r>
  <r>
    <n v="1561"/>
    <s v="Edwin Coley"/>
    <x v="1"/>
    <n v="0.02"/>
    <n v="11.34"/>
    <n v="11.25"/>
    <x v="1"/>
    <x v="3"/>
    <x v="2"/>
    <x v="7"/>
    <s v="Small Box"/>
    <x v="470"/>
    <n v="0.36"/>
    <s v="United States"/>
    <x v="1"/>
    <x v="18"/>
    <s v="Mansfield"/>
    <n v="76063"/>
    <x v="59"/>
    <d v="2015-03-02T00:00:00"/>
    <n v="-155.21"/>
    <n v="9"/>
    <n v="105.75"/>
    <n v="88093"/>
    <n v="11.32"/>
    <x v="1"/>
  </r>
  <r>
    <n v="1764"/>
    <s v="Michele Bradshaw"/>
    <x v="1"/>
    <n v="0.06"/>
    <n v="19.98"/>
    <n v="10.49"/>
    <x v="1"/>
    <x v="1"/>
    <x v="0"/>
    <x v="11"/>
    <s v="Small Box"/>
    <x v="471"/>
    <n v="0.49"/>
    <s v="United States"/>
    <x v="0"/>
    <x v="12"/>
    <s v="Dunedin"/>
    <n v="34698"/>
    <x v="59"/>
    <d v="2015-03-03T00:00:00"/>
    <n v="514.17719999999997"/>
    <n v="5"/>
    <n v="103.37"/>
    <n v="89776"/>
    <n v="19.920000000000002"/>
    <x v="0"/>
  </r>
  <r>
    <n v="1764"/>
    <s v="Michele Bradshaw"/>
    <x v="1"/>
    <n v="0.08"/>
    <n v="1.76"/>
    <n v="4.8600000000000003"/>
    <x v="1"/>
    <x v="1"/>
    <x v="0"/>
    <x v="11"/>
    <s v="Small Box"/>
    <x v="186"/>
    <n v="0.41"/>
    <s v="United States"/>
    <x v="0"/>
    <x v="12"/>
    <s v="Dunedin"/>
    <n v="34698"/>
    <x v="59"/>
    <d v="2015-03-02T00:00:00"/>
    <n v="235.65600000000001"/>
    <n v="23"/>
    <n v="40.22"/>
    <n v="89776"/>
    <n v="1.68"/>
    <x v="0"/>
  </r>
  <r>
    <n v="1917"/>
    <s v="Tracy Buckley"/>
    <x v="1"/>
    <n v="0.08"/>
    <n v="22.23"/>
    <n v="3.63"/>
    <x v="1"/>
    <x v="2"/>
    <x v="0"/>
    <x v="11"/>
    <s v="Small Pack"/>
    <x v="472"/>
    <n v="0.52"/>
    <s v="United States"/>
    <x v="0"/>
    <x v="1"/>
    <s v="North Little Rock"/>
    <n v="72113"/>
    <x v="59"/>
    <d v="2015-03-03T00:00:00"/>
    <n v="-29.61"/>
    <n v="10"/>
    <n v="210.33"/>
    <n v="85897"/>
    <n v="22.150000000000002"/>
    <x v="0"/>
  </r>
  <r>
    <n v="2437"/>
    <s v="Judith Shepherd"/>
    <x v="2"/>
    <n v="0.09"/>
    <n v="90.97"/>
    <n v="14"/>
    <x v="0"/>
    <x v="2"/>
    <x v="1"/>
    <x v="3"/>
    <s v="Jumbo Drum"/>
    <x v="356"/>
    <n v="0.36"/>
    <s v="United States"/>
    <x v="1"/>
    <x v="30"/>
    <s v="Muskego"/>
    <n v="53150"/>
    <x v="59"/>
    <d v="2015-03-03T00:00:00"/>
    <n v="35.29"/>
    <n v="3"/>
    <n v="260"/>
    <n v="90301"/>
    <n v="90.88"/>
    <x v="1"/>
  </r>
  <r>
    <n v="2454"/>
    <s v="Donna Braun"/>
    <x v="4"/>
    <n v="0.06"/>
    <n v="3499.99"/>
    <n v="24.49"/>
    <x v="2"/>
    <x v="3"/>
    <x v="1"/>
    <x v="4"/>
    <s v="Large Box"/>
    <x v="157"/>
    <n v="0.37"/>
    <s v="United States"/>
    <x v="0"/>
    <x v="16"/>
    <s v="Hoover"/>
    <n v="35244"/>
    <x v="59"/>
    <d v="2015-03-04T00:00:00"/>
    <n v="-68.432000000000002"/>
    <n v="1"/>
    <n v="3550.28"/>
    <n v="89219"/>
    <n v="3499.93"/>
    <x v="0"/>
  </r>
  <r>
    <n v="1882"/>
    <s v="Anita Kent"/>
    <x v="3"/>
    <n v="0.09"/>
    <n v="5.78"/>
    <n v="5.67"/>
    <x v="1"/>
    <x v="2"/>
    <x v="2"/>
    <x v="7"/>
    <s v="Small Box"/>
    <x v="190"/>
    <n v="0.36"/>
    <s v="United States"/>
    <x v="3"/>
    <x v="33"/>
    <s v="Linden"/>
    <n v="7036"/>
    <x v="59"/>
    <d v="2015-03-03T00:00:00"/>
    <n v="-7.96"/>
    <n v="1"/>
    <n v="11.35"/>
    <n v="87378"/>
    <n v="5.69"/>
    <x v="3"/>
  </r>
  <r>
    <n v="1885"/>
    <s v="Jacob Hirsch"/>
    <x v="3"/>
    <n v="0.05"/>
    <n v="535.64"/>
    <n v="14.7"/>
    <x v="0"/>
    <x v="2"/>
    <x v="1"/>
    <x v="3"/>
    <s v="Jumbo Drum"/>
    <x v="473"/>
    <n v="0.59"/>
    <s v="United States"/>
    <x v="3"/>
    <x v="40"/>
    <s v="Barrington"/>
    <n v="2806"/>
    <x v="59"/>
    <d v="2015-03-03T00:00:00"/>
    <n v="4407.4399999999996"/>
    <n v="15"/>
    <n v="7029.1"/>
    <n v="87378"/>
    <n v="535.59"/>
    <x v="3"/>
  </r>
  <r>
    <n v="3187"/>
    <s v="Sidney Gilliam"/>
    <x v="1"/>
    <n v="0.08"/>
    <n v="170.98"/>
    <n v="35.89"/>
    <x v="0"/>
    <x v="0"/>
    <x v="0"/>
    <x v="10"/>
    <s v="Jumbo Box"/>
    <x v="474"/>
    <n v="0.66"/>
    <s v="United States"/>
    <x v="0"/>
    <x v="12"/>
    <s v="Riverview"/>
    <n v="33569"/>
    <x v="60"/>
    <d v="2015-03-04T00:00:00"/>
    <n v="-119.812"/>
    <n v="1"/>
    <n v="199.48"/>
    <n v="89025"/>
    <n v="170.89999999999998"/>
    <x v="0"/>
  </r>
  <r>
    <n v="64"/>
    <s v="Lynn Morrow"/>
    <x v="3"/>
    <n v="0"/>
    <n v="3.69"/>
    <n v="0.5"/>
    <x v="1"/>
    <x v="0"/>
    <x v="2"/>
    <x v="13"/>
    <s v="Small Box"/>
    <x v="475"/>
    <n v="0.38"/>
    <s v="United States"/>
    <x v="0"/>
    <x v="21"/>
    <s v="Salem"/>
    <n v="24153"/>
    <x v="60"/>
    <d v="2015-03-04T00:00:00"/>
    <n v="-37.5291"/>
    <n v="1"/>
    <n v="4"/>
    <n v="87406"/>
    <n v="3.69"/>
    <x v="0"/>
  </r>
  <r>
    <n v="64"/>
    <s v="Lynn Morrow"/>
    <x v="3"/>
    <n v="0.02"/>
    <n v="175.99"/>
    <n v="4.99"/>
    <x v="2"/>
    <x v="0"/>
    <x v="1"/>
    <x v="12"/>
    <s v="Small Box"/>
    <x v="402"/>
    <n v="0.59"/>
    <s v="United States"/>
    <x v="0"/>
    <x v="21"/>
    <s v="Salem"/>
    <n v="24153"/>
    <x v="60"/>
    <d v="2015-03-02T00:00:00"/>
    <n v="101.49"/>
    <n v="4"/>
    <n v="589.79999999999995"/>
    <n v="87406"/>
    <n v="175.97"/>
    <x v="0"/>
  </r>
  <r>
    <n v="2877"/>
    <s v="Shannon Aldridge"/>
    <x v="3"/>
    <n v="0"/>
    <n v="8.33"/>
    <n v="1.99"/>
    <x v="2"/>
    <x v="1"/>
    <x v="1"/>
    <x v="1"/>
    <s v="Small Pack"/>
    <x v="376"/>
    <n v="0.52"/>
    <s v="United States"/>
    <x v="3"/>
    <x v="27"/>
    <s v="North Olmsted"/>
    <n v="44070"/>
    <x v="60"/>
    <d v="2015-03-04T00:00:00"/>
    <n v="74.181899999999999"/>
    <n v="12"/>
    <n v="107.51"/>
    <n v="91492"/>
    <n v="8.33"/>
    <x v="3"/>
  </r>
  <r>
    <n v="2878"/>
    <s v="Susan Carroll Berman"/>
    <x v="3"/>
    <n v="0"/>
    <n v="8.33"/>
    <n v="1.99"/>
    <x v="2"/>
    <x v="1"/>
    <x v="1"/>
    <x v="1"/>
    <s v="Small Pack"/>
    <x v="376"/>
    <n v="0.52"/>
    <s v="United States"/>
    <x v="2"/>
    <x v="4"/>
    <s v="Seattle"/>
    <n v="98107"/>
    <x v="60"/>
    <d v="2015-03-04T00:00:00"/>
    <n v="82.31"/>
    <n v="47"/>
    <n v="421.08"/>
    <n v="54369"/>
    <n v="8.33"/>
    <x v="2"/>
  </r>
  <r>
    <n v="3067"/>
    <s v="Carole Miller"/>
    <x v="3"/>
    <n v="0.06"/>
    <n v="355.98"/>
    <n v="58.92"/>
    <x v="0"/>
    <x v="1"/>
    <x v="0"/>
    <x v="9"/>
    <s v="Jumbo Drum"/>
    <x v="217"/>
    <n v="0.64"/>
    <s v="United States"/>
    <x v="3"/>
    <x v="27"/>
    <s v="Austintown"/>
    <n v="44515"/>
    <x v="60"/>
    <d v="2015-03-03T00:00:00"/>
    <n v="1660.92"/>
    <n v="14"/>
    <n v="5086.08"/>
    <n v="91376"/>
    <n v="355.92"/>
    <x v="3"/>
  </r>
  <r>
    <n v="1686"/>
    <s v="Lynn O'Donnell"/>
    <x v="2"/>
    <n v="0.08"/>
    <n v="2.08"/>
    <n v="5.33"/>
    <x v="1"/>
    <x v="3"/>
    <x v="0"/>
    <x v="11"/>
    <s v="Small Box"/>
    <x v="134"/>
    <n v="0.43"/>
    <s v="United States"/>
    <x v="1"/>
    <x v="10"/>
    <s v="Elgin"/>
    <n v="60123"/>
    <x v="61"/>
    <d v="2015-03-10T00:00:00"/>
    <n v="-129.01"/>
    <n v="9"/>
    <n v="19.670000000000002"/>
    <n v="86973"/>
    <n v="2"/>
    <x v="1"/>
  </r>
  <r>
    <n v="428"/>
    <s v="Ernest Barber"/>
    <x v="3"/>
    <n v="0.05"/>
    <n v="10.98"/>
    <n v="4.8"/>
    <x v="1"/>
    <x v="3"/>
    <x v="2"/>
    <x v="15"/>
    <s v="Small Box"/>
    <x v="476"/>
    <n v="0.36"/>
    <s v="United States"/>
    <x v="2"/>
    <x v="26"/>
    <s v="Carson City"/>
    <n v="89701"/>
    <x v="61"/>
    <d v="2015-03-05T00:00:00"/>
    <n v="90.62"/>
    <n v="22"/>
    <n v="243.11"/>
    <n v="88480"/>
    <n v="10.93"/>
    <x v="2"/>
  </r>
  <r>
    <n v="568"/>
    <s v="Peter McConnell"/>
    <x v="0"/>
    <n v="0.02"/>
    <n v="280.98"/>
    <n v="57"/>
    <x v="0"/>
    <x v="1"/>
    <x v="0"/>
    <x v="9"/>
    <s v="Jumbo Drum"/>
    <x v="276"/>
    <n v="0.78"/>
    <s v="United States"/>
    <x v="0"/>
    <x v="0"/>
    <s v="Columbus"/>
    <n v="39701"/>
    <x v="62"/>
    <d v="2015-03-05T00:00:00"/>
    <n v="1141.7940000000001"/>
    <n v="4"/>
    <n v="1128.74"/>
    <n v="88879"/>
    <n v="280.96000000000004"/>
    <x v="0"/>
  </r>
  <r>
    <n v="3133"/>
    <s v="Kristine Singleton"/>
    <x v="0"/>
    <n v="0.08"/>
    <n v="5.4"/>
    <n v="7.78"/>
    <x v="1"/>
    <x v="3"/>
    <x v="2"/>
    <x v="5"/>
    <s v="Small Box"/>
    <x v="477"/>
    <n v="0.37"/>
    <s v="United States"/>
    <x v="1"/>
    <x v="10"/>
    <s v="Naperville"/>
    <n v="60540"/>
    <x v="62"/>
    <d v="2015-03-04T00:00:00"/>
    <n v="-44.067999999999998"/>
    <n v="4"/>
    <n v="25.35"/>
    <n v="86792"/>
    <n v="5.32"/>
    <x v="1"/>
  </r>
  <r>
    <n v="3133"/>
    <s v="Kristine Singleton"/>
    <x v="0"/>
    <n v="0.09"/>
    <n v="8.4600000000000009"/>
    <n v="8.99"/>
    <x v="2"/>
    <x v="3"/>
    <x v="1"/>
    <x v="1"/>
    <s v="Small Pack"/>
    <x v="478"/>
    <n v="0.79"/>
    <s v="United States"/>
    <x v="1"/>
    <x v="10"/>
    <s v="Naperville"/>
    <n v="60540"/>
    <x v="62"/>
    <d v="2015-03-07T00:00:00"/>
    <n v="-100.51"/>
    <n v="5"/>
    <n v="45.03"/>
    <n v="86792"/>
    <n v="8.370000000000001"/>
    <x v="1"/>
  </r>
  <r>
    <n v="3133"/>
    <s v="Kristine Singleton"/>
    <x v="0"/>
    <n v="0.21"/>
    <n v="14.98"/>
    <n v="8.99"/>
    <x v="1"/>
    <x v="3"/>
    <x v="0"/>
    <x v="11"/>
    <s v="Small Pack"/>
    <x v="479"/>
    <n v="0.39"/>
    <s v="United States"/>
    <x v="1"/>
    <x v="10"/>
    <s v="Naperville"/>
    <n v="60540"/>
    <x v="62"/>
    <d v="2015-03-05T00:00:00"/>
    <n v="-17.75"/>
    <n v="10"/>
    <n v="153.87"/>
    <n v="86792"/>
    <n v="14.77"/>
    <x v="1"/>
  </r>
  <r>
    <n v="3133"/>
    <s v="Kristine Singleton"/>
    <x v="0"/>
    <n v="0.04"/>
    <n v="155.99"/>
    <n v="8.08"/>
    <x v="1"/>
    <x v="3"/>
    <x v="1"/>
    <x v="12"/>
    <s v="Small Box"/>
    <x v="480"/>
    <n v="0.6"/>
    <s v="United States"/>
    <x v="1"/>
    <x v="10"/>
    <s v="Naperville"/>
    <n v="60540"/>
    <x v="62"/>
    <d v="2015-03-05T00:00:00"/>
    <n v="1374.9480000000001"/>
    <n v="22"/>
    <n v="2800.33"/>
    <n v="86792"/>
    <n v="155.95000000000002"/>
    <x v="1"/>
  </r>
  <r>
    <n v="1005"/>
    <s v="Lloyd Dickson"/>
    <x v="2"/>
    <n v="0.06"/>
    <n v="10.14"/>
    <n v="2.27"/>
    <x v="1"/>
    <x v="0"/>
    <x v="2"/>
    <x v="7"/>
    <s v="Wrap Bag"/>
    <x v="32"/>
    <n v="0.36"/>
    <s v="United States"/>
    <x v="1"/>
    <x v="10"/>
    <s v="Buffalo Grove"/>
    <n v="60089"/>
    <x v="62"/>
    <d v="2015-03-04T00:00:00"/>
    <n v="-3.88"/>
    <n v="1"/>
    <n v="12.18"/>
    <n v="90043"/>
    <n v="10.08"/>
    <x v="1"/>
  </r>
  <r>
    <n v="2358"/>
    <s v="Danielle Baird"/>
    <x v="2"/>
    <n v="0.1"/>
    <n v="205.99"/>
    <n v="8.99"/>
    <x v="1"/>
    <x v="3"/>
    <x v="1"/>
    <x v="12"/>
    <s v="Small Box"/>
    <x v="206"/>
    <n v="0.56000000000000005"/>
    <s v="United States"/>
    <x v="0"/>
    <x v="12"/>
    <s v="Fort Lauderdale"/>
    <n v="33311"/>
    <x v="62"/>
    <d v="2015-03-08T00:00:00"/>
    <n v="147"/>
    <n v="2"/>
    <n v="324.62"/>
    <n v="88267"/>
    <n v="205.89000000000001"/>
    <x v="0"/>
  </r>
  <r>
    <n v="91"/>
    <s v="Wallace Werner"/>
    <x v="4"/>
    <n v="0.06"/>
    <n v="175.99"/>
    <n v="8.99"/>
    <x v="1"/>
    <x v="3"/>
    <x v="1"/>
    <x v="12"/>
    <s v="Small Box"/>
    <x v="378"/>
    <n v="0.56999999999999995"/>
    <s v="United States"/>
    <x v="2"/>
    <x v="8"/>
    <s v="Vallejo"/>
    <n v="94591"/>
    <x v="62"/>
    <d v="2015-03-06T00:00:00"/>
    <n v="2031.5070000000001"/>
    <n v="23"/>
    <n v="3363.53"/>
    <n v="87177"/>
    <n v="175.93"/>
    <x v="2"/>
  </r>
  <r>
    <n v="679"/>
    <s v="Katie Dougherty"/>
    <x v="4"/>
    <n v="0.01"/>
    <n v="3.95"/>
    <n v="5.13"/>
    <x v="1"/>
    <x v="3"/>
    <x v="2"/>
    <x v="8"/>
    <s v="Small Box"/>
    <x v="481"/>
    <n v="0.59"/>
    <s v="United States"/>
    <x v="2"/>
    <x v="4"/>
    <s v="Spanaway"/>
    <n v="98387"/>
    <x v="62"/>
    <d v="2015-03-05T00:00:00"/>
    <n v="-19.93"/>
    <n v="2"/>
    <n v="10.11"/>
    <n v="88890"/>
    <n v="3.9400000000000004"/>
    <x v="2"/>
  </r>
  <r>
    <n v="679"/>
    <s v="Katie Dougherty"/>
    <x v="4"/>
    <n v="0.02"/>
    <n v="367.99"/>
    <n v="19.989999999999998"/>
    <x v="1"/>
    <x v="3"/>
    <x v="2"/>
    <x v="5"/>
    <s v="Small Box"/>
    <x v="482"/>
    <n v="0.4"/>
    <s v="United States"/>
    <x v="2"/>
    <x v="4"/>
    <s v="Spanaway"/>
    <n v="98387"/>
    <x v="62"/>
    <d v="2015-03-05T00:00:00"/>
    <n v="4568.6072999999997"/>
    <n v="17"/>
    <n v="6621.17"/>
    <n v="88890"/>
    <n v="367.97"/>
    <x v="2"/>
  </r>
  <r>
    <n v="680"/>
    <s v="Laurence Poe"/>
    <x v="4"/>
    <n v="0.04"/>
    <n v="95.99"/>
    <n v="4.9000000000000004"/>
    <x v="1"/>
    <x v="3"/>
    <x v="1"/>
    <x v="12"/>
    <s v="Small Box"/>
    <x v="243"/>
    <n v="0.56000000000000005"/>
    <s v="United States"/>
    <x v="2"/>
    <x v="4"/>
    <s v="Spokane"/>
    <n v="99207"/>
    <x v="62"/>
    <d v="2015-03-06T00:00:00"/>
    <n v="-258.22500000000002"/>
    <n v="3"/>
    <n v="253.78"/>
    <n v="88890"/>
    <n v="95.949999999999989"/>
    <x v="2"/>
  </r>
  <r>
    <n v="2696"/>
    <s v="Sally Dunn"/>
    <x v="0"/>
    <n v="0.05"/>
    <n v="107.53"/>
    <n v="5.81"/>
    <x v="1"/>
    <x v="2"/>
    <x v="0"/>
    <x v="11"/>
    <s v="Medium Box"/>
    <x v="483"/>
    <n v="0.65"/>
    <s v="United States"/>
    <x v="0"/>
    <x v="16"/>
    <s v="Tuscaloosa"/>
    <n v="35401"/>
    <x v="63"/>
    <d v="2015-03-06T00:00:00"/>
    <n v="-89.418000000000006"/>
    <n v="6"/>
    <n v="612.91999999999996"/>
    <n v="87676"/>
    <n v="107.48"/>
    <x v="0"/>
  </r>
  <r>
    <n v="2376"/>
    <s v="Debra Batchelor"/>
    <x v="1"/>
    <n v="0.05"/>
    <n v="3.28"/>
    <n v="3.97"/>
    <x v="1"/>
    <x v="3"/>
    <x v="2"/>
    <x v="2"/>
    <s v="Wrap Bag"/>
    <x v="59"/>
    <n v="0.56000000000000005"/>
    <s v="United States"/>
    <x v="2"/>
    <x v="37"/>
    <s v="Moscow"/>
    <n v="83843"/>
    <x v="63"/>
    <d v="2015-03-06T00:00:00"/>
    <n v="-100.24"/>
    <n v="18"/>
    <n v="61.29"/>
    <n v="91321"/>
    <n v="3.23"/>
    <x v="2"/>
  </r>
  <r>
    <n v="2376"/>
    <s v="Debra Batchelor"/>
    <x v="1"/>
    <n v="0.03"/>
    <n v="6.98"/>
    <n v="9.69"/>
    <x v="1"/>
    <x v="3"/>
    <x v="2"/>
    <x v="6"/>
    <s v="Small Box"/>
    <x v="484"/>
    <n v="0.83"/>
    <s v="United States"/>
    <x v="2"/>
    <x v="37"/>
    <s v="Moscow"/>
    <n v="83843"/>
    <x v="63"/>
    <d v="2015-03-07T00:00:00"/>
    <n v="-262.62"/>
    <n v="15"/>
    <n v="109.15"/>
    <n v="91321"/>
    <n v="6.95"/>
    <x v="2"/>
  </r>
  <r>
    <n v="670"/>
    <s v="Lewis Baldwin"/>
    <x v="2"/>
    <n v="0.08"/>
    <n v="296.18"/>
    <n v="54.12"/>
    <x v="0"/>
    <x v="2"/>
    <x v="0"/>
    <x v="0"/>
    <s v="Jumbo Box"/>
    <x v="345"/>
    <n v="0.76"/>
    <s v="United States"/>
    <x v="0"/>
    <x v="21"/>
    <s v="Montclair"/>
    <n v="22025"/>
    <x v="63"/>
    <d v="2015-03-12T00:00:00"/>
    <n v="-187.22200000000001"/>
    <n v="5"/>
    <n v="1429.81"/>
    <n v="88474"/>
    <n v="296.10000000000002"/>
    <x v="0"/>
  </r>
  <r>
    <n v="2944"/>
    <s v="Elsie Lane"/>
    <x v="2"/>
    <n v="0.04"/>
    <n v="4.55"/>
    <n v="1.49"/>
    <x v="1"/>
    <x v="3"/>
    <x v="2"/>
    <x v="5"/>
    <s v="Small Box"/>
    <x v="485"/>
    <n v="0.35"/>
    <s v="United States"/>
    <x v="1"/>
    <x v="25"/>
    <s v="Midland"/>
    <n v="48640"/>
    <x v="63"/>
    <d v="2015-03-07T00:00:00"/>
    <n v="28.288"/>
    <n v="13"/>
    <n v="59.75"/>
    <n v="90309"/>
    <n v="4.51"/>
    <x v="1"/>
  </r>
  <r>
    <n v="392"/>
    <s v="Erica R Fuller"/>
    <x v="4"/>
    <n v="0.02"/>
    <n v="34.979999999999997"/>
    <n v="7.53"/>
    <x v="1"/>
    <x v="3"/>
    <x v="1"/>
    <x v="1"/>
    <s v="Small Box"/>
    <x v="466"/>
    <n v="0.76"/>
    <s v="United States"/>
    <x v="1"/>
    <x v="6"/>
    <s v="Clayton"/>
    <n v="63105"/>
    <x v="63"/>
    <d v="2015-03-07T00:00:00"/>
    <n v="-159.68"/>
    <n v="1"/>
    <n v="37.159999999999997"/>
    <n v="86383"/>
    <n v="34.959999999999994"/>
    <x v="1"/>
  </r>
  <r>
    <n v="392"/>
    <s v="Erica R Fuller"/>
    <x v="4"/>
    <n v="0.01"/>
    <n v="19.989999999999998"/>
    <n v="11.17"/>
    <x v="1"/>
    <x v="3"/>
    <x v="0"/>
    <x v="11"/>
    <s v="Large Box"/>
    <x v="146"/>
    <n v="0.6"/>
    <s v="United States"/>
    <x v="1"/>
    <x v="6"/>
    <s v="Clayton"/>
    <n v="63105"/>
    <x v="63"/>
    <d v="2015-03-08T00:00:00"/>
    <n v="27.91"/>
    <n v="2"/>
    <n v="43.65"/>
    <n v="86383"/>
    <n v="19.979999999999997"/>
    <x v="1"/>
  </r>
  <r>
    <n v="3003"/>
    <s v="Roy Rouse"/>
    <x v="4"/>
    <n v="0.03"/>
    <n v="85.99"/>
    <n v="0.99"/>
    <x v="1"/>
    <x v="2"/>
    <x v="1"/>
    <x v="12"/>
    <s v="Wrap Bag"/>
    <x v="377"/>
    <n v="0.55000000000000004"/>
    <s v="United States"/>
    <x v="2"/>
    <x v="37"/>
    <s v="Coeur D Alene"/>
    <n v="83814"/>
    <x v="63"/>
    <d v="2015-03-06T00:00:00"/>
    <n v="1037.1044999999999"/>
    <n v="20"/>
    <n v="1503.05"/>
    <n v="91586"/>
    <n v="85.96"/>
    <x v="2"/>
  </r>
  <r>
    <n v="1014"/>
    <s v="Theresa Winters"/>
    <x v="3"/>
    <n v="0.08"/>
    <n v="10.91"/>
    <n v="2.99"/>
    <x v="1"/>
    <x v="2"/>
    <x v="2"/>
    <x v="5"/>
    <s v="Small Box"/>
    <x v="486"/>
    <n v="0.38"/>
    <s v="United States"/>
    <x v="0"/>
    <x v="1"/>
    <s v="Bryant"/>
    <n v="72022"/>
    <x v="63"/>
    <d v="2015-03-06T00:00:00"/>
    <n v="-2.1"/>
    <n v="11"/>
    <n v="119.99"/>
    <n v="88388"/>
    <n v="10.83"/>
    <x v="0"/>
  </r>
  <r>
    <n v="1279"/>
    <s v="Josephine Rao"/>
    <x v="3"/>
    <n v="0"/>
    <n v="442.14"/>
    <n v="14.7"/>
    <x v="0"/>
    <x v="3"/>
    <x v="1"/>
    <x v="3"/>
    <s v="Jumbo Drum"/>
    <x v="426"/>
    <n v="0.56000000000000005"/>
    <s v="United States"/>
    <x v="1"/>
    <x v="2"/>
    <s v="Hammond"/>
    <n v="46324"/>
    <x v="63"/>
    <d v="2015-03-05T00:00:00"/>
    <n v="501.51"/>
    <n v="5"/>
    <n v="2343.34"/>
    <n v="90115"/>
    <n v="442.14"/>
    <x v="1"/>
  </r>
  <r>
    <n v="1432"/>
    <s v="Kerry Green"/>
    <x v="3"/>
    <n v="0.05"/>
    <n v="9.7799999999999994"/>
    <n v="1.39"/>
    <x v="1"/>
    <x v="3"/>
    <x v="2"/>
    <x v="15"/>
    <s v="Small Box"/>
    <x v="487"/>
    <n v="0.39"/>
    <s v="United States"/>
    <x v="1"/>
    <x v="2"/>
    <s v="Indianapolis"/>
    <n v="46203"/>
    <x v="63"/>
    <d v="2015-03-06T00:00:00"/>
    <n v="74.278499999999994"/>
    <n v="11"/>
    <n v="107.65"/>
    <n v="86826"/>
    <n v="9.7299999999999986"/>
    <x v="1"/>
  </r>
  <r>
    <n v="1433"/>
    <s v="Frances Jackson"/>
    <x v="3"/>
    <n v="0.02"/>
    <n v="3.28"/>
    <n v="3.97"/>
    <x v="2"/>
    <x v="3"/>
    <x v="2"/>
    <x v="2"/>
    <s v="Wrap Bag"/>
    <x v="103"/>
    <n v="0.56000000000000005"/>
    <s v="United States"/>
    <x v="1"/>
    <x v="2"/>
    <s v="Jeffersonville"/>
    <n v="47130"/>
    <x v="63"/>
    <d v="2015-03-06T00:00:00"/>
    <n v="-66.349999999999994"/>
    <n v="7"/>
    <n v="25.15"/>
    <n v="86826"/>
    <n v="3.26"/>
    <x v="1"/>
  </r>
  <r>
    <n v="2006"/>
    <s v="Cynthia Khan"/>
    <x v="3"/>
    <n v="0.03"/>
    <n v="5.78"/>
    <n v="5.37"/>
    <x v="1"/>
    <x v="2"/>
    <x v="2"/>
    <x v="7"/>
    <s v="Small Box"/>
    <x v="488"/>
    <n v="0.36"/>
    <s v="United States"/>
    <x v="2"/>
    <x v="3"/>
    <s v="Durango"/>
    <n v="81301"/>
    <x v="63"/>
    <d v="2015-03-06T00:00:00"/>
    <n v="-63.35"/>
    <n v="15"/>
    <n v="88.22"/>
    <n v="88798"/>
    <n v="5.75"/>
    <x v="2"/>
  </r>
  <r>
    <n v="868"/>
    <s v="Sharon Ellis"/>
    <x v="0"/>
    <n v="0.06"/>
    <n v="6.48"/>
    <n v="8.8800000000000008"/>
    <x v="1"/>
    <x v="3"/>
    <x v="2"/>
    <x v="7"/>
    <s v="Small Box"/>
    <x v="489"/>
    <n v="0.37"/>
    <s v="United States"/>
    <x v="1"/>
    <x v="7"/>
    <s v="Shoreview"/>
    <n v="55126"/>
    <x v="64"/>
    <d v="2015-03-07T00:00:00"/>
    <n v="-237.47"/>
    <n v="20"/>
    <n v="125.77"/>
    <n v="91195"/>
    <n v="6.4200000000000008"/>
    <x v="1"/>
  </r>
  <r>
    <n v="3008"/>
    <s v="Penny Rich"/>
    <x v="0"/>
    <n v="0.05"/>
    <n v="9.99"/>
    <n v="4.78"/>
    <x v="1"/>
    <x v="2"/>
    <x v="2"/>
    <x v="7"/>
    <s v="Small Box"/>
    <x v="490"/>
    <n v="0.4"/>
    <s v="United States"/>
    <x v="1"/>
    <x v="7"/>
    <s v="Minnetonka Mills"/>
    <n v="55343"/>
    <x v="64"/>
    <d v="2015-03-07T00:00:00"/>
    <n v="41.3"/>
    <n v="20"/>
    <n v="203.37"/>
    <n v="89414"/>
    <n v="9.94"/>
    <x v="1"/>
  </r>
  <r>
    <n v="688"/>
    <s v="Ashley Reese"/>
    <x v="2"/>
    <n v="0.06"/>
    <n v="4.18"/>
    <n v="2.99"/>
    <x v="1"/>
    <x v="0"/>
    <x v="2"/>
    <x v="5"/>
    <s v="Small Box"/>
    <x v="491"/>
    <n v="0.37"/>
    <s v="United States"/>
    <x v="1"/>
    <x v="6"/>
    <s v="Saint Louis"/>
    <n v="63116"/>
    <x v="64"/>
    <d v="2015-03-08T00:00:00"/>
    <n v="-12.718999999999999"/>
    <n v="5"/>
    <n v="21.34"/>
    <n v="88504"/>
    <n v="4.12"/>
    <x v="1"/>
  </r>
  <r>
    <n v="797"/>
    <s v="Eileen Riddle"/>
    <x v="2"/>
    <n v="0.09"/>
    <n v="6.48"/>
    <n v="6.86"/>
    <x v="1"/>
    <x v="3"/>
    <x v="2"/>
    <x v="7"/>
    <s v="Small Box"/>
    <x v="492"/>
    <n v="0.37"/>
    <s v="United States"/>
    <x v="2"/>
    <x v="15"/>
    <s v="Roy"/>
    <n v="84067"/>
    <x v="64"/>
    <d v="2015-03-08T00:00:00"/>
    <n v="-62.23"/>
    <n v="8"/>
    <n v="50.88"/>
    <n v="86870"/>
    <n v="6.3900000000000006"/>
    <x v="2"/>
  </r>
  <r>
    <n v="2729"/>
    <s v="Penny O Caldwell"/>
    <x v="2"/>
    <n v="0.08"/>
    <n v="230.98"/>
    <n v="23.78"/>
    <x v="0"/>
    <x v="1"/>
    <x v="0"/>
    <x v="0"/>
    <s v="Jumbo Box"/>
    <x v="493"/>
    <n v="0.6"/>
    <s v="United States"/>
    <x v="2"/>
    <x v="4"/>
    <s v="Bellingham"/>
    <n v="98226"/>
    <x v="64"/>
    <d v="2015-03-10T00:00:00"/>
    <n v="501.69"/>
    <n v="4"/>
    <n v="924.8"/>
    <n v="88114"/>
    <n v="230.89999999999998"/>
    <x v="2"/>
  </r>
  <r>
    <n v="1771"/>
    <s v="Jeff Spivey"/>
    <x v="4"/>
    <n v="7.0000000000000007E-2"/>
    <n v="60.98"/>
    <n v="49"/>
    <x v="1"/>
    <x v="2"/>
    <x v="2"/>
    <x v="8"/>
    <s v="Large Box"/>
    <x v="494"/>
    <n v="0.59"/>
    <s v="United States"/>
    <x v="1"/>
    <x v="10"/>
    <s v="Freeport"/>
    <n v="61032"/>
    <x v="64"/>
    <d v="2015-03-07T00:00:00"/>
    <n v="-807.89"/>
    <n v="7"/>
    <n v="410.17"/>
    <n v="89106"/>
    <n v="60.91"/>
    <x v="1"/>
  </r>
  <r>
    <n v="945"/>
    <s v="Stephanie Sun Perry"/>
    <x v="3"/>
    <n v="0.03"/>
    <n v="31.74"/>
    <n v="12.62"/>
    <x v="1"/>
    <x v="2"/>
    <x v="2"/>
    <x v="5"/>
    <s v="Small Box"/>
    <x v="495"/>
    <n v="0.37"/>
    <s v="United States"/>
    <x v="2"/>
    <x v="8"/>
    <s v="Saratoga"/>
    <n v="95070"/>
    <x v="64"/>
    <d v="2015-03-06T00:00:00"/>
    <n v="-4.3010000000000002"/>
    <n v="3"/>
    <n v="98.7"/>
    <n v="86567"/>
    <n v="31.709999999999997"/>
    <x v="2"/>
  </r>
  <r>
    <n v="3327"/>
    <s v="Bob Gibson"/>
    <x v="3"/>
    <n v="0.06"/>
    <n v="113.98"/>
    <n v="30"/>
    <x v="0"/>
    <x v="0"/>
    <x v="0"/>
    <x v="9"/>
    <s v="Jumbo Drum"/>
    <x v="496"/>
    <n v="0.69"/>
    <s v="United States"/>
    <x v="1"/>
    <x v="25"/>
    <s v="Port Huron"/>
    <n v="48060"/>
    <x v="64"/>
    <d v="2015-03-08T00:00:00"/>
    <n v="-127.3"/>
    <n v="3"/>
    <n v="356.14"/>
    <n v="87272"/>
    <n v="113.92"/>
    <x v="1"/>
  </r>
  <r>
    <n v="3327"/>
    <s v="Bob Gibson"/>
    <x v="3"/>
    <n v="0.05"/>
    <n v="6.48"/>
    <n v="6.86"/>
    <x v="1"/>
    <x v="0"/>
    <x v="2"/>
    <x v="7"/>
    <s v="Small Box"/>
    <x v="492"/>
    <n v="0.37"/>
    <s v="United States"/>
    <x v="1"/>
    <x v="25"/>
    <s v="Port Huron"/>
    <n v="48060"/>
    <x v="64"/>
    <d v="2015-03-08T00:00:00"/>
    <n v="-52.77"/>
    <n v="4"/>
    <n v="27.08"/>
    <n v="87272"/>
    <n v="6.4300000000000006"/>
    <x v="1"/>
  </r>
  <r>
    <n v="1020"/>
    <s v="Julie Porter"/>
    <x v="0"/>
    <n v="0.09"/>
    <n v="517.48"/>
    <n v="16.63"/>
    <x v="0"/>
    <x v="0"/>
    <x v="1"/>
    <x v="3"/>
    <s v="Jumbo Box"/>
    <x v="497"/>
    <n v="0.59"/>
    <s v="United States"/>
    <x v="1"/>
    <x v="38"/>
    <s v="Pittsburg"/>
    <n v="66762"/>
    <x v="65"/>
    <d v="2015-03-07T00:00:00"/>
    <n v="909.36"/>
    <n v="5"/>
    <n v="2354.54"/>
    <n v="88632"/>
    <n v="517.39"/>
    <x v="1"/>
  </r>
  <r>
    <n v="850"/>
    <s v="Jesse Hutchinson"/>
    <x v="3"/>
    <n v="7.0000000000000007E-2"/>
    <n v="6.08"/>
    <n v="0.91"/>
    <x v="1"/>
    <x v="3"/>
    <x v="2"/>
    <x v="2"/>
    <s v="Wrap Bag"/>
    <x v="498"/>
    <n v="0.51"/>
    <s v="United States"/>
    <x v="2"/>
    <x v="8"/>
    <s v="Goleta"/>
    <n v="93117"/>
    <x v="65"/>
    <d v="2015-03-08T00:00:00"/>
    <n v="19.57"/>
    <n v="7"/>
    <n v="41.96"/>
    <n v="88569"/>
    <n v="6.01"/>
    <x v="2"/>
  </r>
  <r>
    <n v="851"/>
    <s v="Helen H Heller"/>
    <x v="3"/>
    <n v="0.08"/>
    <n v="19.899999999999999"/>
    <n v="5.29"/>
    <x v="1"/>
    <x v="3"/>
    <x v="2"/>
    <x v="8"/>
    <s v="Medium Box"/>
    <x v="499"/>
    <n v="0.4"/>
    <s v="United States"/>
    <x v="2"/>
    <x v="8"/>
    <s v="Hacienda Heights"/>
    <n v="91745"/>
    <x v="65"/>
    <d v="2015-03-09T00:00:00"/>
    <n v="107.11"/>
    <n v="13"/>
    <n v="240.46"/>
    <n v="88569"/>
    <n v="19.82"/>
    <x v="2"/>
  </r>
  <r>
    <n v="851"/>
    <s v="Helen H Heller"/>
    <x v="3"/>
    <n v="0.02"/>
    <n v="3.36"/>
    <n v="6.27"/>
    <x v="1"/>
    <x v="3"/>
    <x v="2"/>
    <x v="5"/>
    <s v="Small Box"/>
    <x v="37"/>
    <n v="0.4"/>
    <s v="United States"/>
    <x v="2"/>
    <x v="8"/>
    <s v="Hacienda Heights"/>
    <n v="91745"/>
    <x v="65"/>
    <d v="2015-03-09T00:00:00"/>
    <n v="-216.154"/>
    <n v="21"/>
    <n v="74.08"/>
    <n v="88569"/>
    <n v="3.34"/>
    <x v="2"/>
  </r>
  <r>
    <n v="2750"/>
    <s v="Allen Nash"/>
    <x v="0"/>
    <n v="0.02"/>
    <n v="161.55000000000001"/>
    <n v="19.989999999999998"/>
    <x v="1"/>
    <x v="0"/>
    <x v="2"/>
    <x v="6"/>
    <s v="Small Box"/>
    <x v="7"/>
    <n v="0.66"/>
    <s v="United States"/>
    <x v="0"/>
    <x v="21"/>
    <s v="Waynesboro"/>
    <n v="22980"/>
    <x v="66"/>
    <d v="2015-03-08T00:00:00"/>
    <n v="664.51800000000003"/>
    <n v="4"/>
    <n v="657.61"/>
    <n v="91424"/>
    <n v="161.53"/>
    <x v="0"/>
  </r>
  <r>
    <n v="2770"/>
    <s v="Joel Burnette"/>
    <x v="0"/>
    <n v="0.02"/>
    <n v="11.55"/>
    <n v="2.36"/>
    <x v="1"/>
    <x v="3"/>
    <x v="2"/>
    <x v="2"/>
    <s v="Wrap Bag"/>
    <x v="108"/>
    <n v="0.55000000000000004"/>
    <s v="United States"/>
    <x v="0"/>
    <x v="5"/>
    <s v="Dunwoody"/>
    <n v="30338"/>
    <x v="66"/>
    <d v="2015-03-10T00:00:00"/>
    <n v="1289.3820000000001"/>
    <n v="14"/>
    <n v="159.53"/>
    <n v="88975"/>
    <n v="11.530000000000001"/>
    <x v="0"/>
  </r>
  <r>
    <n v="2837"/>
    <s v="Leslie Hawley"/>
    <x v="1"/>
    <n v="7.0000000000000007E-2"/>
    <n v="51.98"/>
    <n v="10.17"/>
    <x v="1"/>
    <x v="2"/>
    <x v="1"/>
    <x v="3"/>
    <s v="Medium Box"/>
    <x v="500"/>
    <n v="0.37"/>
    <s v="United States"/>
    <x v="1"/>
    <x v="19"/>
    <s v="Tulsa"/>
    <n v="74133"/>
    <x v="66"/>
    <d v="2015-03-10T00:00:00"/>
    <n v="439.78530000000001"/>
    <n v="13"/>
    <n v="637.37"/>
    <n v="89801"/>
    <n v="51.91"/>
    <x v="1"/>
  </r>
  <r>
    <n v="2837"/>
    <s v="Leslie Hawley"/>
    <x v="1"/>
    <n v="0.1"/>
    <n v="80.97"/>
    <n v="33.6"/>
    <x v="0"/>
    <x v="2"/>
    <x v="1"/>
    <x v="3"/>
    <s v="Jumbo Drum"/>
    <x v="291"/>
    <n v="0.37"/>
    <s v="United States"/>
    <x v="1"/>
    <x v="19"/>
    <s v="Tulsa"/>
    <n v="74133"/>
    <x v="66"/>
    <d v="2015-03-11T00:00:00"/>
    <n v="-149.4573"/>
    <n v="3"/>
    <n v="232.16"/>
    <n v="89801"/>
    <n v="80.87"/>
    <x v="1"/>
  </r>
  <r>
    <n v="693"/>
    <s v="Richard McClure"/>
    <x v="2"/>
    <n v="0.09"/>
    <n v="5.34"/>
    <n v="2.99"/>
    <x v="2"/>
    <x v="0"/>
    <x v="2"/>
    <x v="5"/>
    <s v="Small Box"/>
    <x v="444"/>
    <n v="0.38"/>
    <s v="United States"/>
    <x v="2"/>
    <x v="3"/>
    <s v="Thornton"/>
    <n v="80229"/>
    <x v="66"/>
    <d v="2015-03-15T00:00:00"/>
    <n v="9.4860000000000007"/>
    <n v="17"/>
    <n v="95.1"/>
    <n v="87812"/>
    <n v="5.25"/>
    <x v="2"/>
  </r>
  <r>
    <n v="693"/>
    <s v="Richard McClure"/>
    <x v="2"/>
    <n v="7.0000000000000007E-2"/>
    <n v="140.97999999999999"/>
    <n v="53.48"/>
    <x v="0"/>
    <x v="0"/>
    <x v="0"/>
    <x v="10"/>
    <s v="Jumbo Box"/>
    <x v="501"/>
    <n v="0.65"/>
    <s v="United States"/>
    <x v="2"/>
    <x v="3"/>
    <s v="Thornton"/>
    <n v="80229"/>
    <x v="66"/>
    <d v="2015-03-15T00:00:00"/>
    <n v="-263.64999999999998"/>
    <n v="5"/>
    <n v="734.74"/>
    <n v="87812"/>
    <n v="140.91"/>
    <x v="2"/>
  </r>
  <r>
    <n v="693"/>
    <s v="Richard McClure"/>
    <x v="2"/>
    <n v="0.06"/>
    <n v="205.99"/>
    <n v="5.26"/>
    <x v="1"/>
    <x v="0"/>
    <x v="1"/>
    <x v="12"/>
    <s v="Small Box"/>
    <x v="502"/>
    <n v="0.56000000000000005"/>
    <s v="United States"/>
    <x v="2"/>
    <x v="3"/>
    <s v="Thornton"/>
    <n v="80229"/>
    <x v="66"/>
    <d v="2015-03-15T00:00:00"/>
    <n v="890.18100000000004"/>
    <n v="11"/>
    <n v="1882.87"/>
    <n v="87812"/>
    <n v="205.93"/>
    <x v="2"/>
  </r>
  <r>
    <n v="1718"/>
    <s v="Kathy Shah"/>
    <x v="2"/>
    <n v="0.01"/>
    <n v="300.98"/>
    <n v="64.73"/>
    <x v="0"/>
    <x v="1"/>
    <x v="0"/>
    <x v="9"/>
    <s v="Jumbo Drum"/>
    <x v="434"/>
    <n v="0.56000000000000005"/>
    <s v="United States"/>
    <x v="0"/>
    <x v="9"/>
    <s v="Garner"/>
    <n v="27529"/>
    <x v="66"/>
    <d v="2015-03-15T00:00:00"/>
    <n v="-48.874000000000002"/>
    <n v="3"/>
    <n v="974.14"/>
    <n v="90621"/>
    <n v="300.97000000000003"/>
    <x v="0"/>
  </r>
  <r>
    <n v="1075"/>
    <s v="Theodore Tyson"/>
    <x v="1"/>
    <n v="0.04"/>
    <n v="19.23"/>
    <n v="6.15"/>
    <x v="1"/>
    <x v="2"/>
    <x v="0"/>
    <x v="11"/>
    <s v="Small Pack"/>
    <x v="413"/>
    <n v="0.44"/>
    <s v="United States"/>
    <x v="1"/>
    <x v="10"/>
    <s v="Romeoville"/>
    <n v="60441"/>
    <x v="67"/>
    <d v="2015-03-10T00:00:00"/>
    <n v="152.4348"/>
    <n v="11"/>
    <n v="220.92"/>
    <n v="86422"/>
    <n v="19.190000000000001"/>
    <x v="1"/>
  </r>
  <r>
    <n v="2258"/>
    <s v="Nicole Pope"/>
    <x v="2"/>
    <n v="0.01"/>
    <n v="7.64"/>
    <n v="1.39"/>
    <x v="2"/>
    <x v="3"/>
    <x v="2"/>
    <x v="15"/>
    <s v="Small Box"/>
    <x v="503"/>
    <n v="0.36"/>
    <s v="United States"/>
    <x v="0"/>
    <x v="9"/>
    <s v="Rocky Mount"/>
    <n v="27801"/>
    <x v="67"/>
    <d v="2015-03-13T00:00:00"/>
    <n v="-1676.6120000000001"/>
    <n v="9"/>
    <n v="73.290000000000006"/>
    <n v="87962"/>
    <n v="7.63"/>
    <x v="0"/>
  </r>
  <r>
    <n v="2258"/>
    <s v="Nicole Pope"/>
    <x v="2"/>
    <n v="7.0000000000000007E-2"/>
    <n v="400.97"/>
    <n v="48.26"/>
    <x v="0"/>
    <x v="3"/>
    <x v="1"/>
    <x v="3"/>
    <s v="Jumbo Box"/>
    <x v="504"/>
    <n v="0.36"/>
    <s v="United States"/>
    <x v="0"/>
    <x v="9"/>
    <s v="Rocky Mount"/>
    <n v="27801"/>
    <x v="67"/>
    <d v="2015-03-13T00:00:00"/>
    <n v="45.127800000000001"/>
    <n v="8"/>
    <n v="2961.32"/>
    <n v="87962"/>
    <n v="400.90000000000003"/>
    <x v="0"/>
  </r>
  <r>
    <n v="2855"/>
    <s v="Vicki Womble"/>
    <x v="2"/>
    <n v="0.09"/>
    <n v="6783.02"/>
    <n v="24.49"/>
    <x v="1"/>
    <x v="1"/>
    <x v="1"/>
    <x v="3"/>
    <s v="Large Box"/>
    <x v="86"/>
    <n v="0.39"/>
    <s v="United States"/>
    <x v="2"/>
    <x v="4"/>
    <s v="Des Moines"/>
    <n v="98198"/>
    <x v="68"/>
    <d v="2015-03-14T00:00:00"/>
    <n v="-14140.7016"/>
    <n v="1"/>
    <n v="6296"/>
    <n v="87317"/>
    <n v="6782.93"/>
    <x v="2"/>
  </r>
  <r>
    <n v="2545"/>
    <s v="Rick Ellis"/>
    <x v="4"/>
    <n v="0.01"/>
    <n v="99.99"/>
    <n v="19.989999999999998"/>
    <x v="2"/>
    <x v="2"/>
    <x v="1"/>
    <x v="3"/>
    <s v="Small Box"/>
    <x v="505"/>
    <n v="0.52"/>
    <s v="United States"/>
    <x v="0"/>
    <x v="21"/>
    <s v="Springfield"/>
    <n v="22153"/>
    <x v="68"/>
    <d v="2015-03-12T00:00:00"/>
    <n v="90.024000000000001"/>
    <n v="2"/>
    <n v="202.98"/>
    <n v="87915"/>
    <n v="99.97999999999999"/>
    <x v="0"/>
  </r>
  <r>
    <n v="3194"/>
    <s v="Angela Rose"/>
    <x v="4"/>
    <n v="0.1"/>
    <n v="4.9800000000000004"/>
    <n v="7.54"/>
    <x v="1"/>
    <x v="1"/>
    <x v="2"/>
    <x v="7"/>
    <s v="Small Box"/>
    <x v="506"/>
    <n v="0.38"/>
    <s v="United States"/>
    <x v="0"/>
    <x v="12"/>
    <s v="Spring Hill"/>
    <n v="34609"/>
    <x v="68"/>
    <d v="2015-03-11T00:00:00"/>
    <n v="45.078000000000003"/>
    <n v="9"/>
    <n v="43.84"/>
    <n v="89805"/>
    <n v="4.8800000000000008"/>
    <x v="0"/>
  </r>
  <r>
    <n v="3194"/>
    <s v="Angela Rose"/>
    <x v="4"/>
    <n v="0"/>
    <n v="22.84"/>
    <n v="8.18"/>
    <x v="1"/>
    <x v="1"/>
    <x v="2"/>
    <x v="7"/>
    <s v="Small Box"/>
    <x v="185"/>
    <n v="0.39"/>
    <s v="United States"/>
    <x v="0"/>
    <x v="12"/>
    <s v="Spring Hill"/>
    <n v="34609"/>
    <x v="68"/>
    <d v="2015-03-12T00:00:00"/>
    <n v="-110.376"/>
    <n v="6"/>
    <n v="141.74"/>
    <n v="89805"/>
    <n v="22.84"/>
    <x v="0"/>
  </r>
  <r>
    <n v="52"/>
    <s v="Lorraine Kelly"/>
    <x v="3"/>
    <n v="0"/>
    <n v="115.99"/>
    <n v="2.5"/>
    <x v="1"/>
    <x v="3"/>
    <x v="1"/>
    <x v="12"/>
    <s v="Small Box"/>
    <x v="507"/>
    <n v="0.56999999999999995"/>
    <s v="United States"/>
    <x v="2"/>
    <x v="4"/>
    <s v="Puyallup"/>
    <n v="98373"/>
    <x v="68"/>
    <d v="2015-03-10T00:00:00"/>
    <n v="162.666"/>
    <n v="6"/>
    <n v="627.04"/>
    <n v="88426"/>
    <n v="115.99"/>
    <x v="2"/>
  </r>
  <r>
    <n v="53"/>
    <s v="Sidney Russell Austin"/>
    <x v="3"/>
    <n v="0.02"/>
    <n v="5.98"/>
    <n v="5.79"/>
    <x v="1"/>
    <x v="3"/>
    <x v="2"/>
    <x v="7"/>
    <s v="Small Box"/>
    <x v="138"/>
    <n v="0.36"/>
    <s v="United States"/>
    <x v="2"/>
    <x v="4"/>
    <s v="Redmond"/>
    <n v="98052"/>
    <x v="68"/>
    <d v="2015-03-11T00:00:00"/>
    <n v="-67.489999999999995"/>
    <n v="17"/>
    <n v="110.19"/>
    <n v="88426"/>
    <n v="5.9600000000000009"/>
    <x v="2"/>
  </r>
  <r>
    <n v="753"/>
    <s v="Elisabeth Massey"/>
    <x v="0"/>
    <n v="0.06"/>
    <n v="2.61"/>
    <n v="0.5"/>
    <x v="2"/>
    <x v="3"/>
    <x v="2"/>
    <x v="13"/>
    <s v="Small Box"/>
    <x v="508"/>
    <n v="0.39"/>
    <s v="United States"/>
    <x v="2"/>
    <x v="41"/>
    <s v="Prescott"/>
    <n v="86301"/>
    <x v="69"/>
    <d v="2015-03-11T00:00:00"/>
    <n v="10.85"/>
    <n v="1"/>
    <n v="17.59"/>
    <n v="90438"/>
    <n v="2.5499999999999998"/>
    <x v="2"/>
  </r>
  <r>
    <n v="753"/>
    <s v="Elisabeth Massey"/>
    <x v="0"/>
    <n v="0.01"/>
    <n v="6.35"/>
    <n v="1.02"/>
    <x v="1"/>
    <x v="3"/>
    <x v="2"/>
    <x v="7"/>
    <s v="Wrap Bag"/>
    <x v="160"/>
    <n v="0.39"/>
    <s v="United States"/>
    <x v="2"/>
    <x v="41"/>
    <s v="Prescott"/>
    <n v="86301"/>
    <x v="69"/>
    <d v="2015-03-13T00:00:00"/>
    <n v="97.662599999999998"/>
    <n v="22"/>
    <n v="141.54"/>
    <n v="90438"/>
    <n v="6.34"/>
    <x v="2"/>
  </r>
  <r>
    <n v="1494"/>
    <s v="Kate Lehman"/>
    <x v="0"/>
    <n v="0.06"/>
    <n v="8.3699999999999992"/>
    <n v="10.16"/>
    <x v="1"/>
    <x v="3"/>
    <x v="0"/>
    <x v="11"/>
    <s v="Large Box"/>
    <x v="509"/>
    <n v="0.59"/>
    <s v="United States"/>
    <x v="3"/>
    <x v="36"/>
    <s v="Dundalk"/>
    <n v="21222"/>
    <x v="69"/>
    <d v="2015-03-13T00:00:00"/>
    <n v="-255.65"/>
    <n v="18"/>
    <n v="157.63999999999999"/>
    <n v="85880"/>
    <n v="8.3099999999999987"/>
    <x v="3"/>
  </r>
  <r>
    <n v="1494"/>
    <s v="Kate Lehman"/>
    <x v="0"/>
    <n v="0.09"/>
    <n v="6.48"/>
    <n v="9.17"/>
    <x v="2"/>
    <x v="3"/>
    <x v="2"/>
    <x v="7"/>
    <s v="Small Box"/>
    <x v="114"/>
    <n v="0.37"/>
    <s v="United States"/>
    <x v="3"/>
    <x v="36"/>
    <s v="Dundalk"/>
    <n v="21222"/>
    <x v="69"/>
    <d v="2015-03-13T00:00:00"/>
    <n v="-76.540000000000006"/>
    <n v="6"/>
    <n v="42.16"/>
    <n v="85880"/>
    <n v="6.3900000000000006"/>
    <x v="3"/>
  </r>
  <r>
    <n v="1497"/>
    <s v="Gloria Jacobs"/>
    <x v="0"/>
    <n v="0.09"/>
    <n v="6.28"/>
    <n v="5.29"/>
    <x v="1"/>
    <x v="3"/>
    <x v="0"/>
    <x v="11"/>
    <s v="Small Box"/>
    <x v="510"/>
    <n v="0.43"/>
    <s v="United States"/>
    <x v="3"/>
    <x v="11"/>
    <s v="Elmira"/>
    <n v="14901"/>
    <x v="69"/>
    <d v="2015-03-12T00:00:00"/>
    <n v="-10.09"/>
    <n v="2"/>
    <n v="14.08"/>
    <n v="85880"/>
    <n v="6.19"/>
    <x v="3"/>
  </r>
  <r>
    <n v="1497"/>
    <s v="Gloria Jacobs"/>
    <x v="0"/>
    <n v="0.03"/>
    <n v="15.14"/>
    <n v="4.53"/>
    <x v="1"/>
    <x v="3"/>
    <x v="2"/>
    <x v="6"/>
    <s v="Small Box"/>
    <x v="438"/>
    <n v="0.81"/>
    <s v="United States"/>
    <x v="3"/>
    <x v="11"/>
    <s v="Elmira"/>
    <n v="14901"/>
    <x v="69"/>
    <d v="2015-03-13T00:00:00"/>
    <n v="-92.87"/>
    <n v="17"/>
    <n v="256.73"/>
    <n v="85880"/>
    <n v="15.110000000000001"/>
    <x v="3"/>
  </r>
  <r>
    <n v="2616"/>
    <s v="Laurence Hull"/>
    <x v="0"/>
    <n v="0"/>
    <n v="2.6"/>
    <n v="2.4"/>
    <x v="1"/>
    <x v="3"/>
    <x v="2"/>
    <x v="2"/>
    <s v="Wrap Bag"/>
    <x v="100"/>
    <n v="0.57999999999999996"/>
    <s v="United States"/>
    <x v="1"/>
    <x v="25"/>
    <s v="Portage"/>
    <n v="49002"/>
    <x v="69"/>
    <d v="2015-03-13T00:00:00"/>
    <n v="-45.21"/>
    <n v="16"/>
    <n v="44.75"/>
    <n v="91495"/>
    <n v="2.6"/>
    <x v="1"/>
  </r>
  <r>
    <n v="1484"/>
    <s v="Alison Stewart"/>
    <x v="1"/>
    <n v="0.06"/>
    <n v="99.99"/>
    <n v="19.989999999999998"/>
    <x v="1"/>
    <x v="2"/>
    <x v="1"/>
    <x v="1"/>
    <s v="Small Box"/>
    <x v="511"/>
    <n v="0.52"/>
    <s v="United States"/>
    <x v="1"/>
    <x v="10"/>
    <s v="Des Plaines"/>
    <n v="60016"/>
    <x v="69"/>
    <d v="2015-03-14T00:00:00"/>
    <n v="-127.56"/>
    <n v="3"/>
    <n v="290.24"/>
    <n v="91235"/>
    <n v="99.929999999999993"/>
    <x v="1"/>
  </r>
  <r>
    <n v="1484"/>
    <s v="Alison Stewart"/>
    <x v="1"/>
    <n v="0"/>
    <n v="193.17"/>
    <n v="19.989999999999998"/>
    <x v="1"/>
    <x v="2"/>
    <x v="2"/>
    <x v="6"/>
    <s v="Small Box"/>
    <x v="512"/>
    <n v="0.71"/>
    <s v="United States"/>
    <x v="1"/>
    <x v="10"/>
    <s v="Des Plaines"/>
    <n v="60016"/>
    <x v="69"/>
    <d v="2015-03-12T00:00:00"/>
    <n v="282.18"/>
    <n v="5"/>
    <n v="971.4"/>
    <n v="91235"/>
    <n v="193.17"/>
    <x v="1"/>
  </r>
  <r>
    <n v="1484"/>
    <s v="Alison Stewart"/>
    <x v="1"/>
    <n v="0.08"/>
    <n v="20.99"/>
    <n v="3.3"/>
    <x v="2"/>
    <x v="2"/>
    <x v="1"/>
    <x v="12"/>
    <s v="Small Pack"/>
    <x v="513"/>
    <n v="0.81"/>
    <s v="United States"/>
    <x v="1"/>
    <x v="10"/>
    <s v="Des Plaines"/>
    <n v="60016"/>
    <x v="69"/>
    <d v="2015-03-11T00:00:00"/>
    <n v="-96.337999999999994"/>
    <n v="11"/>
    <n v="193.51"/>
    <n v="91235"/>
    <n v="20.91"/>
    <x v="1"/>
  </r>
  <r>
    <n v="3397"/>
    <s v="Andrea Shaw"/>
    <x v="1"/>
    <n v="0.01"/>
    <n v="10.9"/>
    <n v="7.46"/>
    <x v="1"/>
    <x v="0"/>
    <x v="2"/>
    <x v="6"/>
    <s v="Small Box"/>
    <x v="514"/>
    <n v="0.59"/>
    <s v="United States"/>
    <x v="1"/>
    <x v="10"/>
    <s v="Danville"/>
    <n v="61832"/>
    <x v="69"/>
    <d v="2015-03-12T00:00:00"/>
    <n v="-116.76"/>
    <n v="18"/>
    <n v="207.31"/>
    <n v="87536"/>
    <n v="10.89"/>
    <x v="1"/>
  </r>
  <r>
    <n v="3397"/>
    <s v="Andrea Shaw"/>
    <x v="1"/>
    <n v="0.1"/>
    <n v="7.99"/>
    <n v="5.03"/>
    <x v="1"/>
    <x v="0"/>
    <x v="1"/>
    <x v="12"/>
    <s v="Medium Box"/>
    <x v="136"/>
    <n v="0.6"/>
    <s v="United States"/>
    <x v="1"/>
    <x v="10"/>
    <s v="Danville"/>
    <n v="61832"/>
    <x v="69"/>
    <d v="2015-03-12T00:00:00"/>
    <n v="-160.952"/>
    <n v="22"/>
    <n v="143.12"/>
    <n v="87536"/>
    <n v="7.8900000000000006"/>
    <x v="1"/>
  </r>
  <r>
    <n v="3151"/>
    <s v="Glenda Hunter"/>
    <x v="4"/>
    <n v="0.02"/>
    <n v="5.98"/>
    <n v="1.49"/>
    <x v="1"/>
    <x v="3"/>
    <x v="2"/>
    <x v="5"/>
    <s v="Small Box"/>
    <x v="515"/>
    <n v="0.39"/>
    <s v="United States"/>
    <x v="2"/>
    <x v="8"/>
    <s v="Twentynine Palms"/>
    <n v="92277"/>
    <x v="69"/>
    <d v="2015-03-12T00:00:00"/>
    <n v="28.526"/>
    <n v="10"/>
    <n v="59.9"/>
    <n v="88547"/>
    <n v="5.9600000000000009"/>
    <x v="2"/>
  </r>
  <r>
    <n v="796"/>
    <s v="Amanda Conner"/>
    <x v="3"/>
    <n v="0.06"/>
    <n v="8.6"/>
    <n v="6.19"/>
    <x v="1"/>
    <x v="3"/>
    <x v="2"/>
    <x v="5"/>
    <s v="Small Box"/>
    <x v="162"/>
    <n v="0.38"/>
    <s v="United States"/>
    <x v="1"/>
    <x v="13"/>
    <s v="Papillion"/>
    <n v="68046"/>
    <x v="69"/>
    <d v="2015-03-12T00:00:00"/>
    <n v="-46.115000000000002"/>
    <n v="9"/>
    <n v="79.400000000000006"/>
    <n v="86867"/>
    <n v="8.5399999999999991"/>
    <x v="1"/>
  </r>
  <r>
    <n v="1254"/>
    <s v="Anne Bland"/>
    <x v="0"/>
    <n v="0.06"/>
    <n v="80.98"/>
    <n v="35"/>
    <x v="1"/>
    <x v="2"/>
    <x v="2"/>
    <x v="6"/>
    <s v="Large Box"/>
    <x v="52"/>
    <n v="0.81"/>
    <s v="United States"/>
    <x v="1"/>
    <x v="18"/>
    <s v="Channelview"/>
    <n v="77530"/>
    <x v="70"/>
    <d v="2015-03-13T00:00:00"/>
    <n v="-218.77"/>
    <n v="2"/>
    <n v="172.79"/>
    <n v="89983"/>
    <n v="80.92"/>
    <x v="1"/>
  </r>
  <r>
    <n v="2896"/>
    <s v="Anna Ellis"/>
    <x v="0"/>
    <n v="0"/>
    <n v="22.84"/>
    <n v="16.920000000000002"/>
    <x v="1"/>
    <x v="2"/>
    <x v="2"/>
    <x v="7"/>
    <s v="Small Box"/>
    <x v="516"/>
    <n v="0.39"/>
    <s v="United States"/>
    <x v="1"/>
    <x v="7"/>
    <s v="Mankato"/>
    <n v="56001"/>
    <x v="70"/>
    <d v="2015-03-14T00:00:00"/>
    <n v="-83.75"/>
    <n v="15"/>
    <n v="370.62"/>
    <n v="86927"/>
    <n v="22.84"/>
    <x v="1"/>
  </r>
  <r>
    <n v="1027"/>
    <s v="Brian Bennett"/>
    <x v="1"/>
    <n v="0.1"/>
    <n v="73.98"/>
    <n v="4"/>
    <x v="1"/>
    <x v="0"/>
    <x v="1"/>
    <x v="1"/>
    <s v="Small Box"/>
    <x v="83"/>
    <n v="0.79"/>
    <s v="United States"/>
    <x v="3"/>
    <x v="11"/>
    <s v="Cheektowaga"/>
    <n v="14225"/>
    <x v="70"/>
    <d v="2015-03-13T00:00:00"/>
    <n v="-229.87"/>
    <n v="5"/>
    <n v="347.23"/>
    <n v="89004"/>
    <n v="73.88000000000001"/>
    <x v="3"/>
  </r>
  <r>
    <n v="1027"/>
    <s v="Brian Bennett"/>
    <x v="1"/>
    <n v="0.05"/>
    <n v="51.98"/>
    <n v="10.17"/>
    <x v="1"/>
    <x v="0"/>
    <x v="1"/>
    <x v="3"/>
    <s v="Medium Box"/>
    <x v="500"/>
    <n v="0.37"/>
    <s v="United States"/>
    <x v="3"/>
    <x v="11"/>
    <s v="Cheektowaga"/>
    <n v="14225"/>
    <x v="70"/>
    <d v="2015-03-13T00:00:00"/>
    <n v="329.9787"/>
    <n v="9"/>
    <n v="478.23"/>
    <n v="89004"/>
    <n v="51.93"/>
    <x v="3"/>
  </r>
  <r>
    <n v="32"/>
    <s v="Matthew Berman"/>
    <x v="2"/>
    <n v="0.06"/>
    <n v="205.99"/>
    <n v="8.99"/>
    <x v="1"/>
    <x v="3"/>
    <x v="1"/>
    <x v="12"/>
    <s v="Small Box"/>
    <x v="206"/>
    <n v="0.56000000000000005"/>
    <s v="United States"/>
    <x v="2"/>
    <x v="14"/>
    <s v="Grants Pass"/>
    <n v="97526"/>
    <x v="70"/>
    <d v="2015-03-19T00:00:00"/>
    <n v="3568.096"/>
    <n v="22"/>
    <n v="3838.14"/>
    <n v="89203"/>
    <n v="205.93"/>
    <x v="2"/>
  </r>
  <r>
    <n v="2593"/>
    <s v="Anne Schultz"/>
    <x v="2"/>
    <n v="0.01"/>
    <n v="85.99"/>
    <n v="0.99"/>
    <x v="1"/>
    <x v="3"/>
    <x v="1"/>
    <x v="12"/>
    <s v="Wrap Bag"/>
    <x v="517"/>
    <n v="0.85"/>
    <s v="United States"/>
    <x v="0"/>
    <x v="5"/>
    <s v="Athens"/>
    <n v="30605"/>
    <x v="70"/>
    <d v="2015-03-17T00:00:00"/>
    <n v="311.73"/>
    <n v="2"/>
    <n v="146.16999999999999"/>
    <n v="87773"/>
    <n v="85.97999999999999"/>
    <x v="0"/>
  </r>
  <r>
    <n v="2741"/>
    <s v="Megan York"/>
    <x v="2"/>
    <n v="0.01"/>
    <n v="35.99"/>
    <n v="5.99"/>
    <x v="1"/>
    <x v="0"/>
    <x v="1"/>
    <x v="12"/>
    <s v="Wrap Bag"/>
    <x v="442"/>
    <n v="0.38"/>
    <s v="United States"/>
    <x v="2"/>
    <x v="37"/>
    <s v="Caldwell"/>
    <n v="83605"/>
    <x v="70"/>
    <d v="2015-03-19T00:00:00"/>
    <n v="218.23320000000001"/>
    <n v="10"/>
    <n v="316.27999999999997"/>
    <n v="89481"/>
    <n v="35.980000000000004"/>
    <x v="2"/>
  </r>
  <r>
    <n v="146"/>
    <s v="Yvonne Fox"/>
    <x v="3"/>
    <n v="0.01"/>
    <n v="45.98"/>
    <n v="4.8"/>
    <x v="1"/>
    <x v="0"/>
    <x v="0"/>
    <x v="11"/>
    <s v="Wrap Bag"/>
    <x v="518"/>
    <n v="0.68"/>
    <s v="United States"/>
    <x v="1"/>
    <x v="18"/>
    <s v="Watauga"/>
    <n v="76148"/>
    <x v="70"/>
    <d v="2015-03-13T00:00:00"/>
    <n v="133.5771"/>
    <n v="4"/>
    <n v="193.59"/>
    <n v="91088"/>
    <n v="45.97"/>
    <x v="1"/>
  </r>
  <r>
    <n v="903"/>
    <s v="Francis Spivey"/>
    <x v="3"/>
    <n v="0"/>
    <n v="5.98"/>
    <n v="1.49"/>
    <x v="1"/>
    <x v="1"/>
    <x v="2"/>
    <x v="5"/>
    <s v="Small Box"/>
    <x v="515"/>
    <n v="0.39"/>
    <s v="United States"/>
    <x v="3"/>
    <x v="35"/>
    <s v="Wilmington"/>
    <n v="1887"/>
    <x v="70"/>
    <d v="2015-03-14T00:00:00"/>
    <n v="80.674800000000005"/>
    <n v="18"/>
    <n v="116.92"/>
    <n v="90806"/>
    <n v="5.98"/>
    <x v="3"/>
  </r>
  <r>
    <n v="2037"/>
    <s v="Lynda Herman"/>
    <x v="3"/>
    <n v="0"/>
    <n v="73.98"/>
    <n v="14.52"/>
    <x v="1"/>
    <x v="0"/>
    <x v="1"/>
    <x v="1"/>
    <s v="Small Box"/>
    <x v="83"/>
    <n v="0.65"/>
    <s v="United States"/>
    <x v="2"/>
    <x v="24"/>
    <s v="Bozeman"/>
    <n v="59715"/>
    <x v="70"/>
    <d v="2015-03-14T00:00:00"/>
    <n v="-88.61"/>
    <n v="4"/>
    <n v="305.70999999999998"/>
    <n v="89333"/>
    <n v="73.98"/>
    <x v="2"/>
  </r>
  <r>
    <n v="2787"/>
    <s v="Rodney Kearney"/>
    <x v="3"/>
    <n v="0.01"/>
    <n v="47.98"/>
    <n v="3.61"/>
    <x v="2"/>
    <x v="1"/>
    <x v="1"/>
    <x v="1"/>
    <s v="Small Pack"/>
    <x v="398"/>
    <n v="0.71"/>
    <s v="United States"/>
    <x v="0"/>
    <x v="17"/>
    <s v="Metairie"/>
    <n v="70003"/>
    <x v="70"/>
    <d v="2015-03-13T00:00:00"/>
    <n v="-44.436"/>
    <n v="8"/>
    <n v="393.98"/>
    <n v="91316"/>
    <n v="47.97"/>
    <x v="0"/>
  </r>
  <r>
    <n v="573"/>
    <s v="Vanessa Winstead"/>
    <x v="0"/>
    <n v="0.05"/>
    <n v="4.13"/>
    <n v="5.04"/>
    <x v="1"/>
    <x v="2"/>
    <x v="2"/>
    <x v="5"/>
    <s v="Small Box"/>
    <x v="325"/>
    <n v="0.38"/>
    <s v="United States"/>
    <x v="1"/>
    <x v="10"/>
    <s v="Pekin"/>
    <n v="61554"/>
    <x v="71"/>
    <d v="2015-03-14T00:00:00"/>
    <n v="-12.1555"/>
    <n v="1"/>
    <n v="5.84"/>
    <n v="86555"/>
    <n v="4.08"/>
    <x v="1"/>
  </r>
  <r>
    <n v="1035"/>
    <s v="Kent Burton"/>
    <x v="0"/>
    <n v="7.0000000000000007E-2"/>
    <n v="125.99"/>
    <n v="2.5"/>
    <x v="1"/>
    <x v="2"/>
    <x v="1"/>
    <x v="12"/>
    <s v="Small Box"/>
    <x v="302"/>
    <n v="0.6"/>
    <s v="United States"/>
    <x v="3"/>
    <x v="27"/>
    <s v="Delaware"/>
    <n v="43015"/>
    <x v="71"/>
    <d v="2015-03-13T00:00:00"/>
    <n v="-604.40599999999995"/>
    <n v="1"/>
    <n v="100.59"/>
    <n v="90710"/>
    <n v="125.92"/>
    <x v="3"/>
  </r>
  <r>
    <n v="1036"/>
    <s v="Jessica Huffman"/>
    <x v="0"/>
    <n v="0.03"/>
    <n v="99.99"/>
    <n v="19.989999999999998"/>
    <x v="1"/>
    <x v="2"/>
    <x v="1"/>
    <x v="1"/>
    <s v="Small Box"/>
    <x v="511"/>
    <n v="0.52"/>
    <s v="United States"/>
    <x v="3"/>
    <x v="27"/>
    <s v="Dublin"/>
    <n v="43017"/>
    <x v="71"/>
    <d v="2015-03-14T00:00:00"/>
    <n v="293.66000000000003"/>
    <n v="6"/>
    <n v="598.38"/>
    <n v="90710"/>
    <n v="99.96"/>
    <x v="3"/>
  </r>
  <r>
    <n v="2468"/>
    <s v="Rhonda Stein"/>
    <x v="0"/>
    <n v="0.04"/>
    <n v="65.989999999999995"/>
    <n v="8.99"/>
    <x v="1"/>
    <x v="3"/>
    <x v="1"/>
    <x v="12"/>
    <s v="Small Box"/>
    <x v="519"/>
    <n v="0.55000000000000004"/>
    <s v="United States"/>
    <x v="0"/>
    <x v="9"/>
    <s v="Salisbury"/>
    <n v="28144"/>
    <x v="71"/>
    <d v="2015-03-14T00:00:00"/>
    <n v="-335.041"/>
    <n v="13"/>
    <n v="724.57"/>
    <n v="88137"/>
    <n v="65.949999999999989"/>
    <x v="0"/>
  </r>
  <r>
    <n v="3036"/>
    <s v="Edith Reynolds"/>
    <x v="0"/>
    <n v="0.08"/>
    <n v="178.47"/>
    <n v="19.989999999999998"/>
    <x v="1"/>
    <x v="2"/>
    <x v="2"/>
    <x v="6"/>
    <s v="Small Box"/>
    <x v="322"/>
    <n v="0.55000000000000004"/>
    <s v="United States"/>
    <x v="1"/>
    <x v="39"/>
    <s v="Mandan"/>
    <n v="58554"/>
    <x v="71"/>
    <d v="2015-03-16T00:00:00"/>
    <n v="2267.2199999999998"/>
    <n v="22"/>
    <n v="3802.01"/>
    <n v="89130"/>
    <n v="178.39"/>
    <x v="1"/>
  </r>
  <r>
    <n v="600"/>
    <s v="Vickie Morse"/>
    <x v="4"/>
    <n v="0.06"/>
    <n v="6.48"/>
    <n v="7.37"/>
    <x v="1"/>
    <x v="3"/>
    <x v="2"/>
    <x v="7"/>
    <s v="Small Box"/>
    <x v="520"/>
    <n v="0.37"/>
    <s v="United States"/>
    <x v="3"/>
    <x v="36"/>
    <s v="Reisterstown"/>
    <n v="21136"/>
    <x v="71"/>
    <d v="2015-03-14T00:00:00"/>
    <n v="-75.44"/>
    <n v="5"/>
    <n v="32.39"/>
    <n v="87579"/>
    <n v="6.4200000000000008"/>
    <x v="3"/>
  </r>
  <r>
    <n v="2285"/>
    <s v="Arnold Floyd Blair"/>
    <x v="4"/>
    <n v="0.02"/>
    <n v="17.7"/>
    <n v="9.4700000000000006"/>
    <x v="2"/>
    <x v="3"/>
    <x v="2"/>
    <x v="6"/>
    <s v="Small Box"/>
    <x v="338"/>
    <n v="0.59"/>
    <s v="United States"/>
    <x v="0"/>
    <x v="23"/>
    <s v="Rock Hill"/>
    <n v="29730"/>
    <x v="71"/>
    <d v="2015-03-15T00:00:00"/>
    <n v="-85.022000000000006"/>
    <n v="21"/>
    <n v="374.6"/>
    <n v="90148"/>
    <n v="17.68"/>
    <x v="0"/>
  </r>
  <r>
    <n v="2484"/>
    <s v="Rhonda Bryant"/>
    <x v="4"/>
    <n v="0.05"/>
    <n v="6.48"/>
    <n v="7.91"/>
    <x v="1"/>
    <x v="3"/>
    <x v="2"/>
    <x v="7"/>
    <s v="Small Box"/>
    <x v="521"/>
    <n v="0.37"/>
    <s v="United States"/>
    <x v="0"/>
    <x v="12"/>
    <s v="Winter Haven"/>
    <n v="33881"/>
    <x v="71"/>
    <d v="2015-03-14T00:00:00"/>
    <n v="322.12200000000001"/>
    <n v="16"/>
    <n v="109.99"/>
    <n v="88998"/>
    <n v="6.4300000000000006"/>
    <x v="0"/>
  </r>
  <r>
    <n v="2484"/>
    <s v="Rhonda Bryant"/>
    <x v="4"/>
    <n v="0.03"/>
    <n v="111.03"/>
    <n v="8.64"/>
    <x v="1"/>
    <x v="3"/>
    <x v="2"/>
    <x v="6"/>
    <s v="Small Box"/>
    <x v="522"/>
    <n v="0.78"/>
    <s v="United States"/>
    <x v="0"/>
    <x v="12"/>
    <s v="Winter Haven"/>
    <n v="33881"/>
    <x v="71"/>
    <d v="2015-03-14T00:00:00"/>
    <n v="366.54"/>
    <n v="8"/>
    <n v="900.12"/>
    <n v="88998"/>
    <n v="111"/>
    <x v="0"/>
  </r>
  <r>
    <n v="604"/>
    <s v="Lindsay P Ashley"/>
    <x v="0"/>
    <n v="0.09"/>
    <n v="154.13"/>
    <n v="69"/>
    <x v="2"/>
    <x v="3"/>
    <x v="0"/>
    <x v="0"/>
    <s v="Large Box"/>
    <x v="296"/>
    <n v="0.68"/>
    <s v="United States"/>
    <x v="2"/>
    <x v="8"/>
    <s v="Los Angeles"/>
    <n v="90045"/>
    <x v="72"/>
    <d v="2015-03-15T00:00:00"/>
    <n v="-1763.7476999999999"/>
    <n v="38"/>
    <n v="5679.59"/>
    <n v="28647"/>
    <n v="154.04"/>
    <x v="2"/>
  </r>
  <r>
    <n v="605"/>
    <s v="Alison Peters Wooten"/>
    <x v="0"/>
    <n v="0.09"/>
    <n v="154.13"/>
    <n v="69"/>
    <x v="2"/>
    <x v="3"/>
    <x v="0"/>
    <x v="0"/>
    <s v="Large Box"/>
    <x v="296"/>
    <n v="0.68"/>
    <s v="United States"/>
    <x v="3"/>
    <x v="11"/>
    <s v="West Islip"/>
    <n v="11795"/>
    <x v="72"/>
    <d v="2015-03-15T00:00:00"/>
    <n v="-1763.7476999999999"/>
    <n v="10"/>
    <n v="1494.63"/>
    <n v="91144"/>
    <n v="154.04"/>
    <x v="3"/>
  </r>
  <r>
    <n v="994"/>
    <s v="Neal Weber"/>
    <x v="1"/>
    <n v="0.1"/>
    <n v="400.98"/>
    <n v="76.37"/>
    <x v="0"/>
    <x v="0"/>
    <x v="0"/>
    <x v="0"/>
    <s v="Jumbo Box"/>
    <x v="319"/>
    <n v="0.6"/>
    <s v="United States"/>
    <x v="3"/>
    <x v="29"/>
    <s v="Sanford"/>
    <n v="4073"/>
    <x v="72"/>
    <d v="2015-03-15T00:00:00"/>
    <n v="-969.04836599999999"/>
    <n v="2"/>
    <n v="810.47"/>
    <n v="89433"/>
    <n v="400.88"/>
    <x v="3"/>
  </r>
  <r>
    <n v="999"/>
    <s v="Rita Barton"/>
    <x v="1"/>
    <n v="0.08"/>
    <n v="45.19"/>
    <n v="1.99"/>
    <x v="1"/>
    <x v="0"/>
    <x v="1"/>
    <x v="1"/>
    <s v="Small Pack"/>
    <x v="1"/>
    <n v="0.55000000000000004"/>
    <s v="United States"/>
    <x v="3"/>
    <x v="33"/>
    <s v="Ridgewood"/>
    <n v="7450"/>
    <x v="72"/>
    <d v="2015-03-15T00:00:00"/>
    <n v="-71.83"/>
    <n v="3"/>
    <n v="127.22"/>
    <n v="89433"/>
    <n v="45.11"/>
    <x v="3"/>
  </r>
  <r>
    <n v="1000"/>
    <s v="Lynn Bell"/>
    <x v="1"/>
    <n v="0.03"/>
    <n v="33.979999999999997"/>
    <n v="19.989999999999998"/>
    <x v="1"/>
    <x v="0"/>
    <x v="0"/>
    <x v="11"/>
    <s v="Small Box"/>
    <x v="523"/>
    <n v="0.55000000000000004"/>
    <s v="United States"/>
    <x v="3"/>
    <x v="42"/>
    <s v="Bennington"/>
    <n v="5201"/>
    <x v="72"/>
    <d v="2015-03-15T00:00:00"/>
    <n v="-0.74"/>
    <n v="12"/>
    <n v="432.44"/>
    <n v="89433"/>
    <n v="33.949999999999996"/>
    <x v="3"/>
  </r>
  <r>
    <n v="2345"/>
    <s v="Colleen Marsh"/>
    <x v="4"/>
    <n v="7.0000000000000007E-2"/>
    <n v="200.98"/>
    <n v="23.76"/>
    <x v="0"/>
    <x v="3"/>
    <x v="0"/>
    <x v="9"/>
    <s v="Jumbo Drum"/>
    <x v="524"/>
    <n v="0.57999999999999996"/>
    <s v="United States"/>
    <x v="0"/>
    <x v="32"/>
    <s v="Paducah"/>
    <n v="42003"/>
    <x v="72"/>
    <d v="2015-03-15T00:00:00"/>
    <n v="-132.42599999999999"/>
    <n v="9"/>
    <n v="1805.9"/>
    <n v="89504"/>
    <n v="200.91"/>
    <x v="0"/>
  </r>
  <r>
    <n v="2345"/>
    <s v="Colleen Marsh"/>
    <x v="4"/>
    <n v="0.02"/>
    <n v="179.29"/>
    <n v="29.21"/>
    <x v="0"/>
    <x v="3"/>
    <x v="0"/>
    <x v="0"/>
    <s v="Jumbo Box"/>
    <x v="165"/>
    <n v="0.76"/>
    <s v="United States"/>
    <x v="0"/>
    <x v="32"/>
    <s v="Paducah"/>
    <n v="42003"/>
    <x v="72"/>
    <d v="2015-03-14T00:00:00"/>
    <n v="-411.23599999999999"/>
    <n v="2"/>
    <n v="311.41000000000003"/>
    <n v="89504"/>
    <n v="179.26999999999998"/>
    <x v="0"/>
  </r>
  <r>
    <n v="2417"/>
    <s v="Ken H Frazier"/>
    <x v="4"/>
    <n v="0"/>
    <n v="65.989999999999995"/>
    <n v="3.99"/>
    <x v="1"/>
    <x v="1"/>
    <x v="1"/>
    <x v="12"/>
    <s v="Small Box"/>
    <x v="525"/>
    <n v="0.59"/>
    <s v="United States"/>
    <x v="0"/>
    <x v="21"/>
    <s v="Oakton"/>
    <n v="22124"/>
    <x v="72"/>
    <d v="2015-03-15T00:00:00"/>
    <n v="-60.564"/>
    <n v="13"/>
    <n v="765.65"/>
    <n v="86754"/>
    <n v="65.989999999999995"/>
    <x v="0"/>
  </r>
  <r>
    <n v="3279"/>
    <s v="Ricky Allred"/>
    <x v="4"/>
    <n v="0.01"/>
    <n v="45.99"/>
    <n v="4.99"/>
    <x v="1"/>
    <x v="2"/>
    <x v="1"/>
    <x v="12"/>
    <s v="Small Box"/>
    <x v="468"/>
    <n v="0.56000000000000005"/>
    <s v="United States"/>
    <x v="0"/>
    <x v="23"/>
    <s v="Columbia"/>
    <n v="29203"/>
    <x v="72"/>
    <d v="2015-03-16T00:00:00"/>
    <n v="24.018000000000001"/>
    <n v="3"/>
    <n v="125.19"/>
    <n v="90767"/>
    <n v="45.980000000000004"/>
    <x v="0"/>
  </r>
  <r>
    <n v="373"/>
    <s v="Jeanne Werner"/>
    <x v="3"/>
    <n v="0.02"/>
    <n v="200.98"/>
    <n v="55.96"/>
    <x v="0"/>
    <x v="0"/>
    <x v="0"/>
    <x v="10"/>
    <s v="Jumbo Box"/>
    <x v="526"/>
    <n v="0.75"/>
    <s v="United States"/>
    <x v="1"/>
    <x v="25"/>
    <s v="Detroit"/>
    <n v="48234"/>
    <x v="72"/>
    <d v="2015-03-16T00:00:00"/>
    <n v="-163.63"/>
    <n v="45"/>
    <n v="9539.6"/>
    <n v="24193"/>
    <n v="200.95999999999998"/>
    <x v="1"/>
  </r>
  <r>
    <n v="373"/>
    <s v="Jeanne Werner"/>
    <x v="3"/>
    <n v="0.02"/>
    <n v="4.28"/>
    <n v="5.17"/>
    <x v="1"/>
    <x v="0"/>
    <x v="2"/>
    <x v="7"/>
    <s v="Small Box"/>
    <x v="403"/>
    <n v="0.4"/>
    <s v="United States"/>
    <x v="1"/>
    <x v="25"/>
    <s v="Detroit"/>
    <n v="48234"/>
    <x v="72"/>
    <d v="2015-03-15T00:00:00"/>
    <n v="-63.87"/>
    <n v="24"/>
    <n v="109.86"/>
    <n v="24193"/>
    <n v="4.2600000000000007"/>
    <x v="1"/>
  </r>
  <r>
    <n v="373"/>
    <s v="Jeanne Werner"/>
    <x v="3"/>
    <n v="0.04"/>
    <n v="85.99"/>
    <n v="0.99"/>
    <x v="1"/>
    <x v="0"/>
    <x v="1"/>
    <x v="12"/>
    <s v="Wrap Bag"/>
    <x v="517"/>
    <n v="0.85"/>
    <s v="United States"/>
    <x v="1"/>
    <x v="25"/>
    <s v="Detroit"/>
    <n v="48234"/>
    <x v="72"/>
    <d v="2015-03-16T00:00:00"/>
    <n v="-175.17500000000001"/>
    <n v="19"/>
    <n v="1426.51"/>
    <n v="24193"/>
    <n v="85.949999999999989"/>
    <x v="1"/>
  </r>
  <r>
    <n v="375"/>
    <s v="Sandra Sharma"/>
    <x v="3"/>
    <n v="0.02"/>
    <n v="200.98"/>
    <n v="55.96"/>
    <x v="0"/>
    <x v="0"/>
    <x v="0"/>
    <x v="10"/>
    <s v="Jumbo Box"/>
    <x v="526"/>
    <n v="0.75"/>
    <s v="United States"/>
    <x v="0"/>
    <x v="34"/>
    <s v="Morristown"/>
    <n v="37814"/>
    <x v="72"/>
    <d v="2015-03-16T00:00:00"/>
    <n v="-224.9478"/>
    <n v="11"/>
    <n v="2331.9"/>
    <n v="90917"/>
    <n v="200.95999999999998"/>
    <x v="0"/>
  </r>
  <r>
    <n v="375"/>
    <s v="Sandra Sharma"/>
    <x v="3"/>
    <n v="0.02"/>
    <n v="4.28"/>
    <n v="5.17"/>
    <x v="1"/>
    <x v="0"/>
    <x v="2"/>
    <x v="7"/>
    <s v="Small Box"/>
    <x v="403"/>
    <n v="0.4"/>
    <s v="United States"/>
    <x v="0"/>
    <x v="34"/>
    <s v="Morristown"/>
    <n v="37814"/>
    <x v="72"/>
    <d v="2015-03-15T00:00:00"/>
    <n v="196.8"/>
    <n v="6"/>
    <n v="27.47"/>
    <n v="90917"/>
    <n v="4.2600000000000007"/>
    <x v="0"/>
  </r>
  <r>
    <n v="1682"/>
    <s v="Julie Edwards"/>
    <x v="3"/>
    <n v="0.08"/>
    <n v="4.9800000000000004"/>
    <n v="4.7"/>
    <x v="1"/>
    <x v="1"/>
    <x v="2"/>
    <x v="7"/>
    <s v="Small Box"/>
    <x v="432"/>
    <n v="0.38"/>
    <s v="United States"/>
    <x v="1"/>
    <x v="10"/>
    <s v="Chicago"/>
    <n v="60611"/>
    <x v="72"/>
    <d v="2015-03-15T00:00:00"/>
    <n v="-56.35"/>
    <n v="47"/>
    <n v="225.98"/>
    <n v="38080"/>
    <n v="4.9000000000000004"/>
    <x v="1"/>
  </r>
  <r>
    <n v="1683"/>
    <s v="Wesley Corbett"/>
    <x v="3"/>
    <n v="0.08"/>
    <n v="4.9800000000000004"/>
    <n v="4.7"/>
    <x v="1"/>
    <x v="1"/>
    <x v="2"/>
    <x v="7"/>
    <s v="Small Box"/>
    <x v="432"/>
    <n v="0.38"/>
    <s v="United States"/>
    <x v="1"/>
    <x v="18"/>
    <s v="Conroe"/>
    <n v="77301"/>
    <x v="72"/>
    <d v="2015-03-15T00:00:00"/>
    <n v="-56.35"/>
    <n v="12"/>
    <n v="57.7"/>
    <n v="90613"/>
    <n v="4.9000000000000004"/>
    <x v="1"/>
  </r>
  <r>
    <n v="3177"/>
    <s v="Laurie Petty"/>
    <x v="3"/>
    <n v="0.1"/>
    <n v="62.18"/>
    <n v="10.84"/>
    <x v="1"/>
    <x v="1"/>
    <x v="0"/>
    <x v="11"/>
    <s v="Medium Box"/>
    <x v="396"/>
    <n v="0.63"/>
    <s v="United States"/>
    <x v="0"/>
    <x v="12"/>
    <s v="Jupiter"/>
    <n v="33458"/>
    <x v="72"/>
    <d v="2015-03-16T00:00:00"/>
    <n v="-29.666"/>
    <n v="9"/>
    <n v="511.57"/>
    <n v="90818"/>
    <n v="62.08"/>
    <x v="0"/>
  </r>
  <r>
    <n v="594"/>
    <s v="Charlie Moore"/>
    <x v="0"/>
    <n v="0.09"/>
    <n v="13.79"/>
    <n v="8.7799999999999994"/>
    <x v="1"/>
    <x v="1"/>
    <x v="0"/>
    <x v="11"/>
    <s v="Small Box"/>
    <x v="430"/>
    <n v="0.43"/>
    <s v="United States"/>
    <x v="1"/>
    <x v="2"/>
    <s v="Anderson"/>
    <n v="46016"/>
    <x v="73"/>
    <d v="2015-03-17T00:00:00"/>
    <n v="-22.12"/>
    <n v="1"/>
    <n v="17.440000000000001"/>
    <n v="86309"/>
    <n v="13.7"/>
    <x v="1"/>
  </r>
  <r>
    <n v="83"/>
    <s v="Edgar Stone"/>
    <x v="1"/>
    <n v="0.04"/>
    <n v="296.18"/>
    <n v="54.12"/>
    <x v="0"/>
    <x v="3"/>
    <x v="0"/>
    <x v="0"/>
    <s v="Jumbo Box"/>
    <x v="345"/>
    <n v="0.76"/>
    <s v="United States"/>
    <x v="3"/>
    <x v="27"/>
    <s v="Canton"/>
    <n v="44708"/>
    <x v="73"/>
    <d v="2015-03-15T00:00:00"/>
    <n v="-715.77820599999995"/>
    <n v="6"/>
    <n v="1821.89"/>
    <n v="87365"/>
    <n v="296.14"/>
    <x v="3"/>
  </r>
  <r>
    <n v="1123"/>
    <s v="Peggy Lanier"/>
    <x v="1"/>
    <n v="0.03"/>
    <n v="7.3"/>
    <n v="7.72"/>
    <x v="1"/>
    <x v="0"/>
    <x v="2"/>
    <x v="5"/>
    <s v="Small Box"/>
    <x v="527"/>
    <n v="0.38"/>
    <s v="United States"/>
    <x v="2"/>
    <x v="8"/>
    <s v="Roseville"/>
    <n v="95661"/>
    <x v="73"/>
    <d v="2015-03-18T00:00:00"/>
    <n v="-127.05200000000001"/>
    <n v="14"/>
    <n v="103.61"/>
    <n v="87015"/>
    <n v="7.27"/>
    <x v="2"/>
  </r>
  <r>
    <n v="2426"/>
    <s v="Dorothy Holt"/>
    <x v="1"/>
    <n v="0.08"/>
    <n v="30.93"/>
    <n v="3.92"/>
    <x v="1"/>
    <x v="0"/>
    <x v="0"/>
    <x v="11"/>
    <s v="Small Pack"/>
    <x v="528"/>
    <n v="0.44"/>
    <s v="United States"/>
    <x v="1"/>
    <x v="18"/>
    <s v="Irving"/>
    <n v="75061"/>
    <x v="73"/>
    <d v="2015-03-16T00:00:00"/>
    <n v="63.059100000000001"/>
    <n v="3"/>
    <n v="91.39"/>
    <n v="90859"/>
    <n v="30.85"/>
    <x v="1"/>
  </r>
  <r>
    <n v="724"/>
    <s v="Beverly Cooke Brooks"/>
    <x v="4"/>
    <n v="0.09"/>
    <n v="125.99"/>
    <n v="8.99"/>
    <x v="1"/>
    <x v="1"/>
    <x v="1"/>
    <x v="12"/>
    <s v="Small Box"/>
    <x v="529"/>
    <n v="0.55000000000000004"/>
    <s v="United States"/>
    <x v="3"/>
    <x v="22"/>
    <s v="Stratford"/>
    <n v="6614"/>
    <x v="73"/>
    <d v="2015-03-16T00:00:00"/>
    <n v="-605.37400000000002"/>
    <n v="1"/>
    <n v="100.38"/>
    <n v="90359"/>
    <n v="125.89999999999999"/>
    <x v="3"/>
  </r>
  <r>
    <n v="727"/>
    <s v="Lindsay Link"/>
    <x v="4"/>
    <n v="0.1"/>
    <n v="17.98"/>
    <n v="4"/>
    <x v="1"/>
    <x v="1"/>
    <x v="1"/>
    <x v="1"/>
    <s v="Small Box"/>
    <x v="530"/>
    <n v="0.79"/>
    <s v="United States"/>
    <x v="3"/>
    <x v="29"/>
    <s v="Lewiston"/>
    <n v="4240"/>
    <x v="73"/>
    <d v="2015-03-16T00:00:00"/>
    <n v="-99.55"/>
    <n v="4"/>
    <n v="66.319999999999993"/>
    <n v="90359"/>
    <n v="17.88"/>
    <x v="3"/>
  </r>
  <r>
    <n v="2356"/>
    <s v="Emma Bloom"/>
    <x v="4"/>
    <n v="0"/>
    <n v="29.34"/>
    <n v="7.87"/>
    <x v="1"/>
    <x v="1"/>
    <x v="0"/>
    <x v="11"/>
    <s v="Small Box"/>
    <x v="531"/>
    <n v="0.54"/>
    <s v="United States"/>
    <x v="2"/>
    <x v="45"/>
    <s v="Rock Springs"/>
    <n v="82901"/>
    <x v="73"/>
    <d v="2015-03-17T00:00:00"/>
    <n v="385.37"/>
    <n v="22"/>
    <n v="668.38"/>
    <n v="91305"/>
    <n v="29.34"/>
    <x v="2"/>
  </r>
  <r>
    <n v="2372"/>
    <s v="Marvin Parrott"/>
    <x v="4"/>
    <n v="0.01"/>
    <n v="1.76"/>
    <n v="0.7"/>
    <x v="1"/>
    <x v="3"/>
    <x v="2"/>
    <x v="2"/>
    <s v="Wrap Bag"/>
    <x v="532"/>
    <n v="0.56000000000000005"/>
    <s v="United States"/>
    <x v="1"/>
    <x v="7"/>
    <s v="Duluth"/>
    <n v="55803"/>
    <x v="73"/>
    <d v="2015-03-16T00:00:00"/>
    <n v="-1.56"/>
    <n v="4"/>
    <n v="7.2"/>
    <n v="90714"/>
    <n v="1.75"/>
    <x v="1"/>
  </r>
  <r>
    <n v="871"/>
    <s v="Sandy Ellington"/>
    <x v="3"/>
    <n v="0.03"/>
    <n v="14.2"/>
    <n v="5.3"/>
    <x v="1"/>
    <x v="2"/>
    <x v="0"/>
    <x v="11"/>
    <s v="Wrap Bag"/>
    <x v="77"/>
    <n v="0.46"/>
    <s v="United States"/>
    <x v="2"/>
    <x v="26"/>
    <s v="Reno"/>
    <n v="89502"/>
    <x v="73"/>
    <d v="2015-03-17T00:00:00"/>
    <n v="21.555599999999998"/>
    <n v="2"/>
    <n v="31.24"/>
    <n v="90577"/>
    <n v="14.17"/>
    <x v="2"/>
  </r>
  <r>
    <n v="1646"/>
    <s v="Eugene Brewer Knox"/>
    <x v="3"/>
    <n v="0.06"/>
    <n v="3.29"/>
    <n v="1.35"/>
    <x v="1"/>
    <x v="0"/>
    <x v="2"/>
    <x v="14"/>
    <s v="Wrap Bag"/>
    <x v="533"/>
    <n v="0.4"/>
    <s v="United States"/>
    <x v="3"/>
    <x v="11"/>
    <s v="Bethpage"/>
    <n v="11714"/>
    <x v="73"/>
    <d v="2015-03-17T00:00:00"/>
    <n v="8.5299999999999994"/>
    <n v="11"/>
    <n v="35.97"/>
    <n v="90932"/>
    <n v="3.23"/>
    <x v="3"/>
  </r>
  <r>
    <n v="853"/>
    <s v="Leah Davenport"/>
    <x v="1"/>
    <n v="0.05"/>
    <n v="4.24"/>
    <n v="5.41"/>
    <x v="1"/>
    <x v="0"/>
    <x v="2"/>
    <x v="5"/>
    <s v="Small Box"/>
    <x v="534"/>
    <n v="0.35"/>
    <s v="United States"/>
    <x v="2"/>
    <x v="8"/>
    <s v="Hesperia"/>
    <n v="92345"/>
    <x v="74"/>
    <d v="2015-03-18T00:00:00"/>
    <n v="-89.216999999999999"/>
    <n v="12"/>
    <n v="50.83"/>
    <n v="88570"/>
    <n v="4.1900000000000004"/>
    <x v="2"/>
  </r>
  <r>
    <n v="2272"/>
    <s v="Brett Ingram"/>
    <x v="1"/>
    <n v="0.08"/>
    <n v="15.73"/>
    <n v="7.42"/>
    <x v="2"/>
    <x v="3"/>
    <x v="2"/>
    <x v="16"/>
    <s v="Small Pack"/>
    <x v="304"/>
    <n v="0.56000000000000005"/>
    <s v="United States"/>
    <x v="1"/>
    <x v="18"/>
    <s v="Harker Heights"/>
    <n v="76543"/>
    <x v="74"/>
    <d v="2015-03-18T00:00:00"/>
    <n v="-37.6"/>
    <n v="5"/>
    <n v="78.08"/>
    <n v="90110"/>
    <n v="15.65"/>
    <x v="1"/>
  </r>
  <r>
    <n v="2323"/>
    <s v="Emma Buckley"/>
    <x v="1"/>
    <n v="0.08"/>
    <n v="68.81"/>
    <n v="60"/>
    <x v="0"/>
    <x v="0"/>
    <x v="2"/>
    <x v="8"/>
    <s v="Jumbo Drum"/>
    <x v="535"/>
    <n v="0.41"/>
    <s v="United States"/>
    <x v="2"/>
    <x v="8"/>
    <s v="Coachella"/>
    <n v="92236"/>
    <x v="74"/>
    <d v="2015-03-17T00:00:00"/>
    <n v="-550.42999999999995"/>
    <n v="5"/>
    <n v="337.86"/>
    <n v="88721"/>
    <n v="68.73"/>
    <x v="2"/>
  </r>
  <r>
    <n v="2323"/>
    <s v="Emma Buckley"/>
    <x v="1"/>
    <n v="0.04"/>
    <n v="21.38"/>
    <n v="8.99"/>
    <x v="1"/>
    <x v="0"/>
    <x v="2"/>
    <x v="2"/>
    <s v="Small Pack"/>
    <x v="536"/>
    <n v="0.59"/>
    <s v="United States"/>
    <x v="2"/>
    <x v="8"/>
    <s v="Coachella"/>
    <n v="92236"/>
    <x v="74"/>
    <d v="2015-03-18T00:00:00"/>
    <n v="-52.12"/>
    <n v="4"/>
    <n v="84.21"/>
    <n v="88721"/>
    <n v="21.34"/>
    <x v="2"/>
  </r>
  <r>
    <n v="145"/>
    <s v="Rhonda Ivey"/>
    <x v="2"/>
    <n v="7.0000000000000007E-2"/>
    <n v="154.13"/>
    <n v="69"/>
    <x v="2"/>
    <x v="2"/>
    <x v="0"/>
    <x v="0"/>
    <s v="Large Box"/>
    <x v="296"/>
    <n v="0.68"/>
    <s v="United States"/>
    <x v="3"/>
    <x v="28"/>
    <s v="West Mifflin"/>
    <n v="15122"/>
    <x v="74"/>
    <d v="2015-03-16T00:00:00"/>
    <n v="-634.73410000000001"/>
    <n v="3"/>
    <n v="453.62"/>
    <n v="91089"/>
    <n v="154.06"/>
    <x v="3"/>
  </r>
  <r>
    <n v="1068"/>
    <s v="Erik Barr"/>
    <x v="2"/>
    <n v="0.04"/>
    <n v="22.84"/>
    <n v="16.87"/>
    <x v="1"/>
    <x v="2"/>
    <x v="2"/>
    <x v="7"/>
    <s v="Small Box"/>
    <x v="537"/>
    <n v="0.39"/>
    <s v="United States"/>
    <x v="1"/>
    <x v="10"/>
    <s v="Calumet City"/>
    <n v="60409"/>
    <x v="74"/>
    <d v="2015-03-16T00:00:00"/>
    <n v="-97.28"/>
    <n v="12"/>
    <n v="286.39999999999998"/>
    <n v="87109"/>
    <n v="22.8"/>
    <x v="1"/>
  </r>
  <r>
    <n v="2157"/>
    <s v="Tom Hoyle Honeycutt"/>
    <x v="2"/>
    <n v="0.05"/>
    <n v="55.5"/>
    <n v="52.2"/>
    <x v="1"/>
    <x v="2"/>
    <x v="0"/>
    <x v="11"/>
    <s v="Medium Box"/>
    <x v="538"/>
    <n v="0.72"/>
    <s v="United States"/>
    <x v="1"/>
    <x v="25"/>
    <s v="Warren"/>
    <n v="48093"/>
    <x v="74"/>
    <d v="2015-03-16T00:00:00"/>
    <n v="-118.54"/>
    <n v="4"/>
    <n v="253.87"/>
    <n v="90385"/>
    <n v="55.45"/>
    <x v="1"/>
  </r>
  <r>
    <n v="2157"/>
    <s v="Tom Hoyle Honeycutt"/>
    <x v="2"/>
    <n v="0.05"/>
    <n v="442.14"/>
    <n v="14.7"/>
    <x v="0"/>
    <x v="2"/>
    <x v="1"/>
    <x v="3"/>
    <s v="Jumbo Drum"/>
    <x v="426"/>
    <n v="0.56000000000000005"/>
    <s v="United States"/>
    <x v="1"/>
    <x v="25"/>
    <s v="Warren"/>
    <n v="48093"/>
    <x v="74"/>
    <d v="2015-03-25T00:00:00"/>
    <n v="2963.48"/>
    <n v="14"/>
    <n v="5880.46"/>
    <n v="90385"/>
    <n v="442.09"/>
    <x v="1"/>
  </r>
  <r>
    <n v="1241"/>
    <s v="Bradley Schroeder"/>
    <x v="3"/>
    <n v="0"/>
    <n v="387.99"/>
    <n v="19.989999999999998"/>
    <x v="1"/>
    <x v="3"/>
    <x v="2"/>
    <x v="5"/>
    <s v="Small Box"/>
    <x v="539"/>
    <n v="0.38"/>
    <s v="United States"/>
    <x v="0"/>
    <x v="16"/>
    <s v="Auburn"/>
    <n v="36830"/>
    <x v="74"/>
    <d v="2015-03-17T00:00:00"/>
    <n v="-70.14"/>
    <n v="23"/>
    <n v="9280.7199999999993"/>
    <n v="90880"/>
    <n v="387.99"/>
    <x v="0"/>
  </r>
  <r>
    <n v="1711"/>
    <s v="Sharon Long"/>
    <x v="3"/>
    <n v="7.0000000000000007E-2"/>
    <n v="7.59"/>
    <n v="4"/>
    <x v="1"/>
    <x v="3"/>
    <x v="0"/>
    <x v="11"/>
    <s v="Wrap Bag"/>
    <x v="540"/>
    <n v="0.42"/>
    <s v="United States"/>
    <x v="0"/>
    <x v="5"/>
    <s v="Marietta"/>
    <n v="30062"/>
    <x v="74"/>
    <d v="2015-03-18T00:00:00"/>
    <n v="-167.048"/>
    <n v="3"/>
    <n v="22.48"/>
    <n v="87747"/>
    <n v="7.52"/>
    <x v="0"/>
  </r>
  <r>
    <n v="2030"/>
    <s v="Lindsay O'Connell"/>
    <x v="0"/>
    <n v="0.04"/>
    <n v="120.97"/>
    <n v="7.11"/>
    <x v="1"/>
    <x v="3"/>
    <x v="1"/>
    <x v="3"/>
    <s v="Medium Box"/>
    <x v="541"/>
    <n v="0.36"/>
    <s v="United States"/>
    <x v="1"/>
    <x v="18"/>
    <s v="Greenville"/>
    <n v="75401"/>
    <x v="75"/>
    <d v="2015-03-17T00:00:00"/>
    <n v="1320.5496000000001"/>
    <n v="16"/>
    <n v="1913.84"/>
    <n v="91059"/>
    <n v="120.92999999999999"/>
    <x v="1"/>
  </r>
  <r>
    <n v="2030"/>
    <s v="Lindsay O'Connell"/>
    <x v="0"/>
    <n v="0"/>
    <n v="195.99"/>
    <n v="4.2"/>
    <x v="1"/>
    <x v="3"/>
    <x v="1"/>
    <x v="12"/>
    <s v="Small Box"/>
    <x v="542"/>
    <n v="0.6"/>
    <s v="United States"/>
    <x v="1"/>
    <x v="18"/>
    <s v="Greenville"/>
    <n v="75401"/>
    <x v="75"/>
    <d v="2015-03-19T00:00:00"/>
    <n v="1585.5029999999999"/>
    <n v="16"/>
    <n v="2692.12"/>
    <n v="91059"/>
    <n v="195.99"/>
    <x v="1"/>
  </r>
  <r>
    <n v="2647"/>
    <s v="Teresa Bishop"/>
    <x v="2"/>
    <n v="0.1"/>
    <n v="10.98"/>
    <n v="3.99"/>
    <x v="1"/>
    <x v="3"/>
    <x v="2"/>
    <x v="8"/>
    <s v="Small Box"/>
    <x v="543"/>
    <n v="0.57999999999999996"/>
    <s v="United States"/>
    <x v="2"/>
    <x v="8"/>
    <s v="Bakersfield"/>
    <n v="93309"/>
    <x v="75"/>
    <d v="2015-03-24T00:00:00"/>
    <n v="-21.03"/>
    <n v="5"/>
    <n v="52.21"/>
    <n v="91386"/>
    <n v="10.88"/>
    <x v="2"/>
  </r>
  <r>
    <n v="2647"/>
    <s v="Teresa Bishop"/>
    <x v="2"/>
    <n v="0.01"/>
    <n v="39.979999999999997"/>
    <n v="9.1999999999999993"/>
    <x v="1"/>
    <x v="3"/>
    <x v="0"/>
    <x v="11"/>
    <s v="Wrap Bag"/>
    <x v="544"/>
    <n v="0.65"/>
    <s v="United States"/>
    <x v="2"/>
    <x v="8"/>
    <s v="Bakersfield"/>
    <n v="93309"/>
    <x v="75"/>
    <d v="2015-03-19T00:00:00"/>
    <n v="117.52079999999999"/>
    <n v="4"/>
    <n v="170.32"/>
    <n v="91386"/>
    <n v="39.97"/>
    <x v="2"/>
  </r>
  <r>
    <n v="339"/>
    <s v="Bobby Clements"/>
    <x v="4"/>
    <n v="0.08"/>
    <n v="7.77"/>
    <n v="9.23"/>
    <x v="1"/>
    <x v="3"/>
    <x v="2"/>
    <x v="8"/>
    <s v="Small Box"/>
    <x v="140"/>
    <n v="0.57999999999999996"/>
    <s v="United States"/>
    <x v="3"/>
    <x v="27"/>
    <s v="Columbus"/>
    <n v="43229"/>
    <x v="75"/>
    <d v="2015-03-18T00:00:00"/>
    <n v="-83.65"/>
    <n v="5"/>
    <n v="40.299999999999997"/>
    <n v="90583"/>
    <n v="7.6899999999999995"/>
    <x v="3"/>
  </r>
  <r>
    <n v="339"/>
    <s v="Bobby Clements"/>
    <x v="4"/>
    <n v="7.0000000000000007E-2"/>
    <n v="7.59"/>
    <n v="4"/>
    <x v="1"/>
    <x v="3"/>
    <x v="0"/>
    <x v="11"/>
    <s v="Wrap Bag"/>
    <x v="540"/>
    <n v="0.42"/>
    <s v="United States"/>
    <x v="3"/>
    <x v="27"/>
    <s v="Columbus"/>
    <n v="43229"/>
    <x v="75"/>
    <d v="2015-03-19T00:00:00"/>
    <n v="24.39"/>
    <n v="15"/>
    <n v="111.88"/>
    <n v="90583"/>
    <n v="7.52"/>
    <x v="3"/>
  </r>
  <r>
    <n v="1808"/>
    <s v="Joyce Knox"/>
    <x v="4"/>
    <n v="0.01"/>
    <n v="8.1199999999999992"/>
    <n v="2.83"/>
    <x v="2"/>
    <x v="2"/>
    <x v="1"/>
    <x v="1"/>
    <s v="Small Pack"/>
    <x v="545"/>
    <n v="0.77"/>
    <s v="United States"/>
    <x v="3"/>
    <x v="44"/>
    <s v="Parkersburg"/>
    <n v="26101"/>
    <x v="75"/>
    <d v="2015-03-18T00:00:00"/>
    <n v="-40.76"/>
    <n v="10"/>
    <n v="88.64"/>
    <n v="89251"/>
    <n v="8.11"/>
    <x v="3"/>
  </r>
  <r>
    <n v="1364"/>
    <s v="Chris Ford"/>
    <x v="3"/>
    <n v="0.1"/>
    <n v="5.98"/>
    <n v="5.35"/>
    <x v="1"/>
    <x v="2"/>
    <x v="2"/>
    <x v="7"/>
    <s v="Small Box"/>
    <x v="258"/>
    <n v="0.4"/>
    <s v="United States"/>
    <x v="3"/>
    <x v="36"/>
    <s v="Camp Springs"/>
    <n v="20746"/>
    <x v="75"/>
    <d v="2015-03-17T00:00:00"/>
    <n v="-90.26"/>
    <n v="10"/>
    <n v="57.34"/>
    <n v="89994"/>
    <n v="5.8800000000000008"/>
    <x v="3"/>
  </r>
  <r>
    <n v="3001"/>
    <s v="Anthony Foley"/>
    <x v="3"/>
    <n v="0.03"/>
    <n v="5.4"/>
    <n v="7.78"/>
    <x v="1"/>
    <x v="1"/>
    <x v="2"/>
    <x v="5"/>
    <s v="Small Box"/>
    <x v="477"/>
    <n v="0.37"/>
    <s v="United States"/>
    <x v="1"/>
    <x v="25"/>
    <s v="Port Huron"/>
    <n v="48060"/>
    <x v="75"/>
    <d v="2015-03-19T00:00:00"/>
    <n v="-237.54400000000001"/>
    <n v="21"/>
    <n v="117.87"/>
    <n v="87043"/>
    <n v="5.37"/>
    <x v="1"/>
  </r>
  <r>
    <n v="2127"/>
    <s v="Joyce Kern"/>
    <x v="0"/>
    <n v="0.1"/>
    <n v="5.98"/>
    <n v="5.14"/>
    <x v="1"/>
    <x v="2"/>
    <x v="2"/>
    <x v="7"/>
    <s v="Small Box"/>
    <x v="546"/>
    <n v="0.36"/>
    <s v="United States"/>
    <x v="1"/>
    <x v="25"/>
    <s v="Sterling Heights"/>
    <n v="48310"/>
    <x v="76"/>
    <d v="2015-03-20T00:00:00"/>
    <n v="-49.53"/>
    <n v="6"/>
    <n v="33.950000000000003"/>
    <n v="88418"/>
    <n v="5.8800000000000008"/>
    <x v="1"/>
  </r>
  <r>
    <n v="3191"/>
    <s v="Jenny Hawkins"/>
    <x v="0"/>
    <n v="0.01"/>
    <n v="20.99"/>
    <n v="4.8099999999999996"/>
    <x v="1"/>
    <x v="3"/>
    <x v="1"/>
    <x v="12"/>
    <s v="Medium Box"/>
    <x v="463"/>
    <n v="0.57999999999999996"/>
    <s v="United States"/>
    <x v="1"/>
    <x v="30"/>
    <s v="Stevens Point"/>
    <n v="54481"/>
    <x v="76"/>
    <d v="2015-03-18T00:00:00"/>
    <n v="-9.1080000000000005"/>
    <n v="5"/>
    <n v="93.81"/>
    <n v="86447"/>
    <n v="20.979999999999997"/>
    <x v="1"/>
  </r>
  <r>
    <n v="1197"/>
    <s v="Grace McNeill Hunt"/>
    <x v="1"/>
    <n v="0.08"/>
    <n v="355.98"/>
    <n v="58.92"/>
    <x v="0"/>
    <x v="0"/>
    <x v="0"/>
    <x v="9"/>
    <s v="Jumbo Drum"/>
    <x v="217"/>
    <n v="0.64"/>
    <s v="United States"/>
    <x v="3"/>
    <x v="35"/>
    <s v="Sudbury"/>
    <n v="1776"/>
    <x v="76"/>
    <d v="2015-03-20T00:00:00"/>
    <n v="103.83"/>
    <n v="4"/>
    <n v="1350.94"/>
    <n v="87583"/>
    <n v="355.90000000000003"/>
    <x v="3"/>
  </r>
  <r>
    <n v="1894"/>
    <s v="Maureen Herbert Hood"/>
    <x v="1"/>
    <n v="0.01"/>
    <n v="26.17"/>
    <n v="1.39"/>
    <x v="1"/>
    <x v="1"/>
    <x v="2"/>
    <x v="15"/>
    <s v="Small Box"/>
    <x v="547"/>
    <n v="0.38"/>
    <s v="United States"/>
    <x v="1"/>
    <x v="30"/>
    <s v="Appleton"/>
    <n v="54915"/>
    <x v="76"/>
    <d v="2015-03-19T00:00:00"/>
    <n v="237.04259999999999"/>
    <n v="13"/>
    <n v="343.54"/>
    <n v="91263"/>
    <n v="26.16"/>
    <x v="1"/>
  </r>
  <r>
    <n v="1015"/>
    <s v="Beverly Cameron"/>
    <x v="4"/>
    <n v="0"/>
    <n v="43.98"/>
    <n v="8.99"/>
    <x v="1"/>
    <x v="2"/>
    <x v="2"/>
    <x v="2"/>
    <s v="Small Pack"/>
    <x v="262"/>
    <n v="0.57999999999999996"/>
    <s v="United States"/>
    <x v="0"/>
    <x v="9"/>
    <s v="Apex"/>
    <n v="27502"/>
    <x v="76"/>
    <d v="2015-03-18T00:00:00"/>
    <n v="829.46699999999998"/>
    <n v="14"/>
    <n v="650.70000000000005"/>
    <n v="88390"/>
    <n v="43.98"/>
    <x v="0"/>
  </r>
  <r>
    <n v="1967"/>
    <s v="Carolyn Hoffman"/>
    <x v="4"/>
    <n v="0.01"/>
    <n v="78.650000000000006"/>
    <n v="13.99"/>
    <x v="2"/>
    <x v="0"/>
    <x v="2"/>
    <x v="8"/>
    <s v="Medium Box"/>
    <x v="548"/>
    <n v="0.52"/>
    <s v="United States"/>
    <x v="1"/>
    <x v="20"/>
    <s v="Clinton"/>
    <n v="52732"/>
    <x v="76"/>
    <d v="2015-03-19T00:00:00"/>
    <n v="442.36590000000001"/>
    <n v="8"/>
    <n v="641.11"/>
    <n v="89456"/>
    <n v="78.64"/>
    <x v="1"/>
  </r>
  <r>
    <n v="2030"/>
    <s v="Lindsay O'Connell"/>
    <x v="4"/>
    <n v="0.03"/>
    <n v="55.98"/>
    <n v="4.8600000000000003"/>
    <x v="1"/>
    <x v="3"/>
    <x v="2"/>
    <x v="7"/>
    <s v="Small Box"/>
    <x v="549"/>
    <n v="0.36"/>
    <s v="United States"/>
    <x v="1"/>
    <x v="18"/>
    <s v="Greenville"/>
    <n v="75401"/>
    <x v="76"/>
    <d v="2015-03-20T00:00:00"/>
    <n v="526.04219999999998"/>
    <n v="13"/>
    <n v="762.38"/>
    <n v="91060"/>
    <n v="55.949999999999996"/>
    <x v="1"/>
  </r>
  <r>
    <n v="2745"/>
    <s v="Arnold Gay"/>
    <x v="4"/>
    <n v="0.01"/>
    <n v="220.98"/>
    <n v="64.66"/>
    <x v="0"/>
    <x v="3"/>
    <x v="0"/>
    <x v="10"/>
    <s v="Jumbo Box"/>
    <x v="550"/>
    <n v="0.62"/>
    <s v="United States"/>
    <x v="2"/>
    <x v="41"/>
    <s v="Chandler"/>
    <n v="85224"/>
    <x v="76"/>
    <d v="2015-03-19T00:00:00"/>
    <n v="1049.03"/>
    <n v="11"/>
    <n v="2591.09"/>
    <n v="86184"/>
    <n v="220.97"/>
    <x v="2"/>
  </r>
  <r>
    <n v="2747"/>
    <s v="Brian Grady"/>
    <x v="4"/>
    <n v="0.01"/>
    <n v="220.98"/>
    <n v="64.66"/>
    <x v="0"/>
    <x v="3"/>
    <x v="0"/>
    <x v="10"/>
    <s v="Jumbo Box"/>
    <x v="550"/>
    <n v="0.62"/>
    <s v="United States"/>
    <x v="3"/>
    <x v="11"/>
    <s v="New York City"/>
    <n v="10115"/>
    <x v="76"/>
    <d v="2015-03-19T00:00:00"/>
    <n v="1049.03"/>
    <n v="44"/>
    <n v="10364.36"/>
    <n v="23751"/>
    <n v="220.97"/>
    <x v="3"/>
  </r>
  <r>
    <n v="485"/>
    <s v="Edward Leonard"/>
    <x v="3"/>
    <n v="0.05"/>
    <n v="2.88"/>
    <n v="0.5"/>
    <x v="1"/>
    <x v="3"/>
    <x v="2"/>
    <x v="13"/>
    <s v="Small Box"/>
    <x v="551"/>
    <n v="0.36"/>
    <s v="United States"/>
    <x v="2"/>
    <x v="8"/>
    <s v="Fresno"/>
    <n v="93727"/>
    <x v="76"/>
    <d v="2015-03-20T00:00:00"/>
    <n v="6.0513000000000003"/>
    <n v="3"/>
    <n v="8.77"/>
    <n v="91062"/>
    <n v="2.83"/>
    <x v="2"/>
  </r>
  <r>
    <n v="383"/>
    <s v="Renee Alston"/>
    <x v="0"/>
    <n v="0.06"/>
    <n v="5.34"/>
    <n v="5.63"/>
    <x v="1"/>
    <x v="3"/>
    <x v="2"/>
    <x v="5"/>
    <s v="Small Box"/>
    <x v="552"/>
    <n v="0.39"/>
    <s v="United States"/>
    <x v="3"/>
    <x v="28"/>
    <s v="Drexel Hill"/>
    <n v="19026"/>
    <x v="77"/>
    <d v="2015-03-19T00:00:00"/>
    <n v="-82.822999999999993"/>
    <n v="7"/>
    <n v="38.65"/>
    <n v="88928"/>
    <n v="5.28"/>
    <x v="3"/>
  </r>
  <r>
    <n v="383"/>
    <s v="Renee Alston"/>
    <x v="0"/>
    <n v="7.0000000000000007E-2"/>
    <n v="65.989999999999995"/>
    <n v="5.26"/>
    <x v="2"/>
    <x v="3"/>
    <x v="1"/>
    <x v="12"/>
    <s v="Small Box"/>
    <x v="553"/>
    <n v="0.56000000000000005"/>
    <s v="United States"/>
    <x v="3"/>
    <x v="28"/>
    <s v="Drexel Hill"/>
    <n v="19026"/>
    <x v="77"/>
    <d v="2015-03-21T00:00:00"/>
    <n v="107.08199999999999"/>
    <n v="5"/>
    <n v="279.83"/>
    <n v="88928"/>
    <n v="65.92"/>
    <x v="3"/>
  </r>
  <r>
    <n v="770"/>
    <s v="Geraldine Puckett"/>
    <x v="0"/>
    <n v="0.08"/>
    <n v="30.73"/>
    <n v="4"/>
    <x v="1"/>
    <x v="0"/>
    <x v="1"/>
    <x v="1"/>
    <s v="Small Box"/>
    <x v="210"/>
    <n v="0.75"/>
    <s v="United States"/>
    <x v="2"/>
    <x v="14"/>
    <s v="Tualatin"/>
    <n v="97062"/>
    <x v="77"/>
    <d v="2015-03-19T00:00:00"/>
    <n v="-45.07"/>
    <n v="14"/>
    <n v="429.33"/>
    <n v="88667"/>
    <n v="30.650000000000002"/>
    <x v="2"/>
  </r>
  <r>
    <n v="771"/>
    <s v="Deborah Paul"/>
    <x v="0"/>
    <n v="0.05"/>
    <n v="14.56"/>
    <n v="3.5"/>
    <x v="1"/>
    <x v="0"/>
    <x v="2"/>
    <x v="8"/>
    <s v="Small Box"/>
    <x v="92"/>
    <n v="0.57999999999999996"/>
    <s v="United States"/>
    <x v="2"/>
    <x v="14"/>
    <s v="West Linn"/>
    <n v="97068"/>
    <x v="77"/>
    <d v="2015-03-21T00:00:00"/>
    <n v="-8.5299999999999994"/>
    <n v="3"/>
    <n v="44.66"/>
    <n v="88667"/>
    <n v="14.51"/>
    <x v="2"/>
  </r>
  <r>
    <n v="771"/>
    <s v="Deborah Paul"/>
    <x v="0"/>
    <n v="0"/>
    <n v="299.99"/>
    <n v="11.64"/>
    <x v="1"/>
    <x v="0"/>
    <x v="1"/>
    <x v="4"/>
    <s v="Large Box"/>
    <x v="554"/>
    <n v="0.5"/>
    <s v="United States"/>
    <x v="2"/>
    <x v="14"/>
    <s v="West Linn"/>
    <n v="97068"/>
    <x v="77"/>
    <d v="2015-03-21T00:00:00"/>
    <n v="285.95"/>
    <n v="5"/>
    <n v="1619.95"/>
    <n v="88667"/>
    <n v="299.99"/>
    <x v="2"/>
  </r>
  <r>
    <n v="2502"/>
    <s v="Toni Owens Poe"/>
    <x v="1"/>
    <n v="0.1"/>
    <n v="24.92"/>
    <n v="12.98"/>
    <x v="1"/>
    <x v="2"/>
    <x v="2"/>
    <x v="5"/>
    <s v="Small Box"/>
    <x v="555"/>
    <n v="0.39"/>
    <s v="United States"/>
    <x v="1"/>
    <x v="2"/>
    <s v="Munster"/>
    <n v="46321"/>
    <x v="77"/>
    <d v="2015-03-19T00:00:00"/>
    <n v="-45.816000000000003"/>
    <n v="3"/>
    <n v="70.819999999999993"/>
    <n v="91310"/>
    <n v="24.82"/>
    <x v="1"/>
  </r>
  <r>
    <n v="2502"/>
    <s v="Toni Owens Poe"/>
    <x v="1"/>
    <n v="0"/>
    <n v="12.28"/>
    <n v="6.35"/>
    <x v="2"/>
    <x v="2"/>
    <x v="2"/>
    <x v="7"/>
    <s v="Small Box"/>
    <x v="556"/>
    <n v="0.38"/>
    <s v="United States"/>
    <x v="1"/>
    <x v="2"/>
    <s v="Munster"/>
    <n v="46321"/>
    <x v="77"/>
    <d v="2015-03-20T00:00:00"/>
    <n v="30.63"/>
    <n v="7"/>
    <n v="90.44"/>
    <n v="91310"/>
    <n v="12.28"/>
    <x v="1"/>
  </r>
  <r>
    <n v="2621"/>
    <s v="Robyn Hayes"/>
    <x v="1"/>
    <n v="0.03"/>
    <n v="40.97"/>
    <n v="8.99"/>
    <x v="2"/>
    <x v="3"/>
    <x v="2"/>
    <x v="2"/>
    <s v="Small Pack"/>
    <x v="557"/>
    <n v="0.59"/>
    <s v="United States"/>
    <x v="0"/>
    <x v="34"/>
    <s v="Brentwood"/>
    <n v="37027"/>
    <x v="77"/>
    <d v="2015-03-20T00:00:00"/>
    <n v="-177.05799999999999"/>
    <n v="5"/>
    <n v="207.22"/>
    <n v="88016"/>
    <n v="40.94"/>
    <x v="0"/>
  </r>
  <r>
    <n v="2840"/>
    <s v="Bob Berg"/>
    <x v="1"/>
    <n v="0"/>
    <n v="21.98"/>
    <n v="2.87"/>
    <x v="1"/>
    <x v="3"/>
    <x v="2"/>
    <x v="2"/>
    <s v="Small Pack"/>
    <x v="558"/>
    <n v="0.55000000000000004"/>
    <s v="United States"/>
    <x v="0"/>
    <x v="12"/>
    <s v="North Miami"/>
    <n v="33161"/>
    <x v="77"/>
    <d v="2015-03-20T00:00:00"/>
    <n v="21.096"/>
    <n v="16"/>
    <n v="360.03"/>
    <n v="87884"/>
    <n v="21.98"/>
    <x v="0"/>
  </r>
  <r>
    <n v="2882"/>
    <s v="Andrew Gonzalez"/>
    <x v="1"/>
    <n v="7.0000000000000007E-2"/>
    <n v="28.99"/>
    <n v="8.59"/>
    <x v="1"/>
    <x v="1"/>
    <x v="1"/>
    <x v="12"/>
    <s v="Medium Box"/>
    <x v="329"/>
    <n v="0.56000000000000005"/>
    <s v="United States"/>
    <x v="0"/>
    <x v="9"/>
    <s v="Charlotte"/>
    <n v="28206"/>
    <x v="77"/>
    <d v="2015-03-19T00:00:00"/>
    <n v="-16.063739999999999"/>
    <n v="39"/>
    <n v="936.8"/>
    <n v="16676"/>
    <n v="28.919999999999998"/>
    <x v="0"/>
  </r>
  <r>
    <n v="2884"/>
    <s v="Stuart C Robinson"/>
    <x v="1"/>
    <n v="7.0000000000000007E-2"/>
    <n v="28.99"/>
    <n v="8.59"/>
    <x v="1"/>
    <x v="1"/>
    <x v="1"/>
    <x v="12"/>
    <s v="Medium Box"/>
    <x v="329"/>
    <n v="0.56000000000000005"/>
    <s v="United States"/>
    <x v="3"/>
    <x v="27"/>
    <s v="North Ridgeville"/>
    <n v="44039"/>
    <x v="77"/>
    <d v="2015-03-19T00:00:00"/>
    <n v="-12.077999999999999"/>
    <n v="10"/>
    <n v="240.21"/>
    <n v="87631"/>
    <n v="28.919999999999998"/>
    <x v="3"/>
  </r>
  <r>
    <n v="3222"/>
    <s v="Diane Lu"/>
    <x v="1"/>
    <n v="0.04"/>
    <n v="39.479999999999997"/>
    <n v="1.99"/>
    <x v="2"/>
    <x v="3"/>
    <x v="1"/>
    <x v="1"/>
    <s v="Small Pack"/>
    <x v="404"/>
    <n v="0.54"/>
    <s v="United States"/>
    <x v="0"/>
    <x v="12"/>
    <s v="Tallahassee"/>
    <n v="32303"/>
    <x v="77"/>
    <d v="2015-03-19T00:00:00"/>
    <n v="-1535.4864"/>
    <n v="8"/>
    <n v="332.16"/>
    <n v="90814"/>
    <n v="39.44"/>
    <x v="0"/>
  </r>
  <r>
    <n v="3222"/>
    <s v="Diane Lu"/>
    <x v="1"/>
    <n v="0"/>
    <n v="8.1199999999999992"/>
    <n v="2.83"/>
    <x v="1"/>
    <x v="3"/>
    <x v="1"/>
    <x v="1"/>
    <s v="Small Pack"/>
    <x v="545"/>
    <n v="0.77"/>
    <s v="United States"/>
    <x v="0"/>
    <x v="12"/>
    <s v="Tallahassee"/>
    <n v="32303"/>
    <x v="77"/>
    <d v="2015-03-20T00:00:00"/>
    <n v="-159.32"/>
    <n v="17"/>
    <n v="147.62"/>
    <n v="90814"/>
    <n v="8.1199999999999992"/>
    <x v="0"/>
  </r>
  <r>
    <n v="1852"/>
    <s v="Joy Kaplan McNeill"/>
    <x v="3"/>
    <n v="0.06"/>
    <n v="6.48"/>
    <n v="5.14"/>
    <x v="2"/>
    <x v="2"/>
    <x v="2"/>
    <x v="7"/>
    <s v="Small Box"/>
    <x v="559"/>
    <n v="0.37"/>
    <s v="United States"/>
    <x v="2"/>
    <x v="8"/>
    <s v="Carlsbad"/>
    <n v="92008"/>
    <x v="77"/>
    <d v="2015-03-21T00:00:00"/>
    <n v="-28.45"/>
    <n v="10"/>
    <n v="68.34"/>
    <n v="86847"/>
    <n v="6.4200000000000008"/>
    <x v="2"/>
  </r>
  <r>
    <n v="1854"/>
    <s v="Erika Morgan"/>
    <x v="3"/>
    <n v="0.02"/>
    <n v="30.73"/>
    <n v="4"/>
    <x v="1"/>
    <x v="2"/>
    <x v="1"/>
    <x v="1"/>
    <s v="Small Box"/>
    <x v="210"/>
    <n v="0.75"/>
    <s v="United States"/>
    <x v="3"/>
    <x v="22"/>
    <s v="Seymour"/>
    <n v="6478"/>
    <x v="77"/>
    <d v="2015-03-22T00:00:00"/>
    <n v="72.78"/>
    <n v="16"/>
    <n v="522.22"/>
    <n v="86847"/>
    <n v="30.71"/>
    <x v="3"/>
  </r>
  <r>
    <n v="2639"/>
    <s v="Marianne Connor"/>
    <x v="3"/>
    <n v="0.05"/>
    <n v="4.9800000000000004"/>
    <n v="0.49"/>
    <x v="1"/>
    <x v="1"/>
    <x v="2"/>
    <x v="13"/>
    <s v="Small Box"/>
    <x v="352"/>
    <n v="0.39"/>
    <s v="United States"/>
    <x v="2"/>
    <x v="43"/>
    <s v="Roswell"/>
    <n v="88201"/>
    <x v="77"/>
    <d v="2015-03-19T00:00:00"/>
    <n v="3.84"/>
    <n v="3"/>
    <n v="14.2"/>
    <n v="90952"/>
    <n v="4.9300000000000006"/>
    <x v="2"/>
  </r>
  <r>
    <n v="3105"/>
    <s v="Lawrence Hester"/>
    <x v="0"/>
    <n v="0.04"/>
    <n v="3.08"/>
    <n v="0.99"/>
    <x v="1"/>
    <x v="2"/>
    <x v="2"/>
    <x v="13"/>
    <s v="Small Box"/>
    <x v="204"/>
    <n v="0.37"/>
    <s v="United States"/>
    <x v="0"/>
    <x v="32"/>
    <s v="Murray"/>
    <n v="42071"/>
    <x v="78"/>
    <d v="2015-03-21T00:00:00"/>
    <n v="13.8"/>
    <n v="19"/>
    <n v="60.01"/>
    <n v="86327"/>
    <n v="3.04"/>
    <x v="0"/>
  </r>
  <r>
    <n v="3105"/>
    <s v="Lawrence Hester"/>
    <x v="0"/>
    <n v="0.02"/>
    <n v="6.48"/>
    <n v="5.9"/>
    <x v="1"/>
    <x v="2"/>
    <x v="2"/>
    <x v="7"/>
    <s v="Small Box"/>
    <x v="560"/>
    <n v="0.37"/>
    <s v="United States"/>
    <x v="0"/>
    <x v="32"/>
    <s v="Murray"/>
    <n v="42071"/>
    <x v="78"/>
    <d v="2015-03-21T00:00:00"/>
    <n v="4.3920000000000003"/>
    <n v="13"/>
    <n v="90.98"/>
    <n v="86327"/>
    <n v="6.4600000000000009"/>
    <x v="0"/>
  </r>
  <r>
    <n v="3105"/>
    <s v="Lawrence Hester"/>
    <x v="0"/>
    <n v="0.04"/>
    <n v="125.99"/>
    <n v="4.2"/>
    <x v="1"/>
    <x v="2"/>
    <x v="1"/>
    <x v="12"/>
    <s v="Small Box"/>
    <x v="461"/>
    <n v="0.59"/>
    <s v="United States"/>
    <x v="0"/>
    <x v="32"/>
    <s v="Murray"/>
    <n v="42071"/>
    <x v="78"/>
    <d v="2015-03-22T00:00:00"/>
    <n v="-236.25"/>
    <n v="12"/>
    <n v="1270.7"/>
    <n v="86327"/>
    <n v="125.94999999999999"/>
    <x v="0"/>
  </r>
  <r>
    <n v="3106"/>
    <s v="Alexander O'Brien"/>
    <x v="0"/>
    <n v="0.04"/>
    <n v="3.08"/>
    <n v="0.99"/>
    <x v="1"/>
    <x v="2"/>
    <x v="2"/>
    <x v="13"/>
    <s v="Small Box"/>
    <x v="204"/>
    <n v="0.37"/>
    <s v="United States"/>
    <x v="1"/>
    <x v="18"/>
    <s v="Houston"/>
    <n v="77041"/>
    <x v="78"/>
    <d v="2015-03-21T00:00:00"/>
    <n v="36.020000000000003"/>
    <n v="75"/>
    <n v="236.87"/>
    <n v="548"/>
    <n v="3.04"/>
    <x v="1"/>
  </r>
  <r>
    <n v="3106"/>
    <s v="Alexander O'Brien"/>
    <x v="0"/>
    <n v="0.02"/>
    <n v="6.48"/>
    <n v="5.9"/>
    <x v="1"/>
    <x v="2"/>
    <x v="2"/>
    <x v="7"/>
    <s v="Small Box"/>
    <x v="560"/>
    <n v="0.37"/>
    <s v="United States"/>
    <x v="1"/>
    <x v="18"/>
    <s v="Houston"/>
    <n v="77041"/>
    <x v="78"/>
    <d v="2015-03-21T00:00:00"/>
    <n v="-50.64"/>
    <n v="53"/>
    <n v="370.91"/>
    <n v="548"/>
    <n v="6.4600000000000009"/>
    <x v="1"/>
  </r>
  <r>
    <n v="3106"/>
    <s v="Alexander O'Brien"/>
    <x v="0"/>
    <n v="0.04"/>
    <n v="125.99"/>
    <n v="4.2"/>
    <x v="1"/>
    <x v="2"/>
    <x v="1"/>
    <x v="12"/>
    <s v="Small Box"/>
    <x v="461"/>
    <n v="0.59"/>
    <s v="United States"/>
    <x v="1"/>
    <x v="18"/>
    <s v="Houston"/>
    <n v="77041"/>
    <x v="78"/>
    <d v="2015-03-22T00:00:00"/>
    <n v="510.48899999999998"/>
    <n v="47"/>
    <n v="4976.92"/>
    <n v="548"/>
    <n v="125.94999999999999"/>
    <x v="1"/>
  </r>
  <r>
    <n v="637"/>
    <s v="Christopher Bryant"/>
    <x v="2"/>
    <n v="0.06"/>
    <n v="160.97999999999999"/>
    <n v="35.020000000000003"/>
    <x v="0"/>
    <x v="1"/>
    <x v="0"/>
    <x v="10"/>
    <s v="Jumbo Box"/>
    <x v="561"/>
    <n v="0.72"/>
    <s v="United States"/>
    <x v="2"/>
    <x v="8"/>
    <s v="Santa Clara"/>
    <n v="95051"/>
    <x v="78"/>
    <d v="2015-03-24T00:00:00"/>
    <n v="-229.68"/>
    <n v="8"/>
    <n v="1232.01"/>
    <n v="87953"/>
    <n v="160.91999999999999"/>
    <x v="2"/>
  </r>
  <r>
    <n v="640"/>
    <s v="Neal Wolfe"/>
    <x v="2"/>
    <n v="0.06"/>
    <n v="160.97999999999999"/>
    <n v="35.020000000000003"/>
    <x v="0"/>
    <x v="1"/>
    <x v="0"/>
    <x v="10"/>
    <s v="Jumbo Box"/>
    <x v="561"/>
    <n v="0.72"/>
    <s v="United States"/>
    <x v="2"/>
    <x v="4"/>
    <s v="Seattle"/>
    <n v="98119"/>
    <x v="78"/>
    <d v="2015-03-24T00:00:00"/>
    <n v="-229.68"/>
    <n v="30"/>
    <n v="4620.05"/>
    <n v="11077"/>
    <n v="160.91999999999999"/>
    <x v="2"/>
  </r>
  <r>
    <n v="314"/>
    <s v="Ruby Gibbons"/>
    <x v="4"/>
    <n v="0.04"/>
    <n v="1637.53"/>
    <n v="24.49"/>
    <x v="1"/>
    <x v="3"/>
    <x v="2"/>
    <x v="16"/>
    <s v="Medium Box"/>
    <x v="562"/>
    <n v="0.81"/>
    <s v="United States"/>
    <x v="1"/>
    <x v="10"/>
    <s v="Forest Park"/>
    <n v="60130"/>
    <x v="78"/>
    <d v="2015-03-22T00:00:00"/>
    <n v="-1759.58"/>
    <n v="2"/>
    <n v="3206.94"/>
    <n v="89166"/>
    <n v="1637.49"/>
    <x v="1"/>
  </r>
  <r>
    <n v="315"/>
    <s v="Benjamin Kaufman"/>
    <x v="4"/>
    <n v="0.01"/>
    <n v="19.98"/>
    <n v="4"/>
    <x v="1"/>
    <x v="3"/>
    <x v="1"/>
    <x v="1"/>
    <s v="Small Box"/>
    <x v="563"/>
    <n v="0.68"/>
    <s v="United States"/>
    <x v="3"/>
    <x v="35"/>
    <s v="Belchertown"/>
    <n v="1007"/>
    <x v="78"/>
    <d v="2015-03-20T00:00:00"/>
    <n v="-72.23"/>
    <n v="2"/>
    <n v="43.08"/>
    <n v="89166"/>
    <n v="19.97"/>
    <x v="3"/>
  </r>
  <r>
    <n v="669"/>
    <s v="Amy Shea"/>
    <x v="4"/>
    <n v="0.09"/>
    <n v="2.89"/>
    <n v="0.5"/>
    <x v="1"/>
    <x v="2"/>
    <x v="2"/>
    <x v="13"/>
    <s v="Small Box"/>
    <x v="230"/>
    <n v="0.38"/>
    <s v="United States"/>
    <x v="1"/>
    <x v="20"/>
    <s v="Ottumwa"/>
    <n v="52501"/>
    <x v="78"/>
    <d v="2015-03-22T00:00:00"/>
    <n v="40.482300000000002"/>
    <n v="22"/>
    <n v="58.67"/>
    <n v="88475"/>
    <n v="2.8000000000000003"/>
    <x v="1"/>
  </r>
  <r>
    <n v="669"/>
    <s v="Amy Shea"/>
    <x v="4"/>
    <n v="0.02"/>
    <n v="48.91"/>
    <n v="5.81"/>
    <x v="1"/>
    <x v="2"/>
    <x v="2"/>
    <x v="7"/>
    <s v="Small Box"/>
    <x v="564"/>
    <n v="0.38"/>
    <s v="United States"/>
    <x v="1"/>
    <x v="20"/>
    <s v="Ottumwa"/>
    <n v="52501"/>
    <x v="78"/>
    <d v="2015-03-21T00:00:00"/>
    <n v="32.86"/>
    <n v="2"/>
    <n v="101.06"/>
    <n v="88475"/>
    <n v="48.889999999999993"/>
    <x v="1"/>
  </r>
  <r>
    <n v="1679"/>
    <s v="Jeanne Nguyen"/>
    <x v="4"/>
    <n v="7.0000000000000007E-2"/>
    <n v="13.73"/>
    <n v="6.85"/>
    <x v="1"/>
    <x v="1"/>
    <x v="0"/>
    <x v="11"/>
    <s v="Wrap Bag"/>
    <x v="565"/>
    <n v="0.54"/>
    <s v="United States"/>
    <x v="3"/>
    <x v="27"/>
    <s v="Fairborn"/>
    <n v="45324"/>
    <x v="78"/>
    <d v="2015-03-21T00:00:00"/>
    <n v="-22.72"/>
    <n v="21"/>
    <n v="276.64"/>
    <n v="86646"/>
    <n v="13.66"/>
    <x v="3"/>
  </r>
  <r>
    <n v="2794"/>
    <s v="Connie Bunn"/>
    <x v="4"/>
    <n v="0.06"/>
    <n v="2.61"/>
    <n v="0.5"/>
    <x v="1"/>
    <x v="3"/>
    <x v="2"/>
    <x v="13"/>
    <s v="Small Box"/>
    <x v="508"/>
    <n v="0.39"/>
    <s v="United States"/>
    <x v="1"/>
    <x v="20"/>
    <s v="Marshalltown"/>
    <n v="50158"/>
    <x v="78"/>
    <d v="2015-03-22T00:00:00"/>
    <n v="3.5949"/>
    <n v="2"/>
    <n v="5.21"/>
    <n v="87554"/>
    <n v="2.5499999999999998"/>
    <x v="1"/>
  </r>
  <r>
    <n v="3360"/>
    <s v="Daniel Huff"/>
    <x v="3"/>
    <n v="0.02"/>
    <n v="9.11"/>
    <n v="2.15"/>
    <x v="1"/>
    <x v="2"/>
    <x v="2"/>
    <x v="7"/>
    <s v="Wrap Bag"/>
    <x v="9"/>
    <n v="0.4"/>
    <s v="United States"/>
    <x v="1"/>
    <x v="30"/>
    <s v="West Allis"/>
    <n v="53214"/>
    <x v="78"/>
    <d v="2015-03-22T00:00:00"/>
    <n v="18.41"/>
    <n v="3"/>
    <n v="27.37"/>
    <n v="91435"/>
    <n v="9.09"/>
    <x v="1"/>
  </r>
  <r>
    <n v="3361"/>
    <s v="Oscar Kenney"/>
    <x v="3"/>
    <n v="0.06"/>
    <n v="12.64"/>
    <n v="4.9800000000000004"/>
    <x v="1"/>
    <x v="2"/>
    <x v="0"/>
    <x v="11"/>
    <s v="Small Pack"/>
    <x v="566"/>
    <n v="0.48"/>
    <s v="United States"/>
    <x v="1"/>
    <x v="30"/>
    <s v="West Bend"/>
    <n v="53095"/>
    <x v="78"/>
    <d v="2015-03-22T00:00:00"/>
    <n v="65.63"/>
    <n v="8"/>
    <n v="98.16"/>
    <n v="91435"/>
    <n v="12.58"/>
    <x v="1"/>
  </r>
  <r>
    <n v="691"/>
    <s v="Alicia Curtis"/>
    <x v="1"/>
    <n v="0.09"/>
    <n v="6.48"/>
    <n v="6.35"/>
    <x v="1"/>
    <x v="2"/>
    <x v="2"/>
    <x v="7"/>
    <s v="Small Box"/>
    <x v="567"/>
    <n v="0.37"/>
    <s v="United States"/>
    <x v="2"/>
    <x v="4"/>
    <s v="Tacoma"/>
    <n v="98408"/>
    <x v="79"/>
    <d v="2015-03-22T00:00:00"/>
    <n v="-88.6"/>
    <n v="8"/>
    <n v="49.81"/>
    <n v="89915"/>
    <n v="6.3900000000000006"/>
    <x v="2"/>
  </r>
  <r>
    <n v="1471"/>
    <s v="Danielle Daniel"/>
    <x v="1"/>
    <n v="0.03"/>
    <n v="420.98"/>
    <n v="19.989999999999998"/>
    <x v="1"/>
    <x v="2"/>
    <x v="2"/>
    <x v="5"/>
    <s v="Small Box"/>
    <x v="278"/>
    <n v="0.35"/>
    <s v="United States"/>
    <x v="3"/>
    <x v="27"/>
    <s v="Westerville"/>
    <n v="43081"/>
    <x v="79"/>
    <d v="2015-03-22T00:00:00"/>
    <n v="3043.0311000000002"/>
    <n v="10"/>
    <n v="4410.1899999999996"/>
    <n v="87077"/>
    <n v="420.95000000000005"/>
    <x v="3"/>
  </r>
  <r>
    <n v="2601"/>
    <s v="Malcolm French"/>
    <x v="2"/>
    <n v="0.05"/>
    <n v="5.74"/>
    <n v="5.3"/>
    <x v="1"/>
    <x v="3"/>
    <x v="2"/>
    <x v="16"/>
    <s v="Small Pack"/>
    <x v="568"/>
    <n v="0.55000000000000004"/>
    <s v="United States"/>
    <x v="3"/>
    <x v="47"/>
    <s v="Merrimack"/>
    <n v="3054"/>
    <x v="79"/>
    <d v="2015-03-26T00:00:00"/>
    <n v="-50.75"/>
    <n v="7"/>
    <n v="42.02"/>
    <n v="87382"/>
    <n v="5.69"/>
    <x v="3"/>
  </r>
  <r>
    <n v="3275"/>
    <s v="Tamara Dickinson"/>
    <x v="2"/>
    <n v="0.02"/>
    <n v="13.48"/>
    <n v="4.51"/>
    <x v="1"/>
    <x v="2"/>
    <x v="2"/>
    <x v="6"/>
    <s v="Small Box"/>
    <x v="569"/>
    <n v="0.59"/>
    <s v="United States"/>
    <x v="2"/>
    <x v="4"/>
    <s v="Mount Vernon"/>
    <n v="98273"/>
    <x v="79"/>
    <d v="2015-03-23T00:00:00"/>
    <n v="34.520000000000003"/>
    <n v="9"/>
    <n v="127.12"/>
    <n v="86233"/>
    <n v="13.46"/>
    <x v="2"/>
  </r>
  <r>
    <n v="247"/>
    <s v="Marshall Brandt Briggs"/>
    <x v="4"/>
    <n v="0.09"/>
    <n v="2.88"/>
    <n v="0.99"/>
    <x v="1"/>
    <x v="3"/>
    <x v="2"/>
    <x v="13"/>
    <s v="Small Box"/>
    <x v="51"/>
    <n v="0.36"/>
    <s v="United States"/>
    <x v="0"/>
    <x v="34"/>
    <s v="Maryville"/>
    <n v="37804"/>
    <x v="79"/>
    <d v="2015-03-23T00:00:00"/>
    <n v="-145.08199999999999"/>
    <n v="10"/>
    <n v="28.73"/>
    <n v="89140"/>
    <n v="2.79"/>
    <x v="0"/>
  </r>
  <r>
    <n v="1185"/>
    <s v="Lee Xu"/>
    <x v="4"/>
    <n v="0"/>
    <n v="6783.02"/>
    <n v="24.49"/>
    <x v="1"/>
    <x v="1"/>
    <x v="1"/>
    <x v="3"/>
    <s v="Large Box"/>
    <x v="86"/>
    <n v="0.39"/>
    <s v="United States"/>
    <x v="0"/>
    <x v="16"/>
    <s v="Madison"/>
    <n v="35756"/>
    <x v="79"/>
    <d v="2015-03-22T00:00:00"/>
    <n v="4.1100000000000003"/>
    <n v="3"/>
    <n v="20552.55"/>
    <n v="85938"/>
    <n v="6783.02"/>
    <x v="0"/>
  </r>
  <r>
    <n v="3258"/>
    <s v="Gretchen Best Wilkins"/>
    <x v="3"/>
    <n v="0.02"/>
    <n v="55.94"/>
    <n v="6.55"/>
    <x v="1"/>
    <x v="1"/>
    <x v="1"/>
    <x v="1"/>
    <s v="Small Box"/>
    <x v="570"/>
    <n v="0.68"/>
    <s v="United States"/>
    <x v="2"/>
    <x v="4"/>
    <s v="Lynnwood"/>
    <n v="98037"/>
    <x v="79"/>
    <d v="2015-03-23T00:00:00"/>
    <n v="401.85"/>
    <n v="11"/>
    <n v="646.88"/>
    <n v="88824"/>
    <n v="55.919999999999995"/>
    <x v="2"/>
  </r>
  <r>
    <n v="87"/>
    <s v="Norman Shields"/>
    <x v="1"/>
    <n v="0.09"/>
    <n v="4.91"/>
    <n v="0.5"/>
    <x v="1"/>
    <x v="3"/>
    <x v="2"/>
    <x v="13"/>
    <s v="Small Box"/>
    <x v="308"/>
    <n v="0.36"/>
    <s v="United States"/>
    <x v="2"/>
    <x v="8"/>
    <s v="Vacaville"/>
    <n v="95687"/>
    <x v="80"/>
    <d v="2015-03-23T00:00:00"/>
    <n v="28.855799999999999"/>
    <n v="9"/>
    <n v="41.82"/>
    <n v="90597"/>
    <n v="4.82"/>
    <x v="2"/>
  </r>
  <r>
    <n v="87"/>
    <s v="Norman Shields"/>
    <x v="1"/>
    <n v="0.01"/>
    <n v="296.18"/>
    <n v="54.12"/>
    <x v="0"/>
    <x v="3"/>
    <x v="0"/>
    <x v="0"/>
    <s v="Jumbo Box"/>
    <x v="345"/>
    <n v="0.76"/>
    <s v="United States"/>
    <x v="2"/>
    <x v="8"/>
    <s v="Vacaville"/>
    <n v="95687"/>
    <x v="80"/>
    <d v="2015-03-25T00:00:00"/>
    <n v="173.48"/>
    <n v="9"/>
    <n v="2875.72"/>
    <n v="90597"/>
    <n v="296.17"/>
    <x v="2"/>
  </r>
  <r>
    <n v="2014"/>
    <s v="Cathy Simon"/>
    <x v="1"/>
    <n v="7.0000000000000007E-2"/>
    <n v="39.479999999999997"/>
    <n v="1.99"/>
    <x v="1"/>
    <x v="2"/>
    <x v="1"/>
    <x v="1"/>
    <s v="Small Pack"/>
    <x v="404"/>
    <n v="0.54"/>
    <s v="United States"/>
    <x v="1"/>
    <x v="20"/>
    <s v="Council Bluffs"/>
    <n v="51503"/>
    <x v="80"/>
    <d v="2015-03-24T00:00:00"/>
    <n v="88.72"/>
    <n v="4"/>
    <n v="151.27000000000001"/>
    <n v="88367"/>
    <n v="39.409999999999997"/>
    <x v="1"/>
  </r>
  <r>
    <n v="2014"/>
    <s v="Cathy Simon"/>
    <x v="1"/>
    <n v="0"/>
    <n v="4.91"/>
    <n v="0.5"/>
    <x v="1"/>
    <x v="2"/>
    <x v="2"/>
    <x v="13"/>
    <s v="Small Box"/>
    <x v="308"/>
    <n v="0.36"/>
    <s v="United States"/>
    <x v="1"/>
    <x v="20"/>
    <s v="Council Bluffs"/>
    <n v="51503"/>
    <x v="80"/>
    <d v="2015-03-24T00:00:00"/>
    <n v="7.2519"/>
    <n v="2"/>
    <n v="10.51"/>
    <n v="88367"/>
    <n v="4.91"/>
    <x v="1"/>
  </r>
  <r>
    <n v="949"/>
    <s v="Ernest Oh"/>
    <x v="2"/>
    <n v="0.02"/>
    <n v="48.04"/>
    <n v="5.09"/>
    <x v="1"/>
    <x v="1"/>
    <x v="2"/>
    <x v="7"/>
    <s v="Small Box"/>
    <x v="135"/>
    <n v="0.37"/>
    <s v="United States"/>
    <x v="2"/>
    <x v="8"/>
    <s v="Los Angeles"/>
    <n v="90049"/>
    <x v="80"/>
    <d v="2015-03-26T00:00:00"/>
    <n v="373.67"/>
    <n v="18"/>
    <n v="881.32"/>
    <n v="8257"/>
    <n v="48.019999999999996"/>
    <x v="2"/>
  </r>
  <r>
    <n v="950"/>
    <s v="Jane Shah"/>
    <x v="2"/>
    <n v="0.05"/>
    <n v="1500.97"/>
    <n v="29.7"/>
    <x v="0"/>
    <x v="1"/>
    <x v="1"/>
    <x v="3"/>
    <s v="Jumbo Drum"/>
    <x v="571"/>
    <n v="0.56999999999999995"/>
    <s v="United States"/>
    <x v="1"/>
    <x v="7"/>
    <s v="Prior Lake"/>
    <n v="55372"/>
    <x v="80"/>
    <d v="2015-03-22T00:00:00"/>
    <n v="-2561.3235"/>
    <n v="1"/>
    <n v="1497.22"/>
    <n v="89084"/>
    <n v="1500.92"/>
    <x v="1"/>
  </r>
  <r>
    <n v="950"/>
    <s v="Jane Shah"/>
    <x v="2"/>
    <n v="0.02"/>
    <n v="48.04"/>
    <n v="5.09"/>
    <x v="1"/>
    <x v="1"/>
    <x v="2"/>
    <x v="7"/>
    <s v="Small Box"/>
    <x v="135"/>
    <n v="0.37"/>
    <s v="United States"/>
    <x v="1"/>
    <x v="7"/>
    <s v="Prior Lake"/>
    <n v="55372"/>
    <x v="80"/>
    <d v="2015-03-26T00:00:00"/>
    <n v="168.91890000000001"/>
    <n v="5"/>
    <n v="244.81"/>
    <n v="89084"/>
    <n v="48.019999999999996"/>
    <x v="1"/>
  </r>
  <r>
    <n v="950"/>
    <s v="Jane Shah"/>
    <x v="2"/>
    <n v="0.03"/>
    <n v="4.28"/>
    <n v="1.6"/>
    <x v="1"/>
    <x v="1"/>
    <x v="2"/>
    <x v="2"/>
    <s v="Wrap Bag"/>
    <x v="572"/>
    <n v="0.57999999999999996"/>
    <s v="United States"/>
    <x v="1"/>
    <x v="7"/>
    <s v="Prior Lake"/>
    <n v="55372"/>
    <x v="80"/>
    <d v="2015-03-29T00:00:00"/>
    <n v="-6.2"/>
    <n v="1"/>
    <n v="4.55"/>
    <n v="89084"/>
    <n v="4.25"/>
    <x v="1"/>
  </r>
  <r>
    <n v="1938"/>
    <s v="Franklin Spencer"/>
    <x v="4"/>
    <n v="0.1"/>
    <n v="152.47999999999999"/>
    <n v="4"/>
    <x v="2"/>
    <x v="3"/>
    <x v="1"/>
    <x v="1"/>
    <s v="Small Box"/>
    <x v="573"/>
    <n v="0.79"/>
    <s v="United States"/>
    <x v="1"/>
    <x v="38"/>
    <s v="Emporia"/>
    <n v="66801"/>
    <x v="80"/>
    <d v="2015-03-23T00:00:00"/>
    <n v="-521.09"/>
    <n v="4"/>
    <n v="558.16999999999996"/>
    <n v="88870"/>
    <n v="152.38"/>
    <x v="1"/>
  </r>
  <r>
    <n v="1940"/>
    <s v="Eileen McDonald"/>
    <x v="4"/>
    <n v="0.08"/>
    <n v="6.84"/>
    <n v="8.3699999999999992"/>
    <x v="1"/>
    <x v="3"/>
    <x v="2"/>
    <x v="16"/>
    <s v="Small Pack"/>
    <x v="233"/>
    <n v="0.57999999999999996"/>
    <s v="United States"/>
    <x v="2"/>
    <x v="15"/>
    <s v="Draper"/>
    <n v="84020"/>
    <x v="80"/>
    <d v="2015-03-24T00:00:00"/>
    <n v="-29.49"/>
    <n v="1"/>
    <n v="8.39"/>
    <n v="88870"/>
    <n v="6.76"/>
    <x v="2"/>
  </r>
  <r>
    <n v="959"/>
    <s v="Sally House"/>
    <x v="3"/>
    <n v="0.01"/>
    <n v="145.44999999999999"/>
    <n v="17.850000000000001"/>
    <x v="0"/>
    <x v="3"/>
    <x v="1"/>
    <x v="3"/>
    <s v="Jumbo Drum"/>
    <x v="46"/>
    <n v="0.56000000000000005"/>
    <s v="United States"/>
    <x v="1"/>
    <x v="18"/>
    <s v="Burleson"/>
    <n v="76028"/>
    <x v="80"/>
    <d v="2015-03-23T00:00:00"/>
    <n v="837.6807"/>
    <n v="8"/>
    <n v="1214.03"/>
    <n v="91581"/>
    <n v="145.44"/>
    <x v="1"/>
  </r>
  <r>
    <n v="1553"/>
    <s v="Tara Powers Underwood"/>
    <x v="3"/>
    <n v="0.03"/>
    <n v="12.28"/>
    <n v="6.35"/>
    <x v="1"/>
    <x v="0"/>
    <x v="2"/>
    <x v="7"/>
    <s v="Small Box"/>
    <x v="556"/>
    <n v="0.38"/>
    <s v="United States"/>
    <x v="0"/>
    <x v="0"/>
    <s v="Greenville"/>
    <n v="38701"/>
    <x v="80"/>
    <d v="2015-03-24T00:00:00"/>
    <n v="68.676000000000002"/>
    <n v="7"/>
    <n v="87.53"/>
    <n v="87484"/>
    <n v="12.25"/>
    <x v="0"/>
  </r>
  <r>
    <n v="2561"/>
    <s v="Laurie Moon"/>
    <x v="3"/>
    <n v="0.03"/>
    <n v="160.97999999999999"/>
    <n v="30"/>
    <x v="0"/>
    <x v="1"/>
    <x v="0"/>
    <x v="9"/>
    <s v="Jumbo Drum"/>
    <x v="285"/>
    <n v="0.62"/>
    <s v="United States"/>
    <x v="3"/>
    <x v="11"/>
    <s v="Ossining"/>
    <n v="10562"/>
    <x v="80"/>
    <d v="2015-03-25T00:00:00"/>
    <n v="1261.4718"/>
    <n v="11"/>
    <n v="1828.22"/>
    <n v="86465"/>
    <n v="160.94999999999999"/>
    <x v="3"/>
  </r>
  <r>
    <n v="1976"/>
    <s v="Sherri F Vogel"/>
    <x v="0"/>
    <n v="0.06"/>
    <n v="40.99"/>
    <n v="17.48"/>
    <x v="1"/>
    <x v="1"/>
    <x v="2"/>
    <x v="7"/>
    <s v="Small Box"/>
    <x v="451"/>
    <n v="0.36"/>
    <s v="United States"/>
    <x v="1"/>
    <x v="25"/>
    <s v="East Lansing"/>
    <n v="48823"/>
    <x v="81"/>
    <d v="2015-03-25T00:00:00"/>
    <n v="214.23"/>
    <n v="14"/>
    <n v="585.08000000000004"/>
    <n v="89041"/>
    <n v="40.93"/>
    <x v="1"/>
  </r>
  <r>
    <n v="2618"/>
    <s v="Amy Hamrick Melvin"/>
    <x v="0"/>
    <n v="0.1"/>
    <n v="20.27"/>
    <n v="3.99"/>
    <x v="1"/>
    <x v="3"/>
    <x v="2"/>
    <x v="8"/>
    <s v="Small Box"/>
    <x v="574"/>
    <n v="0.56999999999999995"/>
    <s v="United States"/>
    <x v="3"/>
    <x v="11"/>
    <s v="New York City"/>
    <n v="10004"/>
    <x v="81"/>
    <d v="2015-03-24T00:00:00"/>
    <n v="84.05"/>
    <n v="53"/>
    <n v="1051.52"/>
    <n v="53153"/>
    <n v="20.169999999999998"/>
    <x v="3"/>
  </r>
  <r>
    <n v="2620"/>
    <s v="Phyllis Little"/>
    <x v="0"/>
    <n v="0.1"/>
    <n v="20.27"/>
    <n v="3.99"/>
    <x v="1"/>
    <x v="3"/>
    <x v="2"/>
    <x v="8"/>
    <s v="Small Box"/>
    <x v="574"/>
    <n v="0.56999999999999995"/>
    <s v="United States"/>
    <x v="0"/>
    <x v="34"/>
    <s v="Bartlett"/>
    <n v="38134"/>
    <x v="81"/>
    <d v="2015-03-24T00:00:00"/>
    <n v="381.61799999999999"/>
    <n v="13"/>
    <n v="257.92"/>
    <n v="88017"/>
    <n v="20.169999999999998"/>
    <x v="0"/>
  </r>
  <r>
    <n v="2618"/>
    <s v="Amy Hamrick Melvin"/>
    <x v="1"/>
    <n v="0.05"/>
    <n v="4.84"/>
    <n v="0.71"/>
    <x v="2"/>
    <x v="3"/>
    <x v="2"/>
    <x v="2"/>
    <s v="Wrap Bag"/>
    <x v="2"/>
    <n v="0.52"/>
    <s v="United States"/>
    <x v="3"/>
    <x v="11"/>
    <s v="New York City"/>
    <n v="10004"/>
    <x v="81"/>
    <d v="2015-03-23T00:00:00"/>
    <n v="29.17"/>
    <n v="20"/>
    <n v="103.39"/>
    <n v="34017"/>
    <n v="4.79"/>
    <x v="3"/>
  </r>
  <r>
    <n v="2618"/>
    <s v="Amy Hamrick Melvin"/>
    <x v="1"/>
    <n v="0.01"/>
    <n v="14.98"/>
    <n v="7.69"/>
    <x v="1"/>
    <x v="3"/>
    <x v="2"/>
    <x v="6"/>
    <s v="Small Box"/>
    <x v="215"/>
    <n v="0.56999999999999995"/>
    <s v="United States"/>
    <x v="3"/>
    <x v="11"/>
    <s v="New York City"/>
    <n v="10004"/>
    <x v="81"/>
    <d v="2015-03-25T00:00:00"/>
    <n v="-48.97"/>
    <n v="28"/>
    <n v="435.39"/>
    <n v="34017"/>
    <n v="14.97"/>
    <x v="3"/>
  </r>
  <r>
    <n v="2619"/>
    <s v="Brandon E Shepherd"/>
    <x v="1"/>
    <n v="0.05"/>
    <n v="4.84"/>
    <n v="0.71"/>
    <x v="2"/>
    <x v="3"/>
    <x v="2"/>
    <x v="2"/>
    <s v="Wrap Bag"/>
    <x v="2"/>
    <n v="0.52"/>
    <s v="United States"/>
    <x v="1"/>
    <x v="46"/>
    <s v="Sioux Falls"/>
    <n v="57103"/>
    <x v="81"/>
    <d v="2015-03-23T00:00:00"/>
    <n v="17.836500000000001"/>
    <n v="5"/>
    <n v="25.85"/>
    <n v="88014"/>
    <n v="4.79"/>
    <x v="1"/>
  </r>
  <r>
    <n v="2958"/>
    <s v="Ellen Sparks"/>
    <x v="2"/>
    <n v="0.06"/>
    <n v="20.99"/>
    <n v="0.99"/>
    <x v="1"/>
    <x v="3"/>
    <x v="1"/>
    <x v="12"/>
    <s v="Wrap Bag"/>
    <x v="575"/>
    <n v="0.37"/>
    <s v="United States"/>
    <x v="1"/>
    <x v="30"/>
    <s v="Neenah"/>
    <n v="54956"/>
    <x v="81"/>
    <d v="2015-03-28T00:00:00"/>
    <n v="224.9607"/>
    <n v="18"/>
    <n v="326.02999999999997"/>
    <n v="90265"/>
    <n v="20.93"/>
    <x v="1"/>
  </r>
  <r>
    <n v="1368"/>
    <s v="Patsy Harmon"/>
    <x v="4"/>
    <n v="0.09"/>
    <n v="4.55"/>
    <n v="1.49"/>
    <x v="1"/>
    <x v="1"/>
    <x v="2"/>
    <x v="5"/>
    <s v="Small Box"/>
    <x v="485"/>
    <n v="0.35"/>
    <s v="United States"/>
    <x v="1"/>
    <x v="18"/>
    <s v="Lufkin"/>
    <n v="75901"/>
    <x v="81"/>
    <d v="2015-03-25T00:00:00"/>
    <n v="16.898"/>
    <n v="6"/>
    <n v="25.45"/>
    <n v="90514"/>
    <n v="4.46"/>
    <x v="1"/>
  </r>
  <r>
    <n v="1369"/>
    <s v="Joe D Dean"/>
    <x v="4"/>
    <n v="7.0000000000000007E-2"/>
    <n v="9.7799999999999994"/>
    <n v="5.76"/>
    <x v="2"/>
    <x v="1"/>
    <x v="2"/>
    <x v="15"/>
    <s v="Small Box"/>
    <x v="487"/>
    <n v="0.35"/>
    <s v="United States"/>
    <x v="1"/>
    <x v="18"/>
    <s v="Mansfield"/>
    <n v="76063"/>
    <x v="81"/>
    <d v="2015-03-25T00:00:00"/>
    <n v="20.14"/>
    <n v="11"/>
    <n v="110.72"/>
    <n v="90514"/>
    <n v="9.7099999999999991"/>
    <x v="1"/>
  </r>
  <r>
    <n v="2395"/>
    <s v="Beverly Roberts"/>
    <x v="3"/>
    <n v="0.04"/>
    <n v="60.97"/>
    <n v="4.5"/>
    <x v="1"/>
    <x v="3"/>
    <x v="2"/>
    <x v="8"/>
    <s v="Small Box"/>
    <x v="11"/>
    <n v="0.56000000000000005"/>
    <s v="United States"/>
    <x v="0"/>
    <x v="5"/>
    <s v="Savannah"/>
    <n v="31401"/>
    <x v="81"/>
    <d v="2015-03-24T00:00:00"/>
    <n v="79.423199999999994"/>
    <n v="15"/>
    <n v="904.31"/>
    <n v="86952"/>
    <n v="60.93"/>
    <x v="0"/>
  </r>
  <r>
    <n v="3381"/>
    <s v="Christopher Norton Patterson"/>
    <x v="3"/>
    <n v="0.05"/>
    <n v="11.97"/>
    <n v="5.81"/>
    <x v="1"/>
    <x v="3"/>
    <x v="2"/>
    <x v="2"/>
    <s v="Small Pack"/>
    <x v="576"/>
    <n v="0.6"/>
    <s v="United States"/>
    <x v="0"/>
    <x v="5"/>
    <s v="Macon"/>
    <n v="31204"/>
    <x v="81"/>
    <d v="2015-03-25T00:00:00"/>
    <n v="349.05930000000001"/>
    <n v="2"/>
    <n v="25.31"/>
    <n v="88836"/>
    <n v="11.92"/>
    <x v="0"/>
  </r>
  <r>
    <n v="618"/>
    <s v="Robert Cowan"/>
    <x v="0"/>
    <n v="0.06"/>
    <n v="17.98"/>
    <n v="4"/>
    <x v="1"/>
    <x v="1"/>
    <x v="1"/>
    <x v="1"/>
    <s v="Small Box"/>
    <x v="530"/>
    <n v="0.79"/>
    <s v="United States"/>
    <x v="2"/>
    <x v="3"/>
    <s v="Pueblo West"/>
    <n v="81007"/>
    <x v="82"/>
    <d v="2015-03-25T00:00:00"/>
    <n v="-78.13"/>
    <n v="4"/>
    <n v="70.06"/>
    <n v="88197"/>
    <n v="17.920000000000002"/>
    <x v="2"/>
  </r>
  <r>
    <n v="3309"/>
    <s v="Edwin Chung"/>
    <x v="0"/>
    <n v="0.1"/>
    <n v="6.64"/>
    <n v="54.95"/>
    <x v="1"/>
    <x v="0"/>
    <x v="0"/>
    <x v="11"/>
    <s v="Small Pack"/>
    <x v="68"/>
    <n v="0.37"/>
    <s v="United States"/>
    <x v="3"/>
    <x v="35"/>
    <s v="Natick"/>
    <n v="1760"/>
    <x v="82"/>
    <d v="2015-03-26T00:00:00"/>
    <n v="-25"/>
    <n v="4"/>
    <n v="25.31"/>
    <n v="90460"/>
    <n v="6.54"/>
    <x v="3"/>
  </r>
  <r>
    <n v="3310"/>
    <s v="Tiffany Grossman Hardin"/>
    <x v="0"/>
    <n v="0.05"/>
    <n v="90.48"/>
    <n v="19.989999999999998"/>
    <x v="1"/>
    <x v="0"/>
    <x v="2"/>
    <x v="15"/>
    <s v="Small Box"/>
    <x v="150"/>
    <n v="0.4"/>
    <s v="United States"/>
    <x v="3"/>
    <x v="35"/>
    <s v="Sandwich"/>
    <n v="2563"/>
    <x v="82"/>
    <d v="2015-03-25T00:00:00"/>
    <n v="255.1482"/>
    <n v="4"/>
    <n v="369.78"/>
    <n v="90460"/>
    <n v="90.43"/>
    <x v="3"/>
  </r>
  <r>
    <n v="1689"/>
    <s v="Larry Church"/>
    <x v="1"/>
    <n v="0"/>
    <n v="48.91"/>
    <n v="35"/>
    <x v="1"/>
    <x v="3"/>
    <x v="2"/>
    <x v="6"/>
    <s v="Large Box"/>
    <x v="577"/>
    <n v="0.83"/>
    <s v="United States"/>
    <x v="1"/>
    <x v="2"/>
    <s v="Highland"/>
    <n v="46322"/>
    <x v="82"/>
    <d v="2015-03-25T00:00:00"/>
    <n v="-628.38"/>
    <n v="10"/>
    <n v="514.79"/>
    <n v="91077"/>
    <n v="48.91"/>
    <x v="1"/>
  </r>
  <r>
    <n v="2308"/>
    <s v="Laurence Cummings"/>
    <x v="2"/>
    <n v="0.08"/>
    <n v="9.48"/>
    <n v="7.29"/>
    <x v="1"/>
    <x v="0"/>
    <x v="0"/>
    <x v="11"/>
    <s v="Small Pack"/>
    <x v="151"/>
    <n v="0.45"/>
    <s v="United States"/>
    <x v="0"/>
    <x v="12"/>
    <s v="Lehigh Acres"/>
    <n v="33971"/>
    <x v="82"/>
    <d v="2015-03-26T00:00:00"/>
    <n v="-50.4"/>
    <n v="2"/>
    <n v="20.22"/>
    <n v="90557"/>
    <n v="9.4"/>
    <x v="0"/>
  </r>
  <r>
    <n v="2308"/>
    <s v="Laurence Cummings"/>
    <x v="2"/>
    <n v="0.03"/>
    <n v="193.17"/>
    <n v="19.989999999999998"/>
    <x v="1"/>
    <x v="0"/>
    <x v="2"/>
    <x v="6"/>
    <s v="Small Box"/>
    <x v="512"/>
    <n v="0.71"/>
    <s v="United States"/>
    <x v="0"/>
    <x v="12"/>
    <s v="Lehigh Acres"/>
    <n v="33971"/>
    <x v="82"/>
    <d v="2015-03-28T00:00:00"/>
    <n v="-348.75400000000002"/>
    <n v="8"/>
    <n v="1548.97"/>
    <n v="90557"/>
    <n v="193.14"/>
    <x v="0"/>
  </r>
  <r>
    <n v="1060"/>
    <s v="Gene Gilliam"/>
    <x v="4"/>
    <n v="0.09"/>
    <n v="138.75"/>
    <n v="52.42"/>
    <x v="0"/>
    <x v="0"/>
    <x v="0"/>
    <x v="0"/>
    <s v="Jumbo Box"/>
    <x v="578"/>
    <n v="0.74"/>
    <s v="United States"/>
    <x v="0"/>
    <x v="5"/>
    <s v="Atlanta"/>
    <n v="30318"/>
    <x v="82"/>
    <d v="2015-03-25T00:00:00"/>
    <n v="-445.97177625"/>
    <n v="23"/>
    <n v="2527.79"/>
    <n v="58628"/>
    <n v="138.66"/>
    <x v="0"/>
  </r>
  <r>
    <n v="1062"/>
    <s v="Willie Robinson"/>
    <x v="4"/>
    <n v="0.09"/>
    <n v="138.75"/>
    <n v="52.42"/>
    <x v="0"/>
    <x v="0"/>
    <x v="0"/>
    <x v="0"/>
    <s v="Jumbo Box"/>
    <x v="578"/>
    <n v="0.74"/>
    <s v="United States"/>
    <x v="3"/>
    <x v="11"/>
    <s v="Coram"/>
    <n v="11727"/>
    <x v="82"/>
    <d v="2015-03-25T00:00:00"/>
    <n v="-335.31712499999998"/>
    <n v="6"/>
    <n v="659.42"/>
    <n v="91354"/>
    <n v="138.66"/>
    <x v="3"/>
  </r>
  <r>
    <n v="1254"/>
    <s v="Anne Bland"/>
    <x v="4"/>
    <n v="0.06"/>
    <n v="3.95"/>
    <n v="2"/>
    <x v="1"/>
    <x v="2"/>
    <x v="2"/>
    <x v="14"/>
    <s v="Wrap Bag"/>
    <x v="579"/>
    <n v="0.53"/>
    <s v="United States"/>
    <x v="1"/>
    <x v="18"/>
    <s v="Channelview"/>
    <n v="77530"/>
    <x v="82"/>
    <d v="2015-03-25T00:00:00"/>
    <n v="-9.68"/>
    <n v="5"/>
    <n v="19.66"/>
    <n v="89984"/>
    <n v="3.89"/>
    <x v="1"/>
  </r>
  <r>
    <n v="2256"/>
    <s v="Lloyd Levin"/>
    <x v="4"/>
    <n v="7.0000000000000007E-2"/>
    <n v="70.98"/>
    <n v="30"/>
    <x v="0"/>
    <x v="3"/>
    <x v="0"/>
    <x v="9"/>
    <s v="Jumbo Drum"/>
    <x v="580"/>
    <n v="0.73"/>
    <s v="United States"/>
    <x v="0"/>
    <x v="9"/>
    <s v="New Bern"/>
    <n v="28560"/>
    <x v="82"/>
    <d v="2015-03-26T00:00:00"/>
    <n v="-222.95"/>
    <n v="20"/>
    <n v="1373.47"/>
    <n v="87964"/>
    <n v="70.910000000000011"/>
    <x v="0"/>
  </r>
  <r>
    <n v="2330"/>
    <s v="Kara Foster"/>
    <x v="4"/>
    <n v="0.06"/>
    <n v="28.53"/>
    <n v="1.49"/>
    <x v="1"/>
    <x v="2"/>
    <x v="2"/>
    <x v="5"/>
    <s v="Small Box"/>
    <x v="581"/>
    <n v="0.38"/>
    <s v="United States"/>
    <x v="1"/>
    <x v="20"/>
    <s v="Marion"/>
    <n v="52302"/>
    <x v="82"/>
    <d v="2015-03-27T00:00:00"/>
    <n v="74.638499999999993"/>
    <n v="5"/>
    <n v="134.09"/>
    <n v="90964"/>
    <n v="28.470000000000002"/>
    <x v="1"/>
  </r>
  <r>
    <n v="3143"/>
    <s v="Neil Song"/>
    <x v="4"/>
    <n v="0.02"/>
    <n v="15.42"/>
    <n v="5.41"/>
    <x v="1"/>
    <x v="1"/>
    <x v="2"/>
    <x v="6"/>
    <s v="Small Box"/>
    <x v="582"/>
    <n v="0.59"/>
    <s v="United States"/>
    <x v="1"/>
    <x v="18"/>
    <s v="Pflugerville"/>
    <n v="78660"/>
    <x v="82"/>
    <d v="2015-03-25T00:00:00"/>
    <n v="-16.37"/>
    <n v="2"/>
    <n v="33.840000000000003"/>
    <n v="86368"/>
    <n v="15.4"/>
    <x v="1"/>
  </r>
  <r>
    <n v="2430"/>
    <s v="Kimberly Reilly"/>
    <x v="3"/>
    <n v="0.1"/>
    <n v="14.28"/>
    <n v="2.99"/>
    <x v="1"/>
    <x v="2"/>
    <x v="2"/>
    <x v="5"/>
    <s v="Small Box"/>
    <x v="214"/>
    <n v="0.39"/>
    <s v="United States"/>
    <x v="1"/>
    <x v="18"/>
    <s v="Killeen"/>
    <n v="76541"/>
    <x v="82"/>
    <d v="2015-03-25T00:00:00"/>
    <n v="104.9145"/>
    <n v="11"/>
    <n v="152.05000000000001"/>
    <n v="91108"/>
    <n v="14.18"/>
    <x v="1"/>
  </r>
  <r>
    <n v="880"/>
    <s v="Ellen Beck"/>
    <x v="0"/>
    <n v="7.0000000000000007E-2"/>
    <n v="5.68"/>
    <n v="1.39"/>
    <x v="1"/>
    <x v="0"/>
    <x v="2"/>
    <x v="15"/>
    <s v="Small Box"/>
    <x v="183"/>
    <n v="0.38"/>
    <s v="United States"/>
    <x v="2"/>
    <x v="41"/>
    <s v="Scottsdale"/>
    <n v="85254"/>
    <x v="83"/>
    <d v="2015-03-27T00:00:00"/>
    <n v="18.643799999999999"/>
    <n v="5"/>
    <n v="27.02"/>
    <n v="86153"/>
    <n v="5.6099999999999994"/>
    <x v="2"/>
  </r>
  <r>
    <n v="880"/>
    <s v="Ellen Beck"/>
    <x v="0"/>
    <n v="0.06"/>
    <n v="22.84"/>
    <n v="11.54"/>
    <x v="1"/>
    <x v="0"/>
    <x v="2"/>
    <x v="7"/>
    <s v="Small Box"/>
    <x v="583"/>
    <n v="0.39"/>
    <s v="United States"/>
    <x v="2"/>
    <x v="41"/>
    <s v="Scottsdale"/>
    <n v="85254"/>
    <x v="83"/>
    <d v="2015-03-27T00:00:00"/>
    <n v="-31.24"/>
    <n v="1"/>
    <n v="27.67"/>
    <n v="86153"/>
    <n v="22.78"/>
    <x v="2"/>
  </r>
  <r>
    <n v="1241"/>
    <s v="Bradley Schroeder"/>
    <x v="0"/>
    <n v="0.06"/>
    <n v="200.97"/>
    <n v="15.59"/>
    <x v="0"/>
    <x v="0"/>
    <x v="1"/>
    <x v="3"/>
    <s v="Jumbo Drum"/>
    <x v="300"/>
    <n v="0.36"/>
    <s v="United States"/>
    <x v="0"/>
    <x v="16"/>
    <s v="Auburn"/>
    <n v="36830"/>
    <x v="83"/>
    <d v="2015-03-25T00:00:00"/>
    <n v="531.61800000000005"/>
    <n v="7"/>
    <n v="1348.83"/>
    <n v="90881"/>
    <n v="200.91"/>
    <x v="0"/>
  </r>
  <r>
    <n v="1648"/>
    <s v="Nina Bowles"/>
    <x v="0"/>
    <n v="0.08"/>
    <n v="46.89"/>
    <n v="5.0999999999999996"/>
    <x v="1"/>
    <x v="3"/>
    <x v="2"/>
    <x v="8"/>
    <s v="Medium Box"/>
    <x v="584"/>
    <n v="0.46"/>
    <s v="United States"/>
    <x v="1"/>
    <x v="10"/>
    <s v="Woodstock"/>
    <n v="60098"/>
    <x v="83"/>
    <d v="2015-03-27T00:00:00"/>
    <n v="507.63299999999998"/>
    <n v="17"/>
    <n v="735.7"/>
    <n v="91043"/>
    <n v="46.81"/>
    <x v="1"/>
  </r>
  <r>
    <n v="1648"/>
    <s v="Nina Bowles"/>
    <x v="0"/>
    <n v="0.05"/>
    <n v="12.98"/>
    <n v="3.14"/>
    <x v="1"/>
    <x v="3"/>
    <x v="2"/>
    <x v="16"/>
    <s v="Small Pack"/>
    <x v="173"/>
    <n v="0.6"/>
    <s v="United States"/>
    <x v="1"/>
    <x v="10"/>
    <s v="Woodstock"/>
    <n v="60098"/>
    <x v="83"/>
    <d v="2015-03-25T00:00:00"/>
    <n v="38.229999999999997"/>
    <n v="18"/>
    <n v="225.59"/>
    <n v="91043"/>
    <n v="12.93"/>
    <x v="1"/>
  </r>
  <r>
    <n v="1829"/>
    <s v="Suzanne Cochran"/>
    <x v="0"/>
    <n v="0.01"/>
    <n v="10.64"/>
    <n v="5.16"/>
    <x v="2"/>
    <x v="3"/>
    <x v="0"/>
    <x v="11"/>
    <s v="Small Box"/>
    <x v="585"/>
    <n v="0.56999999999999995"/>
    <s v="United States"/>
    <x v="1"/>
    <x v="20"/>
    <s v="Cedar Rapids"/>
    <n v="52402"/>
    <x v="83"/>
    <d v="2015-03-27T00:00:00"/>
    <n v="-11.69"/>
    <n v="5"/>
    <n v="58.52"/>
    <n v="86957"/>
    <n v="10.63"/>
    <x v="1"/>
  </r>
  <r>
    <n v="2201"/>
    <s v="David Hoyle"/>
    <x v="0"/>
    <n v="0.17"/>
    <n v="14.89"/>
    <n v="13.56"/>
    <x v="1"/>
    <x v="0"/>
    <x v="0"/>
    <x v="11"/>
    <s v="Large Box"/>
    <x v="586"/>
    <n v="0.57999999999999996"/>
    <s v="United States"/>
    <x v="1"/>
    <x v="7"/>
    <s v="Bloomington"/>
    <n v="55420"/>
    <x v="83"/>
    <d v="2015-03-27T00:00:00"/>
    <n v="-9.1300000000000008"/>
    <n v="1"/>
    <n v="27.96"/>
    <n v="86054"/>
    <n v="14.72"/>
    <x v="1"/>
  </r>
  <r>
    <n v="3100"/>
    <s v="Gladys Holloway"/>
    <x v="0"/>
    <n v="7.0000000000000007E-2"/>
    <n v="35.99"/>
    <n v="5"/>
    <x v="1"/>
    <x v="1"/>
    <x v="1"/>
    <x v="12"/>
    <s v="Wrap Bag"/>
    <x v="587"/>
    <n v="0.82"/>
    <s v="United States"/>
    <x v="0"/>
    <x v="12"/>
    <s v="Oakland Park"/>
    <n v="33334"/>
    <x v="83"/>
    <d v="2015-03-27T00:00:00"/>
    <n v="-299.81420000000003"/>
    <n v="1"/>
    <n v="31.71"/>
    <n v="89988"/>
    <n v="35.92"/>
    <x v="0"/>
  </r>
  <r>
    <n v="693"/>
    <s v="Richard McClure"/>
    <x v="2"/>
    <n v="0.02"/>
    <n v="500.98"/>
    <n v="41.44"/>
    <x v="0"/>
    <x v="0"/>
    <x v="0"/>
    <x v="10"/>
    <s v="Jumbo Box"/>
    <x v="588"/>
    <n v="0.66"/>
    <s v="United States"/>
    <x v="2"/>
    <x v="3"/>
    <s v="Thornton"/>
    <n v="80229"/>
    <x v="83"/>
    <d v="2015-03-25T00:00:00"/>
    <n v="2568.4629"/>
    <n v="7"/>
    <n v="3722.41"/>
    <n v="87811"/>
    <n v="500.96000000000004"/>
    <x v="2"/>
  </r>
  <r>
    <n v="1557"/>
    <s v="James Nicholson"/>
    <x v="2"/>
    <n v="0.09"/>
    <n v="60.98"/>
    <n v="49"/>
    <x v="1"/>
    <x v="1"/>
    <x v="2"/>
    <x v="8"/>
    <s v="Large Box"/>
    <x v="494"/>
    <n v="0.59"/>
    <s v="United States"/>
    <x v="0"/>
    <x v="21"/>
    <s v="Annandale"/>
    <n v="22003"/>
    <x v="83"/>
    <d v="2015-04-02T00:00:00"/>
    <n v="-954.75800000000004"/>
    <n v="15"/>
    <n v="879.62"/>
    <n v="87426"/>
    <n v="60.889999999999993"/>
    <x v="0"/>
  </r>
  <r>
    <n v="1557"/>
    <s v="James Nicholson"/>
    <x v="2"/>
    <n v="0.05"/>
    <n v="29.89"/>
    <n v="1.99"/>
    <x v="1"/>
    <x v="1"/>
    <x v="1"/>
    <x v="1"/>
    <s v="Small Pack"/>
    <x v="129"/>
    <n v="0.5"/>
    <s v="United States"/>
    <x v="0"/>
    <x v="21"/>
    <s v="Annandale"/>
    <n v="22003"/>
    <x v="83"/>
    <d v="2015-03-27T00:00:00"/>
    <n v="219.4734"/>
    <n v="12"/>
    <n v="361.19"/>
    <n v="87426"/>
    <n v="29.84"/>
    <x v="0"/>
  </r>
  <r>
    <n v="1699"/>
    <s v="Joseph Hurst"/>
    <x v="2"/>
    <n v="0.05"/>
    <n v="3.98"/>
    <n v="5.26"/>
    <x v="1"/>
    <x v="0"/>
    <x v="2"/>
    <x v="5"/>
    <s v="Small Box"/>
    <x v="589"/>
    <n v="0.38"/>
    <s v="United States"/>
    <x v="3"/>
    <x v="28"/>
    <s v="Levittown"/>
    <n v="19057"/>
    <x v="83"/>
    <d v="2015-03-29T00:00:00"/>
    <n v="-152.52449999999999"/>
    <n v="12"/>
    <n v="49.44"/>
    <n v="87345"/>
    <n v="3.93"/>
    <x v="3"/>
  </r>
  <r>
    <n v="1699"/>
    <s v="Joseph Hurst"/>
    <x v="2"/>
    <n v="0.01"/>
    <n v="6.48"/>
    <n v="5.4"/>
    <x v="1"/>
    <x v="0"/>
    <x v="2"/>
    <x v="7"/>
    <s v="Small Box"/>
    <x v="590"/>
    <n v="0.37"/>
    <s v="United States"/>
    <x v="3"/>
    <x v="28"/>
    <s v="Levittown"/>
    <n v="19057"/>
    <x v="83"/>
    <d v="2015-03-25T00:00:00"/>
    <n v="-18.850000000000001"/>
    <n v="2"/>
    <n v="14.29"/>
    <n v="87345"/>
    <n v="6.4700000000000006"/>
    <x v="3"/>
  </r>
  <r>
    <n v="290"/>
    <s v="Sara O'Connor"/>
    <x v="3"/>
    <n v="0.04"/>
    <n v="4.9800000000000004"/>
    <n v="4.62"/>
    <x v="1"/>
    <x v="0"/>
    <x v="1"/>
    <x v="1"/>
    <s v="Small Pack"/>
    <x v="392"/>
    <n v="0.64"/>
    <s v="United States"/>
    <x v="2"/>
    <x v="3"/>
    <s v="Loveland"/>
    <n v="80538"/>
    <x v="83"/>
    <d v="2015-03-26T00:00:00"/>
    <n v="-135.16"/>
    <n v="20"/>
    <n v="102.54"/>
    <n v="90837"/>
    <n v="4.9400000000000004"/>
    <x v="2"/>
  </r>
  <r>
    <n v="2287"/>
    <s v="Samuel Newman"/>
    <x v="3"/>
    <n v="0.01"/>
    <n v="18.97"/>
    <n v="9.0299999999999994"/>
    <x v="1"/>
    <x v="3"/>
    <x v="2"/>
    <x v="7"/>
    <s v="Small Box"/>
    <x v="195"/>
    <n v="0.37"/>
    <s v="United States"/>
    <x v="0"/>
    <x v="23"/>
    <s v="Summerville"/>
    <n v="29483"/>
    <x v="83"/>
    <d v="2015-03-25T00:00:00"/>
    <n v="-12.0267"/>
    <n v="8"/>
    <n v="164.67"/>
    <n v="90146"/>
    <n v="18.959999999999997"/>
    <x v="0"/>
  </r>
  <r>
    <n v="2287"/>
    <s v="Samuel Newman"/>
    <x v="3"/>
    <n v="0.03"/>
    <n v="12.28"/>
    <n v="4.8600000000000003"/>
    <x v="1"/>
    <x v="3"/>
    <x v="2"/>
    <x v="7"/>
    <s v="Small Box"/>
    <x v="591"/>
    <n v="0.38"/>
    <s v="United States"/>
    <x v="0"/>
    <x v="23"/>
    <s v="Summerville"/>
    <n v="29483"/>
    <x v="83"/>
    <d v="2015-03-26T00:00:00"/>
    <n v="122.508"/>
    <n v="6"/>
    <n v="72.739999999999995"/>
    <n v="90146"/>
    <n v="12.25"/>
    <x v="0"/>
  </r>
  <r>
    <n v="2287"/>
    <s v="Samuel Newman"/>
    <x v="3"/>
    <n v="0.05"/>
    <n v="34.99"/>
    <n v="7.73"/>
    <x v="2"/>
    <x v="3"/>
    <x v="2"/>
    <x v="2"/>
    <s v="Small Box"/>
    <x v="423"/>
    <n v="0.59"/>
    <s v="United States"/>
    <x v="0"/>
    <x v="23"/>
    <s v="Summerville"/>
    <n v="29483"/>
    <x v="83"/>
    <d v="2015-03-27T00:00:00"/>
    <n v="-12.0267"/>
    <n v="12"/>
    <n v="418.75"/>
    <n v="90146"/>
    <n v="34.940000000000005"/>
    <x v="0"/>
  </r>
  <r>
    <n v="2833"/>
    <s v="Tim Connolly"/>
    <x v="3"/>
    <n v="0.03"/>
    <n v="140.97999999999999"/>
    <n v="36.090000000000003"/>
    <x v="0"/>
    <x v="0"/>
    <x v="0"/>
    <x v="10"/>
    <s v="Jumbo Box"/>
    <x v="592"/>
    <n v="0.77"/>
    <s v="United States"/>
    <x v="1"/>
    <x v="7"/>
    <s v="Inver Grove Heights"/>
    <n v="55076"/>
    <x v="83"/>
    <d v="2015-03-27T00:00:00"/>
    <n v="-221.5"/>
    <n v="4"/>
    <n v="608.80999999999995"/>
    <n v="91030"/>
    <n v="140.94999999999999"/>
    <x v="1"/>
  </r>
  <r>
    <n v="2833"/>
    <s v="Tim Connolly"/>
    <x v="3"/>
    <n v="0.08"/>
    <n v="65.989999999999995"/>
    <n v="8.99"/>
    <x v="1"/>
    <x v="0"/>
    <x v="1"/>
    <x v="12"/>
    <s v="Small Box"/>
    <x v="593"/>
    <n v="0.56000000000000005"/>
    <s v="United States"/>
    <x v="1"/>
    <x v="7"/>
    <s v="Inver Grove Heights"/>
    <n v="55076"/>
    <x v="83"/>
    <d v="2015-03-26T00:00:00"/>
    <n v="206.352"/>
    <n v="15"/>
    <n v="808.61"/>
    <n v="91030"/>
    <n v="65.91"/>
    <x v="1"/>
  </r>
  <r>
    <n v="1767"/>
    <s v="Robert Rollins"/>
    <x v="0"/>
    <n v="0.01"/>
    <n v="50.98"/>
    <n v="6.5"/>
    <x v="1"/>
    <x v="2"/>
    <x v="1"/>
    <x v="1"/>
    <s v="Small Box"/>
    <x v="594"/>
    <n v="0.73"/>
    <s v="United States"/>
    <x v="0"/>
    <x v="5"/>
    <s v="Newnan"/>
    <n v="30265"/>
    <x v="84"/>
    <d v="2015-03-27T00:00:00"/>
    <n v="5.3396999999999997"/>
    <n v="16"/>
    <n v="818.49"/>
    <n v="89211"/>
    <n v="50.97"/>
    <x v="0"/>
  </r>
  <r>
    <n v="2114"/>
    <s v="Paige Mason"/>
    <x v="0"/>
    <n v="0.08"/>
    <n v="6.68"/>
    <n v="1.5"/>
    <x v="1"/>
    <x v="3"/>
    <x v="2"/>
    <x v="2"/>
    <s v="Wrap Bag"/>
    <x v="595"/>
    <n v="0.48"/>
    <s v="United States"/>
    <x v="0"/>
    <x v="21"/>
    <s v="Norfolk"/>
    <n v="23518"/>
    <x v="84"/>
    <d v="2015-03-28T00:00:00"/>
    <n v="-601.80399999999997"/>
    <n v="10"/>
    <n v="66.12"/>
    <n v="88403"/>
    <n v="6.6"/>
    <x v="0"/>
  </r>
  <r>
    <n v="3379"/>
    <s v="Annette McIntyre"/>
    <x v="0"/>
    <n v="0"/>
    <n v="19.98"/>
    <n v="5.97"/>
    <x v="2"/>
    <x v="3"/>
    <x v="2"/>
    <x v="7"/>
    <s v="Small Box"/>
    <x v="596"/>
    <n v="0.38"/>
    <s v="United States"/>
    <x v="0"/>
    <x v="5"/>
    <s v="Kennesaw"/>
    <n v="30144"/>
    <x v="84"/>
    <d v="2015-03-29T00:00:00"/>
    <n v="-189.714"/>
    <n v="12"/>
    <n v="249.07"/>
    <n v="88837"/>
    <n v="19.98"/>
    <x v="0"/>
  </r>
  <r>
    <n v="2124"/>
    <s v="Paige Powers"/>
    <x v="1"/>
    <n v="0.03"/>
    <n v="124.49"/>
    <n v="51.94"/>
    <x v="0"/>
    <x v="3"/>
    <x v="0"/>
    <x v="0"/>
    <s v="Jumbo Box"/>
    <x v="367"/>
    <n v="0.63"/>
    <s v="United States"/>
    <x v="0"/>
    <x v="1"/>
    <s v="West Memphis"/>
    <n v="72301"/>
    <x v="84"/>
    <d v="2015-03-27T00:00:00"/>
    <n v="18.173999999999999"/>
    <n v="21"/>
    <n v="2761.94"/>
    <n v="89666"/>
    <n v="124.46"/>
    <x v="0"/>
  </r>
  <r>
    <n v="2066"/>
    <s v="Claudia Webb"/>
    <x v="4"/>
    <n v="0.09"/>
    <n v="20.89"/>
    <n v="11.52"/>
    <x v="1"/>
    <x v="2"/>
    <x v="2"/>
    <x v="6"/>
    <s v="Small Box"/>
    <x v="597"/>
    <n v="0.83"/>
    <s v="United States"/>
    <x v="0"/>
    <x v="9"/>
    <s v="Indian Trail"/>
    <n v="28079"/>
    <x v="84"/>
    <d v="2015-03-27T00:00:00"/>
    <n v="-133.54599999999999"/>
    <n v="7"/>
    <n v="146.5"/>
    <n v="85833"/>
    <n v="20.8"/>
    <x v="0"/>
  </r>
  <r>
    <n v="2419"/>
    <s v="Sandra Faulkner"/>
    <x v="3"/>
    <n v="7.0000000000000007E-2"/>
    <n v="225.04"/>
    <n v="11.79"/>
    <x v="1"/>
    <x v="1"/>
    <x v="2"/>
    <x v="8"/>
    <s v="Medium Box"/>
    <x v="598"/>
    <n v="0.42"/>
    <s v="United States"/>
    <x v="0"/>
    <x v="21"/>
    <s v="Portsmouth"/>
    <n v="23701"/>
    <x v="84"/>
    <d v="2015-03-26T00:00:00"/>
    <n v="-162.91800000000001"/>
    <n v="5"/>
    <n v="1130.1500000000001"/>
    <n v="86751"/>
    <n v="224.97"/>
    <x v="0"/>
  </r>
  <r>
    <n v="2419"/>
    <s v="Sandra Faulkner"/>
    <x v="3"/>
    <n v="0.03"/>
    <n v="7.84"/>
    <n v="4.71"/>
    <x v="1"/>
    <x v="1"/>
    <x v="2"/>
    <x v="5"/>
    <s v="Small Box"/>
    <x v="212"/>
    <n v="0.35"/>
    <s v="United States"/>
    <x v="0"/>
    <x v="21"/>
    <s v="Portsmouth"/>
    <n v="23701"/>
    <x v="84"/>
    <d v="2015-03-29T00:00:00"/>
    <n v="859.71780000000001"/>
    <n v="7"/>
    <n v="54.37"/>
    <n v="86751"/>
    <n v="7.81"/>
    <x v="0"/>
  </r>
  <r>
    <n v="2773"/>
    <s v="Christina Zhu"/>
    <x v="3"/>
    <n v="0.1"/>
    <n v="5.18"/>
    <n v="5.74"/>
    <x v="1"/>
    <x v="3"/>
    <x v="2"/>
    <x v="5"/>
    <s v="Small Box"/>
    <x v="272"/>
    <n v="0.36"/>
    <s v="United States"/>
    <x v="2"/>
    <x v="8"/>
    <s v="Dublin"/>
    <n v="94568"/>
    <x v="84"/>
    <d v="2015-03-28T00:00:00"/>
    <n v="-29.003"/>
    <n v="2"/>
    <n v="10.96"/>
    <n v="91584"/>
    <n v="5.08"/>
    <x v="2"/>
  </r>
  <r>
    <n v="2059"/>
    <s v="Nathan Newton"/>
    <x v="0"/>
    <n v="0.1"/>
    <n v="9.85"/>
    <n v="4.82"/>
    <x v="1"/>
    <x v="3"/>
    <x v="2"/>
    <x v="2"/>
    <s v="Wrap Bag"/>
    <x v="599"/>
    <n v="0.47"/>
    <s v="United States"/>
    <x v="0"/>
    <x v="9"/>
    <s v="High Point"/>
    <n v="27260"/>
    <x v="85"/>
    <d v="2015-03-28T00:00:00"/>
    <n v="374.904"/>
    <n v="12"/>
    <n v="114.91"/>
    <n v="88041"/>
    <n v="9.75"/>
    <x v="0"/>
  </r>
  <r>
    <n v="2059"/>
    <s v="Nathan Newton"/>
    <x v="0"/>
    <n v="0.04"/>
    <n v="125.99"/>
    <n v="7.69"/>
    <x v="1"/>
    <x v="3"/>
    <x v="1"/>
    <x v="12"/>
    <s v="Small Box"/>
    <x v="336"/>
    <n v="0.57999999999999996"/>
    <s v="United States"/>
    <x v="0"/>
    <x v="9"/>
    <s v="High Point"/>
    <n v="27260"/>
    <x v="85"/>
    <d v="2015-03-28T00:00:00"/>
    <n v="-528.83600000000001"/>
    <n v="9"/>
    <n v="934.52"/>
    <n v="88041"/>
    <n v="125.94999999999999"/>
    <x v="0"/>
  </r>
  <r>
    <n v="32"/>
    <s v="Matthew Berman"/>
    <x v="1"/>
    <n v="0.01"/>
    <n v="17.98"/>
    <n v="8.51"/>
    <x v="1"/>
    <x v="3"/>
    <x v="1"/>
    <x v="3"/>
    <s v="Medium Box"/>
    <x v="600"/>
    <n v="0.4"/>
    <s v="United States"/>
    <x v="2"/>
    <x v="14"/>
    <s v="Grants Pass"/>
    <n v="97526"/>
    <x v="85"/>
    <d v="2015-03-28T00:00:00"/>
    <n v="-35.878799999999998"/>
    <n v="2"/>
    <n v="40.17"/>
    <n v="89200"/>
    <n v="17.97"/>
    <x v="2"/>
  </r>
  <r>
    <n v="234"/>
    <s v="Don Cameron"/>
    <x v="1"/>
    <n v="0.03"/>
    <n v="28.53"/>
    <n v="1.49"/>
    <x v="1"/>
    <x v="0"/>
    <x v="2"/>
    <x v="5"/>
    <s v="Small Box"/>
    <x v="581"/>
    <n v="0.38"/>
    <s v="United States"/>
    <x v="1"/>
    <x v="20"/>
    <s v="Newton"/>
    <n v="50208"/>
    <x v="85"/>
    <d v="2015-03-29T00:00:00"/>
    <n v="136.33709999999999"/>
    <n v="7"/>
    <n v="197.59"/>
    <n v="90238"/>
    <n v="28.5"/>
    <x v="1"/>
  </r>
  <r>
    <n v="234"/>
    <s v="Don Cameron"/>
    <x v="1"/>
    <n v="0.01"/>
    <n v="15.28"/>
    <n v="1.99"/>
    <x v="1"/>
    <x v="0"/>
    <x v="1"/>
    <x v="1"/>
    <s v="Small Pack"/>
    <x v="154"/>
    <n v="0.42"/>
    <s v="United States"/>
    <x v="1"/>
    <x v="20"/>
    <s v="Newton"/>
    <n v="50208"/>
    <x v="85"/>
    <d v="2015-03-29T00:00:00"/>
    <n v="-12.46"/>
    <n v="2"/>
    <n v="33.04"/>
    <n v="90238"/>
    <n v="15.27"/>
    <x v="1"/>
  </r>
  <r>
    <n v="920"/>
    <s v="Jessie Kelly"/>
    <x v="2"/>
    <n v="0.1"/>
    <n v="15.98"/>
    <n v="4"/>
    <x v="1"/>
    <x v="3"/>
    <x v="1"/>
    <x v="1"/>
    <s v="Small Box"/>
    <x v="601"/>
    <n v="0.37"/>
    <s v="United States"/>
    <x v="2"/>
    <x v="8"/>
    <s v="Redlands"/>
    <n v="92374"/>
    <x v="85"/>
    <d v="2015-04-01T00:00:00"/>
    <n v="92.722200000000001"/>
    <n v="9"/>
    <n v="134.38"/>
    <n v="90491"/>
    <n v="15.88"/>
    <x v="2"/>
  </r>
  <r>
    <n v="696"/>
    <s v="Johnny Reid"/>
    <x v="4"/>
    <n v="0.06"/>
    <n v="8.1199999999999992"/>
    <n v="2.83"/>
    <x v="1"/>
    <x v="3"/>
    <x v="1"/>
    <x v="1"/>
    <s v="Small Pack"/>
    <x v="545"/>
    <n v="0.77"/>
    <s v="United States"/>
    <x v="1"/>
    <x v="2"/>
    <s v="Crown Point"/>
    <n v="46307"/>
    <x v="85"/>
    <d v="2015-03-28T00:00:00"/>
    <n v="-82.83"/>
    <n v="10"/>
    <n v="78.540000000000006"/>
    <n v="89847"/>
    <n v="8.0599999999999987"/>
    <x v="1"/>
  </r>
  <r>
    <n v="696"/>
    <s v="Johnny Reid"/>
    <x v="4"/>
    <n v="0.05"/>
    <n v="51.65"/>
    <n v="18.45"/>
    <x v="1"/>
    <x v="3"/>
    <x v="0"/>
    <x v="11"/>
    <s v="Medium Box"/>
    <x v="602"/>
    <n v="0.65"/>
    <s v="United States"/>
    <x v="1"/>
    <x v="2"/>
    <s v="Crown Point"/>
    <n v="46307"/>
    <x v="85"/>
    <d v="2015-03-28T00:00:00"/>
    <n v="25.04"/>
    <n v="12"/>
    <n v="605.1"/>
    <n v="89847"/>
    <n v="51.6"/>
    <x v="1"/>
  </r>
  <r>
    <n v="697"/>
    <s v="Adam G Sawyer"/>
    <x v="4"/>
    <n v="0.1"/>
    <n v="175.99"/>
    <n v="8.99"/>
    <x v="1"/>
    <x v="3"/>
    <x v="1"/>
    <x v="12"/>
    <s v="Small Box"/>
    <x v="378"/>
    <n v="0.56999999999999995"/>
    <s v="United States"/>
    <x v="1"/>
    <x v="2"/>
    <s v="East Chicago"/>
    <n v="46312"/>
    <x v="85"/>
    <d v="2015-03-28T00:00:00"/>
    <n v="928.96079999999995"/>
    <n v="10"/>
    <n v="1346.32"/>
    <n v="89847"/>
    <n v="175.89000000000001"/>
    <x v="1"/>
  </r>
  <r>
    <n v="698"/>
    <s v="Nelson Hensley"/>
    <x v="4"/>
    <n v="0.06"/>
    <n v="8.1199999999999992"/>
    <n v="2.83"/>
    <x v="1"/>
    <x v="3"/>
    <x v="1"/>
    <x v="1"/>
    <s v="Small Pack"/>
    <x v="545"/>
    <n v="0.77"/>
    <s v="United States"/>
    <x v="2"/>
    <x v="4"/>
    <s v="Seattle"/>
    <n v="98105"/>
    <x v="85"/>
    <d v="2015-03-28T00:00:00"/>
    <n v="-82.83"/>
    <n v="41"/>
    <n v="322.02999999999997"/>
    <n v="32869"/>
    <n v="8.0599999999999987"/>
    <x v="2"/>
  </r>
  <r>
    <n v="698"/>
    <s v="Nelson Hensley"/>
    <x v="4"/>
    <n v="0.05"/>
    <n v="51.65"/>
    <n v="18.45"/>
    <x v="1"/>
    <x v="3"/>
    <x v="0"/>
    <x v="11"/>
    <s v="Medium Box"/>
    <x v="602"/>
    <n v="0.65"/>
    <s v="United States"/>
    <x v="2"/>
    <x v="4"/>
    <s v="Seattle"/>
    <n v="98105"/>
    <x v="85"/>
    <d v="2015-03-28T00:00:00"/>
    <n v="25.04"/>
    <n v="49"/>
    <n v="2470.84"/>
    <n v="32869"/>
    <n v="51.6"/>
    <x v="2"/>
  </r>
  <r>
    <n v="698"/>
    <s v="Nelson Hensley"/>
    <x v="4"/>
    <n v="0.1"/>
    <n v="175.99"/>
    <n v="8.99"/>
    <x v="1"/>
    <x v="3"/>
    <x v="1"/>
    <x v="12"/>
    <s v="Small Box"/>
    <x v="378"/>
    <n v="0.56999999999999995"/>
    <s v="United States"/>
    <x v="2"/>
    <x v="4"/>
    <s v="Seattle"/>
    <n v="98105"/>
    <x v="85"/>
    <d v="2015-03-28T00:00:00"/>
    <n v="930.98699999999997"/>
    <n v="39"/>
    <n v="5250.66"/>
    <n v="32869"/>
    <n v="175.89000000000001"/>
    <x v="2"/>
  </r>
  <r>
    <n v="1625"/>
    <s v="Molly Browning"/>
    <x v="4"/>
    <n v="0.08"/>
    <n v="213.45"/>
    <n v="14.7"/>
    <x v="0"/>
    <x v="2"/>
    <x v="1"/>
    <x v="3"/>
    <s v="Jumbo Drum"/>
    <x v="35"/>
    <n v="0.59"/>
    <s v="United States"/>
    <x v="3"/>
    <x v="11"/>
    <s v="Glen Cove"/>
    <n v="11542"/>
    <x v="85"/>
    <d v="2015-03-29T00:00:00"/>
    <n v="1674.7542000000001"/>
    <n v="12"/>
    <n v="2427.1799999999998"/>
    <n v="90600"/>
    <n v="213.36999999999998"/>
    <x v="3"/>
  </r>
  <r>
    <n v="1625"/>
    <s v="Molly Browning"/>
    <x v="4"/>
    <n v="0.1"/>
    <n v="55.98"/>
    <n v="13.88"/>
    <x v="1"/>
    <x v="2"/>
    <x v="2"/>
    <x v="7"/>
    <s v="Small Box"/>
    <x v="603"/>
    <n v="0.36"/>
    <s v="United States"/>
    <x v="3"/>
    <x v="11"/>
    <s v="Glen Cove"/>
    <n v="11542"/>
    <x v="85"/>
    <d v="2015-03-29T00:00:00"/>
    <n v="300.04649999999998"/>
    <n v="8"/>
    <n v="434.85"/>
    <n v="90600"/>
    <n v="55.879999999999995"/>
    <x v="3"/>
  </r>
  <r>
    <n v="1625"/>
    <s v="Molly Browning"/>
    <x v="4"/>
    <n v="0"/>
    <n v="16.059999999999999"/>
    <n v="8.34"/>
    <x v="1"/>
    <x v="2"/>
    <x v="2"/>
    <x v="6"/>
    <s v="Small Box"/>
    <x v="604"/>
    <n v="0.59"/>
    <s v="United States"/>
    <x v="3"/>
    <x v="11"/>
    <s v="Glen Cove"/>
    <n v="11542"/>
    <x v="85"/>
    <d v="2015-03-28T00:00:00"/>
    <n v="-28.09"/>
    <n v="1"/>
    <n v="19.16"/>
    <n v="90600"/>
    <n v="16.059999999999999"/>
    <x v="3"/>
  </r>
  <r>
    <n v="1917"/>
    <s v="Tracy Buckley"/>
    <x v="4"/>
    <n v="0.08"/>
    <n v="18.7"/>
    <n v="8.99"/>
    <x v="1"/>
    <x v="2"/>
    <x v="0"/>
    <x v="11"/>
    <s v="Small Pack"/>
    <x v="605"/>
    <n v="0.47"/>
    <s v="United States"/>
    <x v="0"/>
    <x v="1"/>
    <s v="North Little Rock"/>
    <n v="72113"/>
    <x v="85"/>
    <d v="2015-03-28T00:00:00"/>
    <n v="16.136399999999998"/>
    <n v="7"/>
    <n v="132.22999999999999"/>
    <n v="85894"/>
    <n v="18.62"/>
    <x v="0"/>
  </r>
  <r>
    <n v="1072"/>
    <s v="Marion Owens"/>
    <x v="3"/>
    <n v="0.01"/>
    <n v="150.88999999999999"/>
    <n v="60.2"/>
    <x v="0"/>
    <x v="3"/>
    <x v="0"/>
    <x v="9"/>
    <s v="Jumbo Drum"/>
    <x v="422"/>
    <n v="0.77"/>
    <s v="United States"/>
    <x v="3"/>
    <x v="28"/>
    <s v="Bethlehem"/>
    <n v="18018"/>
    <x v="85"/>
    <d v="2015-03-30T00:00:00"/>
    <n v="-505.76"/>
    <n v="3"/>
    <n v="473.53"/>
    <n v="89631"/>
    <n v="150.88"/>
    <x v="3"/>
  </r>
  <r>
    <n v="1481"/>
    <s v="Marvin MacDonald"/>
    <x v="3"/>
    <n v="7.0000000000000007E-2"/>
    <n v="8.9499999999999993"/>
    <n v="2.0099999999999998"/>
    <x v="1"/>
    <x v="3"/>
    <x v="2"/>
    <x v="7"/>
    <s v="Wrap Bag"/>
    <x v="606"/>
    <n v="0.39"/>
    <s v="United States"/>
    <x v="2"/>
    <x v="8"/>
    <s v="Los Angeles"/>
    <n v="90049"/>
    <x v="85"/>
    <d v="2015-03-28T00:00:00"/>
    <n v="91.73"/>
    <n v="36"/>
    <n v="307.64999999999998"/>
    <n v="53953"/>
    <n v="8.879999999999999"/>
    <x v="2"/>
  </r>
  <r>
    <n v="1482"/>
    <s v="Michael Tanner"/>
    <x v="3"/>
    <n v="7.0000000000000007E-2"/>
    <n v="8.9499999999999993"/>
    <n v="2.0099999999999998"/>
    <x v="1"/>
    <x v="3"/>
    <x v="2"/>
    <x v="7"/>
    <s v="Wrap Bag"/>
    <x v="606"/>
    <n v="0.39"/>
    <s v="United States"/>
    <x v="1"/>
    <x v="25"/>
    <s v="Bay City"/>
    <n v="48708"/>
    <x v="85"/>
    <d v="2015-03-28T00:00:00"/>
    <n v="53.067900000000002"/>
    <n v="9"/>
    <n v="76.91"/>
    <n v="91362"/>
    <n v="8.879999999999999"/>
    <x v="1"/>
  </r>
  <r>
    <n v="3354"/>
    <s v="Sara Faulkner"/>
    <x v="3"/>
    <n v="0.04"/>
    <n v="3.69"/>
    <n v="0.5"/>
    <x v="1"/>
    <x v="3"/>
    <x v="2"/>
    <x v="13"/>
    <s v="Small Box"/>
    <x v="607"/>
    <n v="0.38"/>
    <s v="United States"/>
    <x v="2"/>
    <x v="8"/>
    <s v="Calexico"/>
    <n v="92231"/>
    <x v="85"/>
    <d v="2015-03-29T00:00:00"/>
    <n v="47.527200000000001"/>
    <n v="19"/>
    <n v="68.88"/>
    <n v="88590"/>
    <n v="3.65"/>
    <x v="2"/>
  </r>
  <r>
    <n v="2668"/>
    <s v="Carlos Hanson"/>
    <x v="1"/>
    <n v="0.04"/>
    <n v="10.4"/>
    <n v="5.4"/>
    <x v="1"/>
    <x v="3"/>
    <x v="0"/>
    <x v="11"/>
    <s v="Small Pack"/>
    <x v="608"/>
    <n v="0.51"/>
    <s v="United States"/>
    <x v="1"/>
    <x v="46"/>
    <s v="Rapid City"/>
    <n v="57701"/>
    <x v="86"/>
    <d v="2015-03-29T00:00:00"/>
    <n v="29.98"/>
    <n v="12"/>
    <n v="130.74"/>
    <n v="87830"/>
    <n v="10.360000000000001"/>
    <x v="1"/>
  </r>
  <r>
    <n v="2668"/>
    <s v="Carlos Hanson"/>
    <x v="1"/>
    <n v="0.08"/>
    <n v="4.28"/>
    <n v="4.79"/>
    <x v="1"/>
    <x v="3"/>
    <x v="2"/>
    <x v="7"/>
    <s v="Small Box"/>
    <x v="609"/>
    <n v="0.4"/>
    <s v="United States"/>
    <x v="1"/>
    <x v="46"/>
    <s v="Rapid City"/>
    <n v="57701"/>
    <x v="86"/>
    <d v="2015-03-30T00:00:00"/>
    <n v="-121.2"/>
    <n v="12"/>
    <n v="49.87"/>
    <n v="87830"/>
    <n v="4.2"/>
    <x v="1"/>
  </r>
  <r>
    <n v="2968"/>
    <s v="Miriam Bowman"/>
    <x v="1"/>
    <n v="0.06"/>
    <n v="363.25"/>
    <n v="19.989999999999998"/>
    <x v="1"/>
    <x v="0"/>
    <x v="2"/>
    <x v="8"/>
    <s v="Small Box"/>
    <x v="41"/>
    <n v="0.56999999999999995"/>
    <s v="United States"/>
    <x v="0"/>
    <x v="12"/>
    <s v="Hollywood"/>
    <n v="33021"/>
    <x v="86"/>
    <d v="2015-03-30T00:00:00"/>
    <n v="36.164099999999998"/>
    <n v="1"/>
    <n v="344.87"/>
    <n v="86086"/>
    <n v="363.19"/>
    <x v="0"/>
  </r>
  <r>
    <n v="800"/>
    <s v="Cheryl Guthrie"/>
    <x v="2"/>
    <n v="0.04"/>
    <n v="50.98"/>
    <n v="6.5"/>
    <x v="1"/>
    <x v="1"/>
    <x v="1"/>
    <x v="1"/>
    <s v="Small Box"/>
    <x v="594"/>
    <n v="0.73"/>
    <s v="United States"/>
    <x v="2"/>
    <x v="15"/>
    <s v="Roy"/>
    <n v="84067"/>
    <x v="86"/>
    <d v="2015-04-03T00:00:00"/>
    <n v="-13.28"/>
    <n v="11"/>
    <n v="568.25"/>
    <n v="89910"/>
    <n v="50.94"/>
    <x v="2"/>
  </r>
  <r>
    <n v="800"/>
    <s v="Cheryl Guthrie"/>
    <x v="2"/>
    <n v="0.02"/>
    <n v="6.48"/>
    <n v="5.14"/>
    <x v="1"/>
    <x v="1"/>
    <x v="2"/>
    <x v="7"/>
    <s v="Small Box"/>
    <x v="559"/>
    <n v="0.37"/>
    <s v="United States"/>
    <x v="2"/>
    <x v="15"/>
    <s v="Roy"/>
    <n v="84067"/>
    <x v="86"/>
    <d v="2015-03-30T00:00:00"/>
    <n v="-48.68"/>
    <n v="19"/>
    <n v="126.66"/>
    <n v="89910"/>
    <n v="6.4600000000000009"/>
    <x v="2"/>
  </r>
  <r>
    <n v="1738"/>
    <s v="Dean Solomon"/>
    <x v="4"/>
    <n v="0.08"/>
    <n v="175.99"/>
    <n v="4.99"/>
    <x v="1"/>
    <x v="3"/>
    <x v="1"/>
    <x v="12"/>
    <s v="Small Box"/>
    <x v="402"/>
    <n v="0.59"/>
    <s v="United States"/>
    <x v="0"/>
    <x v="9"/>
    <s v="Gastonia"/>
    <n v="28052"/>
    <x v="86"/>
    <d v="2015-03-28T00:00:00"/>
    <n v="-16476.838"/>
    <n v="10"/>
    <n v="1486.34"/>
    <n v="85865"/>
    <n v="175.91"/>
    <x v="0"/>
  </r>
  <r>
    <n v="2880"/>
    <s v="Grace Black"/>
    <x v="4"/>
    <n v="0.05"/>
    <n v="6.68"/>
    <n v="6.93"/>
    <x v="1"/>
    <x v="0"/>
    <x v="2"/>
    <x v="7"/>
    <s v="Small Box"/>
    <x v="310"/>
    <n v="0.37"/>
    <s v="United States"/>
    <x v="0"/>
    <x v="12"/>
    <s v="North Miami Beach"/>
    <n v="33160"/>
    <x v="86"/>
    <d v="2015-03-29T00:00:00"/>
    <n v="-2.3519999999999999"/>
    <n v="11"/>
    <n v="77.2"/>
    <n v="88626"/>
    <n v="6.63"/>
    <x v="0"/>
  </r>
  <r>
    <n v="152"/>
    <s v="Kent Kerr"/>
    <x v="1"/>
    <n v="0.01"/>
    <n v="65.989999999999995"/>
    <n v="8.99"/>
    <x v="1"/>
    <x v="1"/>
    <x v="1"/>
    <x v="12"/>
    <s v="Small Box"/>
    <x v="610"/>
    <n v="0.6"/>
    <s v="United States"/>
    <x v="0"/>
    <x v="34"/>
    <s v="Knoxville"/>
    <n v="37918"/>
    <x v="87"/>
    <d v="2015-04-01T00:00:00"/>
    <n v="97.86"/>
    <n v="5"/>
    <n v="292.23"/>
    <n v="89524"/>
    <n v="65.97999999999999"/>
    <x v="0"/>
  </r>
  <r>
    <n v="2338"/>
    <s v="Lynn Hines"/>
    <x v="1"/>
    <n v="0.1"/>
    <n v="6.75"/>
    <n v="2.99"/>
    <x v="1"/>
    <x v="2"/>
    <x v="2"/>
    <x v="5"/>
    <s v="Small Box"/>
    <x v="611"/>
    <n v="0.35"/>
    <s v="United States"/>
    <x v="3"/>
    <x v="36"/>
    <s v="College Park"/>
    <n v="20740"/>
    <x v="87"/>
    <d v="2015-03-29T00:00:00"/>
    <n v="18.147500000000001"/>
    <n v="15"/>
    <n v="96.13"/>
    <n v="91481"/>
    <n v="6.65"/>
    <x v="3"/>
  </r>
  <r>
    <n v="2530"/>
    <s v="Janet Zhang"/>
    <x v="1"/>
    <n v="0.04"/>
    <n v="40.98"/>
    <n v="6.5"/>
    <x v="1"/>
    <x v="0"/>
    <x v="1"/>
    <x v="1"/>
    <s v="Small Box"/>
    <x v="130"/>
    <n v="0.74"/>
    <s v="United States"/>
    <x v="2"/>
    <x v="8"/>
    <s v="Apple Valley"/>
    <n v="92307"/>
    <x v="87"/>
    <d v="2015-03-30T00:00:00"/>
    <n v="-89.5"/>
    <n v="7"/>
    <n v="277.07"/>
    <n v="87451"/>
    <n v="40.94"/>
    <x v="2"/>
  </r>
  <r>
    <n v="2534"/>
    <s v="Mitchell Goldberg"/>
    <x v="1"/>
    <n v="0.05"/>
    <n v="35.99"/>
    <n v="3.3"/>
    <x v="1"/>
    <x v="0"/>
    <x v="1"/>
    <x v="12"/>
    <s v="Small Pack"/>
    <x v="612"/>
    <n v="0.39"/>
    <s v="United States"/>
    <x v="3"/>
    <x v="29"/>
    <s v="Bangor"/>
    <n v="4401"/>
    <x v="87"/>
    <d v="2015-03-31T00:00:00"/>
    <n v="103.2723"/>
    <n v="5"/>
    <n v="149.66999999999999"/>
    <n v="87451"/>
    <n v="35.940000000000005"/>
    <x v="3"/>
  </r>
  <r>
    <n v="3151"/>
    <s v="Glenda Hunter"/>
    <x v="1"/>
    <n v="0.01"/>
    <n v="99.23"/>
    <n v="8.99"/>
    <x v="1"/>
    <x v="3"/>
    <x v="0"/>
    <x v="11"/>
    <s v="Small Pack"/>
    <x v="19"/>
    <n v="0.35"/>
    <s v="United States"/>
    <x v="2"/>
    <x v="8"/>
    <s v="Twentynine Palms"/>
    <n v="92277"/>
    <x v="87"/>
    <d v="2015-04-02T00:00:00"/>
    <n v="-87.46"/>
    <n v="1"/>
    <n v="99.22"/>
    <n v="88548"/>
    <n v="99.22"/>
    <x v="2"/>
  </r>
  <r>
    <n v="2430"/>
    <s v="Kimberly Reilly"/>
    <x v="2"/>
    <n v="0.03"/>
    <n v="140.99"/>
    <n v="4.2"/>
    <x v="1"/>
    <x v="2"/>
    <x v="1"/>
    <x v="12"/>
    <s v="Small Box"/>
    <x v="613"/>
    <n v="0.59"/>
    <s v="United States"/>
    <x v="1"/>
    <x v="18"/>
    <s v="Killeen"/>
    <n v="76541"/>
    <x v="87"/>
    <d v="2015-04-06T00:00:00"/>
    <n v="-458.74400000000003"/>
    <n v="2"/>
    <n v="246.44"/>
    <n v="91110"/>
    <n v="140.96"/>
    <x v="1"/>
  </r>
  <r>
    <n v="1028"/>
    <s v="Marguerite Rodgers"/>
    <x v="4"/>
    <n v="7.0000000000000007E-2"/>
    <n v="7.08"/>
    <n v="2.35"/>
    <x v="2"/>
    <x v="0"/>
    <x v="2"/>
    <x v="2"/>
    <s v="Wrap Bag"/>
    <x v="614"/>
    <n v="0.47"/>
    <s v="United States"/>
    <x v="3"/>
    <x v="11"/>
    <s v="Commack"/>
    <n v="11725"/>
    <x v="87"/>
    <d v="2015-03-30T00:00:00"/>
    <n v="30.49"/>
    <n v="13"/>
    <n v="93.82"/>
    <n v="89006"/>
    <n v="7.01"/>
    <x v="3"/>
  </r>
  <r>
    <n v="1129"/>
    <s v="Pam Patton"/>
    <x v="3"/>
    <n v="0.05"/>
    <n v="5.78"/>
    <n v="7.64"/>
    <x v="2"/>
    <x v="3"/>
    <x v="2"/>
    <x v="7"/>
    <s v="Small Box"/>
    <x v="615"/>
    <n v="0.36"/>
    <s v="United States"/>
    <x v="3"/>
    <x v="35"/>
    <s v="Boston"/>
    <n v="2118"/>
    <x v="87"/>
    <d v="2015-03-31T00:00:00"/>
    <n v="-116.05"/>
    <n v="29"/>
    <n v="177.41"/>
    <n v="49125"/>
    <n v="5.73"/>
    <x v="3"/>
  </r>
  <r>
    <n v="1237"/>
    <s v="Eva Simpson"/>
    <x v="3"/>
    <n v="0.02"/>
    <n v="7.38"/>
    <n v="5.21"/>
    <x v="1"/>
    <x v="3"/>
    <x v="0"/>
    <x v="11"/>
    <s v="Small Box"/>
    <x v="616"/>
    <n v="0.56000000000000005"/>
    <s v="United States"/>
    <x v="1"/>
    <x v="18"/>
    <s v="Carrollton"/>
    <n v="75007"/>
    <x v="87"/>
    <d v="2015-03-30T00:00:00"/>
    <n v="7.74"/>
    <n v="3"/>
    <n v="24.52"/>
    <n v="86076"/>
    <n v="7.36"/>
    <x v="1"/>
  </r>
  <r>
    <n v="3399"/>
    <s v="Marvin Reid"/>
    <x v="3"/>
    <n v="0.08"/>
    <n v="11.97"/>
    <n v="5.81"/>
    <x v="1"/>
    <x v="0"/>
    <x v="2"/>
    <x v="2"/>
    <s v="Small Pack"/>
    <x v="576"/>
    <n v="0.6"/>
    <s v="United States"/>
    <x v="1"/>
    <x v="10"/>
    <s v="Des Plaines"/>
    <n v="60016"/>
    <x v="87"/>
    <d v="2015-03-31T00:00:00"/>
    <n v="-41.87"/>
    <n v="5"/>
    <n v="59.98"/>
    <n v="87534"/>
    <n v="11.89"/>
    <x v="1"/>
  </r>
  <r>
    <n v="2351"/>
    <s v="Faye Silver"/>
    <x v="0"/>
    <n v="0.08"/>
    <n v="6.48"/>
    <n v="7.49"/>
    <x v="1"/>
    <x v="3"/>
    <x v="2"/>
    <x v="7"/>
    <s v="Small Box"/>
    <x v="617"/>
    <n v="0.37"/>
    <s v="United States"/>
    <x v="3"/>
    <x v="36"/>
    <s v="Crofton"/>
    <n v="21114"/>
    <x v="88"/>
    <d v="2015-04-02T00:00:00"/>
    <n v="-119.32"/>
    <n v="13"/>
    <n v="80.86"/>
    <n v="86163"/>
    <n v="6.4"/>
    <x v="3"/>
  </r>
  <r>
    <n v="3154"/>
    <s v="Faye Manning"/>
    <x v="0"/>
    <n v="0.04"/>
    <n v="21.38"/>
    <n v="8.99"/>
    <x v="1"/>
    <x v="3"/>
    <x v="2"/>
    <x v="2"/>
    <s v="Small Pack"/>
    <x v="536"/>
    <n v="0.59"/>
    <s v="United States"/>
    <x v="0"/>
    <x v="12"/>
    <s v="Saint Petersburg"/>
    <n v="33710"/>
    <x v="88"/>
    <d v="2015-03-30T00:00:00"/>
    <n v="-51.66"/>
    <n v="21"/>
    <n v="443.66"/>
    <n v="86901"/>
    <n v="21.34"/>
    <x v="0"/>
  </r>
  <r>
    <n v="3252"/>
    <s v="Milton Harrell"/>
    <x v="0"/>
    <n v="0.01"/>
    <n v="11.34"/>
    <n v="5.01"/>
    <x v="1"/>
    <x v="0"/>
    <x v="2"/>
    <x v="7"/>
    <s v="Small Box"/>
    <x v="118"/>
    <n v="0.36"/>
    <s v="United States"/>
    <x v="3"/>
    <x v="11"/>
    <s v="Rotterdam"/>
    <n v="12306"/>
    <x v="88"/>
    <d v="2015-04-01T00:00:00"/>
    <n v="-11.83"/>
    <n v="1"/>
    <n v="14.52"/>
    <n v="87296"/>
    <n v="11.33"/>
    <x v="3"/>
  </r>
  <r>
    <n v="84"/>
    <s v="Helen Stein"/>
    <x v="1"/>
    <n v="0.08"/>
    <n v="896.99"/>
    <n v="19.989999999999998"/>
    <x v="1"/>
    <x v="3"/>
    <x v="2"/>
    <x v="5"/>
    <s v="Small Box"/>
    <x v="88"/>
    <n v="0.38"/>
    <s v="United States"/>
    <x v="3"/>
    <x v="27"/>
    <s v="Cincinnati"/>
    <n v="45231"/>
    <x v="88"/>
    <d v="2015-04-02T00:00:00"/>
    <n v="7402.32"/>
    <n v="13"/>
    <n v="10728"/>
    <n v="87366"/>
    <n v="896.91"/>
    <x v="3"/>
  </r>
  <r>
    <n v="1527"/>
    <s v="Neil Parker"/>
    <x v="2"/>
    <n v="0.03"/>
    <n v="65.989999999999995"/>
    <n v="5.26"/>
    <x v="1"/>
    <x v="2"/>
    <x v="1"/>
    <x v="12"/>
    <s v="Small Box"/>
    <x v="553"/>
    <n v="0.56000000000000005"/>
    <s v="United States"/>
    <x v="0"/>
    <x v="16"/>
    <s v="Decatur"/>
    <n v="35601"/>
    <x v="88"/>
    <d v="2015-04-09T00:00:00"/>
    <n v="-52.247999999999998"/>
    <n v="23"/>
    <n v="1316.03"/>
    <n v="86814"/>
    <n v="65.959999999999994"/>
    <x v="0"/>
  </r>
  <r>
    <n v="3205"/>
    <s v="Alvin Mullins"/>
    <x v="2"/>
    <n v="7.0000000000000007E-2"/>
    <n v="5.98"/>
    <n v="0.96"/>
    <x v="1"/>
    <x v="1"/>
    <x v="2"/>
    <x v="2"/>
    <s v="Wrap Bag"/>
    <x v="408"/>
    <n v="0.6"/>
    <s v="United States"/>
    <x v="2"/>
    <x v="37"/>
    <s v="Rexburg"/>
    <n v="83440"/>
    <x v="88"/>
    <d v="2015-04-03T00:00:00"/>
    <n v="32.83"/>
    <n v="10"/>
    <n v="56.4"/>
    <n v="87933"/>
    <n v="5.91"/>
    <x v="2"/>
  </r>
  <r>
    <n v="3206"/>
    <s v="Dana Rankin"/>
    <x v="2"/>
    <n v="0.01"/>
    <n v="39.979999999999997"/>
    <n v="4"/>
    <x v="1"/>
    <x v="1"/>
    <x v="1"/>
    <x v="1"/>
    <s v="Small Box"/>
    <x v="618"/>
    <n v="0.7"/>
    <s v="United States"/>
    <x v="2"/>
    <x v="37"/>
    <s v="Twin Falls"/>
    <n v="83301"/>
    <x v="88"/>
    <d v="2015-04-04T00:00:00"/>
    <n v="51.59"/>
    <n v="6"/>
    <n v="257.52"/>
    <n v="87933"/>
    <n v="39.97"/>
    <x v="2"/>
  </r>
  <r>
    <n v="193"/>
    <s v="Danny Hong"/>
    <x v="4"/>
    <n v="7.0000000000000007E-2"/>
    <n v="6.54"/>
    <n v="5.27"/>
    <x v="1"/>
    <x v="3"/>
    <x v="2"/>
    <x v="5"/>
    <s v="Small Box"/>
    <x v="619"/>
    <n v="0.36"/>
    <s v="United States"/>
    <x v="2"/>
    <x v="15"/>
    <s v="Layton"/>
    <n v="84041"/>
    <x v="88"/>
    <d v="2015-04-01T00:00:00"/>
    <n v="-66.044499999999999"/>
    <n v="21"/>
    <n v="140.30000000000001"/>
    <n v="90432"/>
    <n v="6.47"/>
    <x v="2"/>
  </r>
  <r>
    <n v="194"/>
    <s v="Tammy Goldman"/>
    <x v="4"/>
    <n v="0.09"/>
    <n v="3.29"/>
    <n v="1.35"/>
    <x v="1"/>
    <x v="3"/>
    <x v="2"/>
    <x v="14"/>
    <s v="Wrap Bag"/>
    <x v="533"/>
    <n v="0.4"/>
    <s v="United States"/>
    <x v="2"/>
    <x v="15"/>
    <s v="Lehi"/>
    <n v="84043"/>
    <x v="88"/>
    <d v="2015-04-01T00:00:00"/>
    <n v="15.66"/>
    <n v="23"/>
    <n v="71.55"/>
    <n v="90432"/>
    <n v="3.2"/>
    <x v="2"/>
  </r>
  <r>
    <n v="271"/>
    <s v="Sam Rouse"/>
    <x v="4"/>
    <n v="0.1"/>
    <n v="80.97"/>
    <n v="30.06"/>
    <x v="0"/>
    <x v="0"/>
    <x v="1"/>
    <x v="3"/>
    <s v="Jumbo Box"/>
    <x v="368"/>
    <n v="0.4"/>
    <s v="United States"/>
    <x v="0"/>
    <x v="5"/>
    <s v="Forest Park"/>
    <n v="30297"/>
    <x v="88"/>
    <d v="2015-03-31T00:00:00"/>
    <n v="128.02529999999999"/>
    <n v="12"/>
    <n v="899.81"/>
    <n v="88940"/>
    <n v="80.87"/>
    <x v="0"/>
  </r>
  <r>
    <n v="1314"/>
    <s v="Keith Marsh"/>
    <x v="4"/>
    <n v="0.04"/>
    <n v="5.34"/>
    <n v="2.99"/>
    <x v="1"/>
    <x v="2"/>
    <x v="2"/>
    <x v="5"/>
    <s v="Small Box"/>
    <x v="444"/>
    <n v="0.38"/>
    <s v="United States"/>
    <x v="2"/>
    <x v="8"/>
    <s v="Los Angeles"/>
    <n v="90058"/>
    <x v="88"/>
    <d v="2015-04-01T00:00:00"/>
    <n v="3.4510000000000001"/>
    <n v="45"/>
    <n v="240.6"/>
    <n v="22755"/>
    <n v="5.3"/>
    <x v="2"/>
  </r>
  <r>
    <n v="1314"/>
    <s v="Keith Marsh"/>
    <x v="4"/>
    <n v="0.06"/>
    <n v="55.99"/>
    <n v="5"/>
    <x v="1"/>
    <x v="2"/>
    <x v="1"/>
    <x v="12"/>
    <s v="Small Pack"/>
    <x v="620"/>
    <n v="0.8"/>
    <s v="United States"/>
    <x v="2"/>
    <x v="8"/>
    <s v="Los Angeles"/>
    <n v="90058"/>
    <x v="88"/>
    <d v="2015-04-01T00:00:00"/>
    <n v="-275.25299999999999"/>
    <n v="5"/>
    <n v="236.88"/>
    <n v="22755"/>
    <n v="55.93"/>
    <x v="2"/>
  </r>
  <r>
    <n v="1315"/>
    <s v="Adam Saunders Gray"/>
    <x v="4"/>
    <n v="0"/>
    <n v="4.91"/>
    <n v="5.68"/>
    <x v="1"/>
    <x v="2"/>
    <x v="2"/>
    <x v="5"/>
    <s v="Small Box"/>
    <x v="621"/>
    <n v="0.36"/>
    <s v="United States"/>
    <x v="2"/>
    <x v="3"/>
    <s v="Colorado Springs"/>
    <n v="80906"/>
    <x v="88"/>
    <d v="2015-03-31T00:00:00"/>
    <n v="-95.047499999999999"/>
    <n v="9"/>
    <n v="48.3"/>
    <n v="87602"/>
    <n v="4.91"/>
    <x v="2"/>
  </r>
  <r>
    <n v="1316"/>
    <s v="Marion Lindsey"/>
    <x v="4"/>
    <n v="0.04"/>
    <n v="5.34"/>
    <n v="2.99"/>
    <x v="1"/>
    <x v="2"/>
    <x v="2"/>
    <x v="5"/>
    <s v="Small Box"/>
    <x v="444"/>
    <n v="0.38"/>
    <s v="United States"/>
    <x v="2"/>
    <x v="3"/>
    <s v="Commerce City"/>
    <n v="80022"/>
    <x v="88"/>
    <d v="2015-04-01T00:00:00"/>
    <n v="3.4510000000000001"/>
    <n v="11"/>
    <n v="58.81"/>
    <n v="87602"/>
    <n v="5.3"/>
    <x v="2"/>
  </r>
  <r>
    <n v="1316"/>
    <s v="Marion Lindsey"/>
    <x v="4"/>
    <n v="0.06"/>
    <n v="55.99"/>
    <n v="5"/>
    <x v="1"/>
    <x v="2"/>
    <x v="1"/>
    <x v="12"/>
    <s v="Small Pack"/>
    <x v="620"/>
    <n v="0.8"/>
    <s v="United States"/>
    <x v="2"/>
    <x v="3"/>
    <s v="Commerce City"/>
    <n v="80022"/>
    <x v="88"/>
    <d v="2015-04-01T00:00:00"/>
    <n v="-275.25299999999999"/>
    <n v="1"/>
    <n v="47.38"/>
    <n v="87602"/>
    <n v="55.93"/>
    <x v="2"/>
  </r>
  <r>
    <n v="1840"/>
    <s v="Clifford Webb"/>
    <x v="3"/>
    <n v="7.0000000000000007E-2"/>
    <n v="40.98"/>
    <n v="2.99"/>
    <x v="1"/>
    <x v="2"/>
    <x v="2"/>
    <x v="5"/>
    <s v="Small Box"/>
    <x v="8"/>
    <n v="0.36"/>
    <s v="United States"/>
    <x v="3"/>
    <x v="35"/>
    <s v="Townsend"/>
    <n v="1469"/>
    <x v="88"/>
    <d v="2015-04-01T00:00:00"/>
    <n v="369.20519999999999"/>
    <n v="13"/>
    <n v="535.08000000000004"/>
    <n v="86599"/>
    <n v="40.909999999999997"/>
    <x v="3"/>
  </r>
  <r>
    <n v="2066"/>
    <s v="Claudia Webb"/>
    <x v="0"/>
    <n v="0.09"/>
    <n v="20.99"/>
    <n v="4.8099999999999996"/>
    <x v="2"/>
    <x v="2"/>
    <x v="1"/>
    <x v="12"/>
    <s v="Medium Box"/>
    <x v="463"/>
    <n v="0.57999999999999996"/>
    <s v="United States"/>
    <x v="0"/>
    <x v="9"/>
    <s v="Indian Trail"/>
    <n v="28079"/>
    <x v="89"/>
    <d v="2015-04-01T00:00:00"/>
    <n v="272.69400000000002"/>
    <n v="2"/>
    <n v="38.979999999999997"/>
    <n v="85834"/>
    <n v="20.9"/>
    <x v="0"/>
  </r>
  <r>
    <n v="3177"/>
    <s v="Laurie Petty"/>
    <x v="0"/>
    <n v="0.06"/>
    <n v="1.68"/>
    <n v="1"/>
    <x v="1"/>
    <x v="1"/>
    <x v="2"/>
    <x v="2"/>
    <s v="Wrap Bag"/>
    <x v="119"/>
    <n v="0.35"/>
    <s v="United States"/>
    <x v="0"/>
    <x v="12"/>
    <s v="Jupiter"/>
    <n v="33458"/>
    <x v="89"/>
    <d v="2015-04-02T00:00:00"/>
    <n v="-1319.5"/>
    <n v="5"/>
    <n v="8.65"/>
    <n v="90819"/>
    <n v="1.6199999999999999"/>
    <x v="0"/>
  </r>
  <r>
    <n v="1083"/>
    <s v="Hazel Dale"/>
    <x v="3"/>
    <n v="7.0000000000000007E-2"/>
    <n v="55.99"/>
    <n v="5"/>
    <x v="2"/>
    <x v="3"/>
    <x v="1"/>
    <x v="12"/>
    <s v="Small Pack"/>
    <x v="622"/>
    <n v="0.83"/>
    <s v="United States"/>
    <x v="1"/>
    <x v="10"/>
    <s v="Springfield"/>
    <n v="62701"/>
    <x v="89"/>
    <d v="2015-04-02T00:00:00"/>
    <n v="-232.99100000000001"/>
    <n v="1"/>
    <n v="54.08"/>
    <n v="88460"/>
    <n v="55.92"/>
    <x v="1"/>
  </r>
  <r>
    <n v="3224"/>
    <s v="Claudia White"/>
    <x v="0"/>
    <n v="0.06"/>
    <n v="60.98"/>
    <n v="30"/>
    <x v="0"/>
    <x v="0"/>
    <x v="0"/>
    <x v="9"/>
    <s v="Jumbo Drum"/>
    <x v="623"/>
    <n v="0.7"/>
    <s v="United States"/>
    <x v="0"/>
    <x v="34"/>
    <s v="Gallatin"/>
    <n v="37066"/>
    <x v="90"/>
    <d v="2015-04-02T00:00:00"/>
    <n v="-74.087999999999994"/>
    <n v="2"/>
    <n v="125.9"/>
    <n v="86508"/>
    <n v="60.919999999999995"/>
    <x v="0"/>
  </r>
  <r>
    <n v="623"/>
    <s v="Jenny Petty"/>
    <x v="1"/>
    <n v="0.05"/>
    <n v="6.48"/>
    <n v="8.4"/>
    <x v="1"/>
    <x v="2"/>
    <x v="2"/>
    <x v="7"/>
    <s v="Small Box"/>
    <x v="624"/>
    <n v="0.37"/>
    <s v="United States"/>
    <x v="3"/>
    <x v="47"/>
    <s v="Manchester"/>
    <n v="3101"/>
    <x v="90"/>
    <d v="2015-04-03T00:00:00"/>
    <n v="-226.34639999999999"/>
    <n v="21"/>
    <n v="136.99"/>
    <n v="91433"/>
    <n v="6.4300000000000006"/>
    <x v="3"/>
  </r>
  <r>
    <n v="624"/>
    <s v="Terry Klein"/>
    <x v="1"/>
    <n v="0.05"/>
    <n v="55.99"/>
    <n v="5"/>
    <x v="1"/>
    <x v="2"/>
    <x v="1"/>
    <x v="12"/>
    <s v="Small Pack"/>
    <x v="620"/>
    <n v="0.8"/>
    <s v="United States"/>
    <x v="3"/>
    <x v="42"/>
    <s v="Rutland"/>
    <n v="5701"/>
    <x v="90"/>
    <d v="2015-04-01T00:00:00"/>
    <n v="-281.17583999999999"/>
    <n v="2"/>
    <n v="99.36"/>
    <n v="91433"/>
    <n v="55.940000000000005"/>
    <x v="3"/>
  </r>
  <r>
    <n v="1849"/>
    <s v="Michelle Steele"/>
    <x v="1"/>
    <n v="0.09"/>
    <n v="35.99"/>
    <n v="1.1000000000000001"/>
    <x v="1"/>
    <x v="1"/>
    <x v="1"/>
    <x v="12"/>
    <s v="Small Box"/>
    <x v="71"/>
    <n v="0.55000000000000004"/>
    <s v="United States"/>
    <x v="0"/>
    <x v="16"/>
    <s v="Enterprise"/>
    <n v="36330"/>
    <x v="90"/>
    <d v="2015-04-03T00:00:00"/>
    <n v="19.350000000000001"/>
    <n v="8"/>
    <n v="222.71"/>
    <n v="89697"/>
    <n v="35.9"/>
    <x v="0"/>
  </r>
  <r>
    <n v="1849"/>
    <s v="Michelle Steele"/>
    <x v="1"/>
    <n v="0.01"/>
    <n v="125.99"/>
    <n v="2.5"/>
    <x v="1"/>
    <x v="1"/>
    <x v="1"/>
    <x v="12"/>
    <s v="Small Box"/>
    <x v="302"/>
    <n v="0.6"/>
    <s v="United States"/>
    <x v="0"/>
    <x v="16"/>
    <s v="Enterprise"/>
    <n v="36330"/>
    <x v="90"/>
    <d v="2015-04-02T00:00:00"/>
    <n v="-967.83399999999995"/>
    <n v="2"/>
    <n v="220.52"/>
    <n v="89697"/>
    <n v="125.97999999999999"/>
    <x v="0"/>
  </r>
  <r>
    <n v="3246"/>
    <s v="Wanda Harris"/>
    <x v="2"/>
    <n v="0.06"/>
    <n v="5.18"/>
    <n v="2.04"/>
    <x v="1"/>
    <x v="0"/>
    <x v="2"/>
    <x v="7"/>
    <s v="Wrap Bag"/>
    <x v="266"/>
    <n v="0.36"/>
    <s v="United States"/>
    <x v="3"/>
    <x v="47"/>
    <s v="Hudson"/>
    <n v="3051"/>
    <x v="90"/>
    <d v="2015-04-01T00:00:00"/>
    <n v="1.9503999999999999"/>
    <n v="4"/>
    <n v="21.86"/>
    <n v="88330"/>
    <n v="5.12"/>
    <x v="3"/>
  </r>
  <r>
    <n v="568"/>
    <s v="Peter McConnell"/>
    <x v="4"/>
    <n v="0.08"/>
    <n v="67.28"/>
    <n v="19.989999999999998"/>
    <x v="2"/>
    <x v="1"/>
    <x v="2"/>
    <x v="5"/>
    <s v="Small Box"/>
    <x v="625"/>
    <n v="0.4"/>
    <s v="United States"/>
    <x v="0"/>
    <x v="0"/>
    <s v="Columbus"/>
    <n v="39701"/>
    <x v="90"/>
    <d v="2015-04-03T00:00:00"/>
    <n v="224.85059999999999"/>
    <n v="16"/>
    <n v="1066.54"/>
    <n v="88882"/>
    <n v="67.2"/>
    <x v="0"/>
  </r>
  <r>
    <n v="3306"/>
    <s v="Claire Warren"/>
    <x v="4"/>
    <n v="0.06"/>
    <n v="11.33"/>
    <n v="6.12"/>
    <x v="1"/>
    <x v="0"/>
    <x v="2"/>
    <x v="8"/>
    <s v="Medium Box"/>
    <x v="626"/>
    <n v="0.42"/>
    <s v="United States"/>
    <x v="3"/>
    <x v="22"/>
    <s v="New London"/>
    <n v="6320"/>
    <x v="90"/>
    <d v="2015-04-03T00:00:00"/>
    <n v="-15.92"/>
    <n v="1"/>
    <n v="17.62"/>
    <n v="90461"/>
    <n v="11.27"/>
    <x v="3"/>
  </r>
  <r>
    <n v="2859"/>
    <s v="Brad H Blake"/>
    <x v="3"/>
    <n v="0.03"/>
    <n v="142.86000000000001"/>
    <n v="19.989999999999998"/>
    <x v="1"/>
    <x v="3"/>
    <x v="2"/>
    <x v="6"/>
    <s v="Small Box"/>
    <x v="627"/>
    <n v="0.56000000000000005"/>
    <s v="United States"/>
    <x v="0"/>
    <x v="12"/>
    <s v="Gainesville"/>
    <n v="32601"/>
    <x v="90"/>
    <d v="2015-04-03T00:00:00"/>
    <n v="-8.3880999999999997"/>
    <n v="23"/>
    <n v="3292.02"/>
    <n v="88281"/>
    <n v="142.83000000000001"/>
    <x v="0"/>
  </r>
  <r>
    <n v="197"/>
    <s v="Samantha Weaver"/>
    <x v="0"/>
    <n v="0"/>
    <n v="161.55000000000001"/>
    <n v="19.989999999999998"/>
    <x v="1"/>
    <x v="0"/>
    <x v="2"/>
    <x v="6"/>
    <s v="Small Box"/>
    <x v="7"/>
    <n v="0.66"/>
    <s v="United States"/>
    <x v="1"/>
    <x v="38"/>
    <s v="Overland Park"/>
    <n v="66212"/>
    <x v="91"/>
    <d v="2015-04-04T00:00:00"/>
    <n v="1167.1579999999999"/>
    <n v="19"/>
    <n v="3108.98"/>
    <n v="88921"/>
    <n v="161.55000000000001"/>
    <x v="1"/>
  </r>
  <r>
    <n v="198"/>
    <s v="Leroy Blanchard"/>
    <x v="0"/>
    <n v="0"/>
    <n v="161.55000000000001"/>
    <n v="19.989999999999998"/>
    <x v="1"/>
    <x v="0"/>
    <x v="2"/>
    <x v="6"/>
    <s v="Small Box"/>
    <x v="7"/>
    <n v="0.66"/>
    <s v="United States"/>
    <x v="1"/>
    <x v="25"/>
    <s v="Detroit"/>
    <n v="48138"/>
    <x v="91"/>
    <d v="2015-04-04T00:00:00"/>
    <n v="1014.92"/>
    <n v="77"/>
    <n v="12599.55"/>
    <n v="51072"/>
    <n v="161.55000000000001"/>
    <x v="1"/>
  </r>
  <r>
    <n v="2667"/>
    <s v="Pat Baker"/>
    <x v="1"/>
    <n v="0.04"/>
    <n v="90.24"/>
    <n v="0.99"/>
    <x v="1"/>
    <x v="2"/>
    <x v="2"/>
    <x v="8"/>
    <s v="Small Box"/>
    <x v="628"/>
    <n v="0.56000000000000005"/>
    <s v="United States"/>
    <x v="3"/>
    <x v="27"/>
    <s v="Lakewood"/>
    <n v="44107"/>
    <x v="91"/>
    <d v="2015-04-04T00:00:00"/>
    <n v="246.2748"/>
    <n v="4"/>
    <n v="356.92"/>
    <n v="87831"/>
    <n v="90.199999999999989"/>
    <x v="3"/>
  </r>
  <r>
    <n v="2667"/>
    <s v="Pat Baker"/>
    <x v="1"/>
    <n v="0.09"/>
    <n v="47.9"/>
    <n v="5.86"/>
    <x v="2"/>
    <x v="2"/>
    <x v="2"/>
    <x v="7"/>
    <s v="Small Box"/>
    <x v="425"/>
    <n v="0.37"/>
    <s v="United States"/>
    <x v="3"/>
    <x v="27"/>
    <s v="Lakewood"/>
    <n v="44107"/>
    <x v="91"/>
    <d v="2015-04-04T00:00:00"/>
    <n v="93.950400000000002"/>
    <n v="3"/>
    <n v="136.16"/>
    <n v="87831"/>
    <n v="47.809999999999995"/>
    <x v="3"/>
  </r>
  <r>
    <n v="228"/>
    <s v="Colleen Andrews"/>
    <x v="4"/>
    <n v="0.03"/>
    <n v="60.89"/>
    <n v="32.409999999999997"/>
    <x v="0"/>
    <x v="0"/>
    <x v="0"/>
    <x v="9"/>
    <s v="Jumbo Drum"/>
    <x v="629"/>
    <n v="0.56000000000000005"/>
    <s v="United States"/>
    <x v="0"/>
    <x v="9"/>
    <s v="Mint Hill"/>
    <n v="28227"/>
    <x v="91"/>
    <d v="2015-04-03T00:00:00"/>
    <n v="36.353999999999999"/>
    <n v="7"/>
    <n v="450.49"/>
    <n v="88527"/>
    <n v="60.86"/>
    <x v="0"/>
  </r>
  <r>
    <n v="2957"/>
    <s v="Francis I Davis"/>
    <x v="4"/>
    <n v="0.1"/>
    <n v="37.94"/>
    <n v="5.08"/>
    <x v="2"/>
    <x v="3"/>
    <x v="2"/>
    <x v="7"/>
    <s v="Wrap Bag"/>
    <x v="357"/>
    <n v="0.38"/>
    <s v="United States"/>
    <x v="1"/>
    <x v="30"/>
    <s v="Milwaukee"/>
    <n v="53209"/>
    <x v="91"/>
    <d v="2015-04-04T00:00:00"/>
    <n v="95.054400000000001"/>
    <n v="4"/>
    <n v="137.76"/>
    <n v="90264"/>
    <n v="37.839999999999996"/>
    <x v="1"/>
  </r>
  <r>
    <n v="1112"/>
    <s v="Luis Kerr"/>
    <x v="3"/>
    <n v="0.03"/>
    <n v="300.98"/>
    <n v="54.92"/>
    <x v="0"/>
    <x v="3"/>
    <x v="0"/>
    <x v="10"/>
    <s v="Jumbo Box"/>
    <x v="630"/>
    <n v="0.55000000000000004"/>
    <s v="United States"/>
    <x v="2"/>
    <x v="8"/>
    <s v="Yucaipa"/>
    <n v="92399"/>
    <x v="91"/>
    <d v="2015-04-04T00:00:00"/>
    <n v="1272.5808"/>
    <n v="12"/>
    <n v="3527.82"/>
    <n v="90832"/>
    <n v="300.95000000000005"/>
    <x v="2"/>
  </r>
  <r>
    <n v="1112"/>
    <s v="Luis Kerr"/>
    <x v="3"/>
    <n v="0.02"/>
    <n v="2550.14"/>
    <n v="29.7"/>
    <x v="0"/>
    <x v="3"/>
    <x v="1"/>
    <x v="3"/>
    <s v="Jumbo Drum"/>
    <x v="631"/>
    <n v="0.56999999999999995"/>
    <s v="United States"/>
    <x v="2"/>
    <x v="8"/>
    <s v="Yucaipa"/>
    <n v="92399"/>
    <x v="91"/>
    <d v="2015-04-04T00:00:00"/>
    <n v="-5390.7388920000003"/>
    <n v="2"/>
    <n v="4698.21"/>
    <n v="90832"/>
    <n v="2550.12"/>
    <x v="2"/>
  </r>
  <r>
    <n v="1777"/>
    <s v="Miriam Greenberg"/>
    <x v="3"/>
    <n v="0.03"/>
    <n v="19.989999999999998"/>
    <n v="11.17"/>
    <x v="1"/>
    <x v="3"/>
    <x v="0"/>
    <x v="11"/>
    <s v="Large Box"/>
    <x v="146"/>
    <n v="0.6"/>
    <s v="United States"/>
    <x v="1"/>
    <x v="2"/>
    <s v="Valparaiso"/>
    <n v="46383"/>
    <x v="91"/>
    <d v="2015-04-03T00:00:00"/>
    <n v="-20.8764"/>
    <n v="12"/>
    <n v="251.61"/>
    <n v="89942"/>
    <n v="19.959999999999997"/>
    <x v="1"/>
  </r>
  <r>
    <n v="2014"/>
    <s v="Cathy Simon"/>
    <x v="0"/>
    <n v="0.06"/>
    <n v="6.48"/>
    <n v="7.49"/>
    <x v="1"/>
    <x v="2"/>
    <x v="2"/>
    <x v="7"/>
    <s v="Small Box"/>
    <x v="617"/>
    <n v="0.37"/>
    <s v="United States"/>
    <x v="1"/>
    <x v="20"/>
    <s v="Council Bluffs"/>
    <n v="51503"/>
    <x v="92"/>
    <d v="2015-04-04T00:00:00"/>
    <n v="-191.49"/>
    <n v="12"/>
    <n v="74.930000000000007"/>
    <n v="88368"/>
    <n v="6.4200000000000008"/>
    <x v="1"/>
  </r>
  <r>
    <n v="911"/>
    <s v="Marsha P Joyner"/>
    <x v="1"/>
    <n v="0.01"/>
    <n v="59.76"/>
    <n v="9.7100000000000009"/>
    <x v="1"/>
    <x v="3"/>
    <x v="2"/>
    <x v="6"/>
    <s v="Small Box"/>
    <x v="632"/>
    <n v="0.56999999999999995"/>
    <s v="United States"/>
    <x v="3"/>
    <x v="44"/>
    <s v="Wheeling"/>
    <n v="26003"/>
    <x v="92"/>
    <d v="2015-04-06T00:00:00"/>
    <n v="354.3288"/>
    <n v="8"/>
    <n v="513.52"/>
    <n v="90186"/>
    <n v="59.75"/>
    <x v="3"/>
  </r>
  <r>
    <n v="2685"/>
    <s v="Kathryn Wolfe"/>
    <x v="1"/>
    <n v="0"/>
    <n v="7.38"/>
    <n v="11.51"/>
    <x v="1"/>
    <x v="0"/>
    <x v="2"/>
    <x v="5"/>
    <s v="Small Box"/>
    <x v="633"/>
    <n v="0.36"/>
    <s v="United States"/>
    <x v="3"/>
    <x v="11"/>
    <s v="Plainview"/>
    <n v="11803"/>
    <x v="92"/>
    <d v="2015-04-05T00:00:00"/>
    <n v="-66.171000000000006"/>
    <n v="2"/>
    <n v="17.64"/>
    <n v="89147"/>
    <n v="7.38"/>
    <x v="3"/>
  </r>
  <r>
    <n v="321"/>
    <s v="Arthur Lowe Nash"/>
    <x v="2"/>
    <n v="0.04"/>
    <n v="8.33"/>
    <n v="1.99"/>
    <x v="1"/>
    <x v="1"/>
    <x v="1"/>
    <x v="1"/>
    <s v="Small Pack"/>
    <x v="376"/>
    <n v="0.52"/>
    <s v="United States"/>
    <x v="3"/>
    <x v="36"/>
    <s v="Potomac"/>
    <n v="20854"/>
    <x v="92"/>
    <d v="2015-04-09T00:00:00"/>
    <n v="9.9268000000000001"/>
    <n v="11"/>
    <n v="89.76"/>
    <n v="91057"/>
    <n v="8.2900000000000009"/>
    <x v="3"/>
  </r>
  <r>
    <n v="975"/>
    <s v="Francis Evans"/>
    <x v="2"/>
    <n v="0.1"/>
    <n v="2.2200000000000002"/>
    <n v="5"/>
    <x v="1"/>
    <x v="3"/>
    <x v="2"/>
    <x v="8"/>
    <s v="Small Box"/>
    <x v="634"/>
    <n v="0.55000000000000004"/>
    <s v="United States"/>
    <x v="3"/>
    <x v="35"/>
    <s v="Boston"/>
    <n v="2108"/>
    <x v="92"/>
    <d v="2015-04-09T00:00:00"/>
    <n v="-21.319199999999999"/>
    <n v="3"/>
    <n v="8.8000000000000007"/>
    <n v="87260"/>
    <n v="2.12"/>
    <x v="3"/>
  </r>
  <r>
    <n v="1918"/>
    <s v="Hannah Tyson"/>
    <x v="2"/>
    <n v="0.1"/>
    <n v="10.44"/>
    <n v="5.75"/>
    <x v="2"/>
    <x v="2"/>
    <x v="2"/>
    <x v="5"/>
    <s v="Small Box"/>
    <x v="635"/>
    <n v="0.39"/>
    <s v="United States"/>
    <x v="0"/>
    <x v="1"/>
    <s v="Paragould"/>
    <n v="72450"/>
    <x v="92"/>
    <d v="2015-04-11T00:00:00"/>
    <n v="125.724"/>
    <n v="17"/>
    <n v="168.04"/>
    <n v="85898"/>
    <n v="10.34"/>
    <x v="0"/>
  </r>
  <r>
    <n v="2548"/>
    <s v="Wayne Bass"/>
    <x v="2"/>
    <n v="0"/>
    <n v="35.99"/>
    <n v="0.99"/>
    <x v="1"/>
    <x v="0"/>
    <x v="1"/>
    <x v="12"/>
    <s v="Small Pack"/>
    <x v="636"/>
    <n v="0.35"/>
    <s v="United States"/>
    <x v="2"/>
    <x v="8"/>
    <s v="Los Angeles"/>
    <n v="90068"/>
    <x v="92"/>
    <d v="2015-04-11T00:00:00"/>
    <n v="840.05100000000004"/>
    <n v="46"/>
    <n v="1477.57"/>
    <n v="46436"/>
    <n v="35.99"/>
    <x v="2"/>
  </r>
  <r>
    <n v="2551"/>
    <s v="Joan Bowers"/>
    <x v="2"/>
    <n v="0"/>
    <n v="35.99"/>
    <n v="0.99"/>
    <x v="1"/>
    <x v="0"/>
    <x v="1"/>
    <x v="12"/>
    <s v="Small Pack"/>
    <x v="636"/>
    <n v="0.35"/>
    <s v="United States"/>
    <x v="3"/>
    <x v="28"/>
    <s v="York"/>
    <n v="17403"/>
    <x v="92"/>
    <d v="2015-04-11T00:00:00"/>
    <n v="265.96050000000002"/>
    <n v="12"/>
    <n v="385.45"/>
    <n v="88656"/>
    <n v="35.99"/>
    <x v="3"/>
  </r>
  <r>
    <n v="114"/>
    <s v="Ron Newton"/>
    <x v="4"/>
    <n v="0.01"/>
    <n v="4.91"/>
    <n v="0.5"/>
    <x v="1"/>
    <x v="2"/>
    <x v="2"/>
    <x v="13"/>
    <s v="Small Box"/>
    <x v="308"/>
    <n v="0.36"/>
    <s v="United States"/>
    <x v="2"/>
    <x v="14"/>
    <s v="Lake Oswego"/>
    <n v="97035"/>
    <x v="92"/>
    <d v="2015-04-06T00:00:00"/>
    <n v="40.247700000000002"/>
    <n v="12"/>
    <n v="58.33"/>
    <n v="89584"/>
    <n v="4.9000000000000004"/>
    <x v="2"/>
  </r>
  <r>
    <n v="114"/>
    <s v="Ron Newton"/>
    <x v="4"/>
    <n v="0.09"/>
    <n v="4"/>
    <n v="1.3"/>
    <x v="2"/>
    <x v="2"/>
    <x v="2"/>
    <x v="7"/>
    <s v="Wrap Bag"/>
    <x v="105"/>
    <n v="0.37"/>
    <s v="United States"/>
    <x v="2"/>
    <x v="14"/>
    <s v="Lake Oswego"/>
    <n v="97035"/>
    <x v="92"/>
    <d v="2015-04-06T00:00:00"/>
    <n v="14.0898"/>
    <n v="5"/>
    <n v="20.420000000000002"/>
    <n v="89584"/>
    <n v="3.91"/>
    <x v="2"/>
  </r>
  <r>
    <n v="117"/>
    <s v="Linda Weiss"/>
    <x v="4"/>
    <n v="0.01"/>
    <n v="4.91"/>
    <n v="0.5"/>
    <x v="1"/>
    <x v="2"/>
    <x v="2"/>
    <x v="13"/>
    <s v="Small Box"/>
    <x v="308"/>
    <n v="0.36"/>
    <s v="United States"/>
    <x v="2"/>
    <x v="4"/>
    <s v="Seattle"/>
    <n v="98103"/>
    <x v="92"/>
    <d v="2015-04-06T00:00:00"/>
    <n v="112.06"/>
    <n v="47"/>
    <n v="228.46"/>
    <n v="13959"/>
    <n v="4.9000000000000004"/>
    <x v="2"/>
  </r>
  <r>
    <n v="117"/>
    <s v="Linda Weiss"/>
    <x v="4"/>
    <n v="0.09"/>
    <n v="4"/>
    <n v="1.3"/>
    <x v="2"/>
    <x v="2"/>
    <x v="2"/>
    <x v="7"/>
    <s v="Wrap Bag"/>
    <x v="105"/>
    <n v="0.37"/>
    <s v="United States"/>
    <x v="2"/>
    <x v="4"/>
    <s v="Seattle"/>
    <n v="98103"/>
    <x v="92"/>
    <d v="2015-04-06T00:00:00"/>
    <n v="16.79"/>
    <n v="19"/>
    <n v="77.61"/>
    <n v="13959"/>
    <n v="3.91"/>
    <x v="2"/>
  </r>
  <r>
    <n v="1590"/>
    <s v="Lucille Buchanan"/>
    <x v="4"/>
    <n v="0.03"/>
    <n v="19.04"/>
    <n v="6.38"/>
    <x v="2"/>
    <x v="3"/>
    <x v="0"/>
    <x v="11"/>
    <s v="Small Box"/>
    <x v="637"/>
    <n v="0.56000000000000005"/>
    <s v="United States"/>
    <x v="3"/>
    <x v="27"/>
    <s v="Willoughby"/>
    <n v="44094"/>
    <x v="92"/>
    <d v="2015-04-04T00:00:00"/>
    <n v="83.793599999999998"/>
    <n v="7"/>
    <n v="144.03"/>
    <n v="86668"/>
    <n v="19.009999999999998"/>
    <x v="3"/>
  </r>
  <r>
    <n v="1593"/>
    <s v="Ronald O'Neill"/>
    <x v="4"/>
    <n v="0.02"/>
    <n v="5.53"/>
    <n v="6.98"/>
    <x v="1"/>
    <x v="3"/>
    <x v="2"/>
    <x v="5"/>
    <s v="Small Box"/>
    <x v="638"/>
    <n v="0.39"/>
    <s v="United States"/>
    <x v="1"/>
    <x v="19"/>
    <s v="Bartlesville"/>
    <n v="74006"/>
    <x v="92"/>
    <d v="2015-04-06T00:00:00"/>
    <n v="-77.823719999999994"/>
    <n v="8"/>
    <n v="48.81"/>
    <n v="86668"/>
    <n v="5.5100000000000007"/>
    <x v="1"/>
  </r>
  <r>
    <n v="2441"/>
    <s v="Kenneth Capps"/>
    <x v="4"/>
    <n v="0.02"/>
    <n v="63.94"/>
    <n v="14.48"/>
    <x v="1"/>
    <x v="1"/>
    <x v="0"/>
    <x v="11"/>
    <s v="Small Box"/>
    <x v="639"/>
    <n v="0.46"/>
    <s v="United States"/>
    <x v="0"/>
    <x v="12"/>
    <s v="Melbourne"/>
    <n v="32935"/>
    <x v="92"/>
    <d v="2015-04-04T00:00:00"/>
    <n v="-100.17"/>
    <n v="11"/>
    <n v="709.7"/>
    <n v="89300"/>
    <n v="63.919999999999995"/>
    <x v="0"/>
  </r>
  <r>
    <n v="2442"/>
    <s v="Natalie Aldridge"/>
    <x v="4"/>
    <n v="0.01"/>
    <n v="5.0199999999999996"/>
    <n v="5.14"/>
    <x v="1"/>
    <x v="1"/>
    <x v="1"/>
    <x v="1"/>
    <s v="Small Pack"/>
    <x v="113"/>
    <n v="0.79"/>
    <s v="United States"/>
    <x v="0"/>
    <x v="12"/>
    <s v="Merritt Island"/>
    <n v="32953"/>
    <x v="92"/>
    <d v="2015-04-06T00:00:00"/>
    <n v="-3.948"/>
    <n v="5"/>
    <n v="27.42"/>
    <n v="89300"/>
    <n v="5.01"/>
    <x v="0"/>
  </r>
  <r>
    <n v="3400"/>
    <s v="Florence Gold"/>
    <x v="4"/>
    <n v="0.1"/>
    <n v="9.3800000000000008"/>
    <n v="4.93"/>
    <x v="2"/>
    <x v="0"/>
    <x v="0"/>
    <x v="11"/>
    <s v="Small Box"/>
    <x v="640"/>
    <n v="0.56999999999999995"/>
    <s v="United States"/>
    <x v="3"/>
    <x v="44"/>
    <s v="Fairmont"/>
    <n v="26554"/>
    <x v="92"/>
    <d v="2015-04-04T00:00:00"/>
    <n v="-24.7104"/>
    <n v="15"/>
    <n v="135.78"/>
    <n v="87537"/>
    <n v="9.2800000000000011"/>
    <x v="3"/>
  </r>
  <r>
    <n v="1733"/>
    <s v="Nina Horne Kelly"/>
    <x v="3"/>
    <n v="0.02"/>
    <n v="60.98"/>
    <n v="49"/>
    <x v="1"/>
    <x v="0"/>
    <x v="2"/>
    <x v="8"/>
    <s v="Large Box"/>
    <x v="494"/>
    <n v="0.59"/>
    <s v="United States"/>
    <x v="3"/>
    <x v="31"/>
    <s v="Washington"/>
    <n v="20012"/>
    <x v="92"/>
    <d v="2015-04-06T00:00:00"/>
    <n v="-662.52"/>
    <n v="34"/>
    <n v="2119.54"/>
    <n v="3841"/>
    <n v="60.959999999999994"/>
    <x v="3"/>
  </r>
  <r>
    <n v="1733"/>
    <s v="Nina Horne Kelly"/>
    <x v="3"/>
    <n v="0.02"/>
    <n v="1270.99"/>
    <n v="19.989999999999998"/>
    <x v="1"/>
    <x v="0"/>
    <x v="2"/>
    <x v="5"/>
    <s v="Small Box"/>
    <x v="202"/>
    <n v="0.35"/>
    <s v="United States"/>
    <x v="3"/>
    <x v="31"/>
    <s v="Washington"/>
    <n v="20012"/>
    <x v="92"/>
    <d v="2015-04-06T00:00:00"/>
    <n v="9228.2255999999998"/>
    <n v="36"/>
    <n v="45737.33"/>
    <n v="3841"/>
    <n v="1270.97"/>
    <x v="3"/>
  </r>
  <r>
    <n v="1734"/>
    <s v="Christopher Meadows"/>
    <x v="3"/>
    <n v="0.02"/>
    <n v="60.98"/>
    <n v="49"/>
    <x v="1"/>
    <x v="0"/>
    <x v="2"/>
    <x v="8"/>
    <s v="Large Box"/>
    <x v="494"/>
    <n v="0.59"/>
    <s v="United States"/>
    <x v="3"/>
    <x v="11"/>
    <s v="Harrison"/>
    <n v="10528"/>
    <x v="92"/>
    <d v="2015-04-06T00:00:00"/>
    <n v="-596.26800000000003"/>
    <n v="9"/>
    <n v="561.05999999999995"/>
    <n v="88443"/>
    <n v="60.959999999999994"/>
    <x v="3"/>
  </r>
  <r>
    <n v="1734"/>
    <s v="Christopher Meadows"/>
    <x v="3"/>
    <n v="0.02"/>
    <n v="1270.99"/>
    <n v="19.989999999999998"/>
    <x v="1"/>
    <x v="0"/>
    <x v="2"/>
    <x v="5"/>
    <s v="Small Box"/>
    <x v="202"/>
    <n v="0.35"/>
    <s v="United States"/>
    <x v="3"/>
    <x v="11"/>
    <s v="Harrison"/>
    <n v="10528"/>
    <x v="92"/>
    <d v="2015-04-06T00:00:00"/>
    <n v="7889.6877000000004"/>
    <n v="9"/>
    <n v="11434.33"/>
    <n v="88443"/>
    <n v="1270.97"/>
    <x v="3"/>
  </r>
  <r>
    <n v="1734"/>
    <s v="Christopher Meadows"/>
    <x v="3"/>
    <n v="0.05"/>
    <n v="205.99"/>
    <n v="8.99"/>
    <x v="2"/>
    <x v="0"/>
    <x v="1"/>
    <x v="12"/>
    <s v="Small Box"/>
    <x v="331"/>
    <n v="0.6"/>
    <s v="United States"/>
    <x v="3"/>
    <x v="11"/>
    <s v="Harrison"/>
    <n v="10528"/>
    <x v="92"/>
    <d v="2015-04-06T00:00:00"/>
    <n v="1545.8097600000001"/>
    <n v="19"/>
    <n v="3229.24"/>
    <n v="88443"/>
    <n v="205.94"/>
    <x v="3"/>
  </r>
  <r>
    <n v="2603"/>
    <s v="Penny Leach"/>
    <x v="0"/>
    <n v="7.0000000000000007E-2"/>
    <n v="200.99"/>
    <n v="4.2"/>
    <x v="1"/>
    <x v="3"/>
    <x v="1"/>
    <x v="12"/>
    <s v="Small Box"/>
    <x v="253"/>
    <n v="0.59"/>
    <s v="United States"/>
    <x v="3"/>
    <x v="33"/>
    <s v="Hackensack"/>
    <n v="7601"/>
    <x v="93"/>
    <d v="2015-04-06T00:00:00"/>
    <n v="2225.0761200000002"/>
    <n v="22"/>
    <n v="3705.14"/>
    <n v="87383"/>
    <n v="200.92000000000002"/>
    <x v="3"/>
  </r>
  <r>
    <n v="2604"/>
    <s v="Gina Curry"/>
    <x v="0"/>
    <n v="0.01"/>
    <n v="297.48"/>
    <n v="18.059999999999999"/>
    <x v="0"/>
    <x v="3"/>
    <x v="1"/>
    <x v="3"/>
    <s v="Jumbo Drum"/>
    <x v="112"/>
    <n v="0.6"/>
    <s v="United States"/>
    <x v="3"/>
    <x v="33"/>
    <s v="Iselin"/>
    <n v="8830"/>
    <x v="93"/>
    <d v="2015-04-06T00:00:00"/>
    <n v="-338.18083200000001"/>
    <n v="3"/>
    <n v="945.36"/>
    <n v="87383"/>
    <n v="297.47000000000003"/>
    <x v="3"/>
  </r>
  <r>
    <n v="635"/>
    <s v="Juan Justice"/>
    <x v="1"/>
    <n v="0.01"/>
    <n v="2.08"/>
    <n v="5.33"/>
    <x v="1"/>
    <x v="3"/>
    <x v="0"/>
    <x v="11"/>
    <s v="Small Box"/>
    <x v="134"/>
    <n v="0.43"/>
    <s v="United States"/>
    <x v="1"/>
    <x v="7"/>
    <s v="Saint Paul"/>
    <n v="55106"/>
    <x v="93"/>
    <d v="2015-04-05T00:00:00"/>
    <n v="-103.7124"/>
    <n v="12"/>
    <n v="28.32"/>
    <n v="89284"/>
    <n v="2.0700000000000003"/>
    <x v="1"/>
  </r>
  <r>
    <n v="635"/>
    <s v="Juan Justice"/>
    <x v="1"/>
    <n v="0.03"/>
    <n v="370.98"/>
    <n v="99"/>
    <x v="0"/>
    <x v="3"/>
    <x v="2"/>
    <x v="6"/>
    <s v="Jumbo Drum"/>
    <x v="641"/>
    <n v="0.65"/>
    <s v="United States"/>
    <x v="1"/>
    <x v="7"/>
    <s v="Saint Paul"/>
    <n v="55106"/>
    <x v="93"/>
    <d v="2015-04-06T00:00:00"/>
    <n v="-124.2864"/>
    <n v="6"/>
    <n v="2309.4899999999998"/>
    <n v="89284"/>
    <n v="370.95000000000005"/>
    <x v="1"/>
  </r>
  <r>
    <n v="1246"/>
    <s v="Lois Hansen"/>
    <x v="1"/>
    <n v="0.1"/>
    <n v="22.38"/>
    <n v="15.1"/>
    <x v="1"/>
    <x v="2"/>
    <x v="2"/>
    <x v="5"/>
    <s v="Small Box"/>
    <x v="347"/>
    <n v="0.38"/>
    <s v="United States"/>
    <x v="3"/>
    <x v="11"/>
    <s v="New York City"/>
    <n v="10009"/>
    <x v="93"/>
    <d v="2015-04-06T00:00:00"/>
    <n v="-107.51349999999999"/>
    <n v="26"/>
    <n v="564.98"/>
    <n v="36452"/>
    <n v="22.279999999999998"/>
    <x v="3"/>
  </r>
  <r>
    <n v="1246"/>
    <s v="Lois Hansen"/>
    <x v="1"/>
    <n v="0.04"/>
    <n v="6.98"/>
    <n v="2.83"/>
    <x v="1"/>
    <x v="2"/>
    <x v="0"/>
    <x v="11"/>
    <s v="Small Pack"/>
    <x v="642"/>
    <n v="0.37"/>
    <s v="United States"/>
    <x v="3"/>
    <x v="11"/>
    <s v="New York City"/>
    <n v="10009"/>
    <x v="93"/>
    <d v="2015-04-07T00:00:00"/>
    <n v="46.01"/>
    <n v="18"/>
    <n v="129.47999999999999"/>
    <n v="36452"/>
    <n v="6.94"/>
    <x v="3"/>
  </r>
  <r>
    <n v="1247"/>
    <s v="Henry O'Connell"/>
    <x v="1"/>
    <n v="0.1"/>
    <n v="22.38"/>
    <n v="15.1"/>
    <x v="1"/>
    <x v="2"/>
    <x v="2"/>
    <x v="5"/>
    <s v="Small Box"/>
    <x v="347"/>
    <n v="0.38"/>
    <s v="United States"/>
    <x v="1"/>
    <x v="18"/>
    <s v="Leander"/>
    <n v="78641"/>
    <x v="93"/>
    <d v="2015-04-06T00:00:00"/>
    <n v="-107.51349999999999"/>
    <n v="7"/>
    <n v="152.11000000000001"/>
    <n v="91555"/>
    <n v="22.279999999999998"/>
    <x v="1"/>
  </r>
  <r>
    <n v="1247"/>
    <s v="Henry O'Connell"/>
    <x v="1"/>
    <n v="0.04"/>
    <n v="6.98"/>
    <n v="2.83"/>
    <x v="1"/>
    <x v="2"/>
    <x v="0"/>
    <x v="11"/>
    <s v="Small Pack"/>
    <x v="642"/>
    <n v="0.37"/>
    <s v="United States"/>
    <x v="1"/>
    <x v="18"/>
    <s v="Leander"/>
    <n v="78641"/>
    <x v="93"/>
    <d v="2015-04-07T00:00:00"/>
    <n v="24.819299999999998"/>
    <n v="5"/>
    <n v="35.97"/>
    <n v="91555"/>
    <n v="6.94"/>
    <x v="1"/>
  </r>
  <r>
    <n v="1459"/>
    <s v="Steve Raynor"/>
    <x v="1"/>
    <n v="0.05"/>
    <n v="85.99"/>
    <n v="0.99"/>
    <x v="1"/>
    <x v="1"/>
    <x v="1"/>
    <x v="12"/>
    <s v="Wrap Bag"/>
    <x v="377"/>
    <n v="0.55000000000000004"/>
    <s v="United States"/>
    <x v="0"/>
    <x v="23"/>
    <s v="Taylors"/>
    <n v="29687"/>
    <x v="93"/>
    <d v="2015-04-07T00:00:00"/>
    <n v="36.216000000000001"/>
    <n v="4"/>
    <n v="291.64"/>
    <n v="86734"/>
    <n v="85.94"/>
    <x v="0"/>
  </r>
  <r>
    <n v="1891"/>
    <s v="Gretchen Levine"/>
    <x v="3"/>
    <n v="0.03"/>
    <n v="320.64"/>
    <n v="29.2"/>
    <x v="0"/>
    <x v="2"/>
    <x v="0"/>
    <x v="0"/>
    <s v="Jumbo Box"/>
    <x v="643"/>
    <n v="0.66"/>
    <s v="United States"/>
    <x v="3"/>
    <x v="27"/>
    <s v="Lima"/>
    <n v="45801"/>
    <x v="93"/>
    <d v="2015-04-07T00:00:00"/>
    <n v="429.75435599999997"/>
    <n v="7"/>
    <n v="2233.46"/>
    <n v="90630"/>
    <n v="320.61"/>
    <x v="3"/>
  </r>
  <r>
    <n v="2960"/>
    <s v="Allan Dickinson"/>
    <x v="3"/>
    <n v="0.1"/>
    <n v="36.549999999999997"/>
    <n v="13.89"/>
    <x v="1"/>
    <x v="3"/>
    <x v="2"/>
    <x v="2"/>
    <s v="Wrap Bag"/>
    <x v="437"/>
    <n v="0.41"/>
    <s v="United States"/>
    <x v="0"/>
    <x v="1"/>
    <s v="Van Buren"/>
    <n v="72956"/>
    <x v="93"/>
    <d v="2015-04-07T00:00:00"/>
    <n v="-89.572000000000003"/>
    <n v="11"/>
    <n v="379.72"/>
    <n v="90646"/>
    <n v="36.449999999999996"/>
    <x v="0"/>
  </r>
  <r>
    <n v="925"/>
    <s v="Ruth Dudley"/>
    <x v="0"/>
    <n v="0.03"/>
    <n v="2.1800000000000002"/>
    <n v="1.38"/>
    <x v="1"/>
    <x v="0"/>
    <x v="2"/>
    <x v="14"/>
    <s v="Wrap Bag"/>
    <x v="644"/>
    <n v="0.44"/>
    <s v="United States"/>
    <x v="3"/>
    <x v="29"/>
    <s v="Augusta"/>
    <n v="4330"/>
    <x v="94"/>
    <d v="2015-04-06T00:00:00"/>
    <n v="-7.04"/>
    <n v="7"/>
    <n v="15.73"/>
    <n v="87134"/>
    <n v="2.1500000000000004"/>
    <x v="3"/>
  </r>
  <r>
    <n v="929"/>
    <s v="Calvin Conway"/>
    <x v="0"/>
    <n v="0.01"/>
    <n v="170.98"/>
    <n v="35.89"/>
    <x v="0"/>
    <x v="0"/>
    <x v="0"/>
    <x v="10"/>
    <s v="Jumbo Box"/>
    <x v="474"/>
    <n v="0.66"/>
    <s v="United States"/>
    <x v="3"/>
    <x v="33"/>
    <s v="Old Bridge"/>
    <n v="8857"/>
    <x v="94"/>
    <d v="2015-04-08T00:00:00"/>
    <n v="538.52"/>
    <n v="10"/>
    <n v="1719.07"/>
    <n v="87134"/>
    <n v="170.97"/>
    <x v="3"/>
  </r>
  <r>
    <n v="1113"/>
    <s v="Julia Reynolds"/>
    <x v="0"/>
    <n v="0.01"/>
    <n v="2.89"/>
    <n v="0.5"/>
    <x v="1"/>
    <x v="3"/>
    <x v="2"/>
    <x v="13"/>
    <s v="Small Box"/>
    <x v="230"/>
    <n v="0.38"/>
    <s v="United States"/>
    <x v="2"/>
    <x v="3"/>
    <s v="Arvada"/>
    <n v="80004"/>
    <x v="94"/>
    <d v="2015-04-07T00:00:00"/>
    <n v="29.725200000000001"/>
    <n v="14"/>
    <n v="43.08"/>
    <n v="90833"/>
    <n v="2.8800000000000003"/>
    <x v="2"/>
  </r>
  <r>
    <n v="1113"/>
    <s v="Julia Reynolds"/>
    <x v="0"/>
    <n v="0"/>
    <n v="55.99"/>
    <n v="5"/>
    <x v="1"/>
    <x v="3"/>
    <x v="1"/>
    <x v="12"/>
    <s v="Small Pack"/>
    <x v="620"/>
    <n v="0.8"/>
    <s v="United States"/>
    <x v="2"/>
    <x v="3"/>
    <s v="Arvada"/>
    <n v="80004"/>
    <x v="94"/>
    <d v="2015-04-08T00:00:00"/>
    <n v="-187.11"/>
    <n v="5"/>
    <n v="258.93"/>
    <n v="90833"/>
    <n v="55.99"/>
    <x v="2"/>
  </r>
  <r>
    <n v="2481"/>
    <s v="Kelly Sawyer"/>
    <x v="0"/>
    <n v="7.0000000000000007E-2"/>
    <n v="5.18"/>
    <n v="5.74"/>
    <x v="2"/>
    <x v="3"/>
    <x v="2"/>
    <x v="5"/>
    <s v="Small Box"/>
    <x v="272"/>
    <n v="0.36"/>
    <s v="United States"/>
    <x v="0"/>
    <x v="17"/>
    <s v="Lafayette"/>
    <n v="70506"/>
    <x v="94"/>
    <d v="2015-04-08T00:00:00"/>
    <n v="-188.03399999999999"/>
    <n v="14"/>
    <n v="79.61"/>
    <n v="91000"/>
    <n v="5.1099999999999994"/>
    <x v="0"/>
  </r>
  <r>
    <n v="1618"/>
    <s v="June Roberts"/>
    <x v="1"/>
    <n v="0.09"/>
    <n v="12.88"/>
    <n v="4.59"/>
    <x v="1"/>
    <x v="1"/>
    <x v="2"/>
    <x v="16"/>
    <s v="Wrap Bag"/>
    <x v="645"/>
    <n v="0.82"/>
    <s v="United States"/>
    <x v="1"/>
    <x v="2"/>
    <s v="Highland"/>
    <n v="46322"/>
    <x v="94"/>
    <d v="2015-04-06T00:00:00"/>
    <n v="-175.13"/>
    <n v="13"/>
    <n v="158.13"/>
    <n v="90248"/>
    <n v="12.790000000000001"/>
    <x v="1"/>
  </r>
  <r>
    <n v="1620"/>
    <s v="Gerald Petty"/>
    <x v="1"/>
    <n v="0.02"/>
    <n v="45.99"/>
    <n v="4.99"/>
    <x v="2"/>
    <x v="1"/>
    <x v="1"/>
    <x v="12"/>
    <s v="Small Box"/>
    <x v="646"/>
    <n v="0.56999999999999995"/>
    <s v="United States"/>
    <x v="3"/>
    <x v="28"/>
    <s v="Lancaster"/>
    <n v="17602"/>
    <x v="94"/>
    <d v="2015-04-07T00:00:00"/>
    <n v="3.96"/>
    <n v="4"/>
    <n v="163.01"/>
    <n v="90248"/>
    <n v="45.97"/>
    <x v="3"/>
  </r>
  <r>
    <n v="3279"/>
    <s v="Ricky Allred"/>
    <x v="1"/>
    <n v="0.06"/>
    <n v="89.83"/>
    <n v="35"/>
    <x v="1"/>
    <x v="2"/>
    <x v="2"/>
    <x v="6"/>
    <s v="Large Box"/>
    <x v="647"/>
    <n v="0.83"/>
    <s v="United States"/>
    <x v="0"/>
    <x v="23"/>
    <s v="Columbia"/>
    <n v="29203"/>
    <x v="94"/>
    <d v="2015-04-08T00:00:00"/>
    <n v="31.11"/>
    <n v="4"/>
    <n v="366.26"/>
    <n v="90766"/>
    <n v="89.77"/>
    <x v="0"/>
  </r>
  <r>
    <n v="3279"/>
    <s v="Ricky Allred"/>
    <x v="1"/>
    <n v="0.1"/>
    <n v="13.43"/>
    <n v="5.5"/>
    <x v="1"/>
    <x v="2"/>
    <x v="2"/>
    <x v="6"/>
    <s v="Small Box"/>
    <x v="170"/>
    <n v="0.56999999999999995"/>
    <s v="United States"/>
    <x v="0"/>
    <x v="23"/>
    <s v="Columbia"/>
    <n v="29203"/>
    <x v="94"/>
    <d v="2015-04-08T00:00:00"/>
    <n v="358.29539999999997"/>
    <n v="12"/>
    <n v="157.99"/>
    <n v="90766"/>
    <n v="13.33"/>
    <x v="0"/>
  </r>
  <r>
    <n v="3279"/>
    <s v="Ricky Allred"/>
    <x v="1"/>
    <n v="0.01"/>
    <n v="125.99"/>
    <n v="7.69"/>
    <x v="1"/>
    <x v="2"/>
    <x v="1"/>
    <x v="12"/>
    <s v="Small Box"/>
    <x v="336"/>
    <n v="0.57999999999999996"/>
    <s v="United States"/>
    <x v="0"/>
    <x v="23"/>
    <s v="Columbia"/>
    <n v="29203"/>
    <x v="94"/>
    <d v="2015-04-06T00:00:00"/>
    <n v="8.3219999999999992"/>
    <n v="11"/>
    <n v="1212.8800000000001"/>
    <n v="90766"/>
    <n v="125.97999999999999"/>
    <x v="0"/>
  </r>
  <r>
    <n v="2240"/>
    <s v="Maurice Kelly"/>
    <x v="2"/>
    <n v="0.01"/>
    <n v="13.43"/>
    <n v="5.5"/>
    <x v="2"/>
    <x v="3"/>
    <x v="2"/>
    <x v="6"/>
    <s v="Small Box"/>
    <x v="170"/>
    <n v="0.56999999999999995"/>
    <s v="United States"/>
    <x v="0"/>
    <x v="12"/>
    <s v="Lakeland"/>
    <n v="33801"/>
    <x v="94"/>
    <d v="2015-04-13T00:00:00"/>
    <n v="-313.02179999999998"/>
    <n v="7"/>
    <n v="99.75"/>
    <n v="89102"/>
    <n v="13.42"/>
    <x v="0"/>
  </r>
  <r>
    <n v="2334"/>
    <s v="Stephanie Hawkins"/>
    <x v="2"/>
    <n v="0.06"/>
    <n v="60.65"/>
    <n v="12.23"/>
    <x v="1"/>
    <x v="1"/>
    <x v="0"/>
    <x v="11"/>
    <s v="Medium Box"/>
    <x v="379"/>
    <n v="0.64"/>
    <s v="United States"/>
    <x v="1"/>
    <x v="30"/>
    <s v="Greenfield"/>
    <n v="53220"/>
    <x v="94"/>
    <d v="2015-04-08T00:00:00"/>
    <n v="427.00650000000002"/>
    <n v="10"/>
    <n v="618.85"/>
    <n v="89608"/>
    <n v="60.589999999999996"/>
    <x v="1"/>
  </r>
  <r>
    <n v="2874"/>
    <s v="Marian Willis"/>
    <x v="2"/>
    <n v="0.05"/>
    <n v="4.84"/>
    <n v="0.71"/>
    <x v="1"/>
    <x v="2"/>
    <x v="2"/>
    <x v="2"/>
    <s v="Wrap Bag"/>
    <x v="2"/>
    <n v="0.52"/>
    <s v="United States"/>
    <x v="1"/>
    <x v="13"/>
    <s v="La Vista"/>
    <n v="68128"/>
    <x v="94"/>
    <d v="2015-04-15T00:00:00"/>
    <n v="13.4481"/>
    <n v="4"/>
    <n v="19.489999999999998"/>
    <n v="89873"/>
    <n v="4.79"/>
    <x v="1"/>
  </r>
  <r>
    <n v="102"/>
    <s v="Caroline Johnston"/>
    <x v="4"/>
    <n v="0.04"/>
    <n v="300.98"/>
    <n v="54.92"/>
    <x v="0"/>
    <x v="1"/>
    <x v="0"/>
    <x v="10"/>
    <s v="Jumbo Box"/>
    <x v="630"/>
    <n v="0.55000000000000004"/>
    <s v="United States"/>
    <x v="3"/>
    <x v="35"/>
    <s v="Boston"/>
    <n v="2129"/>
    <x v="94"/>
    <d v="2015-04-07T00:00:00"/>
    <n v="2023.75"/>
    <n v="31"/>
    <n v="9459.94"/>
    <n v="42599"/>
    <n v="300.94"/>
    <x v="3"/>
  </r>
  <r>
    <n v="107"/>
    <s v="Lois Hamilton"/>
    <x v="4"/>
    <n v="0.04"/>
    <n v="300.98"/>
    <n v="54.92"/>
    <x v="0"/>
    <x v="1"/>
    <x v="0"/>
    <x v="10"/>
    <s v="Jumbo Box"/>
    <x v="630"/>
    <n v="0.55000000000000004"/>
    <s v="United States"/>
    <x v="3"/>
    <x v="47"/>
    <s v="Dover"/>
    <n v="3820"/>
    <x v="94"/>
    <d v="2015-04-07T00:00:00"/>
    <n v="1684.4763"/>
    <n v="8"/>
    <n v="2441.27"/>
    <n v="88204"/>
    <n v="300.94"/>
    <x v="3"/>
  </r>
  <r>
    <n v="786"/>
    <s v="Jason Bray"/>
    <x v="4"/>
    <n v="0"/>
    <n v="8.34"/>
    <n v="4.82"/>
    <x v="1"/>
    <x v="2"/>
    <x v="2"/>
    <x v="7"/>
    <s v="Small Box"/>
    <x v="305"/>
    <n v="0.4"/>
    <s v="United States"/>
    <x v="2"/>
    <x v="8"/>
    <s v="Mission Viejo"/>
    <n v="92691"/>
    <x v="94"/>
    <d v="2015-04-07T00:00:00"/>
    <n v="-5.05"/>
    <n v="9"/>
    <n v="76.23"/>
    <n v="91513"/>
    <n v="8.34"/>
    <x v="2"/>
  </r>
  <r>
    <n v="1730"/>
    <s v="Kerry Wilkerson"/>
    <x v="1"/>
    <n v="0.1"/>
    <n v="65.989999999999995"/>
    <n v="3.99"/>
    <x v="2"/>
    <x v="0"/>
    <x v="1"/>
    <x v="12"/>
    <s v="Small Box"/>
    <x v="525"/>
    <n v="0.59"/>
    <s v="United States"/>
    <x v="2"/>
    <x v="37"/>
    <s v="Moscow"/>
    <n v="83843"/>
    <x v="95"/>
    <d v="2015-04-09T00:00:00"/>
    <n v="-88.624799999999993"/>
    <n v="5"/>
    <n v="272.86"/>
    <n v="90653"/>
    <n v="65.89"/>
    <x v="2"/>
  </r>
  <r>
    <n v="1957"/>
    <s v="Ted Crowder"/>
    <x v="1"/>
    <n v="0.09"/>
    <n v="77.510000000000005"/>
    <n v="4"/>
    <x v="1"/>
    <x v="1"/>
    <x v="1"/>
    <x v="1"/>
    <s v="Small Box"/>
    <x v="648"/>
    <n v="0.76"/>
    <s v="United States"/>
    <x v="1"/>
    <x v="6"/>
    <s v="University City"/>
    <n v="63130"/>
    <x v="95"/>
    <d v="2015-04-09T00:00:00"/>
    <n v="-387.1044"/>
    <n v="1"/>
    <n v="77.47"/>
    <n v="89818"/>
    <n v="77.42"/>
    <x v="1"/>
  </r>
  <r>
    <n v="268"/>
    <s v="James Beck"/>
    <x v="2"/>
    <n v="0.02"/>
    <n v="5.58"/>
    <n v="5.3"/>
    <x v="1"/>
    <x v="2"/>
    <x v="2"/>
    <x v="15"/>
    <s v="Small Box"/>
    <x v="96"/>
    <n v="0.35"/>
    <s v="United States"/>
    <x v="2"/>
    <x v="41"/>
    <s v="Flagstaff"/>
    <n v="86001"/>
    <x v="95"/>
    <d v="2015-04-12T00:00:00"/>
    <n v="-22.48"/>
    <n v="3"/>
    <n v="18.670000000000002"/>
    <n v="88941"/>
    <n v="5.5600000000000005"/>
    <x v="2"/>
  </r>
  <r>
    <n v="268"/>
    <s v="James Beck"/>
    <x v="2"/>
    <n v="0.03"/>
    <n v="40.89"/>
    <n v="18.98"/>
    <x v="1"/>
    <x v="2"/>
    <x v="0"/>
    <x v="11"/>
    <s v="Small Box"/>
    <x v="649"/>
    <n v="0.56999999999999995"/>
    <s v="United States"/>
    <x v="2"/>
    <x v="41"/>
    <s v="Flagstaff"/>
    <n v="86001"/>
    <x v="95"/>
    <d v="2015-04-14T00:00:00"/>
    <n v="78.98"/>
    <n v="5"/>
    <n v="210.77"/>
    <n v="88941"/>
    <n v="40.86"/>
    <x v="2"/>
  </r>
  <r>
    <n v="272"/>
    <s v="Eleanor Swain"/>
    <x v="2"/>
    <n v="0.02"/>
    <n v="5.58"/>
    <n v="5.3"/>
    <x v="1"/>
    <x v="2"/>
    <x v="2"/>
    <x v="15"/>
    <s v="Small Box"/>
    <x v="96"/>
    <n v="0.35"/>
    <s v="United States"/>
    <x v="0"/>
    <x v="9"/>
    <s v="Charlotte"/>
    <n v="28204"/>
    <x v="95"/>
    <d v="2015-04-12T00:00:00"/>
    <n v="-29.898399999999999"/>
    <n v="11"/>
    <n v="68.459999999999994"/>
    <n v="5509"/>
    <n v="5.5600000000000005"/>
    <x v="0"/>
  </r>
  <r>
    <n v="272"/>
    <s v="Eleanor Swain"/>
    <x v="2"/>
    <n v="0.03"/>
    <n v="40.89"/>
    <n v="18.98"/>
    <x v="1"/>
    <x v="2"/>
    <x v="0"/>
    <x v="11"/>
    <s v="Small Box"/>
    <x v="649"/>
    <n v="0.56999999999999995"/>
    <s v="United States"/>
    <x v="0"/>
    <x v="9"/>
    <s v="Charlotte"/>
    <n v="28204"/>
    <x v="95"/>
    <d v="2015-04-14T00:00:00"/>
    <n v="52.916600000000003"/>
    <n v="21"/>
    <n v="885.23"/>
    <n v="5509"/>
    <n v="40.86"/>
    <x v="0"/>
  </r>
  <r>
    <n v="696"/>
    <s v="Johnny Reid"/>
    <x v="2"/>
    <n v="0.1"/>
    <n v="40.479999999999997"/>
    <n v="19.989999999999998"/>
    <x v="1"/>
    <x v="3"/>
    <x v="1"/>
    <x v="1"/>
    <s v="Small Box"/>
    <x v="650"/>
    <n v="0.77"/>
    <s v="United States"/>
    <x v="1"/>
    <x v="2"/>
    <s v="Crown Point"/>
    <n v="46307"/>
    <x v="95"/>
    <d v="2015-04-09T00:00:00"/>
    <n v="-580.32000000000005"/>
    <n v="9"/>
    <n v="355.84"/>
    <n v="89848"/>
    <n v="40.379999999999995"/>
    <x v="1"/>
  </r>
  <r>
    <n v="698"/>
    <s v="Nelson Hensley"/>
    <x v="2"/>
    <n v="0.1"/>
    <n v="40.479999999999997"/>
    <n v="19.989999999999998"/>
    <x v="1"/>
    <x v="3"/>
    <x v="1"/>
    <x v="1"/>
    <s v="Small Box"/>
    <x v="650"/>
    <n v="0.77"/>
    <s v="United States"/>
    <x v="2"/>
    <x v="4"/>
    <s v="Seattle"/>
    <n v="98105"/>
    <x v="95"/>
    <d v="2015-04-09T00:00:00"/>
    <n v="-580.32000000000005"/>
    <n v="36"/>
    <n v="1423.35"/>
    <n v="8994"/>
    <n v="40.379999999999995"/>
    <x v="2"/>
  </r>
  <r>
    <n v="683"/>
    <s v="Seth Merrill"/>
    <x v="4"/>
    <n v="0.06"/>
    <n v="17.670000000000002"/>
    <n v="8.99"/>
    <x v="2"/>
    <x v="0"/>
    <x v="0"/>
    <x v="11"/>
    <s v="Small Pack"/>
    <x v="651"/>
    <n v="0.47"/>
    <s v="United States"/>
    <x v="1"/>
    <x v="13"/>
    <s v="Papillion"/>
    <n v="68046"/>
    <x v="95"/>
    <d v="2015-04-08T00:00:00"/>
    <n v="38.06"/>
    <n v="4"/>
    <n v="69.959999999999994"/>
    <n v="87765"/>
    <n v="17.610000000000003"/>
    <x v="1"/>
  </r>
  <r>
    <n v="1410"/>
    <s v="Charles Ward"/>
    <x v="4"/>
    <n v="0"/>
    <n v="65.989999999999995"/>
    <n v="5.26"/>
    <x v="1"/>
    <x v="3"/>
    <x v="1"/>
    <x v="12"/>
    <s v="Small Box"/>
    <x v="652"/>
    <n v="0.59"/>
    <s v="United States"/>
    <x v="2"/>
    <x v="8"/>
    <s v="Moreno Valley"/>
    <n v="92553"/>
    <x v="95"/>
    <d v="2015-04-08T00:00:00"/>
    <n v="369.99869999999999"/>
    <n v="9"/>
    <n v="536.23"/>
    <n v="87086"/>
    <n v="65.989999999999995"/>
    <x v="2"/>
  </r>
  <r>
    <n v="1413"/>
    <s v="Pamela Wiley"/>
    <x v="4"/>
    <n v="0"/>
    <n v="65.989999999999995"/>
    <n v="5.26"/>
    <x v="1"/>
    <x v="3"/>
    <x v="1"/>
    <x v="12"/>
    <s v="Small Box"/>
    <x v="652"/>
    <n v="0.59"/>
    <s v="United States"/>
    <x v="3"/>
    <x v="35"/>
    <s v="Boston"/>
    <n v="2113"/>
    <x v="95"/>
    <d v="2015-04-08T00:00:00"/>
    <n v="542.25"/>
    <n v="36"/>
    <n v="2144.92"/>
    <n v="10277"/>
    <n v="65.989999999999995"/>
    <x v="3"/>
  </r>
  <r>
    <n v="2196"/>
    <s v="Gene Heath Cross"/>
    <x v="4"/>
    <n v="0.03"/>
    <n v="27.48"/>
    <n v="4"/>
    <x v="1"/>
    <x v="0"/>
    <x v="1"/>
    <x v="1"/>
    <s v="Small Box"/>
    <x v="653"/>
    <n v="0.75"/>
    <s v="United States"/>
    <x v="3"/>
    <x v="11"/>
    <s v="Jamestown"/>
    <n v="14701"/>
    <x v="95"/>
    <d v="2015-04-08T00:00:00"/>
    <n v="-88.840800000000002"/>
    <n v="11"/>
    <n v="294.97000000000003"/>
    <n v="89175"/>
    <n v="27.45"/>
    <x v="3"/>
  </r>
  <r>
    <n v="2196"/>
    <s v="Gene Heath Cross"/>
    <x v="4"/>
    <n v="0.1"/>
    <n v="179.99"/>
    <n v="19.989999999999998"/>
    <x v="1"/>
    <x v="0"/>
    <x v="1"/>
    <x v="1"/>
    <s v="Small Box"/>
    <x v="225"/>
    <n v="0.48"/>
    <s v="United States"/>
    <x v="3"/>
    <x v="11"/>
    <s v="Jamestown"/>
    <n v="14701"/>
    <x v="95"/>
    <d v="2015-04-08T00:00:00"/>
    <n v="1208.9903999999999"/>
    <n v="14"/>
    <n v="2458.0500000000002"/>
    <n v="89175"/>
    <n v="179.89000000000001"/>
    <x v="3"/>
  </r>
  <r>
    <n v="2196"/>
    <s v="Gene Heath Cross"/>
    <x v="4"/>
    <n v="0.1"/>
    <n v="140.85"/>
    <n v="19.989999999999998"/>
    <x v="1"/>
    <x v="0"/>
    <x v="2"/>
    <x v="6"/>
    <s v="Small Box"/>
    <x v="654"/>
    <n v="0.73"/>
    <s v="United States"/>
    <x v="3"/>
    <x v="11"/>
    <s v="Jamestown"/>
    <n v="14701"/>
    <x v="95"/>
    <d v="2015-04-09T00:00:00"/>
    <n v="9.9911999999999992"/>
    <n v="19"/>
    <n v="2465.75"/>
    <n v="89175"/>
    <n v="140.75"/>
    <x v="3"/>
  </r>
  <r>
    <n v="2073"/>
    <s v="Evan Kelley"/>
    <x v="3"/>
    <n v="0.05"/>
    <n v="291.73"/>
    <n v="48.8"/>
    <x v="0"/>
    <x v="1"/>
    <x v="0"/>
    <x v="9"/>
    <s v="Jumbo Drum"/>
    <x v="14"/>
    <n v="0.56000000000000005"/>
    <s v="United States"/>
    <x v="1"/>
    <x v="25"/>
    <s v="Garden City"/>
    <n v="48135"/>
    <x v="95"/>
    <d v="2015-04-09T00:00:00"/>
    <n v="550.38080000000002"/>
    <n v="6"/>
    <n v="1818.41"/>
    <n v="88557"/>
    <n v="291.68"/>
    <x v="1"/>
  </r>
  <r>
    <n v="2539"/>
    <s v="Max Hubbard"/>
    <x v="3"/>
    <n v="0.08"/>
    <n v="12.53"/>
    <n v="0.5"/>
    <x v="1"/>
    <x v="2"/>
    <x v="2"/>
    <x v="13"/>
    <s v="Small Box"/>
    <x v="655"/>
    <n v="0.38"/>
    <s v="United States"/>
    <x v="0"/>
    <x v="12"/>
    <s v="Winter Park"/>
    <n v="32789"/>
    <x v="95"/>
    <d v="2015-04-08T00:00:00"/>
    <n v="215.71799999999999"/>
    <n v="5"/>
    <n v="61.1"/>
    <n v="91017"/>
    <n v="12.45"/>
    <x v="0"/>
  </r>
  <r>
    <n v="2540"/>
    <s v="Helen Ferguson"/>
    <x v="3"/>
    <n v="0.02"/>
    <n v="178.47"/>
    <n v="19.989999999999998"/>
    <x v="1"/>
    <x v="2"/>
    <x v="2"/>
    <x v="6"/>
    <s v="Small Box"/>
    <x v="322"/>
    <n v="0.55000000000000004"/>
    <s v="United States"/>
    <x v="0"/>
    <x v="12"/>
    <s v="Winter Springs"/>
    <n v="32708"/>
    <x v="95"/>
    <d v="2015-04-08T00:00:00"/>
    <n v="106.98480000000001"/>
    <n v="1"/>
    <n v="193.81"/>
    <n v="91017"/>
    <n v="178.45"/>
    <x v="0"/>
  </r>
  <r>
    <n v="15"/>
    <s v="Timothy Reese"/>
    <x v="0"/>
    <n v="0"/>
    <n v="4.42"/>
    <n v="4.99"/>
    <x v="1"/>
    <x v="0"/>
    <x v="2"/>
    <x v="15"/>
    <s v="Small Box"/>
    <x v="656"/>
    <n v="0.38"/>
    <s v="United States"/>
    <x v="3"/>
    <x v="11"/>
    <s v="Smithtown"/>
    <n v="11787"/>
    <x v="96"/>
    <d v="2015-04-09T00:00:00"/>
    <n v="-59.82"/>
    <n v="7"/>
    <n v="33.47"/>
    <n v="86837"/>
    <n v="4.42"/>
    <x v="3"/>
  </r>
  <r>
    <n v="1935"/>
    <s v="Diana Coble Hubbard"/>
    <x v="0"/>
    <n v="0.01"/>
    <n v="42.98"/>
    <n v="4.62"/>
    <x v="2"/>
    <x v="3"/>
    <x v="2"/>
    <x v="8"/>
    <s v="Small Box"/>
    <x v="73"/>
    <n v="0.56000000000000005"/>
    <s v="United States"/>
    <x v="1"/>
    <x v="18"/>
    <s v="Grand Prairie"/>
    <n v="75051"/>
    <x v="96"/>
    <d v="2015-04-10T00:00:00"/>
    <n v="285.47370000000001"/>
    <n v="9"/>
    <n v="413.73"/>
    <n v="86686"/>
    <n v="42.97"/>
    <x v="1"/>
  </r>
  <r>
    <n v="2655"/>
    <s v="Benjamin Lam"/>
    <x v="0"/>
    <n v="7.0000000000000007E-2"/>
    <n v="2.94"/>
    <n v="0.81"/>
    <x v="1"/>
    <x v="3"/>
    <x v="2"/>
    <x v="2"/>
    <s v="Wrap Bag"/>
    <x v="657"/>
    <n v="0.4"/>
    <s v="United States"/>
    <x v="0"/>
    <x v="5"/>
    <s v="Atlanta"/>
    <n v="30318"/>
    <x v="96"/>
    <d v="2015-04-09T00:00:00"/>
    <n v="-93.927400000000006"/>
    <n v="10"/>
    <n v="29.88"/>
    <n v="86064"/>
    <n v="2.87"/>
    <x v="0"/>
  </r>
  <r>
    <n v="3098"/>
    <s v="Lorraine Boykin"/>
    <x v="0"/>
    <n v="0.05"/>
    <n v="35.44"/>
    <n v="5.09"/>
    <x v="1"/>
    <x v="1"/>
    <x v="2"/>
    <x v="7"/>
    <s v="Small Box"/>
    <x v="658"/>
    <n v="0.38"/>
    <s v="United States"/>
    <x v="3"/>
    <x v="11"/>
    <s v="Shirley"/>
    <n v="11967"/>
    <x v="96"/>
    <d v="2015-04-09T00:00:00"/>
    <n v="240.17519999999999"/>
    <n v="10"/>
    <n v="348.08"/>
    <n v="89314"/>
    <n v="35.39"/>
    <x v="3"/>
  </r>
  <r>
    <n v="1614"/>
    <s v="Wayne Lutz"/>
    <x v="2"/>
    <n v="0.06"/>
    <n v="40.97"/>
    <n v="1.99"/>
    <x v="1"/>
    <x v="1"/>
    <x v="1"/>
    <x v="1"/>
    <s v="Small Pack"/>
    <x v="659"/>
    <n v="0.42"/>
    <s v="United States"/>
    <x v="3"/>
    <x v="35"/>
    <s v="Hopkinton"/>
    <n v="1748"/>
    <x v="96"/>
    <d v="2015-04-12T00:00:00"/>
    <n v="341.19810000000001"/>
    <n v="12"/>
    <n v="494.49"/>
    <n v="87823"/>
    <n v="40.909999999999997"/>
    <x v="3"/>
  </r>
  <r>
    <n v="1018"/>
    <s v="Meredith Humphrey"/>
    <x v="4"/>
    <n v="0.05"/>
    <n v="35.89"/>
    <n v="14.72"/>
    <x v="1"/>
    <x v="2"/>
    <x v="2"/>
    <x v="15"/>
    <s v="Small Box"/>
    <x v="660"/>
    <n v="0.4"/>
    <s v="United States"/>
    <x v="0"/>
    <x v="9"/>
    <s v="Cary"/>
    <n v="27511"/>
    <x v="96"/>
    <d v="2015-04-09T00:00:00"/>
    <n v="22.866"/>
    <n v="19"/>
    <n v="680.39"/>
    <n v="88391"/>
    <n v="35.840000000000003"/>
    <x v="0"/>
  </r>
  <r>
    <n v="1018"/>
    <s v="Meredith Humphrey"/>
    <x v="4"/>
    <n v="0"/>
    <n v="11.48"/>
    <n v="5.43"/>
    <x v="1"/>
    <x v="2"/>
    <x v="2"/>
    <x v="7"/>
    <s v="Small Box"/>
    <x v="661"/>
    <n v="0.36"/>
    <s v="United States"/>
    <x v="0"/>
    <x v="9"/>
    <s v="Cary"/>
    <n v="27511"/>
    <x v="96"/>
    <d v="2015-04-08T00:00:00"/>
    <n v="115.72799999999999"/>
    <n v="6"/>
    <n v="75.52"/>
    <n v="88391"/>
    <n v="11.48"/>
    <x v="0"/>
  </r>
  <r>
    <n v="2561"/>
    <s v="Laurie Moon"/>
    <x v="3"/>
    <n v="7.0000000000000007E-2"/>
    <n v="3.98"/>
    <n v="5.26"/>
    <x v="1"/>
    <x v="1"/>
    <x v="2"/>
    <x v="5"/>
    <s v="Small Box"/>
    <x v="589"/>
    <n v="0.38"/>
    <s v="United States"/>
    <x v="3"/>
    <x v="11"/>
    <s v="Ossining"/>
    <n v="10562"/>
    <x v="96"/>
    <d v="2015-04-10T00:00:00"/>
    <n v="-59.963760000000001"/>
    <n v="7"/>
    <n v="29.77"/>
    <n v="86466"/>
    <n v="3.91"/>
    <x v="3"/>
  </r>
  <r>
    <n v="2561"/>
    <s v="Laurie Moon"/>
    <x v="3"/>
    <n v="7.0000000000000007E-2"/>
    <n v="12.22"/>
    <n v="2.85"/>
    <x v="1"/>
    <x v="1"/>
    <x v="0"/>
    <x v="11"/>
    <s v="Small Pack"/>
    <x v="662"/>
    <n v="0.55000000000000004"/>
    <s v="United States"/>
    <x v="3"/>
    <x v="11"/>
    <s v="Ossining"/>
    <n v="10562"/>
    <x v="96"/>
    <d v="2015-04-08T00:00:00"/>
    <n v="89.4148"/>
    <n v="12"/>
    <n v="147.19"/>
    <n v="86466"/>
    <n v="12.15"/>
    <x v="3"/>
  </r>
  <r>
    <n v="2563"/>
    <s v="Karen Warren"/>
    <x v="3"/>
    <n v="0.08"/>
    <n v="4.55"/>
    <n v="1.49"/>
    <x v="1"/>
    <x v="2"/>
    <x v="2"/>
    <x v="5"/>
    <s v="Small Box"/>
    <x v="485"/>
    <n v="0.35"/>
    <s v="United States"/>
    <x v="1"/>
    <x v="7"/>
    <s v="Fridley"/>
    <n v="55432"/>
    <x v="96"/>
    <d v="2015-04-09T00:00:00"/>
    <n v="27.0273"/>
    <n v="9"/>
    <n v="39.17"/>
    <n v="91447"/>
    <n v="4.47"/>
    <x v="1"/>
  </r>
  <r>
    <n v="2699"/>
    <s v="Marcia Greenberg"/>
    <x v="3"/>
    <n v="0.04"/>
    <n v="70.98"/>
    <n v="26.74"/>
    <x v="0"/>
    <x v="3"/>
    <x v="0"/>
    <x v="10"/>
    <s v="Jumbo Box"/>
    <x v="663"/>
    <n v="0.6"/>
    <s v="United States"/>
    <x v="2"/>
    <x v="41"/>
    <s v="Bullhead City"/>
    <n v="86442"/>
    <x v="96"/>
    <d v="2015-04-10T00:00:00"/>
    <n v="-84.628799999999998"/>
    <n v="19"/>
    <n v="1345.33"/>
    <n v="87679"/>
    <n v="70.94"/>
    <x v="2"/>
  </r>
  <r>
    <n v="123"/>
    <s v="Shawn Stern"/>
    <x v="0"/>
    <n v="0.06"/>
    <n v="8.57"/>
    <n v="6.14"/>
    <x v="1"/>
    <x v="2"/>
    <x v="2"/>
    <x v="16"/>
    <s v="Small Pack"/>
    <x v="664"/>
    <n v="0.59"/>
    <s v="United States"/>
    <x v="0"/>
    <x v="21"/>
    <s v="Tysons Corner"/>
    <n v="22102"/>
    <x v="97"/>
    <d v="2015-04-10T00:00:00"/>
    <n v="105.678"/>
    <n v="11"/>
    <n v="94.97"/>
    <n v="90669"/>
    <n v="8.51"/>
    <x v="0"/>
  </r>
  <r>
    <n v="1186"/>
    <s v="Glenda Herbert"/>
    <x v="0"/>
    <n v="7.0000000000000007E-2"/>
    <n v="400.97"/>
    <n v="48.26"/>
    <x v="0"/>
    <x v="1"/>
    <x v="1"/>
    <x v="3"/>
    <s v="Jumbo Box"/>
    <x v="504"/>
    <n v="0.36"/>
    <s v="United States"/>
    <x v="2"/>
    <x v="8"/>
    <s v="Huntington Beach"/>
    <n v="92646"/>
    <x v="97"/>
    <d v="2015-04-10T00:00:00"/>
    <n v="2581.5590999999999"/>
    <n v="10"/>
    <n v="3741.39"/>
    <n v="85939"/>
    <n v="400.90000000000003"/>
    <x v="2"/>
  </r>
  <r>
    <n v="1233"/>
    <s v="Gary Hester"/>
    <x v="0"/>
    <n v="0.1"/>
    <n v="120.98"/>
    <n v="9.07"/>
    <x v="2"/>
    <x v="1"/>
    <x v="2"/>
    <x v="5"/>
    <s v="Small Box"/>
    <x v="459"/>
    <n v="0.35"/>
    <s v="United States"/>
    <x v="1"/>
    <x v="18"/>
    <s v="Flower Mound"/>
    <n v="75028"/>
    <x v="97"/>
    <d v="2015-04-11T00:00:00"/>
    <n v="297.45715999999999"/>
    <n v="5"/>
    <n v="568.24"/>
    <n v="89375"/>
    <n v="120.88000000000001"/>
    <x v="1"/>
  </r>
  <r>
    <n v="1233"/>
    <s v="Gary Hester"/>
    <x v="0"/>
    <n v="0.02"/>
    <n v="152.47999999999999"/>
    <n v="6.5"/>
    <x v="2"/>
    <x v="1"/>
    <x v="1"/>
    <x v="1"/>
    <s v="Small Box"/>
    <x v="573"/>
    <n v="0.74"/>
    <s v="United States"/>
    <x v="1"/>
    <x v="18"/>
    <s v="Flower Mound"/>
    <n v="75028"/>
    <x v="97"/>
    <d v="2015-04-11T00:00:00"/>
    <n v="-564.60239999999999"/>
    <n v="1"/>
    <n v="162.91"/>
    <n v="89375"/>
    <n v="152.45999999999998"/>
    <x v="1"/>
  </r>
  <r>
    <n v="1178"/>
    <s v="Sandy Hunt"/>
    <x v="1"/>
    <n v="0.03"/>
    <n v="4.4800000000000004"/>
    <n v="49"/>
    <x v="1"/>
    <x v="1"/>
    <x v="2"/>
    <x v="8"/>
    <s v="Large Box"/>
    <x v="137"/>
    <n v="0.6"/>
    <s v="United States"/>
    <x v="0"/>
    <x v="12"/>
    <s v="Altamonte Springs"/>
    <n v="32701"/>
    <x v="97"/>
    <d v="2015-04-11T00:00:00"/>
    <n v="64.266000000000005"/>
    <n v="2"/>
    <n v="21.46"/>
    <n v="89787"/>
    <n v="4.45"/>
    <x v="0"/>
  </r>
  <r>
    <n v="1178"/>
    <s v="Sandy Hunt"/>
    <x v="1"/>
    <n v="0.06"/>
    <n v="350.99"/>
    <n v="39"/>
    <x v="0"/>
    <x v="1"/>
    <x v="0"/>
    <x v="9"/>
    <s v="Jumbo Drum"/>
    <x v="126"/>
    <n v="0.55000000000000004"/>
    <s v="United States"/>
    <x v="0"/>
    <x v="12"/>
    <s v="Altamonte Springs"/>
    <n v="32701"/>
    <x v="97"/>
    <d v="2015-04-11T00:00:00"/>
    <n v="-302.61559999999997"/>
    <n v="10"/>
    <n v="3506.78"/>
    <n v="89787"/>
    <n v="350.93"/>
    <x v="0"/>
  </r>
  <r>
    <n v="1178"/>
    <s v="Sandy Hunt"/>
    <x v="1"/>
    <n v="0.09"/>
    <n v="40.98"/>
    <n v="6.5"/>
    <x v="2"/>
    <x v="1"/>
    <x v="1"/>
    <x v="1"/>
    <s v="Small Box"/>
    <x v="130"/>
    <n v="0.74"/>
    <s v="United States"/>
    <x v="0"/>
    <x v="12"/>
    <s v="Altamonte Springs"/>
    <n v="32701"/>
    <x v="97"/>
    <d v="2015-04-11T00:00:00"/>
    <n v="5.6916000000000002"/>
    <n v="7"/>
    <n v="267.69"/>
    <n v="89787"/>
    <n v="40.889999999999993"/>
    <x v="0"/>
  </r>
  <r>
    <n v="1250"/>
    <s v="Kara Patton"/>
    <x v="1"/>
    <n v="0"/>
    <n v="3.89"/>
    <n v="7.01"/>
    <x v="1"/>
    <x v="3"/>
    <x v="2"/>
    <x v="5"/>
    <s v="Small Box"/>
    <x v="229"/>
    <n v="0.37"/>
    <s v="United States"/>
    <x v="1"/>
    <x v="10"/>
    <s v="Carpentersville"/>
    <n v="60110"/>
    <x v="97"/>
    <d v="2015-04-09T00:00:00"/>
    <n v="-255.16890000000001"/>
    <n v="21"/>
    <n v="85.64"/>
    <n v="87877"/>
    <n v="3.89"/>
    <x v="1"/>
  </r>
  <r>
    <n v="1250"/>
    <s v="Kara Patton"/>
    <x v="1"/>
    <n v="0.09"/>
    <n v="120.98"/>
    <n v="30"/>
    <x v="0"/>
    <x v="3"/>
    <x v="0"/>
    <x v="9"/>
    <s v="Jumbo Drum"/>
    <x v="361"/>
    <n v="0.64"/>
    <s v="United States"/>
    <x v="1"/>
    <x v="10"/>
    <s v="Carpentersville"/>
    <n v="60110"/>
    <x v="97"/>
    <d v="2015-04-11T00:00:00"/>
    <n v="74.004800000000003"/>
    <n v="22"/>
    <n v="2508.15"/>
    <n v="87877"/>
    <n v="120.89"/>
    <x v="1"/>
  </r>
  <r>
    <n v="1250"/>
    <s v="Kara Patton"/>
    <x v="1"/>
    <n v="0.1"/>
    <n v="30.98"/>
    <n v="5.76"/>
    <x v="1"/>
    <x v="3"/>
    <x v="2"/>
    <x v="7"/>
    <s v="Small Box"/>
    <x v="234"/>
    <n v="0.4"/>
    <s v="United States"/>
    <x v="1"/>
    <x v="10"/>
    <s v="Carpentersville"/>
    <n v="60110"/>
    <x v="97"/>
    <d v="2015-04-10T00:00:00"/>
    <n v="109.4248"/>
    <n v="8"/>
    <n v="225.62"/>
    <n v="87877"/>
    <n v="30.88"/>
    <x v="1"/>
  </r>
  <r>
    <n v="2488"/>
    <s v="Gordon Walker"/>
    <x v="1"/>
    <n v="0.08"/>
    <n v="4.91"/>
    <n v="0.5"/>
    <x v="1"/>
    <x v="1"/>
    <x v="2"/>
    <x v="13"/>
    <s v="Small Box"/>
    <x v="308"/>
    <n v="0.36"/>
    <s v="United States"/>
    <x v="0"/>
    <x v="1"/>
    <s v="Cabot"/>
    <n v="72023"/>
    <x v="97"/>
    <d v="2015-04-09T00:00:00"/>
    <n v="12.726000000000001"/>
    <n v="9"/>
    <n v="42.69"/>
    <n v="86887"/>
    <n v="4.83"/>
    <x v="0"/>
  </r>
  <r>
    <n v="2488"/>
    <s v="Gordon Walker"/>
    <x v="1"/>
    <n v="0.02"/>
    <n v="28.15"/>
    <n v="6.17"/>
    <x v="1"/>
    <x v="1"/>
    <x v="2"/>
    <x v="2"/>
    <s v="Small Pack"/>
    <x v="191"/>
    <n v="0.55000000000000004"/>
    <s v="United States"/>
    <x v="0"/>
    <x v="1"/>
    <s v="Cabot"/>
    <n v="72023"/>
    <x v="97"/>
    <d v="2015-04-10T00:00:00"/>
    <n v="160.8066"/>
    <n v="11"/>
    <n v="327.41000000000003"/>
    <n v="86887"/>
    <n v="28.13"/>
    <x v="0"/>
  </r>
  <r>
    <n v="2491"/>
    <s v="Sean N Boyer"/>
    <x v="1"/>
    <n v="0.08"/>
    <n v="4.91"/>
    <n v="0.5"/>
    <x v="1"/>
    <x v="1"/>
    <x v="2"/>
    <x v="13"/>
    <s v="Small Box"/>
    <x v="308"/>
    <n v="0.36"/>
    <s v="United States"/>
    <x v="2"/>
    <x v="8"/>
    <s v="Los Angeles"/>
    <n v="90045"/>
    <x v="97"/>
    <d v="2015-04-09T00:00:00"/>
    <n v="31.751999999999999"/>
    <n v="36"/>
    <n v="170.75"/>
    <n v="14785"/>
    <n v="4.83"/>
    <x v="2"/>
  </r>
  <r>
    <n v="2491"/>
    <s v="Sean N Boyer"/>
    <x v="1"/>
    <n v="0.02"/>
    <n v="28.15"/>
    <n v="6.17"/>
    <x v="1"/>
    <x v="1"/>
    <x v="2"/>
    <x v="2"/>
    <s v="Small Pack"/>
    <x v="191"/>
    <n v="0.55000000000000004"/>
    <s v="United States"/>
    <x v="2"/>
    <x v="8"/>
    <s v="Los Angeles"/>
    <n v="90045"/>
    <x v="97"/>
    <d v="2015-04-10T00:00:00"/>
    <n v="117.208"/>
    <n v="45"/>
    <n v="1339.42"/>
    <n v="14785"/>
    <n v="28.13"/>
    <x v="2"/>
  </r>
  <r>
    <n v="115"/>
    <s v="Dwight M Carr"/>
    <x v="2"/>
    <n v="7.0000000000000007E-2"/>
    <n v="2.12"/>
    <n v="1.99"/>
    <x v="1"/>
    <x v="2"/>
    <x v="1"/>
    <x v="1"/>
    <s v="Small Pack"/>
    <x v="665"/>
    <n v="0.55000000000000004"/>
    <s v="United States"/>
    <x v="2"/>
    <x v="14"/>
    <s v="Mcminnville"/>
    <n v="97128"/>
    <x v="97"/>
    <d v="2015-04-11T00:00:00"/>
    <n v="-55.84"/>
    <n v="12"/>
    <n v="26.07"/>
    <n v="89585"/>
    <n v="2.0500000000000003"/>
    <x v="2"/>
  </r>
  <r>
    <n v="117"/>
    <s v="Linda Weiss"/>
    <x v="2"/>
    <n v="7.0000000000000007E-2"/>
    <n v="2.12"/>
    <n v="1.99"/>
    <x v="1"/>
    <x v="2"/>
    <x v="1"/>
    <x v="1"/>
    <s v="Small Pack"/>
    <x v="665"/>
    <n v="0.55000000000000004"/>
    <s v="United States"/>
    <x v="2"/>
    <x v="4"/>
    <s v="Seattle"/>
    <n v="98103"/>
    <x v="97"/>
    <d v="2015-04-11T00:00:00"/>
    <n v="-55.84"/>
    <n v="46"/>
    <n v="99.94"/>
    <n v="58914"/>
    <n v="2.0500000000000003"/>
    <x v="2"/>
  </r>
  <r>
    <n v="2851"/>
    <s v="Annie Sherrill"/>
    <x v="2"/>
    <n v="0.05"/>
    <n v="115.99"/>
    <n v="8.99"/>
    <x v="1"/>
    <x v="1"/>
    <x v="1"/>
    <x v="12"/>
    <s v="Small Box"/>
    <x v="666"/>
    <n v="0.57999999999999996"/>
    <s v="United States"/>
    <x v="1"/>
    <x v="18"/>
    <s v="Odessa"/>
    <n v="79762"/>
    <x v="97"/>
    <d v="2015-04-13T00:00:00"/>
    <n v="719.35260000000005"/>
    <n v="11"/>
    <n v="1042.54"/>
    <n v="86454"/>
    <n v="115.94"/>
    <x v="1"/>
  </r>
  <r>
    <n v="1271"/>
    <s v="Joanne Church"/>
    <x v="4"/>
    <n v="7.0000000000000007E-2"/>
    <n v="125.99"/>
    <n v="7.69"/>
    <x v="1"/>
    <x v="3"/>
    <x v="1"/>
    <x v="12"/>
    <s v="Small Box"/>
    <x v="199"/>
    <n v="0.59"/>
    <s v="United States"/>
    <x v="2"/>
    <x v="8"/>
    <s v="La Mesa"/>
    <n v="91941"/>
    <x v="97"/>
    <d v="2015-04-10T00:00:00"/>
    <n v="588.24570000000006"/>
    <n v="8"/>
    <n v="852.53"/>
    <n v="88410"/>
    <n v="125.92"/>
    <x v="2"/>
  </r>
  <r>
    <n v="191"/>
    <s v="Gerald Kearney"/>
    <x v="3"/>
    <n v="0.05"/>
    <n v="3.8"/>
    <n v="1.49"/>
    <x v="1"/>
    <x v="3"/>
    <x v="2"/>
    <x v="5"/>
    <s v="Small Box"/>
    <x v="381"/>
    <n v="0.38"/>
    <s v="United States"/>
    <x v="1"/>
    <x v="10"/>
    <s v="Aurora"/>
    <n v="60505"/>
    <x v="97"/>
    <d v="2015-04-11T00:00:00"/>
    <n v="14.467000000000001"/>
    <n v="14"/>
    <n v="53.26"/>
    <n v="89093"/>
    <n v="3.75"/>
    <x v="1"/>
  </r>
  <r>
    <n v="191"/>
    <s v="Gerald Kearney"/>
    <x v="3"/>
    <n v="0.09"/>
    <n v="30.73"/>
    <n v="4"/>
    <x v="1"/>
    <x v="3"/>
    <x v="1"/>
    <x v="1"/>
    <s v="Small Box"/>
    <x v="210"/>
    <n v="0.75"/>
    <s v="United States"/>
    <x v="1"/>
    <x v="10"/>
    <s v="Aurora"/>
    <n v="60505"/>
    <x v="97"/>
    <d v="2015-04-09T00:00:00"/>
    <n v="-99.986400000000003"/>
    <n v="7"/>
    <n v="203.49"/>
    <n v="89093"/>
    <n v="30.64"/>
    <x v="1"/>
  </r>
  <r>
    <n v="191"/>
    <s v="Gerald Kearney"/>
    <x v="3"/>
    <n v="0"/>
    <n v="125.99"/>
    <n v="8.08"/>
    <x v="1"/>
    <x v="3"/>
    <x v="1"/>
    <x v="12"/>
    <s v="Small Box"/>
    <x v="667"/>
    <n v="0.56999999999999995"/>
    <s v="United States"/>
    <x v="1"/>
    <x v="10"/>
    <s v="Aurora"/>
    <n v="60505"/>
    <x v="97"/>
    <d v="2015-04-10T00:00:00"/>
    <n v="1348.59672"/>
    <n v="22"/>
    <n v="2356.0100000000002"/>
    <n v="89093"/>
    <n v="125.99"/>
    <x v="1"/>
  </r>
  <r>
    <n v="1634"/>
    <s v="Katherine W Epstein"/>
    <x v="3"/>
    <n v="0.08"/>
    <n v="100.97"/>
    <n v="14"/>
    <x v="0"/>
    <x v="2"/>
    <x v="1"/>
    <x v="3"/>
    <s v="Jumbo Drum"/>
    <x v="668"/>
    <n v="0.37"/>
    <s v="United States"/>
    <x v="0"/>
    <x v="0"/>
    <s v="Jackson"/>
    <n v="39212"/>
    <x v="97"/>
    <d v="2015-04-10T00:00:00"/>
    <n v="-73.494119999999995"/>
    <n v="15"/>
    <n v="1483.16"/>
    <n v="90532"/>
    <n v="100.89"/>
    <x v="0"/>
  </r>
  <r>
    <n v="2334"/>
    <s v="Stephanie Hawkins"/>
    <x v="3"/>
    <n v="0.05"/>
    <n v="14.81"/>
    <n v="13.32"/>
    <x v="1"/>
    <x v="0"/>
    <x v="2"/>
    <x v="8"/>
    <s v="Small Box"/>
    <x v="181"/>
    <n v="0.43"/>
    <s v="United States"/>
    <x v="1"/>
    <x v="30"/>
    <s v="Greenfield"/>
    <n v="53220"/>
    <x v="97"/>
    <d v="2015-04-11T00:00:00"/>
    <n v="-190.49"/>
    <n v="8"/>
    <n v="115.99"/>
    <n v="89609"/>
    <n v="14.76"/>
    <x v="1"/>
  </r>
  <r>
    <n v="2334"/>
    <s v="Stephanie Hawkins"/>
    <x v="3"/>
    <n v="0.08"/>
    <n v="2.78"/>
    <n v="1.25"/>
    <x v="1"/>
    <x v="0"/>
    <x v="2"/>
    <x v="2"/>
    <s v="Wrap Bag"/>
    <x v="110"/>
    <n v="0.59"/>
    <s v="United States"/>
    <x v="1"/>
    <x v="30"/>
    <s v="Greenfield"/>
    <n v="53220"/>
    <x v="97"/>
    <d v="2015-04-10T00:00:00"/>
    <n v="-8.77"/>
    <n v="7"/>
    <n v="19.46"/>
    <n v="89609"/>
    <n v="2.6999999999999997"/>
    <x v="1"/>
  </r>
  <r>
    <n v="2847"/>
    <s v="Vanessa Day"/>
    <x v="3"/>
    <n v="0.04"/>
    <n v="90.48"/>
    <n v="19.989999999999998"/>
    <x v="1"/>
    <x v="3"/>
    <x v="2"/>
    <x v="15"/>
    <s v="Small Box"/>
    <x v="150"/>
    <n v="0.4"/>
    <s v="United States"/>
    <x v="0"/>
    <x v="34"/>
    <s v="Collierville"/>
    <n v="38017"/>
    <x v="97"/>
    <d v="2015-04-11T00:00:00"/>
    <n v="55.555199999999999"/>
    <n v="3"/>
    <n v="268.64"/>
    <n v="85928"/>
    <n v="90.44"/>
    <x v="0"/>
  </r>
  <r>
    <n v="2847"/>
    <s v="Vanessa Day"/>
    <x v="3"/>
    <n v="0.02"/>
    <n v="9.77"/>
    <n v="6.02"/>
    <x v="1"/>
    <x v="3"/>
    <x v="0"/>
    <x v="11"/>
    <s v="Medium Box"/>
    <x v="669"/>
    <n v="0.48"/>
    <s v="United States"/>
    <x v="0"/>
    <x v="34"/>
    <s v="Collierville"/>
    <n v="38017"/>
    <x v="97"/>
    <d v="2015-04-10T00:00:00"/>
    <n v="-535.33199999999999"/>
    <n v="9"/>
    <n v="87.68"/>
    <n v="85928"/>
    <n v="9.75"/>
    <x v="0"/>
  </r>
  <r>
    <n v="2847"/>
    <s v="Vanessa Day"/>
    <x v="3"/>
    <n v="0.09"/>
    <n v="34.99"/>
    <n v="7.73"/>
    <x v="1"/>
    <x v="3"/>
    <x v="2"/>
    <x v="2"/>
    <s v="Small Box"/>
    <x v="423"/>
    <n v="0.59"/>
    <s v="United States"/>
    <x v="0"/>
    <x v="34"/>
    <s v="Collierville"/>
    <n v="38017"/>
    <x v="97"/>
    <d v="2015-04-11T00:00:00"/>
    <n v="-208.72040000000001"/>
    <n v="1"/>
    <n v="37.619999999999997"/>
    <n v="85928"/>
    <n v="34.9"/>
    <x v="0"/>
  </r>
  <r>
    <n v="1602"/>
    <s v="Frank Hess"/>
    <x v="0"/>
    <n v="0.1"/>
    <n v="9.11"/>
    <n v="2.15"/>
    <x v="1"/>
    <x v="2"/>
    <x v="2"/>
    <x v="7"/>
    <s v="Wrap Bag"/>
    <x v="9"/>
    <n v="0.4"/>
    <s v="United States"/>
    <x v="3"/>
    <x v="36"/>
    <s v="Waldorf"/>
    <n v="20601"/>
    <x v="98"/>
    <d v="2015-04-12T00:00:00"/>
    <n v="-3.9312"/>
    <n v="2"/>
    <n v="17.420000000000002"/>
    <n v="89680"/>
    <n v="9.01"/>
    <x v="3"/>
  </r>
  <r>
    <n v="451"/>
    <s v="Joyce Murray"/>
    <x v="1"/>
    <n v="0.03"/>
    <n v="15.99"/>
    <n v="11.28"/>
    <x v="1"/>
    <x v="2"/>
    <x v="1"/>
    <x v="3"/>
    <s v="Medium Box"/>
    <x v="388"/>
    <n v="0.38"/>
    <s v="United States"/>
    <x v="2"/>
    <x v="8"/>
    <s v="Los Altos"/>
    <n v="94024"/>
    <x v="98"/>
    <d v="2015-04-11T00:00:00"/>
    <n v="-53.296199999999999"/>
    <n v="2"/>
    <n v="35.479999999999997"/>
    <n v="86010"/>
    <n v="15.96"/>
    <x v="2"/>
  </r>
  <r>
    <n v="3191"/>
    <s v="Jenny Hawkins"/>
    <x v="1"/>
    <n v="0.09"/>
    <n v="35.94"/>
    <n v="6.66"/>
    <x v="1"/>
    <x v="3"/>
    <x v="2"/>
    <x v="15"/>
    <s v="Small Box"/>
    <x v="670"/>
    <n v="0.4"/>
    <s v="United States"/>
    <x v="1"/>
    <x v="30"/>
    <s v="Stevens Point"/>
    <n v="54481"/>
    <x v="98"/>
    <d v="2015-04-12T00:00:00"/>
    <n v="172.56440000000001"/>
    <n v="9"/>
    <n v="312.22000000000003"/>
    <n v="86448"/>
    <n v="35.849999999999994"/>
    <x v="1"/>
  </r>
  <r>
    <n v="2684"/>
    <s v="Edna Michael"/>
    <x v="2"/>
    <n v="7.0000000000000007E-2"/>
    <n v="4.97"/>
    <n v="5.71"/>
    <x v="1"/>
    <x v="0"/>
    <x v="0"/>
    <x v="11"/>
    <s v="Medium Box"/>
    <x v="671"/>
    <n v="0.54"/>
    <s v="United States"/>
    <x v="0"/>
    <x v="12"/>
    <s v="Port Charlotte"/>
    <n v="33952"/>
    <x v="98"/>
    <d v="2015-04-15T00:00:00"/>
    <n v="-180.15199999999999"/>
    <n v="5"/>
    <n v="26.66"/>
    <n v="89148"/>
    <n v="4.8999999999999995"/>
    <x v="0"/>
  </r>
  <r>
    <n v="2684"/>
    <s v="Edna Michael"/>
    <x v="2"/>
    <n v="0.09"/>
    <n v="2.62"/>
    <n v="0.8"/>
    <x v="1"/>
    <x v="0"/>
    <x v="2"/>
    <x v="14"/>
    <s v="Wrap Bag"/>
    <x v="672"/>
    <n v="0.39"/>
    <s v="United States"/>
    <x v="0"/>
    <x v="12"/>
    <s v="Port Charlotte"/>
    <n v="33952"/>
    <x v="98"/>
    <d v="2015-04-12T00:00:00"/>
    <n v="8.3879999999999999"/>
    <n v="12"/>
    <n v="29.55"/>
    <n v="89148"/>
    <n v="2.5300000000000002"/>
    <x v="0"/>
  </r>
  <r>
    <n v="2684"/>
    <s v="Edna Michael"/>
    <x v="2"/>
    <n v="0.03"/>
    <n v="65.989999999999995"/>
    <n v="8.8000000000000007"/>
    <x v="1"/>
    <x v="0"/>
    <x v="1"/>
    <x v="12"/>
    <s v="Small Box"/>
    <x v="132"/>
    <n v="0.57999999999999996"/>
    <s v="United States"/>
    <x v="0"/>
    <x v="12"/>
    <s v="Port Charlotte"/>
    <n v="33952"/>
    <x v="98"/>
    <d v="2015-04-10T00:00:00"/>
    <n v="9.9398999999999997"/>
    <n v="21"/>
    <n v="1237.4000000000001"/>
    <n v="89148"/>
    <n v="65.959999999999994"/>
    <x v="0"/>
  </r>
  <r>
    <n v="1103"/>
    <s v="Sidney Bowling"/>
    <x v="3"/>
    <n v="0.05"/>
    <n v="328.14"/>
    <n v="91.05"/>
    <x v="0"/>
    <x v="2"/>
    <x v="2"/>
    <x v="8"/>
    <s v="Jumbo Drum"/>
    <x v="178"/>
    <n v="0.56999999999999995"/>
    <s v="United States"/>
    <x v="1"/>
    <x v="13"/>
    <s v="Omaha"/>
    <n v="68046"/>
    <x v="98"/>
    <d v="2015-04-11T00:00:00"/>
    <n v="772.04"/>
    <n v="7"/>
    <n v="2291.39"/>
    <n v="90977"/>
    <n v="328.09"/>
    <x v="1"/>
  </r>
  <r>
    <n v="1104"/>
    <s v="Timothy Ross"/>
    <x v="3"/>
    <n v="0.05"/>
    <n v="328.14"/>
    <n v="91.05"/>
    <x v="0"/>
    <x v="2"/>
    <x v="2"/>
    <x v="8"/>
    <s v="Jumbo Drum"/>
    <x v="178"/>
    <n v="0.56999999999999995"/>
    <s v="United States"/>
    <x v="3"/>
    <x v="11"/>
    <s v="New York City"/>
    <n v="10282"/>
    <x v="98"/>
    <d v="2015-04-11T00:00:00"/>
    <n v="772.04"/>
    <n v="29"/>
    <n v="9492.92"/>
    <n v="27456"/>
    <n v="328.09"/>
    <x v="3"/>
  </r>
  <r>
    <n v="1185"/>
    <s v="Lee Xu"/>
    <x v="3"/>
    <n v="0.08"/>
    <n v="11.7"/>
    <n v="6.96"/>
    <x v="1"/>
    <x v="1"/>
    <x v="2"/>
    <x v="8"/>
    <s v="Medium Box"/>
    <x v="240"/>
    <n v="0.5"/>
    <s v="United States"/>
    <x v="0"/>
    <x v="16"/>
    <s v="Madison"/>
    <n v="35756"/>
    <x v="98"/>
    <d v="2015-04-13T00:00:00"/>
    <n v="28.565999999999999"/>
    <n v="8"/>
    <n v="87.8"/>
    <n v="85940"/>
    <n v="11.62"/>
    <x v="0"/>
  </r>
  <r>
    <n v="2430"/>
    <s v="Kimberly Reilly"/>
    <x v="3"/>
    <n v="0.04"/>
    <n v="7.08"/>
    <n v="2.35"/>
    <x v="1"/>
    <x v="2"/>
    <x v="2"/>
    <x v="2"/>
    <s v="Wrap Bag"/>
    <x v="614"/>
    <n v="0.47"/>
    <s v="United States"/>
    <x v="1"/>
    <x v="18"/>
    <s v="Killeen"/>
    <n v="76541"/>
    <x v="98"/>
    <d v="2015-04-11T00:00:00"/>
    <n v="24.59"/>
    <n v="7"/>
    <n v="49.1"/>
    <n v="91109"/>
    <n v="7.04"/>
    <x v="1"/>
  </r>
  <r>
    <n v="2999"/>
    <s v="Kim McCarthy"/>
    <x v="3"/>
    <n v="0.03"/>
    <n v="10.98"/>
    <n v="3.37"/>
    <x v="1"/>
    <x v="1"/>
    <x v="2"/>
    <x v="16"/>
    <s v="Small Pack"/>
    <x v="673"/>
    <n v="0.56999999999999995"/>
    <s v="United States"/>
    <x v="1"/>
    <x v="25"/>
    <s v="Oak Park"/>
    <n v="48237"/>
    <x v="98"/>
    <d v="2015-04-11T00:00:00"/>
    <n v="11.82"/>
    <n v="5"/>
    <n v="56.19"/>
    <n v="87041"/>
    <n v="10.950000000000001"/>
    <x v="1"/>
  </r>
  <r>
    <n v="2363"/>
    <s v="Jacob Murray"/>
    <x v="1"/>
    <n v="0"/>
    <n v="5.77"/>
    <n v="5.92"/>
    <x v="1"/>
    <x v="2"/>
    <x v="0"/>
    <x v="11"/>
    <s v="Medium Box"/>
    <x v="674"/>
    <n v="0.55000000000000004"/>
    <s v="United States"/>
    <x v="3"/>
    <x v="27"/>
    <s v="Medina"/>
    <n v="44256"/>
    <x v="99"/>
    <d v="2015-04-13T00:00:00"/>
    <n v="-61.5276"/>
    <n v="11"/>
    <n v="69.89"/>
    <n v="90040"/>
    <n v="5.77"/>
    <x v="3"/>
  </r>
  <r>
    <n v="2862"/>
    <s v="Carrie High"/>
    <x v="1"/>
    <n v="0"/>
    <n v="12.22"/>
    <n v="2.85"/>
    <x v="1"/>
    <x v="3"/>
    <x v="0"/>
    <x v="11"/>
    <s v="Small Pack"/>
    <x v="662"/>
    <n v="0.55000000000000004"/>
    <s v="United States"/>
    <x v="1"/>
    <x v="13"/>
    <s v="La Vista"/>
    <n v="68128"/>
    <x v="99"/>
    <d v="2015-04-12T00:00:00"/>
    <n v="76.389899999999997"/>
    <n v="9"/>
    <n v="110.71"/>
    <n v="88278"/>
    <n v="12.22"/>
    <x v="1"/>
  </r>
  <r>
    <n v="369"/>
    <s v="Troy Moon"/>
    <x v="2"/>
    <n v="0.09"/>
    <n v="19.23"/>
    <n v="6.15"/>
    <x v="2"/>
    <x v="3"/>
    <x v="0"/>
    <x v="11"/>
    <s v="Small Pack"/>
    <x v="413"/>
    <n v="0.44"/>
    <s v="United States"/>
    <x v="2"/>
    <x v="8"/>
    <s v="Oakland"/>
    <n v="94601"/>
    <x v="99"/>
    <d v="2015-04-13T00:00:00"/>
    <n v="211.232"/>
    <n v="21"/>
    <n v="394.1"/>
    <n v="90292"/>
    <n v="19.14"/>
    <x v="2"/>
  </r>
  <r>
    <n v="1712"/>
    <s v="Regina Langley"/>
    <x v="2"/>
    <n v="0.03"/>
    <n v="11.66"/>
    <n v="7.95"/>
    <x v="1"/>
    <x v="3"/>
    <x v="2"/>
    <x v="2"/>
    <s v="Small Pack"/>
    <x v="675"/>
    <n v="0.57999999999999996"/>
    <s v="United States"/>
    <x v="0"/>
    <x v="5"/>
    <s v="Martinez"/>
    <n v="30907"/>
    <x v="99"/>
    <d v="2015-04-20T00:00:00"/>
    <n v="-31.094000000000001"/>
    <n v="22"/>
    <n v="267.32"/>
    <n v="87749"/>
    <n v="11.63"/>
    <x v="0"/>
  </r>
  <r>
    <n v="721"/>
    <s v="Melvin Duke"/>
    <x v="4"/>
    <n v="0.01"/>
    <n v="7.28"/>
    <n v="11.15"/>
    <x v="1"/>
    <x v="3"/>
    <x v="2"/>
    <x v="7"/>
    <s v="Small Box"/>
    <x v="309"/>
    <n v="0.37"/>
    <s v="United States"/>
    <x v="1"/>
    <x v="2"/>
    <s v="Frankfort"/>
    <n v="46041"/>
    <x v="99"/>
    <d v="2015-04-13T00:00:00"/>
    <n v="-24.245999999999999"/>
    <n v="1"/>
    <n v="11.21"/>
    <n v="91054"/>
    <n v="7.2700000000000005"/>
    <x v="1"/>
  </r>
  <r>
    <n v="445"/>
    <s v="Judy Barrett"/>
    <x v="3"/>
    <n v="0.03"/>
    <n v="48.04"/>
    <n v="19.989999999999998"/>
    <x v="1"/>
    <x v="0"/>
    <x v="2"/>
    <x v="7"/>
    <s v="Small Box"/>
    <x v="676"/>
    <n v="0.37"/>
    <s v="United States"/>
    <x v="1"/>
    <x v="13"/>
    <s v="Norfolk"/>
    <n v="68701"/>
    <x v="99"/>
    <d v="2015-04-13T00:00:00"/>
    <n v="-4.46"/>
    <n v="2"/>
    <n v="101.71"/>
    <n v="88083"/>
    <n v="48.01"/>
    <x v="1"/>
  </r>
  <r>
    <n v="918"/>
    <s v="Kerry Jernigan"/>
    <x v="1"/>
    <n v="0.05"/>
    <n v="35.51"/>
    <n v="6.31"/>
    <x v="1"/>
    <x v="1"/>
    <x v="2"/>
    <x v="6"/>
    <s v="Small Box"/>
    <x v="677"/>
    <n v="0.57999999999999996"/>
    <s v="United States"/>
    <x v="2"/>
    <x v="8"/>
    <s v="Rancho Cucamonga"/>
    <n v="91730"/>
    <x v="100"/>
    <d v="2015-04-14T00:00:00"/>
    <n v="6.11"/>
    <n v="2"/>
    <n v="73.099999999999994"/>
    <n v="90492"/>
    <n v="35.46"/>
    <x v="2"/>
  </r>
  <r>
    <n v="919"/>
    <s v="Tracy Livingston"/>
    <x v="1"/>
    <n v="0.1"/>
    <n v="8.34"/>
    <n v="2.64"/>
    <x v="1"/>
    <x v="1"/>
    <x v="2"/>
    <x v="16"/>
    <s v="Small Pack"/>
    <x v="282"/>
    <n v="0.59"/>
    <s v="United States"/>
    <x v="2"/>
    <x v="8"/>
    <s v="Redding"/>
    <n v="96003"/>
    <x v="100"/>
    <d v="2015-04-12T00:00:00"/>
    <n v="-6.34"/>
    <n v="6"/>
    <n v="47.95"/>
    <n v="90492"/>
    <n v="8.24"/>
    <x v="2"/>
  </r>
  <r>
    <n v="920"/>
    <s v="Jessie Kelly"/>
    <x v="1"/>
    <n v="0.03"/>
    <n v="8.0399999999999991"/>
    <n v="8.94"/>
    <x v="1"/>
    <x v="1"/>
    <x v="2"/>
    <x v="5"/>
    <s v="Small Box"/>
    <x v="678"/>
    <n v="0.4"/>
    <s v="United States"/>
    <x v="2"/>
    <x v="8"/>
    <s v="Redlands"/>
    <n v="92374"/>
    <x v="100"/>
    <d v="2015-04-14T00:00:00"/>
    <n v="-160.27549999999999"/>
    <n v="9"/>
    <n v="76.77"/>
    <n v="90492"/>
    <n v="8.01"/>
    <x v="2"/>
  </r>
  <r>
    <n v="754"/>
    <s v="Helen Lyons"/>
    <x v="2"/>
    <n v="0.06"/>
    <n v="119.99"/>
    <n v="14"/>
    <x v="0"/>
    <x v="1"/>
    <x v="1"/>
    <x v="3"/>
    <s v="Jumbo Drum"/>
    <x v="679"/>
    <n v="0.36"/>
    <s v="United States"/>
    <x v="2"/>
    <x v="41"/>
    <s v="Prescott Valley"/>
    <n v="86314"/>
    <x v="100"/>
    <d v="2015-04-19T00:00:00"/>
    <n v="-207.679788"/>
    <n v="2"/>
    <n v="243.86"/>
    <n v="90439"/>
    <n v="119.92999999999999"/>
    <x v="2"/>
  </r>
  <r>
    <n v="3221"/>
    <s v="Sean Pugh"/>
    <x v="3"/>
    <n v="0.03"/>
    <n v="6.68"/>
    <n v="1.5"/>
    <x v="1"/>
    <x v="3"/>
    <x v="2"/>
    <x v="2"/>
    <s v="Wrap Bag"/>
    <x v="595"/>
    <n v="0.48"/>
    <s v="United States"/>
    <x v="0"/>
    <x v="12"/>
    <s v="Sunrise"/>
    <n v="33322"/>
    <x v="100"/>
    <d v="2015-04-13T00:00:00"/>
    <n v="-577.30399999999997"/>
    <n v="7"/>
    <n v="48.32"/>
    <n v="90815"/>
    <n v="6.6499999999999995"/>
    <x v="0"/>
  </r>
  <r>
    <n v="171"/>
    <s v="Christina Matthews"/>
    <x v="0"/>
    <n v="0.05"/>
    <n v="1.88"/>
    <n v="1.49"/>
    <x v="1"/>
    <x v="3"/>
    <x v="2"/>
    <x v="5"/>
    <s v="Small Box"/>
    <x v="189"/>
    <n v="0.37"/>
    <s v="United States"/>
    <x v="3"/>
    <x v="33"/>
    <s v="Fort Lee"/>
    <n v="7024"/>
    <x v="101"/>
    <d v="2015-04-15T00:00:00"/>
    <n v="-2.9095"/>
    <n v="1"/>
    <n v="3.42"/>
    <n v="87464"/>
    <n v="1.8299999999999998"/>
    <x v="3"/>
  </r>
  <r>
    <n v="1561"/>
    <s v="Edwin Coley"/>
    <x v="0"/>
    <n v="0.05"/>
    <n v="12.2"/>
    <n v="6.02"/>
    <x v="1"/>
    <x v="3"/>
    <x v="0"/>
    <x v="11"/>
    <s v="Small Pack"/>
    <x v="680"/>
    <n v="0.43"/>
    <s v="United States"/>
    <x v="1"/>
    <x v="18"/>
    <s v="Mansfield"/>
    <n v="76063"/>
    <x v="101"/>
    <d v="2015-04-14T00:00:00"/>
    <n v="-6.6420000000000003"/>
    <n v="5"/>
    <n v="63.93"/>
    <n v="88094"/>
    <n v="12.149999999999999"/>
    <x v="1"/>
  </r>
  <r>
    <n v="2738"/>
    <s v="Sherri Kramer"/>
    <x v="0"/>
    <n v="0.02"/>
    <n v="33.979999999999997"/>
    <n v="1.99"/>
    <x v="1"/>
    <x v="0"/>
    <x v="1"/>
    <x v="1"/>
    <s v="Small Pack"/>
    <x v="681"/>
    <n v="0.45"/>
    <s v="United States"/>
    <x v="3"/>
    <x v="42"/>
    <s v="South Burlington"/>
    <n v="5403"/>
    <x v="101"/>
    <d v="2015-04-15T00:00:00"/>
    <n v="164.06129999999999"/>
    <n v="7"/>
    <n v="237.77"/>
    <n v="89017"/>
    <n v="33.959999999999994"/>
    <x v="3"/>
  </r>
  <r>
    <n v="3169"/>
    <s v="Janice Boswell"/>
    <x v="0"/>
    <n v="0.08"/>
    <n v="7.28"/>
    <n v="11.15"/>
    <x v="2"/>
    <x v="0"/>
    <x v="2"/>
    <x v="7"/>
    <s v="Small Box"/>
    <x v="309"/>
    <n v="0.37"/>
    <s v="United States"/>
    <x v="0"/>
    <x v="12"/>
    <s v="Port Orange"/>
    <n v="32127"/>
    <x v="101"/>
    <d v="2015-04-14T00:00:00"/>
    <n v="-44.414999999999999"/>
    <n v="1"/>
    <n v="14.66"/>
    <n v="86490"/>
    <n v="7.2"/>
    <x v="0"/>
  </r>
  <r>
    <n v="2973"/>
    <s v="Sally Liu"/>
    <x v="1"/>
    <n v="0.01"/>
    <n v="30.97"/>
    <n v="4"/>
    <x v="1"/>
    <x v="2"/>
    <x v="1"/>
    <x v="1"/>
    <s v="Small Box"/>
    <x v="682"/>
    <n v="0.74"/>
    <s v="United States"/>
    <x v="1"/>
    <x v="30"/>
    <s v="New Berlin"/>
    <n v="53151"/>
    <x v="101"/>
    <d v="2015-04-15T00:00:00"/>
    <n v="17.102799999999998"/>
    <n v="17"/>
    <n v="523.05999999999995"/>
    <n v="87186"/>
    <n v="30.959999999999997"/>
    <x v="1"/>
  </r>
  <r>
    <n v="2973"/>
    <s v="Sally Liu"/>
    <x v="1"/>
    <n v="0.08"/>
    <n v="125.99"/>
    <n v="7.69"/>
    <x v="1"/>
    <x v="2"/>
    <x v="1"/>
    <x v="12"/>
    <s v="Small Box"/>
    <x v="336"/>
    <n v="0.57999999999999996"/>
    <s v="United States"/>
    <x v="1"/>
    <x v="30"/>
    <s v="New Berlin"/>
    <n v="53151"/>
    <x v="101"/>
    <d v="2015-04-15T00:00:00"/>
    <n v="1269.3819599999999"/>
    <n v="23"/>
    <n v="2424.6799999999998"/>
    <n v="87186"/>
    <n v="125.91"/>
    <x v="1"/>
  </r>
  <r>
    <n v="2250"/>
    <s v="Alvin Hoover"/>
    <x v="2"/>
    <n v="0"/>
    <n v="2.08"/>
    <n v="5.33"/>
    <x v="1"/>
    <x v="2"/>
    <x v="0"/>
    <x v="11"/>
    <s v="Small Box"/>
    <x v="134"/>
    <n v="0.43"/>
    <s v="United States"/>
    <x v="3"/>
    <x v="28"/>
    <s v="State College"/>
    <n v="16801"/>
    <x v="101"/>
    <d v="2015-04-20T00:00:00"/>
    <n v="-192.5532"/>
    <n v="22"/>
    <n v="51.41"/>
    <n v="86699"/>
    <n v="2.08"/>
    <x v="3"/>
  </r>
  <r>
    <n v="940"/>
    <s v="Albert Maxwell"/>
    <x v="2"/>
    <n v="0.09"/>
    <n v="100.98"/>
    <n v="35.840000000000003"/>
    <x v="0"/>
    <x v="2"/>
    <x v="0"/>
    <x v="10"/>
    <s v="Jumbo Box"/>
    <x v="16"/>
    <n v="0.62"/>
    <s v="United States"/>
    <x v="3"/>
    <x v="22"/>
    <s v="New Milford"/>
    <n v="6776"/>
    <x v="102"/>
    <d v="2015-04-19T00:00:00"/>
    <n v="-193.58"/>
    <n v="4"/>
    <n v="396.19"/>
    <n v="90844"/>
    <n v="100.89"/>
    <x v="3"/>
  </r>
  <r>
    <n v="329"/>
    <s v="Faye Dyer"/>
    <x v="4"/>
    <n v="0.06"/>
    <n v="296.18"/>
    <n v="54.12"/>
    <x v="0"/>
    <x v="2"/>
    <x v="0"/>
    <x v="0"/>
    <s v="Jumbo Box"/>
    <x v="345"/>
    <n v="0.76"/>
    <s v="United States"/>
    <x v="3"/>
    <x v="29"/>
    <s v="Sanford"/>
    <n v="4073"/>
    <x v="102"/>
    <d v="2015-04-15T00:00:00"/>
    <n v="-715.77820599999995"/>
    <n v="5"/>
    <n v="1170.21"/>
    <n v="89726"/>
    <n v="296.12"/>
    <x v="3"/>
  </r>
  <r>
    <n v="331"/>
    <s v="Bradley Pollock"/>
    <x v="4"/>
    <n v="0.01"/>
    <n v="29.1"/>
    <n v="4"/>
    <x v="2"/>
    <x v="2"/>
    <x v="1"/>
    <x v="1"/>
    <s v="Small Box"/>
    <x v="683"/>
    <n v="0.78"/>
    <s v="United States"/>
    <x v="3"/>
    <x v="47"/>
    <s v="Goffstown"/>
    <n v="3045"/>
    <x v="102"/>
    <d v="2015-04-16T00:00:00"/>
    <n v="-22.82"/>
    <n v="8"/>
    <n v="243.32"/>
    <n v="89726"/>
    <n v="29.09"/>
    <x v="3"/>
  </r>
  <r>
    <n v="1559"/>
    <s v="Zachary Maynard"/>
    <x v="0"/>
    <n v="0.1"/>
    <n v="226.67"/>
    <n v="28.16"/>
    <x v="0"/>
    <x v="1"/>
    <x v="0"/>
    <x v="9"/>
    <s v="Jumbo Drum"/>
    <x v="443"/>
    <n v="0.59"/>
    <s v="United States"/>
    <x v="0"/>
    <x v="21"/>
    <s v="Blacksburg"/>
    <n v="24060"/>
    <x v="103"/>
    <d v="2015-04-17T00:00:00"/>
    <n v="-390.76799999999997"/>
    <n v="5"/>
    <n v="1088.26"/>
    <n v="87424"/>
    <n v="226.57"/>
    <x v="0"/>
  </r>
  <r>
    <n v="1632"/>
    <s v="Lori Wolfe"/>
    <x v="1"/>
    <n v="0.02"/>
    <n v="25.99"/>
    <n v="5.37"/>
    <x v="1"/>
    <x v="2"/>
    <x v="2"/>
    <x v="2"/>
    <s v="Small Box"/>
    <x v="394"/>
    <n v="0.56000000000000005"/>
    <s v="United States"/>
    <x v="0"/>
    <x v="0"/>
    <s v="Hattiesburg"/>
    <n v="39401"/>
    <x v="103"/>
    <d v="2015-04-17T00:00:00"/>
    <n v="-88.158000000000001"/>
    <n v="9"/>
    <n v="243.24"/>
    <n v="90533"/>
    <n v="25.97"/>
    <x v="0"/>
  </r>
  <r>
    <n v="553"/>
    <s v="Kristine Connolly"/>
    <x v="2"/>
    <n v="0.01"/>
    <n v="4.9800000000000004"/>
    <n v="7.44"/>
    <x v="1"/>
    <x v="3"/>
    <x v="2"/>
    <x v="7"/>
    <s v="Small Box"/>
    <x v="684"/>
    <n v="0.36"/>
    <s v="United States"/>
    <x v="2"/>
    <x v="8"/>
    <s v="Los Angeles"/>
    <n v="90008"/>
    <x v="103"/>
    <d v="2015-04-24T00:00:00"/>
    <n v="-179.59200000000001"/>
    <n v="63"/>
    <n v="330.21"/>
    <n v="8165"/>
    <n v="4.9700000000000006"/>
    <x v="2"/>
  </r>
  <r>
    <n v="555"/>
    <s v="Walter Young"/>
    <x v="2"/>
    <n v="0.01"/>
    <n v="4.9800000000000004"/>
    <n v="7.44"/>
    <x v="1"/>
    <x v="3"/>
    <x v="2"/>
    <x v="7"/>
    <s v="Small Box"/>
    <x v="684"/>
    <n v="0.36"/>
    <s v="United States"/>
    <x v="2"/>
    <x v="15"/>
    <s v="Pleasant Grove"/>
    <n v="84062"/>
    <x v="103"/>
    <d v="2015-04-24T00:00:00"/>
    <n v="-161.6328"/>
    <n v="16"/>
    <n v="83.86"/>
    <n v="86191"/>
    <n v="4.9700000000000006"/>
    <x v="2"/>
  </r>
  <r>
    <n v="2952"/>
    <s v="Thelma Murray"/>
    <x v="4"/>
    <n v="0.08"/>
    <n v="5.74"/>
    <n v="5.01"/>
    <x v="2"/>
    <x v="3"/>
    <x v="2"/>
    <x v="5"/>
    <s v="Small Box"/>
    <x v="342"/>
    <n v="0.39"/>
    <s v="United States"/>
    <x v="3"/>
    <x v="27"/>
    <s v="Grove City"/>
    <n v="43123"/>
    <x v="103"/>
    <d v="2015-04-17T00:00:00"/>
    <n v="-61.628039999999999"/>
    <n v="12"/>
    <n v="70.03"/>
    <n v="91398"/>
    <n v="5.66"/>
    <x v="3"/>
  </r>
  <r>
    <n v="568"/>
    <s v="Peter McConnell"/>
    <x v="3"/>
    <n v="0.09"/>
    <n v="70.97"/>
    <n v="3.5"/>
    <x v="1"/>
    <x v="1"/>
    <x v="2"/>
    <x v="8"/>
    <s v="Small Box"/>
    <x v="685"/>
    <n v="0.59"/>
    <s v="United States"/>
    <x v="0"/>
    <x v="0"/>
    <s v="Columbus"/>
    <n v="39701"/>
    <x v="103"/>
    <d v="2015-04-15T00:00:00"/>
    <n v="-99.567999999999998"/>
    <n v="12"/>
    <n v="805.99"/>
    <n v="88880"/>
    <n v="70.88"/>
    <x v="0"/>
  </r>
  <r>
    <n v="1607"/>
    <s v="Kathleen Huang Hall"/>
    <x v="3"/>
    <n v="0.01"/>
    <n v="15.16"/>
    <n v="15.09"/>
    <x v="1"/>
    <x v="2"/>
    <x v="2"/>
    <x v="5"/>
    <s v="Small Box"/>
    <x v="686"/>
    <n v="0.39"/>
    <s v="United States"/>
    <x v="3"/>
    <x v="11"/>
    <s v="Freeport"/>
    <n v="11520"/>
    <x v="103"/>
    <d v="2015-04-15T00:00:00"/>
    <n v="-200.85900000000001"/>
    <n v="7"/>
    <n v="110.93"/>
    <n v="87994"/>
    <n v="15.15"/>
    <x v="3"/>
  </r>
  <r>
    <n v="1818"/>
    <s v="Ian Hall"/>
    <x v="3"/>
    <n v="0.06"/>
    <n v="17.98"/>
    <n v="8.51"/>
    <x v="1"/>
    <x v="1"/>
    <x v="1"/>
    <x v="3"/>
    <s v="Medium Box"/>
    <x v="600"/>
    <n v="0.4"/>
    <s v="United States"/>
    <x v="1"/>
    <x v="25"/>
    <s v="Dearborn"/>
    <n v="48126"/>
    <x v="103"/>
    <d v="2015-04-17T00:00:00"/>
    <n v="-47.243088"/>
    <n v="3"/>
    <n v="56.38"/>
    <n v="85991"/>
    <n v="17.920000000000002"/>
    <x v="1"/>
  </r>
  <r>
    <n v="1818"/>
    <s v="Ian Hall"/>
    <x v="3"/>
    <n v="0.1"/>
    <n v="9.99"/>
    <n v="4.78"/>
    <x v="2"/>
    <x v="1"/>
    <x v="2"/>
    <x v="7"/>
    <s v="Small Box"/>
    <x v="490"/>
    <n v="0.4"/>
    <s v="United States"/>
    <x v="1"/>
    <x v="25"/>
    <s v="Dearborn"/>
    <n v="48126"/>
    <x v="103"/>
    <d v="2015-04-18T00:00:00"/>
    <n v="9.1539999999999999"/>
    <n v="12"/>
    <n v="119.13"/>
    <n v="85991"/>
    <n v="9.89"/>
    <x v="1"/>
  </r>
  <r>
    <n v="1821"/>
    <s v="Vanessa Boyer"/>
    <x v="3"/>
    <n v="7.0000000000000007E-2"/>
    <n v="18.649999999999999"/>
    <n v="3.77"/>
    <x v="1"/>
    <x v="1"/>
    <x v="0"/>
    <x v="11"/>
    <s v="Small Pack"/>
    <x v="687"/>
    <n v="0.39"/>
    <s v="United States"/>
    <x v="3"/>
    <x v="11"/>
    <s v="New York City"/>
    <n v="10177"/>
    <x v="103"/>
    <d v="2015-04-16T00:00:00"/>
    <n v="149.72"/>
    <n v="34"/>
    <n v="643.64"/>
    <n v="47108"/>
    <n v="18.579999999999998"/>
    <x v="3"/>
  </r>
  <r>
    <n v="1821"/>
    <s v="Vanessa Boyer"/>
    <x v="3"/>
    <n v="0.06"/>
    <n v="17.98"/>
    <n v="8.51"/>
    <x v="1"/>
    <x v="1"/>
    <x v="1"/>
    <x v="3"/>
    <s v="Medium Box"/>
    <x v="600"/>
    <n v="0.4"/>
    <s v="United States"/>
    <x v="3"/>
    <x v="11"/>
    <s v="New York City"/>
    <n v="10177"/>
    <x v="103"/>
    <d v="2015-04-17T00:00:00"/>
    <n v="-52.492319999999999"/>
    <n v="13"/>
    <n v="244.31"/>
    <n v="47108"/>
    <n v="17.920000000000002"/>
    <x v="3"/>
  </r>
  <r>
    <n v="1821"/>
    <s v="Vanessa Boyer"/>
    <x v="3"/>
    <n v="0.1"/>
    <n v="9.99"/>
    <n v="4.78"/>
    <x v="2"/>
    <x v="1"/>
    <x v="2"/>
    <x v="7"/>
    <s v="Small Box"/>
    <x v="490"/>
    <n v="0.4"/>
    <s v="United States"/>
    <x v="3"/>
    <x v="11"/>
    <s v="New York City"/>
    <n v="10177"/>
    <x v="103"/>
    <d v="2015-04-18T00:00:00"/>
    <n v="7.96"/>
    <n v="47"/>
    <n v="466.58"/>
    <n v="47108"/>
    <n v="9.89"/>
    <x v="3"/>
  </r>
  <r>
    <n v="1821"/>
    <s v="Vanessa Boyer"/>
    <x v="3"/>
    <n v="0.08"/>
    <n v="175.99"/>
    <n v="8.99"/>
    <x v="2"/>
    <x v="1"/>
    <x v="1"/>
    <x v="12"/>
    <s v="Small Box"/>
    <x v="378"/>
    <n v="0.56999999999999995"/>
    <s v="United States"/>
    <x v="3"/>
    <x v="11"/>
    <s v="New York City"/>
    <n v="10177"/>
    <x v="103"/>
    <d v="2015-04-16T00:00:00"/>
    <n v="-459.08280000000002"/>
    <n v="16"/>
    <n v="2290.69"/>
    <n v="47108"/>
    <n v="175.91"/>
    <x v="3"/>
  </r>
  <r>
    <n v="2139"/>
    <s v="Jon Kendall"/>
    <x v="0"/>
    <n v="0.05"/>
    <n v="2550.14"/>
    <n v="29.7"/>
    <x v="0"/>
    <x v="3"/>
    <x v="1"/>
    <x v="3"/>
    <s v="Jumbo Drum"/>
    <x v="631"/>
    <n v="0.56999999999999995"/>
    <s v="United States"/>
    <x v="1"/>
    <x v="30"/>
    <s v="Watertown"/>
    <n v="53094"/>
    <x v="104"/>
    <d v="2015-04-17T00:00:00"/>
    <n v="-3971.0628000000002"/>
    <n v="2"/>
    <n v="4845.2700000000004"/>
    <n v="86003"/>
    <n v="2550.0899999999997"/>
    <x v="1"/>
  </r>
  <r>
    <n v="1916"/>
    <s v="Marcia Feldman"/>
    <x v="1"/>
    <n v="0.01"/>
    <n v="125.99"/>
    <n v="8.99"/>
    <x v="1"/>
    <x v="2"/>
    <x v="1"/>
    <x v="12"/>
    <s v="Small Box"/>
    <x v="529"/>
    <n v="0.55000000000000004"/>
    <s v="United States"/>
    <x v="0"/>
    <x v="1"/>
    <s v="Little Rock"/>
    <n v="72209"/>
    <x v="104"/>
    <d v="2015-04-18T00:00:00"/>
    <n v="-45.472000000000001"/>
    <n v="9"/>
    <n v="1011.44"/>
    <n v="85895"/>
    <n v="125.97999999999999"/>
    <x v="0"/>
  </r>
  <r>
    <n v="653"/>
    <s v="Ann Katz"/>
    <x v="3"/>
    <n v="0"/>
    <n v="2.78"/>
    <n v="1.49"/>
    <x v="2"/>
    <x v="1"/>
    <x v="2"/>
    <x v="5"/>
    <s v="Small Box"/>
    <x v="688"/>
    <n v="0.36"/>
    <s v="United States"/>
    <x v="2"/>
    <x v="8"/>
    <s v="Rancho Cucamonga"/>
    <n v="91730"/>
    <x v="104"/>
    <d v="2015-04-17T00:00:00"/>
    <n v="20.6448"/>
    <n v="9"/>
    <n v="29.92"/>
    <n v="91213"/>
    <n v="2.78"/>
    <x v="2"/>
  </r>
  <r>
    <n v="1041"/>
    <s v="Mildred Chase"/>
    <x v="0"/>
    <n v="0.06"/>
    <n v="55.94"/>
    <n v="4"/>
    <x v="1"/>
    <x v="0"/>
    <x v="1"/>
    <x v="1"/>
    <s v="Small Box"/>
    <x v="570"/>
    <n v="0.74"/>
    <s v="United States"/>
    <x v="2"/>
    <x v="8"/>
    <s v="Woodland"/>
    <n v="95695"/>
    <x v="105"/>
    <d v="2015-04-18T00:00:00"/>
    <n v="-13.77"/>
    <n v="6"/>
    <n v="322.77"/>
    <n v="87846"/>
    <n v="55.879999999999995"/>
    <x v="2"/>
  </r>
  <r>
    <n v="1041"/>
    <s v="Mildred Chase"/>
    <x v="0"/>
    <n v="7.0000000000000007E-2"/>
    <n v="6.3"/>
    <n v="0.5"/>
    <x v="1"/>
    <x v="0"/>
    <x v="2"/>
    <x v="13"/>
    <s v="Small Box"/>
    <x v="264"/>
    <n v="0.39"/>
    <s v="United States"/>
    <x v="2"/>
    <x v="8"/>
    <s v="Woodland"/>
    <n v="95695"/>
    <x v="105"/>
    <d v="2015-04-17T00:00:00"/>
    <n v="44.912100000000002"/>
    <n v="11"/>
    <n v="65.09"/>
    <n v="87846"/>
    <n v="6.2299999999999995"/>
    <x v="2"/>
  </r>
  <r>
    <n v="1350"/>
    <s v="Jackie Burke"/>
    <x v="1"/>
    <n v="0"/>
    <n v="12.2"/>
    <n v="6.02"/>
    <x v="2"/>
    <x v="2"/>
    <x v="0"/>
    <x v="11"/>
    <s v="Small Pack"/>
    <x v="680"/>
    <n v="0.43"/>
    <s v="United States"/>
    <x v="0"/>
    <x v="12"/>
    <s v="Carol City"/>
    <n v="33055"/>
    <x v="105"/>
    <d v="2015-04-18T00:00:00"/>
    <n v="-172.298"/>
    <n v="4"/>
    <n v="56.24"/>
    <n v="88233"/>
    <n v="12.2"/>
    <x v="0"/>
  </r>
  <r>
    <n v="2867"/>
    <s v="Dana Teague"/>
    <x v="1"/>
    <n v="0.01"/>
    <n v="125.99"/>
    <n v="8.99"/>
    <x v="1"/>
    <x v="3"/>
    <x v="1"/>
    <x v="12"/>
    <s v="Small Box"/>
    <x v="99"/>
    <n v="0.59"/>
    <s v="United States"/>
    <x v="3"/>
    <x v="31"/>
    <s v="Washington"/>
    <n v="20016"/>
    <x v="105"/>
    <d v="2015-04-18T00:00:00"/>
    <n v="-582.64800000000002"/>
    <n v="2"/>
    <n v="226.88"/>
    <n v="11013"/>
    <n v="125.97999999999999"/>
    <x v="3"/>
  </r>
  <r>
    <n v="2868"/>
    <s v="Eugene Clayton"/>
    <x v="1"/>
    <n v="0.01"/>
    <n v="125.99"/>
    <n v="8.99"/>
    <x v="1"/>
    <x v="3"/>
    <x v="1"/>
    <x v="12"/>
    <s v="Small Box"/>
    <x v="99"/>
    <n v="0.59"/>
    <s v="United States"/>
    <x v="2"/>
    <x v="4"/>
    <s v="Edmonds"/>
    <n v="98026"/>
    <x v="105"/>
    <d v="2015-04-18T00:00:00"/>
    <n v="-582.64800000000002"/>
    <n v="1"/>
    <n v="113.44"/>
    <n v="85827"/>
    <n v="125.97999999999999"/>
    <x v="2"/>
  </r>
  <r>
    <n v="1889"/>
    <s v="Oscar Bowers"/>
    <x v="2"/>
    <n v="0.09"/>
    <n v="78.8"/>
    <n v="35"/>
    <x v="1"/>
    <x v="2"/>
    <x v="2"/>
    <x v="6"/>
    <s v="Large Box"/>
    <x v="689"/>
    <n v="0.83"/>
    <s v="United States"/>
    <x v="3"/>
    <x v="27"/>
    <s v="Kettering"/>
    <n v="45429"/>
    <x v="105"/>
    <d v="2015-04-21T00:00:00"/>
    <n v="-1025.0172"/>
    <n v="14"/>
    <n v="1059.3800000000001"/>
    <n v="90631"/>
    <n v="78.709999999999994"/>
    <x v="3"/>
  </r>
  <r>
    <n v="2593"/>
    <s v="Anne Schultz"/>
    <x v="2"/>
    <n v="0.02"/>
    <n v="419.19"/>
    <n v="19.989999999999998"/>
    <x v="1"/>
    <x v="3"/>
    <x v="2"/>
    <x v="6"/>
    <s v="Small Box"/>
    <x v="690"/>
    <n v="0.57999999999999996"/>
    <s v="United States"/>
    <x v="0"/>
    <x v="5"/>
    <s v="Athens"/>
    <n v="30605"/>
    <x v="105"/>
    <d v="2015-04-17T00:00:00"/>
    <n v="-39.606000000000002"/>
    <n v="10"/>
    <n v="4354.55"/>
    <n v="87772"/>
    <n v="419.17"/>
    <x v="0"/>
  </r>
  <r>
    <n v="377"/>
    <s v="Sylvia Bush"/>
    <x v="4"/>
    <n v="0.03"/>
    <n v="25.98"/>
    <n v="5.37"/>
    <x v="1"/>
    <x v="1"/>
    <x v="2"/>
    <x v="8"/>
    <s v="Medium Box"/>
    <x v="691"/>
    <n v="0.5"/>
    <s v="United States"/>
    <x v="1"/>
    <x v="10"/>
    <s v="Batavia"/>
    <n v="60510"/>
    <x v="105"/>
    <d v="2015-04-17T00:00:00"/>
    <n v="250.0376"/>
    <n v="17"/>
    <n v="460.87"/>
    <n v="89579"/>
    <n v="25.95"/>
    <x v="1"/>
  </r>
  <r>
    <n v="2004"/>
    <s v="James Dickinson Ball"/>
    <x v="4"/>
    <n v="0.06"/>
    <n v="4.24"/>
    <n v="5.41"/>
    <x v="1"/>
    <x v="2"/>
    <x v="2"/>
    <x v="5"/>
    <s v="Small Box"/>
    <x v="534"/>
    <n v="0.35"/>
    <s v="United States"/>
    <x v="2"/>
    <x v="24"/>
    <s v="Bozeman"/>
    <n v="59715"/>
    <x v="105"/>
    <d v="2015-04-19T00:00:00"/>
    <n v="-78.916679999999999"/>
    <n v="10"/>
    <n v="45"/>
    <n v="91277"/>
    <n v="4.1800000000000006"/>
    <x v="2"/>
  </r>
  <r>
    <n v="2004"/>
    <s v="James Dickinson Ball"/>
    <x v="4"/>
    <n v="0.04"/>
    <n v="6783.02"/>
    <n v="24.49"/>
    <x v="1"/>
    <x v="2"/>
    <x v="1"/>
    <x v="3"/>
    <s v="Large Box"/>
    <x v="86"/>
    <n v="0.39"/>
    <s v="United States"/>
    <x v="2"/>
    <x v="24"/>
    <s v="Bozeman"/>
    <n v="59715"/>
    <x v="105"/>
    <d v="2015-04-19T00:00:00"/>
    <n v="-13562.637408000001"/>
    <n v="1"/>
    <n v="6569.07"/>
    <n v="91277"/>
    <n v="6782.9800000000005"/>
    <x v="2"/>
  </r>
  <r>
    <n v="507"/>
    <s v="Carol Saunders"/>
    <x v="0"/>
    <n v="0.01"/>
    <n v="55.98"/>
    <n v="4.8600000000000003"/>
    <x v="2"/>
    <x v="3"/>
    <x v="2"/>
    <x v="7"/>
    <s v="Small Box"/>
    <x v="549"/>
    <n v="0.36"/>
    <s v="United States"/>
    <x v="0"/>
    <x v="32"/>
    <s v="Bowling Green"/>
    <n v="42104"/>
    <x v="106"/>
    <d v="2015-04-20T00:00:00"/>
    <n v="32.940899999999999"/>
    <n v="11"/>
    <n v="646.97"/>
    <n v="87357"/>
    <n v="55.97"/>
    <x v="0"/>
  </r>
  <r>
    <n v="507"/>
    <s v="Carol Saunders"/>
    <x v="0"/>
    <n v="0.04"/>
    <n v="65.989999999999995"/>
    <n v="8.99"/>
    <x v="1"/>
    <x v="3"/>
    <x v="1"/>
    <x v="12"/>
    <s v="Small Box"/>
    <x v="593"/>
    <n v="0.56000000000000005"/>
    <s v="United States"/>
    <x v="0"/>
    <x v="32"/>
    <s v="Bowling Green"/>
    <n v="42104"/>
    <x v="106"/>
    <d v="2015-04-19T00:00:00"/>
    <n v="131.334"/>
    <n v="17"/>
    <n v="946.29"/>
    <n v="87357"/>
    <n v="65.949999999999989"/>
    <x v="0"/>
  </r>
  <r>
    <n v="665"/>
    <s v="Miriam Mueller"/>
    <x v="0"/>
    <n v="0.02"/>
    <n v="130.97999999999999"/>
    <n v="30"/>
    <x v="0"/>
    <x v="3"/>
    <x v="0"/>
    <x v="9"/>
    <s v="Jumbo Drum"/>
    <x v="692"/>
    <n v="0.78"/>
    <s v="United States"/>
    <x v="0"/>
    <x v="34"/>
    <s v="Murfreesboro"/>
    <n v="37130"/>
    <x v="106"/>
    <d v="2015-04-19T00:00:00"/>
    <n v="90.762"/>
    <n v="6"/>
    <n v="793.39"/>
    <n v="88678"/>
    <n v="130.95999999999998"/>
    <x v="0"/>
  </r>
  <r>
    <n v="1959"/>
    <s v="Bonnie Matthews Rowland"/>
    <x v="2"/>
    <n v="0.02"/>
    <n v="9.99"/>
    <n v="11.59"/>
    <x v="1"/>
    <x v="2"/>
    <x v="2"/>
    <x v="7"/>
    <s v="Small Box"/>
    <x v="693"/>
    <n v="0.4"/>
    <s v="United States"/>
    <x v="0"/>
    <x v="12"/>
    <s v="Miami"/>
    <n v="33916"/>
    <x v="106"/>
    <d v="2015-04-27T00:00:00"/>
    <n v="-171.15770000000001"/>
    <n v="43"/>
    <n v="475.42"/>
    <n v="26342"/>
    <n v="9.9700000000000006"/>
    <x v="0"/>
  </r>
  <r>
    <n v="1959"/>
    <s v="Bonnie Matthews Rowland"/>
    <x v="2"/>
    <n v="0.02"/>
    <n v="48.04"/>
    <n v="5.79"/>
    <x v="1"/>
    <x v="2"/>
    <x v="2"/>
    <x v="7"/>
    <s v="Small Box"/>
    <x v="694"/>
    <n v="0.37"/>
    <s v="United States"/>
    <x v="0"/>
    <x v="12"/>
    <s v="Miami"/>
    <n v="33916"/>
    <x v="106"/>
    <d v="2015-04-23T00:00:00"/>
    <n v="624.23900000000003"/>
    <n v="74"/>
    <n v="3598.82"/>
    <n v="26342"/>
    <n v="48.019999999999996"/>
    <x v="0"/>
  </r>
  <r>
    <n v="1959"/>
    <s v="Bonnie Matthews Rowland"/>
    <x v="2"/>
    <n v="0.04"/>
    <n v="6.68"/>
    <n v="4.91"/>
    <x v="1"/>
    <x v="2"/>
    <x v="2"/>
    <x v="7"/>
    <s v="Small Box"/>
    <x v="72"/>
    <n v="0.37"/>
    <s v="United States"/>
    <x v="0"/>
    <x v="12"/>
    <s v="Miami"/>
    <n v="33916"/>
    <x v="106"/>
    <d v="2015-04-25T00:00:00"/>
    <n v="-14.3241"/>
    <n v="5"/>
    <n v="41.22"/>
    <n v="26342"/>
    <n v="6.64"/>
    <x v="0"/>
  </r>
  <r>
    <n v="1962"/>
    <s v="Sean Burton"/>
    <x v="2"/>
    <n v="0.02"/>
    <n v="48.04"/>
    <n v="5.79"/>
    <x v="1"/>
    <x v="2"/>
    <x v="2"/>
    <x v="7"/>
    <s v="Small Box"/>
    <x v="694"/>
    <n v="0.37"/>
    <s v="United States"/>
    <x v="1"/>
    <x v="25"/>
    <s v="Saginaw"/>
    <n v="48601"/>
    <x v="106"/>
    <d v="2015-04-23T00:00:00"/>
    <n v="604.01909999999998"/>
    <n v="18"/>
    <n v="875.39"/>
    <n v="88857"/>
    <n v="48.019999999999996"/>
    <x v="1"/>
  </r>
  <r>
    <n v="1962"/>
    <s v="Sean Burton"/>
    <x v="2"/>
    <n v="0.04"/>
    <n v="6.68"/>
    <n v="4.91"/>
    <x v="1"/>
    <x v="2"/>
    <x v="2"/>
    <x v="7"/>
    <s v="Small Box"/>
    <x v="72"/>
    <n v="0.37"/>
    <s v="United States"/>
    <x v="1"/>
    <x v="25"/>
    <s v="Saginaw"/>
    <n v="48601"/>
    <x v="106"/>
    <d v="2015-04-25T00:00:00"/>
    <n v="-11.631600000000001"/>
    <n v="1"/>
    <n v="8.24"/>
    <n v="88857"/>
    <n v="6.64"/>
    <x v="1"/>
  </r>
  <r>
    <n v="1826"/>
    <s v="Kate Peck"/>
    <x v="4"/>
    <n v="0.1"/>
    <n v="52.99"/>
    <n v="19.989999999999998"/>
    <x v="2"/>
    <x v="3"/>
    <x v="2"/>
    <x v="6"/>
    <s v="Small Box"/>
    <x v="695"/>
    <n v="0.81"/>
    <s v="United States"/>
    <x v="1"/>
    <x v="20"/>
    <s v="Bettendorf"/>
    <n v="52722"/>
    <x v="106"/>
    <d v="2015-04-19T00:00:00"/>
    <n v="-517.16999999999996"/>
    <n v="7"/>
    <n v="337.59"/>
    <n v="86958"/>
    <n v="52.89"/>
    <x v="1"/>
  </r>
  <r>
    <n v="1827"/>
    <s v="Vincent Hale"/>
    <x v="4"/>
    <n v="7.0000000000000007E-2"/>
    <n v="100.98"/>
    <n v="57.38"/>
    <x v="0"/>
    <x v="3"/>
    <x v="0"/>
    <x v="10"/>
    <s v="Jumbo Box"/>
    <x v="696"/>
    <n v="0.78"/>
    <s v="United States"/>
    <x v="1"/>
    <x v="20"/>
    <s v="Burlington"/>
    <n v="52601"/>
    <x v="106"/>
    <d v="2015-04-21T00:00:00"/>
    <n v="-429.86"/>
    <n v="2"/>
    <n v="215.32"/>
    <n v="86958"/>
    <n v="100.91000000000001"/>
    <x v="1"/>
  </r>
  <r>
    <n v="1827"/>
    <s v="Vincent Hale"/>
    <x v="4"/>
    <n v="0.03"/>
    <n v="85.99"/>
    <n v="0.99"/>
    <x v="1"/>
    <x v="3"/>
    <x v="1"/>
    <x v="12"/>
    <s v="Wrap Bag"/>
    <x v="377"/>
    <n v="0.55000000000000004"/>
    <s v="United States"/>
    <x v="1"/>
    <x v="20"/>
    <s v="Burlington"/>
    <n v="52601"/>
    <x v="106"/>
    <d v="2015-04-20T00:00:00"/>
    <n v="264.16649999999998"/>
    <n v="5"/>
    <n v="382.85"/>
    <n v="86958"/>
    <n v="85.96"/>
    <x v="1"/>
  </r>
  <r>
    <n v="2097"/>
    <s v="Patsy Shea"/>
    <x v="4"/>
    <n v="0.1"/>
    <n v="300.97000000000003"/>
    <n v="7.18"/>
    <x v="1"/>
    <x v="2"/>
    <x v="1"/>
    <x v="1"/>
    <s v="Small Box"/>
    <x v="697"/>
    <n v="0.48"/>
    <s v="United States"/>
    <x v="0"/>
    <x v="23"/>
    <s v="Hilton Head Island"/>
    <n v="29915"/>
    <x v="106"/>
    <d v="2015-04-19T00:00:00"/>
    <n v="138.018"/>
    <n v="4"/>
    <n v="1094.33"/>
    <n v="87889"/>
    <n v="300.87"/>
    <x v="0"/>
  </r>
  <r>
    <n v="2098"/>
    <s v="Tracy Dyer"/>
    <x v="4"/>
    <n v="0.06"/>
    <n v="39.89"/>
    <n v="3.04"/>
    <x v="1"/>
    <x v="2"/>
    <x v="0"/>
    <x v="11"/>
    <s v="Wrap Bag"/>
    <x v="698"/>
    <n v="0.53"/>
    <s v="United States"/>
    <x v="0"/>
    <x v="23"/>
    <s v="Mount Pleasant"/>
    <n v="29464"/>
    <x v="106"/>
    <d v="2015-04-20T00:00:00"/>
    <n v="38.874000000000002"/>
    <n v="10"/>
    <n v="389.97"/>
    <n v="87889"/>
    <n v="39.83"/>
    <x v="0"/>
  </r>
  <r>
    <n v="2655"/>
    <s v="Benjamin Lam"/>
    <x v="4"/>
    <n v="0.09"/>
    <n v="89.99"/>
    <n v="42"/>
    <x v="0"/>
    <x v="1"/>
    <x v="0"/>
    <x v="9"/>
    <s v="Jumbo Drum"/>
    <x v="389"/>
    <n v="0.66"/>
    <s v="United States"/>
    <x v="0"/>
    <x v="5"/>
    <s v="Atlanta"/>
    <n v="30318"/>
    <x v="106"/>
    <d v="2015-04-18T00:00:00"/>
    <n v="223.416"/>
    <n v="6"/>
    <n v="511.25"/>
    <n v="86063"/>
    <n v="89.899999999999991"/>
    <x v="0"/>
  </r>
  <r>
    <n v="3155"/>
    <s v="Julian Keith Mayer"/>
    <x v="0"/>
    <n v="0.05"/>
    <n v="159.99"/>
    <n v="5.5"/>
    <x v="1"/>
    <x v="1"/>
    <x v="1"/>
    <x v="1"/>
    <s v="Small Box"/>
    <x v="699"/>
    <n v="0.49"/>
    <s v="United States"/>
    <x v="0"/>
    <x v="12"/>
    <s v="Sanford"/>
    <n v="32771"/>
    <x v="107"/>
    <d v="2015-04-21T00:00:00"/>
    <n v="12.263999999999999"/>
    <n v="23"/>
    <n v="3600.65"/>
    <n v="86902"/>
    <n v="159.94"/>
    <x v="0"/>
  </r>
  <r>
    <n v="1836"/>
    <s v="Dwight Albright Huffman"/>
    <x v="1"/>
    <n v="0.01"/>
    <n v="155.99"/>
    <n v="8.99"/>
    <x v="2"/>
    <x v="3"/>
    <x v="1"/>
    <x v="12"/>
    <s v="Small Box"/>
    <x v="421"/>
    <n v="0.57999999999999996"/>
    <s v="United States"/>
    <x v="2"/>
    <x v="8"/>
    <s v="San Francisco"/>
    <n v="94110"/>
    <x v="107"/>
    <d v="2015-04-20T00:00:00"/>
    <n v="-219.07908"/>
    <n v="5"/>
    <n v="675.83"/>
    <n v="86600"/>
    <n v="155.98000000000002"/>
    <x v="2"/>
  </r>
  <r>
    <n v="1837"/>
    <s v="Herbert Williamson"/>
    <x v="1"/>
    <n v="0.01"/>
    <n v="5.98"/>
    <n v="5.46"/>
    <x v="1"/>
    <x v="3"/>
    <x v="2"/>
    <x v="7"/>
    <s v="Small Box"/>
    <x v="370"/>
    <n v="0.36"/>
    <s v="United States"/>
    <x v="2"/>
    <x v="8"/>
    <s v="San Gabriel"/>
    <n v="91776"/>
    <x v="107"/>
    <d v="2015-04-21T00:00:00"/>
    <n v="-18.878399999999999"/>
    <n v="4"/>
    <n v="28"/>
    <n v="86600"/>
    <n v="5.9700000000000006"/>
    <x v="2"/>
  </r>
  <r>
    <n v="2212"/>
    <s v="Stacy Chang"/>
    <x v="1"/>
    <n v="0.09"/>
    <n v="199.99"/>
    <n v="24.49"/>
    <x v="2"/>
    <x v="2"/>
    <x v="1"/>
    <x v="4"/>
    <s v="Large Box"/>
    <x v="236"/>
    <n v="0.46"/>
    <s v="United States"/>
    <x v="3"/>
    <x v="36"/>
    <s v="Catonsville"/>
    <n v="21228"/>
    <x v="107"/>
    <d v="2015-04-21T00:00:00"/>
    <n v="631.33000000000004"/>
    <n v="5"/>
    <n v="990.25"/>
    <n v="88029"/>
    <n v="199.9"/>
    <x v="3"/>
  </r>
  <r>
    <n v="152"/>
    <s v="Kent Kerr"/>
    <x v="2"/>
    <n v="0.01"/>
    <n v="79.52"/>
    <n v="48.2"/>
    <x v="1"/>
    <x v="2"/>
    <x v="0"/>
    <x v="11"/>
    <s v="Medium Box"/>
    <x v="700"/>
    <n v="0.74"/>
    <s v="United States"/>
    <x v="0"/>
    <x v="34"/>
    <s v="Knoxville"/>
    <n v="37918"/>
    <x v="107"/>
    <d v="2015-04-26T00:00:00"/>
    <n v="-40.683999999999997"/>
    <n v="8"/>
    <n v="667.84"/>
    <n v="89522"/>
    <n v="79.509999999999991"/>
    <x v="0"/>
  </r>
  <r>
    <n v="1933"/>
    <s v="William Crawford"/>
    <x v="2"/>
    <n v="0.06"/>
    <n v="3.58"/>
    <n v="1.63"/>
    <x v="1"/>
    <x v="3"/>
    <x v="2"/>
    <x v="14"/>
    <s v="Wrap Bag"/>
    <x v="701"/>
    <n v="0.36"/>
    <s v="United States"/>
    <x v="1"/>
    <x v="18"/>
    <s v="Garland"/>
    <n v="75043"/>
    <x v="107"/>
    <d v="2015-04-23T00:00:00"/>
    <n v="14"/>
    <n v="10"/>
    <n v="34.76"/>
    <n v="86687"/>
    <n v="3.52"/>
    <x v="1"/>
  </r>
  <r>
    <n v="1940"/>
    <s v="Eileen McDonald"/>
    <x v="2"/>
    <n v="0"/>
    <n v="78.650000000000006"/>
    <n v="13.99"/>
    <x v="1"/>
    <x v="3"/>
    <x v="2"/>
    <x v="8"/>
    <s v="Medium Box"/>
    <x v="548"/>
    <n v="0.52"/>
    <s v="United States"/>
    <x v="2"/>
    <x v="15"/>
    <s v="Draper"/>
    <n v="84020"/>
    <x v="107"/>
    <d v="2015-04-26T00:00:00"/>
    <n v="386.00670000000002"/>
    <n v="7"/>
    <n v="559.42999999999995"/>
    <n v="88871"/>
    <n v="78.650000000000006"/>
    <x v="2"/>
  </r>
  <r>
    <n v="1940"/>
    <s v="Eileen McDonald"/>
    <x v="2"/>
    <n v="0.08"/>
    <n v="122.99"/>
    <n v="70.2"/>
    <x v="0"/>
    <x v="3"/>
    <x v="0"/>
    <x v="9"/>
    <s v="Jumbo Drum"/>
    <x v="256"/>
    <n v="0.74"/>
    <s v="United States"/>
    <x v="2"/>
    <x v="15"/>
    <s v="Draper"/>
    <n v="84020"/>
    <x v="107"/>
    <d v="2015-04-24T00:00:00"/>
    <n v="-1867.97"/>
    <n v="10"/>
    <n v="1216.52"/>
    <n v="88871"/>
    <n v="122.91"/>
    <x v="2"/>
  </r>
  <r>
    <n v="2066"/>
    <s v="Claudia Webb"/>
    <x v="2"/>
    <n v="0.1"/>
    <n v="4.24"/>
    <n v="5.41"/>
    <x v="1"/>
    <x v="3"/>
    <x v="2"/>
    <x v="5"/>
    <s v="Small Box"/>
    <x v="534"/>
    <n v="0.35"/>
    <s v="United States"/>
    <x v="0"/>
    <x v="9"/>
    <s v="Indian Trail"/>
    <n v="28079"/>
    <x v="107"/>
    <d v="2015-04-23T00:00:00"/>
    <n v="-61.6"/>
    <n v="8"/>
    <n v="34.159999999999997"/>
    <n v="85835"/>
    <n v="4.1400000000000006"/>
    <x v="0"/>
  </r>
  <r>
    <n v="2547"/>
    <s v="Edna Freeman"/>
    <x v="2"/>
    <n v="7.0000000000000007E-2"/>
    <n v="6.48"/>
    <n v="9.5399999999999991"/>
    <x v="1"/>
    <x v="0"/>
    <x v="2"/>
    <x v="7"/>
    <s v="Small Box"/>
    <x v="702"/>
    <n v="0.37"/>
    <s v="United States"/>
    <x v="0"/>
    <x v="21"/>
    <s v="Virginia Beach"/>
    <n v="23464"/>
    <x v="107"/>
    <d v="2015-04-19T00:00:00"/>
    <n v="2.2320000000000002"/>
    <n v="1"/>
    <n v="10.86"/>
    <n v="87916"/>
    <n v="6.41"/>
    <x v="0"/>
  </r>
  <r>
    <n v="3380"/>
    <s v="Eva Decker"/>
    <x v="0"/>
    <n v="0.03"/>
    <n v="315.98"/>
    <n v="19.989999999999998"/>
    <x v="1"/>
    <x v="2"/>
    <x v="2"/>
    <x v="5"/>
    <s v="Small Box"/>
    <x v="703"/>
    <n v="0.38"/>
    <s v="United States"/>
    <x v="0"/>
    <x v="5"/>
    <s v="La Grange"/>
    <n v="30240"/>
    <x v="108"/>
    <d v="2015-04-22T00:00:00"/>
    <n v="-4.4800000000000004"/>
    <n v="18"/>
    <n v="5572.18"/>
    <n v="88838"/>
    <n v="315.95000000000005"/>
    <x v="0"/>
  </r>
  <r>
    <n v="3380"/>
    <s v="Eva Decker"/>
    <x v="0"/>
    <n v="0.03"/>
    <n v="63.94"/>
    <n v="14.48"/>
    <x v="1"/>
    <x v="2"/>
    <x v="0"/>
    <x v="11"/>
    <s v="Small Box"/>
    <x v="639"/>
    <n v="0.46"/>
    <s v="United States"/>
    <x v="0"/>
    <x v="5"/>
    <s v="La Grange"/>
    <n v="30240"/>
    <x v="108"/>
    <d v="2015-04-21T00:00:00"/>
    <n v="43.691699999999997"/>
    <n v="8"/>
    <n v="522.46"/>
    <n v="88838"/>
    <n v="63.91"/>
    <x v="0"/>
  </r>
  <r>
    <n v="151"/>
    <s v="Geoffrey Zhu"/>
    <x v="1"/>
    <n v="0.09"/>
    <n v="5.98"/>
    <n v="2.5"/>
    <x v="1"/>
    <x v="2"/>
    <x v="2"/>
    <x v="15"/>
    <s v="Small Box"/>
    <x v="409"/>
    <n v="0.36"/>
    <s v="United States"/>
    <x v="0"/>
    <x v="34"/>
    <s v="Kingsport"/>
    <n v="37664"/>
    <x v="108"/>
    <d v="2015-04-22T00:00:00"/>
    <n v="13.896000000000001"/>
    <n v="5"/>
    <n v="28.11"/>
    <n v="89523"/>
    <n v="5.8900000000000006"/>
    <x v="0"/>
  </r>
  <r>
    <n v="1259"/>
    <s v="Keith Hobbs"/>
    <x v="1"/>
    <n v="0.03"/>
    <n v="3.69"/>
    <n v="2.5"/>
    <x v="2"/>
    <x v="2"/>
    <x v="2"/>
    <x v="15"/>
    <s v="Small Box"/>
    <x v="704"/>
    <n v="0.39"/>
    <s v="United States"/>
    <x v="0"/>
    <x v="32"/>
    <s v="Danville"/>
    <n v="40422"/>
    <x v="108"/>
    <d v="2015-04-20T00:00:00"/>
    <n v="-2196.6840000000002"/>
    <n v="9"/>
    <n v="38.65"/>
    <n v="86534"/>
    <n v="3.66"/>
    <x v="0"/>
  </r>
  <r>
    <n v="2117"/>
    <s v="Jack Hatcher"/>
    <x v="1"/>
    <n v="0.03"/>
    <n v="320.98"/>
    <n v="24.49"/>
    <x v="1"/>
    <x v="2"/>
    <x v="0"/>
    <x v="9"/>
    <s v="Large Box"/>
    <x v="705"/>
    <n v="0.55000000000000004"/>
    <s v="United States"/>
    <x v="1"/>
    <x v="18"/>
    <s v="Greenville"/>
    <n v="75401"/>
    <x v="108"/>
    <d v="2015-04-22T00:00:00"/>
    <n v="4554.4346999999998"/>
    <n v="20"/>
    <n v="6600.63"/>
    <n v="90891"/>
    <n v="320.95000000000005"/>
    <x v="1"/>
  </r>
  <r>
    <n v="2117"/>
    <s v="Jack Hatcher"/>
    <x v="1"/>
    <n v="0.06"/>
    <n v="125.99"/>
    <n v="8.8000000000000007"/>
    <x v="1"/>
    <x v="2"/>
    <x v="1"/>
    <x v="12"/>
    <s v="Small Box"/>
    <x v="706"/>
    <n v="0.59"/>
    <s v="United States"/>
    <x v="1"/>
    <x v="18"/>
    <s v="Greenville"/>
    <n v="75401"/>
    <x v="108"/>
    <d v="2015-04-21T00:00:00"/>
    <n v="618.19308000000001"/>
    <n v="18"/>
    <n v="1811.99"/>
    <n v="90891"/>
    <n v="125.92999999999999"/>
    <x v="1"/>
  </r>
  <r>
    <n v="3084"/>
    <s v="Debbie Hsu"/>
    <x v="1"/>
    <n v="0"/>
    <n v="65.989999999999995"/>
    <n v="5.99"/>
    <x v="2"/>
    <x v="0"/>
    <x v="1"/>
    <x v="12"/>
    <s v="Small Box"/>
    <x v="80"/>
    <n v="0.57999999999999996"/>
    <s v="United States"/>
    <x v="2"/>
    <x v="4"/>
    <s v="Lacey"/>
    <n v="98503"/>
    <x v="108"/>
    <d v="2015-04-22T00:00:00"/>
    <n v="313.81200000000001"/>
    <n v="14"/>
    <n v="798.89"/>
    <n v="89879"/>
    <n v="65.989999999999995"/>
    <x v="2"/>
  </r>
  <r>
    <n v="56"/>
    <s v="Randall Montgomery"/>
    <x v="4"/>
    <n v="0.06"/>
    <n v="3.8"/>
    <n v="1.49"/>
    <x v="1"/>
    <x v="1"/>
    <x v="2"/>
    <x v="5"/>
    <s v="Small Box"/>
    <x v="381"/>
    <n v="0.38"/>
    <s v="United States"/>
    <x v="3"/>
    <x v="11"/>
    <s v="Tonawanda"/>
    <n v="14150"/>
    <x v="108"/>
    <d v="2015-04-21T00:00:00"/>
    <n v="19.6282"/>
    <n v="20"/>
    <n v="73.55"/>
    <n v="88075"/>
    <n v="3.7399999999999998"/>
    <x v="3"/>
  </r>
  <r>
    <n v="56"/>
    <s v="Randall Montgomery"/>
    <x v="4"/>
    <n v="0.06"/>
    <n v="1.76"/>
    <n v="0.7"/>
    <x v="1"/>
    <x v="1"/>
    <x v="2"/>
    <x v="2"/>
    <s v="Wrap Bag"/>
    <x v="532"/>
    <n v="0.56000000000000005"/>
    <s v="United States"/>
    <x v="3"/>
    <x v="11"/>
    <s v="Tonawanda"/>
    <n v="14150"/>
    <x v="108"/>
    <d v="2015-04-21T00:00:00"/>
    <n v="-1.6524000000000001"/>
    <n v="17"/>
    <n v="29.57"/>
    <n v="88075"/>
    <n v="1.7"/>
    <x v="3"/>
  </r>
  <r>
    <n v="240"/>
    <s v="Gilbert Scarborough"/>
    <x v="4"/>
    <n v="0.1"/>
    <n v="19.98"/>
    <n v="5.77"/>
    <x v="2"/>
    <x v="0"/>
    <x v="2"/>
    <x v="7"/>
    <s v="Small Box"/>
    <x v="707"/>
    <n v="0.38"/>
    <s v="United States"/>
    <x v="2"/>
    <x v="3"/>
    <s v="Fountain"/>
    <n v="80817"/>
    <x v="108"/>
    <d v="2015-04-20T00:00:00"/>
    <n v="35.090000000000003"/>
    <n v="3"/>
    <n v="57.41"/>
    <n v="90479"/>
    <n v="19.88"/>
    <x v="2"/>
  </r>
  <r>
    <n v="241"/>
    <s v="Amy Ellis Holder"/>
    <x v="4"/>
    <n v="0.06"/>
    <n v="259.70999999999998"/>
    <n v="66.67"/>
    <x v="0"/>
    <x v="0"/>
    <x v="0"/>
    <x v="0"/>
    <s v="Jumbo Box"/>
    <x v="328"/>
    <n v="0.61"/>
    <s v="United States"/>
    <x v="2"/>
    <x v="3"/>
    <s v="Grand Junction"/>
    <n v="81503"/>
    <x v="108"/>
    <d v="2015-04-21T00:00:00"/>
    <n v="785.63"/>
    <n v="11"/>
    <n v="2809.87"/>
    <n v="90479"/>
    <n v="259.64999999999998"/>
    <x v="2"/>
  </r>
  <r>
    <n v="970"/>
    <s v="Lynn Payne"/>
    <x v="4"/>
    <n v="0"/>
    <n v="170.98"/>
    <n v="35.89"/>
    <x v="0"/>
    <x v="1"/>
    <x v="0"/>
    <x v="10"/>
    <s v="Jumbo Box"/>
    <x v="474"/>
    <n v="0.66"/>
    <s v="United States"/>
    <x v="0"/>
    <x v="21"/>
    <s v="Rose Hill"/>
    <n v="24281"/>
    <x v="108"/>
    <d v="2015-04-21T00:00:00"/>
    <n v="-102.66200000000001"/>
    <n v="8"/>
    <n v="1452.18"/>
    <n v="86173"/>
    <n v="170.98"/>
    <x v="0"/>
  </r>
  <r>
    <n v="3283"/>
    <s v="William Woodard"/>
    <x v="0"/>
    <n v="0.05"/>
    <n v="363.25"/>
    <n v="19.989999999999998"/>
    <x v="2"/>
    <x v="3"/>
    <x v="2"/>
    <x v="8"/>
    <s v="Small Box"/>
    <x v="41"/>
    <n v="0.56999999999999995"/>
    <s v="United States"/>
    <x v="0"/>
    <x v="12"/>
    <s v="Kendall"/>
    <n v="33156"/>
    <x v="109"/>
    <d v="2015-04-21T00:00:00"/>
    <n v="-269.75549999999998"/>
    <n v="5"/>
    <n v="1867.04"/>
    <n v="90752"/>
    <n v="363.2"/>
    <x v="0"/>
  </r>
  <r>
    <n v="2038"/>
    <s v="Peter Adams"/>
    <x v="1"/>
    <n v="0.06"/>
    <n v="40.99"/>
    <n v="17.48"/>
    <x v="1"/>
    <x v="0"/>
    <x v="2"/>
    <x v="7"/>
    <s v="Small Box"/>
    <x v="451"/>
    <n v="0.36"/>
    <s v="United States"/>
    <x v="3"/>
    <x v="11"/>
    <s v="Mount Vernon"/>
    <n v="10550"/>
    <x v="109"/>
    <d v="2015-04-21T00:00:00"/>
    <n v="109.16"/>
    <n v="7"/>
    <n v="277.12"/>
    <n v="89334"/>
    <n v="40.93"/>
    <x v="3"/>
  </r>
  <r>
    <n v="2260"/>
    <s v="Geoffrey H Wong"/>
    <x v="1"/>
    <n v="0.08"/>
    <n v="4.9800000000000004"/>
    <n v="0.49"/>
    <x v="1"/>
    <x v="3"/>
    <x v="2"/>
    <x v="13"/>
    <s v="Small Box"/>
    <x v="352"/>
    <n v="0.39"/>
    <s v="United States"/>
    <x v="0"/>
    <x v="5"/>
    <s v="Rome"/>
    <n v="30161"/>
    <x v="109"/>
    <d v="2015-04-22T00:00:00"/>
    <n v="4949.9160000000002"/>
    <n v="1"/>
    <n v="4.95"/>
    <n v="89602"/>
    <n v="4.9000000000000004"/>
    <x v="0"/>
  </r>
  <r>
    <n v="2260"/>
    <s v="Geoffrey H Wong"/>
    <x v="1"/>
    <n v="0.09"/>
    <n v="119.99"/>
    <n v="14"/>
    <x v="0"/>
    <x v="3"/>
    <x v="1"/>
    <x v="3"/>
    <s v="Jumbo Drum"/>
    <x v="679"/>
    <n v="0.36"/>
    <s v="United States"/>
    <x v="0"/>
    <x v="5"/>
    <s v="Rome"/>
    <n v="30161"/>
    <x v="109"/>
    <d v="2015-04-23T00:00:00"/>
    <n v="1055.604"/>
    <n v="4"/>
    <n v="461.24"/>
    <n v="89602"/>
    <n v="119.89999999999999"/>
    <x v="0"/>
  </r>
  <r>
    <n v="2964"/>
    <s v="Kathy Hinton"/>
    <x v="1"/>
    <n v="0.06"/>
    <n v="42.98"/>
    <n v="4.62"/>
    <x v="1"/>
    <x v="1"/>
    <x v="2"/>
    <x v="8"/>
    <s v="Small Box"/>
    <x v="73"/>
    <n v="0.56000000000000005"/>
    <s v="United States"/>
    <x v="3"/>
    <x v="27"/>
    <s v="Mount Vernon"/>
    <n v="43050"/>
    <x v="109"/>
    <d v="2015-04-23T00:00:00"/>
    <n v="-24.63"/>
    <n v="1"/>
    <n v="47.04"/>
    <n v="88610"/>
    <n v="42.919999999999995"/>
    <x v="3"/>
  </r>
  <r>
    <n v="535"/>
    <s v="Jill Clements"/>
    <x v="2"/>
    <n v="0"/>
    <n v="15.99"/>
    <n v="13.18"/>
    <x v="1"/>
    <x v="3"/>
    <x v="2"/>
    <x v="5"/>
    <s v="Small Box"/>
    <x v="79"/>
    <n v="0.37"/>
    <s v="United States"/>
    <x v="0"/>
    <x v="21"/>
    <s v="Montclair"/>
    <n v="22025"/>
    <x v="109"/>
    <d v="2015-04-25T00:00:00"/>
    <n v="46.488"/>
    <n v="23"/>
    <n v="403.25"/>
    <n v="88511"/>
    <n v="15.99"/>
    <x v="0"/>
  </r>
  <r>
    <n v="2548"/>
    <s v="Wayne Bass"/>
    <x v="2"/>
    <n v="0.05"/>
    <n v="30.98"/>
    <n v="9.18"/>
    <x v="2"/>
    <x v="0"/>
    <x v="2"/>
    <x v="7"/>
    <s v="Small Box"/>
    <x v="708"/>
    <n v="0.4"/>
    <s v="United States"/>
    <x v="2"/>
    <x v="8"/>
    <s v="Los Angeles"/>
    <n v="90068"/>
    <x v="109"/>
    <d v="2015-04-21T00:00:00"/>
    <n v="61.47"/>
    <n v="12"/>
    <n v="382.29"/>
    <n v="40997"/>
    <n v="30.93"/>
    <x v="2"/>
  </r>
  <r>
    <n v="2548"/>
    <s v="Wayne Bass"/>
    <x v="2"/>
    <n v="0.05"/>
    <n v="22.99"/>
    <n v="8.99"/>
    <x v="1"/>
    <x v="0"/>
    <x v="2"/>
    <x v="2"/>
    <s v="Small Pack"/>
    <x v="709"/>
    <n v="0.56999999999999995"/>
    <s v="United States"/>
    <x v="2"/>
    <x v="8"/>
    <s v="Los Angeles"/>
    <n v="90068"/>
    <x v="109"/>
    <d v="2015-04-28T00:00:00"/>
    <n v="18.27"/>
    <n v="37"/>
    <n v="881.74"/>
    <n v="40997"/>
    <n v="22.939999999999998"/>
    <x v="2"/>
  </r>
  <r>
    <n v="2548"/>
    <s v="Wayne Bass"/>
    <x v="2"/>
    <n v="0.04"/>
    <n v="212.6"/>
    <n v="110.2"/>
    <x v="0"/>
    <x v="0"/>
    <x v="0"/>
    <x v="0"/>
    <s v="Jumbo Box"/>
    <x v="29"/>
    <n v="0.73"/>
    <s v="United States"/>
    <x v="2"/>
    <x v="8"/>
    <s v="Los Angeles"/>
    <n v="90068"/>
    <x v="109"/>
    <d v="2015-04-25T00:00:00"/>
    <n v="-513.79042000000004"/>
    <n v="33"/>
    <n v="7384.18"/>
    <n v="40997"/>
    <n v="212.56"/>
    <x v="2"/>
  </r>
  <r>
    <n v="2549"/>
    <s v="Martha Bowers"/>
    <x v="2"/>
    <n v="0.05"/>
    <n v="30.98"/>
    <n v="9.18"/>
    <x v="2"/>
    <x v="0"/>
    <x v="2"/>
    <x v="7"/>
    <s v="Small Box"/>
    <x v="708"/>
    <n v="0.4"/>
    <s v="United States"/>
    <x v="3"/>
    <x v="27"/>
    <s v="Whitehall"/>
    <n v="43213"/>
    <x v="109"/>
    <d v="2015-04-21T00:00:00"/>
    <n v="61.47"/>
    <n v="3"/>
    <n v="95.57"/>
    <n v="88657"/>
    <n v="30.93"/>
    <x v="3"/>
  </r>
  <r>
    <n v="2549"/>
    <s v="Martha Bowers"/>
    <x v="2"/>
    <n v="0.05"/>
    <n v="22.99"/>
    <n v="8.99"/>
    <x v="1"/>
    <x v="0"/>
    <x v="2"/>
    <x v="2"/>
    <s v="Small Pack"/>
    <x v="709"/>
    <n v="0.56999999999999995"/>
    <s v="United States"/>
    <x v="3"/>
    <x v="27"/>
    <s v="Whitehall"/>
    <n v="43213"/>
    <x v="109"/>
    <d v="2015-04-28T00:00:00"/>
    <n v="18.27"/>
    <n v="9"/>
    <n v="214.48"/>
    <n v="88657"/>
    <n v="22.939999999999998"/>
    <x v="3"/>
  </r>
  <r>
    <n v="2549"/>
    <s v="Martha Bowers"/>
    <x v="2"/>
    <n v="0.04"/>
    <n v="212.6"/>
    <n v="110.2"/>
    <x v="0"/>
    <x v="0"/>
    <x v="0"/>
    <x v="0"/>
    <s v="Jumbo Box"/>
    <x v="29"/>
    <n v="0.73"/>
    <s v="United States"/>
    <x v="3"/>
    <x v="27"/>
    <s v="Whitehall"/>
    <n v="43213"/>
    <x v="109"/>
    <d v="2015-04-25T00:00:00"/>
    <n v="-513.79042000000004"/>
    <n v="8"/>
    <n v="1790.1"/>
    <n v="88657"/>
    <n v="212.56"/>
    <x v="3"/>
  </r>
  <r>
    <n v="627"/>
    <s v="Scott McKenna"/>
    <x v="4"/>
    <n v="0.02"/>
    <n v="419.19"/>
    <n v="19.989999999999998"/>
    <x v="1"/>
    <x v="3"/>
    <x v="2"/>
    <x v="6"/>
    <s v="Small Box"/>
    <x v="690"/>
    <n v="0.57999999999999996"/>
    <s v="United States"/>
    <x v="3"/>
    <x v="27"/>
    <s v="Steubenville"/>
    <n v="43952"/>
    <x v="109"/>
    <d v="2015-04-22T00:00:00"/>
    <n v="6610.2"/>
    <n v="22"/>
    <n v="9580"/>
    <n v="90469"/>
    <n v="419.17"/>
    <x v="3"/>
  </r>
  <r>
    <n v="2668"/>
    <s v="Carlos Hanson"/>
    <x v="3"/>
    <n v="0.06"/>
    <n v="3.93"/>
    <n v="0.99"/>
    <x v="1"/>
    <x v="2"/>
    <x v="2"/>
    <x v="14"/>
    <s v="Wrap Bag"/>
    <x v="710"/>
    <n v="0.39"/>
    <s v="United States"/>
    <x v="1"/>
    <x v="46"/>
    <s v="Rapid City"/>
    <n v="57701"/>
    <x v="109"/>
    <d v="2015-04-23T00:00:00"/>
    <n v="10.782400000000001"/>
    <n v="6"/>
    <n v="24.18"/>
    <n v="87832"/>
    <n v="3.87"/>
    <x v="1"/>
  </r>
  <r>
    <n v="2932"/>
    <s v="Phyllis Hull"/>
    <x v="1"/>
    <n v="0.01"/>
    <n v="35.44"/>
    <n v="19.989999999999998"/>
    <x v="1"/>
    <x v="0"/>
    <x v="2"/>
    <x v="7"/>
    <s v="Small Box"/>
    <x v="711"/>
    <n v="0.38"/>
    <s v="United States"/>
    <x v="3"/>
    <x v="22"/>
    <s v="Stratford"/>
    <n v="6614"/>
    <x v="110"/>
    <d v="2015-04-23T00:00:00"/>
    <n v="-52.822800000000001"/>
    <n v="1"/>
    <n v="55.43"/>
    <n v="87620"/>
    <n v="35.43"/>
    <x v="3"/>
  </r>
  <r>
    <n v="2938"/>
    <s v="Laurie Case Daniel"/>
    <x v="1"/>
    <n v="0.03"/>
    <n v="47.9"/>
    <n v="5.86"/>
    <x v="1"/>
    <x v="0"/>
    <x v="2"/>
    <x v="7"/>
    <s v="Small Box"/>
    <x v="425"/>
    <n v="0.37"/>
    <s v="United States"/>
    <x v="3"/>
    <x v="35"/>
    <s v="Stoneham"/>
    <n v="2180"/>
    <x v="110"/>
    <d v="2015-04-25T00:00:00"/>
    <n v="642.99030000000005"/>
    <n v="20"/>
    <n v="931.87"/>
    <n v="87620"/>
    <n v="47.87"/>
    <x v="3"/>
  </r>
  <r>
    <n v="666"/>
    <s v="Emily Sims"/>
    <x v="2"/>
    <n v="0.02"/>
    <n v="4.57"/>
    <n v="5.42"/>
    <x v="1"/>
    <x v="3"/>
    <x v="2"/>
    <x v="5"/>
    <s v="Small Box"/>
    <x v="712"/>
    <n v="0.37"/>
    <s v="United States"/>
    <x v="0"/>
    <x v="34"/>
    <s v="Nashville"/>
    <n v="37211"/>
    <x v="110"/>
    <d v="2015-04-26T00:00:00"/>
    <n v="-352.81400000000002"/>
    <n v="11"/>
    <n v="54.04"/>
    <n v="88679"/>
    <n v="4.5500000000000007"/>
    <x v="0"/>
  </r>
  <r>
    <n v="667"/>
    <s v="Allison Kirby"/>
    <x v="2"/>
    <n v="0.02"/>
    <n v="4.57"/>
    <n v="5.42"/>
    <x v="1"/>
    <x v="3"/>
    <x v="2"/>
    <x v="5"/>
    <s v="Small Box"/>
    <x v="712"/>
    <n v="0.37"/>
    <s v="United States"/>
    <x v="1"/>
    <x v="18"/>
    <s v="Dallas"/>
    <n v="75203"/>
    <x v="110"/>
    <d v="2015-04-26T00:00:00"/>
    <n v="-124.2805"/>
    <n v="45"/>
    <n v="221.06"/>
    <n v="48257"/>
    <n v="4.5500000000000007"/>
    <x v="1"/>
  </r>
  <r>
    <n v="1777"/>
    <s v="Miriam Greenberg"/>
    <x v="2"/>
    <n v="7.0000000000000007E-2"/>
    <n v="5.43"/>
    <n v="0.95"/>
    <x v="1"/>
    <x v="1"/>
    <x v="2"/>
    <x v="7"/>
    <s v="Wrap Bag"/>
    <x v="713"/>
    <n v="0.36"/>
    <s v="United States"/>
    <x v="1"/>
    <x v="2"/>
    <s v="Valparaiso"/>
    <n v="46383"/>
    <x v="110"/>
    <d v="2015-04-26T00:00:00"/>
    <n v="26.5029"/>
    <n v="7"/>
    <n v="38.409999999999997"/>
    <n v="89939"/>
    <n v="5.3599999999999994"/>
    <x v="1"/>
  </r>
  <r>
    <n v="678"/>
    <s v="Edward McKenzie"/>
    <x v="4"/>
    <n v="0.04"/>
    <n v="15.42"/>
    <n v="10.68"/>
    <x v="2"/>
    <x v="3"/>
    <x v="2"/>
    <x v="6"/>
    <s v="Small Box"/>
    <x v="714"/>
    <n v="0.57999999999999996"/>
    <s v="United States"/>
    <x v="0"/>
    <x v="21"/>
    <s v="Rose Hill"/>
    <n v="24281"/>
    <x v="110"/>
    <d v="2015-04-23T00:00:00"/>
    <n v="-109.70399999999999"/>
    <n v="5"/>
    <n v="81.14"/>
    <n v="88889"/>
    <n v="15.38"/>
    <x v="0"/>
  </r>
  <r>
    <n v="2760"/>
    <s v="Evan Adkins"/>
    <x v="4"/>
    <n v="0.08"/>
    <n v="22.01"/>
    <n v="5.53"/>
    <x v="1"/>
    <x v="3"/>
    <x v="2"/>
    <x v="2"/>
    <s v="Small Pack"/>
    <x v="148"/>
    <n v="0.59"/>
    <s v="United States"/>
    <x v="3"/>
    <x v="22"/>
    <s v="Waterbury"/>
    <n v="6708"/>
    <x v="110"/>
    <d v="2015-04-24T00:00:00"/>
    <n v="105.7"/>
    <n v="11"/>
    <n v="241.97"/>
    <n v="90724"/>
    <n v="21.930000000000003"/>
    <x v="3"/>
  </r>
  <r>
    <n v="2764"/>
    <s v="Arnold Johnson"/>
    <x v="4"/>
    <n v="0.02"/>
    <n v="29.74"/>
    <n v="6.64"/>
    <x v="1"/>
    <x v="3"/>
    <x v="2"/>
    <x v="6"/>
    <s v="Small Box"/>
    <x v="715"/>
    <n v="0.7"/>
    <s v="United States"/>
    <x v="3"/>
    <x v="33"/>
    <s v="Hackensack"/>
    <n v="7601"/>
    <x v="110"/>
    <d v="2015-04-22T00:00:00"/>
    <n v="-21.06"/>
    <n v="4"/>
    <n v="120.81"/>
    <n v="90724"/>
    <n v="29.72"/>
    <x v="3"/>
  </r>
  <r>
    <n v="2737"/>
    <s v="Rachel Bates"/>
    <x v="3"/>
    <n v="0.05"/>
    <n v="100.98"/>
    <n v="7.18"/>
    <x v="1"/>
    <x v="0"/>
    <x v="1"/>
    <x v="1"/>
    <s v="Small Box"/>
    <x v="208"/>
    <n v="0.4"/>
    <s v="United States"/>
    <x v="3"/>
    <x v="42"/>
    <s v="Rutland"/>
    <n v="5701"/>
    <x v="110"/>
    <d v="2015-04-24T00:00:00"/>
    <n v="566.60730000000001"/>
    <n v="8"/>
    <n v="821.17"/>
    <n v="89018"/>
    <n v="100.93"/>
    <x v="3"/>
  </r>
  <r>
    <n v="2114"/>
    <s v="Paige Mason"/>
    <x v="0"/>
    <n v="0.08"/>
    <n v="2.89"/>
    <n v="0.49"/>
    <x v="1"/>
    <x v="3"/>
    <x v="2"/>
    <x v="13"/>
    <s v="Small Box"/>
    <x v="716"/>
    <n v="0.38"/>
    <s v="United States"/>
    <x v="0"/>
    <x v="21"/>
    <s v="Norfolk"/>
    <n v="23518"/>
    <x v="111"/>
    <d v="2015-04-23T00:00:00"/>
    <n v="38.405999999999999"/>
    <n v="1"/>
    <n v="3.07"/>
    <n v="88404"/>
    <n v="2.81"/>
    <x v="0"/>
  </r>
  <r>
    <n v="1253"/>
    <s v="Vickie Coates"/>
    <x v="2"/>
    <n v="0.02"/>
    <n v="46.89"/>
    <n v="5.0999999999999996"/>
    <x v="1"/>
    <x v="2"/>
    <x v="2"/>
    <x v="8"/>
    <s v="Medium Box"/>
    <x v="584"/>
    <n v="0.46"/>
    <s v="United States"/>
    <x v="1"/>
    <x v="18"/>
    <s v="Cedar Park"/>
    <n v="78613"/>
    <x v="111"/>
    <d v="2015-04-23T00:00:00"/>
    <n v="421.3485"/>
    <n v="13"/>
    <n v="610.65"/>
    <n v="89981"/>
    <n v="46.87"/>
    <x v="1"/>
  </r>
  <r>
    <n v="1253"/>
    <s v="Vickie Coates"/>
    <x v="2"/>
    <n v="0.05"/>
    <n v="140.97999999999999"/>
    <n v="36.090000000000003"/>
    <x v="0"/>
    <x v="2"/>
    <x v="0"/>
    <x v="10"/>
    <s v="Jumbo Box"/>
    <x v="592"/>
    <n v="0.77"/>
    <s v="United States"/>
    <x v="1"/>
    <x v="18"/>
    <s v="Cedar Park"/>
    <n v="78613"/>
    <x v="111"/>
    <d v="2015-04-25T00:00:00"/>
    <n v="-373.09"/>
    <n v="5"/>
    <n v="699.24"/>
    <n v="89981"/>
    <n v="140.92999999999998"/>
    <x v="1"/>
  </r>
  <r>
    <n v="1253"/>
    <s v="Vickie Coates"/>
    <x v="2"/>
    <n v="0.1"/>
    <n v="212.6"/>
    <n v="110.2"/>
    <x v="0"/>
    <x v="2"/>
    <x v="0"/>
    <x v="0"/>
    <s v="Jumbo Box"/>
    <x v="29"/>
    <n v="0.73"/>
    <s v="United States"/>
    <x v="1"/>
    <x v="18"/>
    <s v="Cedar Park"/>
    <n v="78613"/>
    <x v="111"/>
    <d v="2015-04-25T00:00:00"/>
    <n v="-3465.0720000000001"/>
    <n v="12"/>
    <n v="2346.0300000000002"/>
    <n v="89981"/>
    <n v="212.5"/>
    <x v="1"/>
  </r>
  <r>
    <n v="146"/>
    <s v="Yvonne Fox"/>
    <x v="4"/>
    <n v="0.06"/>
    <n v="180.98"/>
    <n v="26.2"/>
    <x v="0"/>
    <x v="3"/>
    <x v="0"/>
    <x v="9"/>
    <s v="Jumbo Drum"/>
    <x v="717"/>
    <n v="0.59"/>
    <s v="United States"/>
    <x v="1"/>
    <x v="18"/>
    <s v="Watauga"/>
    <n v="76148"/>
    <x v="111"/>
    <d v="2015-04-24T00:00:00"/>
    <n v="251.4084"/>
    <n v="5"/>
    <n v="929.57"/>
    <n v="91090"/>
    <n v="180.92"/>
    <x v="1"/>
  </r>
  <r>
    <n v="699"/>
    <s v="Jenny Gold"/>
    <x v="4"/>
    <n v="0.03"/>
    <n v="5.28"/>
    <n v="5.61"/>
    <x v="1"/>
    <x v="1"/>
    <x v="2"/>
    <x v="7"/>
    <s v="Small Box"/>
    <x v="718"/>
    <n v="0.4"/>
    <s v="United States"/>
    <x v="2"/>
    <x v="8"/>
    <s v="Los Angeles"/>
    <n v="90041"/>
    <x v="111"/>
    <d v="2015-04-24T00:00:00"/>
    <n v="-16.670000000000002"/>
    <n v="5"/>
    <n v="32.5"/>
    <n v="44517"/>
    <n v="5.25"/>
    <x v="2"/>
  </r>
  <r>
    <n v="702"/>
    <s v="Kelly O'Connor"/>
    <x v="4"/>
    <n v="0.03"/>
    <n v="5.28"/>
    <n v="5.61"/>
    <x v="1"/>
    <x v="1"/>
    <x v="2"/>
    <x v="7"/>
    <s v="Small Box"/>
    <x v="718"/>
    <n v="0.4"/>
    <s v="United States"/>
    <x v="2"/>
    <x v="8"/>
    <s v="Santa Rosa"/>
    <n v="95404"/>
    <x v="111"/>
    <d v="2015-04-24T00:00:00"/>
    <n v="-16.670000000000002"/>
    <n v="1"/>
    <n v="6.5"/>
    <n v="87977"/>
    <n v="5.25"/>
    <x v="2"/>
  </r>
  <r>
    <n v="1304"/>
    <s v="Sherri McIntosh"/>
    <x v="4"/>
    <n v="0.08"/>
    <n v="2.88"/>
    <n v="0.5"/>
    <x v="1"/>
    <x v="1"/>
    <x v="2"/>
    <x v="13"/>
    <s v="Small Box"/>
    <x v="719"/>
    <n v="0.39"/>
    <s v="United States"/>
    <x v="2"/>
    <x v="15"/>
    <s v="West Jordan"/>
    <n v="84084"/>
    <x v="111"/>
    <d v="2015-04-24T00:00:00"/>
    <n v="6.0305999999999997"/>
    <n v="3"/>
    <n v="8.74"/>
    <n v="87004"/>
    <n v="2.8"/>
    <x v="2"/>
  </r>
  <r>
    <n v="483"/>
    <s v="Edgar McKenzie"/>
    <x v="3"/>
    <n v="0.06"/>
    <n v="3.36"/>
    <n v="6.27"/>
    <x v="1"/>
    <x v="3"/>
    <x v="2"/>
    <x v="5"/>
    <s v="Small Box"/>
    <x v="37"/>
    <n v="0.4"/>
    <s v="United States"/>
    <x v="1"/>
    <x v="10"/>
    <s v="Oswego"/>
    <n v="60543"/>
    <x v="111"/>
    <d v="2015-04-24T00:00:00"/>
    <n v="-24.057539999999999"/>
    <n v="2"/>
    <n v="8.82"/>
    <n v="90354"/>
    <n v="3.3"/>
    <x v="1"/>
  </r>
  <r>
    <n v="483"/>
    <s v="Edgar McKenzie"/>
    <x v="3"/>
    <n v="7.0000000000000007E-2"/>
    <n v="699.99"/>
    <n v="24.49"/>
    <x v="1"/>
    <x v="3"/>
    <x v="1"/>
    <x v="4"/>
    <s v="Large Box"/>
    <x v="85"/>
    <n v="0.41"/>
    <s v="United States"/>
    <x v="1"/>
    <x v="10"/>
    <s v="Oswego"/>
    <n v="60543"/>
    <x v="111"/>
    <d v="2015-04-25T00:00:00"/>
    <n v="2583.5614799999998"/>
    <n v="9"/>
    <n v="5976.09"/>
    <n v="90354"/>
    <n v="699.92"/>
    <x v="1"/>
  </r>
  <r>
    <n v="1257"/>
    <s v="Ryan Foster"/>
    <x v="0"/>
    <n v="0.04"/>
    <n v="2.52"/>
    <n v="1.92"/>
    <x v="1"/>
    <x v="2"/>
    <x v="2"/>
    <x v="16"/>
    <s v="Wrap Bag"/>
    <x v="720"/>
    <n v="0.82"/>
    <s v="United States"/>
    <x v="2"/>
    <x v="3"/>
    <s v="Aurora"/>
    <n v="80013"/>
    <x v="112"/>
    <d v="2015-04-24T00:00:00"/>
    <n v="-8.2080000000000002"/>
    <n v="1"/>
    <n v="3.13"/>
    <n v="86536"/>
    <n v="2.48"/>
    <x v="2"/>
  </r>
  <r>
    <n v="3325"/>
    <s v="Diane Barr"/>
    <x v="0"/>
    <n v="7.0000000000000007E-2"/>
    <n v="5.58"/>
    <n v="1.99"/>
    <x v="1"/>
    <x v="1"/>
    <x v="2"/>
    <x v="2"/>
    <s v="Wrap Bag"/>
    <x v="721"/>
    <n v="0.46"/>
    <s v="United States"/>
    <x v="2"/>
    <x v="14"/>
    <s v="Coos Bay"/>
    <n v="97420"/>
    <x v="112"/>
    <d v="2015-04-26T00:00:00"/>
    <n v="23.045999999999999"/>
    <n v="23"/>
    <n v="121.46"/>
    <n v="90987"/>
    <n v="5.51"/>
    <x v="2"/>
  </r>
  <r>
    <n v="1085"/>
    <s v="Ted Dunlap"/>
    <x v="1"/>
    <n v="0.04"/>
    <n v="9.06"/>
    <n v="9.86"/>
    <x v="1"/>
    <x v="2"/>
    <x v="2"/>
    <x v="7"/>
    <s v="Small Box"/>
    <x v="722"/>
    <n v="0.4"/>
    <s v="United States"/>
    <x v="3"/>
    <x v="11"/>
    <s v="Deer Park"/>
    <n v="11729"/>
    <x v="112"/>
    <d v="2015-04-25T00:00:00"/>
    <n v="-53.25"/>
    <n v="3"/>
    <n v="30.87"/>
    <n v="86123"/>
    <n v="9.0200000000000014"/>
    <x v="3"/>
  </r>
  <r>
    <n v="1086"/>
    <s v="Leon Peele"/>
    <x v="1"/>
    <n v="0.04"/>
    <n v="14.27"/>
    <n v="7.27"/>
    <x v="1"/>
    <x v="2"/>
    <x v="2"/>
    <x v="5"/>
    <s v="Small Box"/>
    <x v="723"/>
    <n v="0.38"/>
    <s v="United States"/>
    <x v="3"/>
    <x v="11"/>
    <s v="Dix Hills"/>
    <n v="11746"/>
    <x v="112"/>
    <d v="2015-04-25T00:00:00"/>
    <n v="2.125"/>
    <n v="3"/>
    <n v="45.24"/>
    <n v="86123"/>
    <n v="14.23"/>
    <x v="3"/>
  </r>
  <r>
    <n v="1670"/>
    <s v="Carolyn Bowling"/>
    <x v="2"/>
    <n v="0.03"/>
    <n v="35.409999999999997"/>
    <n v="1.99"/>
    <x v="1"/>
    <x v="0"/>
    <x v="1"/>
    <x v="1"/>
    <s v="Small Pack"/>
    <x v="724"/>
    <n v="0.43"/>
    <s v="United States"/>
    <x v="0"/>
    <x v="21"/>
    <s v="Blacksburg"/>
    <n v="24060"/>
    <x v="112"/>
    <d v="2015-04-26T00:00:00"/>
    <n v="1912.422"/>
    <n v="10"/>
    <n v="367.52"/>
    <n v="86722"/>
    <n v="35.379999999999995"/>
    <x v="0"/>
  </r>
  <r>
    <n v="1670"/>
    <s v="Carolyn Bowling"/>
    <x v="2"/>
    <n v="0"/>
    <n v="142.86000000000001"/>
    <n v="19.989999999999998"/>
    <x v="1"/>
    <x v="0"/>
    <x v="2"/>
    <x v="6"/>
    <s v="Small Box"/>
    <x v="627"/>
    <n v="0.56000000000000005"/>
    <s v="United States"/>
    <x v="0"/>
    <x v="21"/>
    <s v="Blacksburg"/>
    <n v="24060"/>
    <x v="112"/>
    <d v="2015-05-03T00:00:00"/>
    <n v="-739.32600000000002"/>
    <n v="11"/>
    <n v="1576.35"/>
    <n v="86722"/>
    <n v="142.86000000000001"/>
    <x v="0"/>
  </r>
  <r>
    <n v="1391"/>
    <s v="Carolyn Greer"/>
    <x v="3"/>
    <n v="0"/>
    <n v="2.88"/>
    <n v="0.7"/>
    <x v="2"/>
    <x v="1"/>
    <x v="2"/>
    <x v="2"/>
    <s v="Wrap Bag"/>
    <x v="197"/>
    <n v="0.56000000000000005"/>
    <s v="United States"/>
    <x v="2"/>
    <x v="8"/>
    <s v="Sunnyvale"/>
    <n v="94086"/>
    <x v="112"/>
    <d v="2015-04-24T00:00:00"/>
    <n v="-0.11"/>
    <n v="1"/>
    <n v="7.96"/>
    <n v="88727"/>
    <n v="2.88"/>
    <x v="2"/>
  </r>
  <r>
    <n v="2570"/>
    <s v="Yvonne Stephens"/>
    <x v="0"/>
    <n v="0"/>
    <n v="4.37"/>
    <n v="5.15"/>
    <x v="1"/>
    <x v="1"/>
    <x v="2"/>
    <x v="8"/>
    <s v="Small Box"/>
    <x v="420"/>
    <n v="0.59"/>
    <s v="United States"/>
    <x v="2"/>
    <x v="8"/>
    <s v="Davis"/>
    <n v="95616"/>
    <x v="113"/>
    <d v="2015-04-27T00:00:00"/>
    <n v="-150.2604"/>
    <n v="19"/>
    <n v="87.85"/>
    <n v="90327"/>
    <n v="4.37"/>
    <x v="2"/>
  </r>
  <r>
    <n v="2570"/>
    <s v="Yvonne Stephens"/>
    <x v="0"/>
    <n v="0.01"/>
    <n v="500.98"/>
    <n v="56"/>
    <x v="0"/>
    <x v="1"/>
    <x v="0"/>
    <x v="9"/>
    <s v="Jumbo Drum"/>
    <x v="725"/>
    <n v="0.6"/>
    <s v="United States"/>
    <x v="2"/>
    <x v="8"/>
    <s v="Davis"/>
    <n v="95616"/>
    <x v="113"/>
    <d v="2015-04-26T00:00:00"/>
    <n v="4899.1288000000004"/>
    <n v="14"/>
    <n v="7429.63"/>
    <n v="90327"/>
    <n v="500.97"/>
    <x v="2"/>
  </r>
  <r>
    <n v="2570"/>
    <s v="Yvonne Stephens"/>
    <x v="0"/>
    <n v="0.02"/>
    <n v="12.58"/>
    <n v="5.16"/>
    <x v="1"/>
    <x v="1"/>
    <x v="0"/>
    <x v="11"/>
    <s v="Small Box"/>
    <x v="726"/>
    <n v="0.43"/>
    <s v="United States"/>
    <x v="2"/>
    <x v="8"/>
    <s v="Davis"/>
    <n v="95616"/>
    <x v="113"/>
    <d v="2015-04-25T00:00:00"/>
    <n v="44.712000000000003"/>
    <n v="18"/>
    <n v="224.29"/>
    <n v="90327"/>
    <n v="12.56"/>
    <x v="2"/>
  </r>
  <r>
    <n v="2570"/>
    <s v="Yvonne Stephens"/>
    <x v="0"/>
    <n v="0.1"/>
    <n v="7.7"/>
    <n v="3.68"/>
    <x v="1"/>
    <x v="1"/>
    <x v="0"/>
    <x v="11"/>
    <s v="Wrap Bag"/>
    <x v="727"/>
    <n v="0.52"/>
    <s v="United States"/>
    <x v="2"/>
    <x v="8"/>
    <s v="Davis"/>
    <n v="95616"/>
    <x v="113"/>
    <d v="2015-04-26T00:00:00"/>
    <n v="-22.626000000000001"/>
    <n v="7"/>
    <n v="51.2"/>
    <n v="90327"/>
    <n v="7.6000000000000005"/>
    <x v="2"/>
  </r>
  <r>
    <n v="2571"/>
    <s v="Rosemary O'Brien"/>
    <x v="0"/>
    <n v="0.01"/>
    <n v="500.98"/>
    <n v="56"/>
    <x v="0"/>
    <x v="1"/>
    <x v="0"/>
    <x v="9"/>
    <s v="Jumbo Drum"/>
    <x v="725"/>
    <n v="0.6"/>
    <s v="United States"/>
    <x v="3"/>
    <x v="11"/>
    <s v="New York City"/>
    <n v="10165"/>
    <x v="113"/>
    <d v="2015-04-26T00:00:00"/>
    <n v="4260.1120000000001"/>
    <n v="56"/>
    <n v="29718.53"/>
    <n v="50656"/>
    <n v="500.97"/>
    <x v="3"/>
  </r>
  <r>
    <n v="2571"/>
    <s v="Rosemary O'Brien"/>
    <x v="0"/>
    <n v="0.1"/>
    <n v="7.7"/>
    <n v="3.68"/>
    <x v="1"/>
    <x v="1"/>
    <x v="0"/>
    <x v="11"/>
    <s v="Wrap Bag"/>
    <x v="727"/>
    <n v="0.52"/>
    <s v="United States"/>
    <x v="3"/>
    <x v="11"/>
    <s v="New York City"/>
    <n v="10165"/>
    <x v="113"/>
    <d v="2015-04-26T00:00:00"/>
    <n v="-25.14"/>
    <n v="27"/>
    <n v="197.48"/>
    <n v="50656"/>
    <n v="7.6000000000000005"/>
    <x v="3"/>
  </r>
  <r>
    <n v="3379"/>
    <s v="Annette McIntyre"/>
    <x v="0"/>
    <n v="0.05"/>
    <n v="3.14"/>
    <n v="1.92"/>
    <x v="2"/>
    <x v="2"/>
    <x v="2"/>
    <x v="16"/>
    <s v="Wrap Bag"/>
    <x v="467"/>
    <n v="0.84"/>
    <s v="United States"/>
    <x v="0"/>
    <x v="5"/>
    <s v="Kennesaw"/>
    <n v="30144"/>
    <x v="113"/>
    <d v="2015-04-26T00:00:00"/>
    <n v="1628.37"/>
    <n v="18"/>
    <n v="59.22"/>
    <n v="88839"/>
    <n v="3.0900000000000003"/>
    <x v="0"/>
  </r>
  <r>
    <n v="731"/>
    <s v="June Herbert"/>
    <x v="1"/>
    <n v="0.09"/>
    <n v="101.41"/>
    <n v="35"/>
    <x v="1"/>
    <x v="1"/>
    <x v="2"/>
    <x v="6"/>
    <s v="Large Box"/>
    <x v="242"/>
    <n v="0.82"/>
    <s v="United States"/>
    <x v="3"/>
    <x v="35"/>
    <s v="Burlington"/>
    <n v="1803"/>
    <x v="114"/>
    <d v="2015-04-27T00:00:00"/>
    <n v="-801.15480000000002"/>
    <n v="12"/>
    <n v="1178.32"/>
    <n v="90362"/>
    <n v="101.32"/>
    <x v="3"/>
  </r>
  <r>
    <n v="1893"/>
    <s v="Melanie Burgess"/>
    <x v="2"/>
    <n v="0.03"/>
    <n v="180.98"/>
    <n v="26.2"/>
    <x v="0"/>
    <x v="1"/>
    <x v="0"/>
    <x v="9"/>
    <s v="Jumbo Drum"/>
    <x v="717"/>
    <n v="0.59"/>
    <s v="United States"/>
    <x v="1"/>
    <x v="6"/>
    <s v="Webster Groves"/>
    <n v="63119"/>
    <x v="114"/>
    <d v="2015-04-30T00:00:00"/>
    <n v="588.54"/>
    <n v="5"/>
    <n v="928.92"/>
    <n v="91262"/>
    <n v="180.95"/>
    <x v="1"/>
  </r>
  <r>
    <n v="2491"/>
    <s v="Sean N Boyer"/>
    <x v="2"/>
    <n v="0.06"/>
    <n v="4.28"/>
    <n v="0.94"/>
    <x v="1"/>
    <x v="1"/>
    <x v="2"/>
    <x v="2"/>
    <s v="Wrap Bag"/>
    <x v="143"/>
    <n v="0.56000000000000005"/>
    <s v="United States"/>
    <x v="2"/>
    <x v="8"/>
    <s v="Los Angeles"/>
    <n v="90045"/>
    <x v="114"/>
    <d v="2015-04-28T00:00:00"/>
    <n v="0.37"/>
    <n v="9"/>
    <n v="38.96"/>
    <n v="11712"/>
    <n v="4.2200000000000006"/>
    <x v="2"/>
  </r>
  <r>
    <n v="2495"/>
    <s v="Maria Block"/>
    <x v="2"/>
    <n v="0.06"/>
    <n v="4.28"/>
    <n v="0.94"/>
    <x v="1"/>
    <x v="1"/>
    <x v="2"/>
    <x v="2"/>
    <s v="Wrap Bag"/>
    <x v="143"/>
    <n v="0.56000000000000005"/>
    <s v="United States"/>
    <x v="2"/>
    <x v="45"/>
    <s v="Rock Springs"/>
    <n v="82901"/>
    <x v="114"/>
    <d v="2015-04-28T00:00:00"/>
    <n v="0.37"/>
    <n v="2"/>
    <n v="8.66"/>
    <n v="86885"/>
    <n v="4.2200000000000006"/>
    <x v="2"/>
  </r>
  <r>
    <n v="2489"/>
    <s v="Craig Liu"/>
    <x v="4"/>
    <n v="0.04"/>
    <n v="419.19"/>
    <n v="19.989999999999998"/>
    <x v="1"/>
    <x v="2"/>
    <x v="2"/>
    <x v="6"/>
    <s v="Small Box"/>
    <x v="690"/>
    <n v="0.57999999999999996"/>
    <s v="United States"/>
    <x v="2"/>
    <x v="8"/>
    <s v="Concord"/>
    <n v="94521"/>
    <x v="114"/>
    <d v="2015-04-27T00:00:00"/>
    <n v="1388.3559"/>
    <n v="5"/>
    <n v="2012.11"/>
    <n v="86885"/>
    <n v="419.15"/>
    <x v="2"/>
  </r>
  <r>
    <n v="2491"/>
    <s v="Sean N Boyer"/>
    <x v="4"/>
    <n v="0.04"/>
    <n v="419.19"/>
    <n v="19.989999999999998"/>
    <x v="1"/>
    <x v="2"/>
    <x v="2"/>
    <x v="6"/>
    <s v="Small Box"/>
    <x v="690"/>
    <n v="0.57999999999999996"/>
    <s v="United States"/>
    <x v="2"/>
    <x v="8"/>
    <s v="Los Angeles"/>
    <n v="90045"/>
    <x v="114"/>
    <d v="2015-04-27T00:00:00"/>
    <n v="1947.67"/>
    <n v="20"/>
    <n v="8048.45"/>
    <n v="23042"/>
    <n v="419.15"/>
    <x v="2"/>
  </r>
  <r>
    <n v="2380"/>
    <s v="Lisa Branch"/>
    <x v="3"/>
    <n v="7.0000000000000007E-2"/>
    <n v="3.38"/>
    <n v="0.85"/>
    <x v="1"/>
    <x v="0"/>
    <x v="2"/>
    <x v="2"/>
    <s v="Wrap Bag"/>
    <x v="299"/>
    <n v="0.48"/>
    <s v="United States"/>
    <x v="1"/>
    <x v="25"/>
    <s v="Grand Rapids"/>
    <n v="49505"/>
    <x v="114"/>
    <d v="2015-04-28T00:00:00"/>
    <n v="19.04"/>
    <n v="9"/>
    <n v="29.08"/>
    <n v="86654"/>
    <n v="3.31"/>
    <x v="1"/>
  </r>
  <r>
    <n v="2382"/>
    <s v="Geoffrey Saunders"/>
    <x v="3"/>
    <n v="7.0000000000000007E-2"/>
    <n v="3.38"/>
    <n v="0.85"/>
    <x v="1"/>
    <x v="0"/>
    <x v="2"/>
    <x v="2"/>
    <s v="Wrap Bag"/>
    <x v="299"/>
    <n v="0.48"/>
    <s v="United States"/>
    <x v="3"/>
    <x v="11"/>
    <s v="New York City"/>
    <n v="10024"/>
    <x v="114"/>
    <d v="2015-04-28T00:00:00"/>
    <n v="19.04"/>
    <n v="34"/>
    <n v="109.86"/>
    <n v="13606"/>
    <n v="3.31"/>
    <x v="3"/>
  </r>
  <r>
    <n v="2468"/>
    <s v="Rhonda Stein"/>
    <x v="0"/>
    <n v="0.09"/>
    <n v="58.1"/>
    <n v="1.49"/>
    <x v="2"/>
    <x v="2"/>
    <x v="2"/>
    <x v="5"/>
    <s v="Small Box"/>
    <x v="192"/>
    <n v="0.38"/>
    <s v="United States"/>
    <x v="0"/>
    <x v="9"/>
    <s v="Salisbury"/>
    <n v="28144"/>
    <x v="115"/>
    <d v="2015-04-29T00:00:00"/>
    <n v="765.75"/>
    <n v="3"/>
    <n v="169.46"/>
    <n v="88135"/>
    <n v="58.01"/>
    <x v="0"/>
  </r>
  <r>
    <n v="983"/>
    <s v="Sue Drake"/>
    <x v="2"/>
    <n v="0.09"/>
    <n v="300.97000000000003"/>
    <n v="7.18"/>
    <x v="1"/>
    <x v="3"/>
    <x v="1"/>
    <x v="1"/>
    <s v="Small Box"/>
    <x v="697"/>
    <n v="0.48"/>
    <s v="United States"/>
    <x v="0"/>
    <x v="1"/>
    <s v="Searcy"/>
    <n v="72143"/>
    <x v="115"/>
    <d v="2015-04-27T00:00:00"/>
    <n v="17.771999999999998"/>
    <n v="10"/>
    <n v="2848.38"/>
    <n v="90201"/>
    <n v="300.88000000000005"/>
    <x v="0"/>
  </r>
  <r>
    <n v="202"/>
    <s v="Max Small"/>
    <x v="3"/>
    <n v="0.09"/>
    <n v="12.28"/>
    <n v="4.8600000000000003"/>
    <x v="1"/>
    <x v="3"/>
    <x v="2"/>
    <x v="7"/>
    <s v="Small Box"/>
    <x v="591"/>
    <n v="0.38"/>
    <s v="United States"/>
    <x v="1"/>
    <x v="19"/>
    <s v="Bartlesville"/>
    <n v="74006"/>
    <x v="115"/>
    <d v="2015-04-28T00:00:00"/>
    <n v="1.73"/>
    <n v="3"/>
    <n v="34.65"/>
    <n v="88971"/>
    <n v="12.19"/>
    <x v="1"/>
  </r>
  <r>
    <n v="762"/>
    <s v="Stuart Holloway"/>
    <x v="3"/>
    <n v="0"/>
    <n v="125.99"/>
    <n v="8.99"/>
    <x v="1"/>
    <x v="0"/>
    <x v="1"/>
    <x v="12"/>
    <s v="Small Box"/>
    <x v="246"/>
    <n v="0.56999999999999995"/>
    <s v="United States"/>
    <x v="2"/>
    <x v="4"/>
    <s v="Vancouver"/>
    <n v="98661"/>
    <x v="115"/>
    <d v="2015-04-29T00:00:00"/>
    <n v="613.89576"/>
    <n v="12"/>
    <n v="1362.2"/>
    <n v="87525"/>
    <n v="125.99"/>
    <x v="2"/>
  </r>
  <r>
    <n v="3320"/>
    <s v="Alicia Maynard"/>
    <x v="3"/>
    <n v="0.08"/>
    <n v="3.28"/>
    <n v="3.97"/>
    <x v="1"/>
    <x v="0"/>
    <x v="2"/>
    <x v="2"/>
    <s v="Wrap Bag"/>
    <x v="59"/>
    <n v="0.56000000000000005"/>
    <s v="United States"/>
    <x v="0"/>
    <x v="34"/>
    <s v="Jackson"/>
    <n v="38301"/>
    <x v="115"/>
    <d v="2015-04-28T00:00:00"/>
    <n v="0.42659999999999998"/>
    <n v="18"/>
    <n v="57.24"/>
    <n v="90103"/>
    <n v="3.1999999999999997"/>
    <x v="0"/>
  </r>
  <r>
    <n v="3320"/>
    <s v="Alicia Maynard"/>
    <x v="3"/>
    <n v="0.09"/>
    <n v="40.97"/>
    <n v="8.99"/>
    <x v="2"/>
    <x v="0"/>
    <x v="2"/>
    <x v="2"/>
    <s v="Small Pack"/>
    <x v="557"/>
    <n v="0.59"/>
    <s v="United States"/>
    <x v="0"/>
    <x v="34"/>
    <s v="Jackson"/>
    <n v="38301"/>
    <x v="115"/>
    <d v="2015-04-29T00:00:00"/>
    <n v="66.215999999999994"/>
    <n v="22"/>
    <n v="824.7"/>
    <n v="90103"/>
    <n v="40.879999999999995"/>
    <x v="0"/>
  </r>
  <r>
    <n v="1439"/>
    <s v="Kyle Kaufman"/>
    <x v="0"/>
    <n v="0.05"/>
    <n v="6.48"/>
    <n v="6.22"/>
    <x v="1"/>
    <x v="3"/>
    <x v="2"/>
    <x v="7"/>
    <s v="Small Box"/>
    <x v="344"/>
    <n v="0.37"/>
    <s v="United States"/>
    <x v="3"/>
    <x v="27"/>
    <s v="Euclid"/>
    <n v="44117"/>
    <x v="116"/>
    <d v="2015-04-29T00:00:00"/>
    <n v="-29.07"/>
    <n v="3"/>
    <n v="21.46"/>
    <n v="90121"/>
    <n v="6.4300000000000006"/>
    <x v="3"/>
  </r>
  <r>
    <n v="3011"/>
    <s v="Tammy Raynor"/>
    <x v="0"/>
    <n v="0.03"/>
    <n v="300.64999999999998"/>
    <n v="24.49"/>
    <x v="1"/>
    <x v="3"/>
    <x v="2"/>
    <x v="8"/>
    <s v="Large Box"/>
    <x v="728"/>
    <n v="0.52"/>
    <s v="United States"/>
    <x v="3"/>
    <x v="35"/>
    <s v="Boston"/>
    <n v="2113"/>
    <x v="116"/>
    <d v="2015-04-30T00:00:00"/>
    <n v="1282.4960000000001"/>
    <n v="32"/>
    <n v="9705.4599999999991"/>
    <n v="7623"/>
    <n v="300.62"/>
    <x v="3"/>
  </r>
  <r>
    <n v="3011"/>
    <s v="Tammy Raynor"/>
    <x v="0"/>
    <n v="0.06"/>
    <n v="49.99"/>
    <n v="19.989999999999998"/>
    <x v="1"/>
    <x v="3"/>
    <x v="1"/>
    <x v="1"/>
    <s v="Small Box"/>
    <x v="284"/>
    <n v="0.45"/>
    <s v="United States"/>
    <x v="3"/>
    <x v="35"/>
    <s v="Boston"/>
    <n v="2113"/>
    <x v="116"/>
    <d v="2015-04-30T00:00:00"/>
    <n v="17.2"/>
    <n v="67"/>
    <n v="3247.54"/>
    <n v="7623"/>
    <n v="49.93"/>
    <x v="3"/>
  </r>
  <r>
    <n v="3011"/>
    <s v="Tammy Raynor"/>
    <x v="0"/>
    <n v="0.1"/>
    <n v="104.85"/>
    <n v="4.6500000000000004"/>
    <x v="1"/>
    <x v="3"/>
    <x v="2"/>
    <x v="7"/>
    <s v="Small Box"/>
    <x v="729"/>
    <n v="0.37"/>
    <s v="United States"/>
    <x v="3"/>
    <x v="35"/>
    <s v="Boston"/>
    <n v="2113"/>
    <x v="116"/>
    <d v="2015-04-29T00:00:00"/>
    <n v="1184.1199999999999"/>
    <n v="58"/>
    <n v="5582.63"/>
    <n v="7623"/>
    <n v="104.75"/>
    <x v="3"/>
  </r>
  <r>
    <n v="3012"/>
    <s v="Annie Livingston"/>
    <x v="0"/>
    <n v="0.03"/>
    <n v="300.64999999999998"/>
    <n v="24.49"/>
    <x v="1"/>
    <x v="3"/>
    <x v="2"/>
    <x v="8"/>
    <s v="Large Box"/>
    <x v="728"/>
    <n v="0.52"/>
    <s v="United States"/>
    <x v="3"/>
    <x v="11"/>
    <s v="Rochester"/>
    <n v="14609"/>
    <x v="116"/>
    <d v="2015-04-30T00:00:00"/>
    <n v="1474.8704"/>
    <n v="8"/>
    <n v="2426.36"/>
    <n v="86346"/>
    <n v="300.62"/>
    <x v="3"/>
  </r>
  <r>
    <n v="3012"/>
    <s v="Annie Livingston"/>
    <x v="0"/>
    <n v="0.06"/>
    <n v="49.99"/>
    <n v="19.989999999999998"/>
    <x v="1"/>
    <x v="3"/>
    <x v="1"/>
    <x v="1"/>
    <s v="Small Box"/>
    <x v="284"/>
    <n v="0.45"/>
    <s v="United States"/>
    <x v="3"/>
    <x v="11"/>
    <s v="Rochester"/>
    <n v="14609"/>
    <x v="116"/>
    <d v="2015-04-30T00:00:00"/>
    <n v="19.78"/>
    <n v="17"/>
    <n v="824"/>
    <n v="86346"/>
    <n v="49.93"/>
    <x v="3"/>
  </r>
  <r>
    <n v="3012"/>
    <s v="Annie Livingston"/>
    <x v="0"/>
    <n v="0.1"/>
    <n v="104.85"/>
    <n v="4.6500000000000004"/>
    <x v="1"/>
    <x v="3"/>
    <x v="2"/>
    <x v="7"/>
    <s v="Small Box"/>
    <x v="729"/>
    <n v="0.37"/>
    <s v="United States"/>
    <x v="3"/>
    <x v="11"/>
    <s v="Rochester"/>
    <n v="14609"/>
    <x v="116"/>
    <d v="2015-04-29T00:00:00"/>
    <n v="929.79570000000001"/>
    <n v="14"/>
    <n v="1347.53"/>
    <n v="86346"/>
    <n v="104.75"/>
    <x v="3"/>
  </r>
  <r>
    <n v="2254"/>
    <s v="Jeff Meadows"/>
    <x v="1"/>
    <n v="0.1"/>
    <n v="48.91"/>
    <n v="5.97"/>
    <x v="1"/>
    <x v="3"/>
    <x v="2"/>
    <x v="7"/>
    <s v="Small Box"/>
    <x v="730"/>
    <n v="0.38"/>
    <s v="United States"/>
    <x v="0"/>
    <x v="32"/>
    <s v="Paducah"/>
    <n v="42003"/>
    <x v="116"/>
    <d v="2015-04-30T00:00:00"/>
    <n v="156.74340000000001"/>
    <n v="14"/>
    <n v="618.96"/>
    <n v="89279"/>
    <n v="48.809999999999995"/>
    <x v="0"/>
  </r>
  <r>
    <n v="2254"/>
    <s v="Jeff Meadows"/>
    <x v="1"/>
    <n v="0.08"/>
    <n v="5.98"/>
    <n v="5.46"/>
    <x v="1"/>
    <x v="3"/>
    <x v="2"/>
    <x v="7"/>
    <s v="Small Box"/>
    <x v="370"/>
    <n v="0.36"/>
    <s v="United States"/>
    <x v="0"/>
    <x v="32"/>
    <s v="Paducah"/>
    <n v="42003"/>
    <x v="116"/>
    <d v="2015-04-28T00:00:00"/>
    <n v="110.11799999999999"/>
    <n v="13"/>
    <n v="77.540000000000006"/>
    <n v="89279"/>
    <n v="5.9"/>
    <x v="0"/>
  </r>
  <r>
    <n v="2912"/>
    <s v="Hannah Carver"/>
    <x v="1"/>
    <n v="0.04"/>
    <n v="4.13"/>
    <n v="0.99"/>
    <x v="2"/>
    <x v="2"/>
    <x v="2"/>
    <x v="13"/>
    <s v="Small Box"/>
    <x v="89"/>
    <n v="0.39"/>
    <s v="United States"/>
    <x v="1"/>
    <x v="39"/>
    <s v="Grand Forks"/>
    <n v="58201"/>
    <x v="116"/>
    <d v="2015-04-30T00:00:00"/>
    <n v="22.307700000000001"/>
    <n v="7"/>
    <n v="32.33"/>
    <n v="87396"/>
    <n v="4.09"/>
    <x v="1"/>
  </r>
  <r>
    <n v="2912"/>
    <s v="Hannah Carver"/>
    <x v="1"/>
    <n v="0.06"/>
    <n v="55.48"/>
    <n v="14.3"/>
    <x v="1"/>
    <x v="2"/>
    <x v="2"/>
    <x v="7"/>
    <s v="Small Box"/>
    <x v="270"/>
    <n v="0.37"/>
    <s v="United States"/>
    <x v="1"/>
    <x v="39"/>
    <s v="Grand Forks"/>
    <n v="58201"/>
    <x v="116"/>
    <d v="2015-04-30T00:00:00"/>
    <n v="443.02140000000003"/>
    <n v="12"/>
    <n v="642.05999999999995"/>
    <n v="87396"/>
    <n v="55.419999999999995"/>
    <x v="1"/>
  </r>
  <r>
    <n v="3359"/>
    <s v="Jeffrey Cheng"/>
    <x v="1"/>
    <n v="0.09"/>
    <n v="28.53"/>
    <n v="1.49"/>
    <x v="1"/>
    <x v="2"/>
    <x v="2"/>
    <x v="5"/>
    <s v="Small Box"/>
    <x v="581"/>
    <n v="0.38"/>
    <s v="United States"/>
    <x v="1"/>
    <x v="30"/>
    <s v="Wauwatosa"/>
    <n v="53213"/>
    <x v="116"/>
    <d v="2015-04-30T00:00:00"/>
    <n v="107.45462000000001"/>
    <n v="6"/>
    <n v="157.33000000000001"/>
    <n v="91437"/>
    <n v="28.44"/>
    <x v="1"/>
  </r>
  <r>
    <n v="234"/>
    <s v="Don Cameron"/>
    <x v="2"/>
    <n v="0.06"/>
    <n v="3.34"/>
    <n v="7.49"/>
    <x v="2"/>
    <x v="0"/>
    <x v="2"/>
    <x v="2"/>
    <s v="Wrap Bag"/>
    <x v="731"/>
    <n v="0.54"/>
    <s v="United States"/>
    <x v="1"/>
    <x v="20"/>
    <s v="Newton"/>
    <n v="50208"/>
    <x v="116"/>
    <d v="2015-04-30T00:00:00"/>
    <n v="-175.86"/>
    <n v="8"/>
    <n v="27.45"/>
    <n v="90239"/>
    <n v="3.28"/>
    <x v="1"/>
  </r>
  <r>
    <n v="1217"/>
    <s v="Billy Perry Browning"/>
    <x v="4"/>
    <n v="0.09"/>
    <n v="130.97999999999999"/>
    <n v="30"/>
    <x v="0"/>
    <x v="0"/>
    <x v="0"/>
    <x v="9"/>
    <s v="Jumbo Drum"/>
    <x v="692"/>
    <n v="0.78"/>
    <s v="United States"/>
    <x v="3"/>
    <x v="35"/>
    <s v="Boston"/>
    <n v="2112"/>
    <x v="116"/>
    <d v="2015-05-01T00:00:00"/>
    <n v="-421.76"/>
    <n v="41"/>
    <n v="5258.94"/>
    <n v="54595"/>
    <n v="130.88999999999999"/>
    <x v="3"/>
  </r>
  <r>
    <n v="1226"/>
    <s v="Ken Cash"/>
    <x v="4"/>
    <n v="0.02"/>
    <n v="8.34"/>
    <n v="2.64"/>
    <x v="1"/>
    <x v="0"/>
    <x v="2"/>
    <x v="16"/>
    <s v="Small Pack"/>
    <x v="282"/>
    <n v="0.59"/>
    <s v="United States"/>
    <x v="3"/>
    <x v="40"/>
    <s v="Pawtucket"/>
    <n v="2861"/>
    <x v="116"/>
    <d v="2015-04-30T00:00:00"/>
    <n v="6.79"/>
    <n v="8"/>
    <n v="66.739999999999995"/>
    <n v="90800"/>
    <n v="8.32"/>
    <x v="3"/>
  </r>
  <r>
    <n v="1227"/>
    <s v="Elsie Hwang"/>
    <x v="4"/>
    <n v="0.09"/>
    <n v="130.97999999999999"/>
    <n v="30"/>
    <x v="0"/>
    <x v="0"/>
    <x v="0"/>
    <x v="9"/>
    <s v="Jumbo Drum"/>
    <x v="692"/>
    <n v="0.78"/>
    <s v="United States"/>
    <x v="3"/>
    <x v="42"/>
    <s v="South Burlington"/>
    <n v="5403"/>
    <x v="116"/>
    <d v="2015-05-01T00:00:00"/>
    <n v="-421.76"/>
    <n v="10"/>
    <n v="1282.67"/>
    <n v="90800"/>
    <n v="130.88999999999999"/>
    <x v="3"/>
  </r>
  <r>
    <n v="2353"/>
    <s v="Patrick Lowry"/>
    <x v="0"/>
    <n v="0.04"/>
    <n v="5.98"/>
    <n v="0.96"/>
    <x v="1"/>
    <x v="3"/>
    <x v="2"/>
    <x v="2"/>
    <s v="Wrap Bag"/>
    <x v="408"/>
    <n v="0.6"/>
    <s v="United States"/>
    <x v="3"/>
    <x v="36"/>
    <s v="Edgewood"/>
    <n v="21040"/>
    <x v="117"/>
    <d v="2015-04-30T00:00:00"/>
    <n v="52.697600000000001"/>
    <n v="22"/>
    <n v="131.79"/>
    <n v="86164"/>
    <n v="5.94"/>
    <x v="3"/>
  </r>
  <r>
    <n v="2353"/>
    <s v="Patrick Lowry"/>
    <x v="0"/>
    <n v="0.01"/>
    <n v="20.99"/>
    <n v="0.99"/>
    <x v="1"/>
    <x v="3"/>
    <x v="1"/>
    <x v="12"/>
    <s v="Wrap Bag"/>
    <x v="732"/>
    <n v="0.56999999999999995"/>
    <s v="United States"/>
    <x v="3"/>
    <x v="36"/>
    <s v="Edgewood"/>
    <n v="21040"/>
    <x v="117"/>
    <d v="2015-04-30T00:00:00"/>
    <n v="-78.194159999999997"/>
    <n v="2"/>
    <n v="35.33"/>
    <n v="86164"/>
    <n v="20.979999999999997"/>
    <x v="3"/>
  </r>
  <r>
    <n v="782"/>
    <s v="Sarah N Becker"/>
    <x v="1"/>
    <n v="0.04"/>
    <n v="34.76"/>
    <n v="5.49"/>
    <x v="1"/>
    <x v="0"/>
    <x v="2"/>
    <x v="6"/>
    <s v="Small Box"/>
    <x v="733"/>
    <n v="0.6"/>
    <s v="United States"/>
    <x v="2"/>
    <x v="8"/>
    <s v="Whittier"/>
    <n v="90604"/>
    <x v="117"/>
    <d v="2015-04-30T00:00:00"/>
    <n v="192.51689999999999"/>
    <n v="8"/>
    <n v="279.01"/>
    <n v="90962"/>
    <n v="34.72"/>
    <x v="2"/>
  </r>
  <r>
    <n v="803"/>
    <s v="Marianne Goldstein"/>
    <x v="4"/>
    <n v="0.03"/>
    <n v="35.99"/>
    <n v="5"/>
    <x v="1"/>
    <x v="0"/>
    <x v="1"/>
    <x v="12"/>
    <s v="Small Box"/>
    <x v="303"/>
    <n v="0.85"/>
    <s v="United States"/>
    <x v="0"/>
    <x v="12"/>
    <s v="New Smyrna Beach"/>
    <n v="32168"/>
    <x v="117"/>
    <d v="2015-04-30T00:00:00"/>
    <n v="-184.548"/>
    <n v="3"/>
    <n v="93.82"/>
    <n v="90048"/>
    <n v="35.96"/>
    <x v="0"/>
  </r>
  <r>
    <n v="2115"/>
    <s v="Jeffrey Lloyd"/>
    <x v="4"/>
    <n v="0.02"/>
    <n v="95.95"/>
    <n v="74.349999999999994"/>
    <x v="0"/>
    <x v="3"/>
    <x v="0"/>
    <x v="9"/>
    <s v="Jumbo Drum"/>
    <x v="734"/>
    <n v="0.56999999999999995"/>
    <s v="United States"/>
    <x v="0"/>
    <x v="21"/>
    <s v="Oakton"/>
    <n v="22124"/>
    <x v="117"/>
    <d v="2015-05-01T00:00:00"/>
    <n v="636.52200000000005"/>
    <n v="14"/>
    <n v="1377.46"/>
    <n v="88406"/>
    <n v="95.93"/>
    <x v="0"/>
  </r>
  <r>
    <n v="3381"/>
    <s v="Christopher Norton Patterson"/>
    <x v="4"/>
    <n v="0.02"/>
    <n v="28.53"/>
    <n v="1.49"/>
    <x v="1"/>
    <x v="2"/>
    <x v="2"/>
    <x v="5"/>
    <s v="Small Box"/>
    <x v="581"/>
    <n v="0.38"/>
    <s v="United States"/>
    <x v="0"/>
    <x v="5"/>
    <s v="Macon"/>
    <n v="31204"/>
    <x v="117"/>
    <d v="2015-04-29T00:00:00"/>
    <n v="1.992"/>
    <n v="18"/>
    <n v="513.33000000000004"/>
    <n v="88840"/>
    <n v="28.51"/>
    <x v="0"/>
  </r>
  <r>
    <n v="3393"/>
    <s v="Irene Murphy"/>
    <x v="4"/>
    <n v="0.08"/>
    <n v="125.99"/>
    <n v="7.69"/>
    <x v="1"/>
    <x v="1"/>
    <x v="1"/>
    <x v="12"/>
    <s v="Small Box"/>
    <x v="199"/>
    <n v="0.59"/>
    <s v="United States"/>
    <x v="2"/>
    <x v="4"/>
    <s v="Pullman"/>
    <n v="99163"/>
    <x v="117"/>
    <d v="2015-04-30T00:00:00"/>
    <n v="374.625"/>
    <n v="7"/>
    <n v="710.36"/>
    <n v="87908"/>
    <n v="125.91"/>
    <x v="2"/>
  </r>
  <r>
    <n v="617"/>
    <s v="Brett Schultz"/>
    <x v="3"/>
    <n v="0.02"/>
    <n v="15.57"/>
    <n v="1.39"/>
    <x v="1"/>
    <x v="1"/>
    <x v="2"/>
    <x v="15"/>
    <s v="Small Box"/>
    <x v="735"/>
    <n v="0.38"/>
    <s v="United States"/>
    <x v="2"/>
    <x v="3"/>
    <s v="Pueblo"/>
    <n v="81001"/>
    <x v="117"/>
    <d v="2015-04-30T00:00:00"/>
    <n v="23.5428"/>
    <n v="3"/>
    <n v="46.23"/>
    <n v="88198"/>
    <n v="15.55"/>
    <x v="2"/>
  </r>
  <r>
    <n v="617"/>
    <s v="Brett Schultz"/>
    <x v="3"/>
    <n v="0.02"/>
    <n v="20.89"/>
    <n v="11.52"/>
    <x v="1"/>
    <x v="1"/>
    <x v="2"/>
    <x v="6"/>
    <s v="Small Box"/>
    <x v="597"/>
    <n v="0.83"/>
    <s v="United States"/>
    <x v="2"/>
    <x v="3"/>
    <s v="Pueblo"/>
    <n v="81001"/>
    <x v="117"/>
    <d v="2015-04-30T00:00:00"/>
    <n v="-276.11279999999999"/>
    <n v="13"/>
    <n v="279.27999999999997"/>
    <n v="88198"/>
    <n v="20.87"/>
    <x v="2"/>
  </r>
  <r>
    <n v="618"/>
    <s v="Robert Cowan"/>
    <x v="3"/>
    <n v="0.06"/>
    <n v="5.38"/>
    <n v="5.24"/>
    <x v="2"/>
    <x v="1"/>
    <x v="2"/>
    <x v="5"/>
    <s v="Small Box"/>
    <x v="736"/>
    <n v="0.36"/>
    <s v="United States"/>
    <x v="2"/>
    <x v="3"/>
    <s v="Pueblo West"/>
    <n v="81007"/>
    <x v="117"/>
    <d v="2015-04-30T00:00:00"/>
    <n v="-64.670940000000002"/>
    <n v="14"/>
    <n v="81.819999999999993"/>
    <n v="88198"/>
    <n v="5.32"/>
    <x v="2"/>
  </r>
  <r>
    <n v="618"/>
    <s v="Robert Cowan"/>
    <x v="3"/>
    <n v="0.03"/>
    <n v="7.35"/>
    <n v="5.96"/>
    <x v="1"/>
    <x v="1"/>
    <x v="2"/>
    <x v="7"/>
    <s v="Small Box"/>
    <x v="737"/>
    <n v="0.38"/>
    <s v="United States"/>
    <x v="2"/>
    <x v="3"/>
    <s v="Pueblo West"/>
    <n v="81007"/>
    <x v="117"/>
    <d v="2015-04-30T00:00:00"/>
    <n v="-11.113200000000001"/>
    <n v="1"/>
    <n v="13.16"/>
    <n v="88198"/>
    <n v="7.3199999999999994"/>
    <x v="2"/>
  </r>
  <r>
    <n v="638"/>
    <s v="Brooke Shepherd"/>
    <x v="0"/>
    <n v="0.06"/>
    <n v="65.989999999999995"/>
    <n v="8.8000000000000007"/>
    <x v="2"/>
    <x v="1"/>
    <x v="1"/>
    <x v="12"/>
    <s v="Small Box"/>
    <x v="132"/>
    <n v="0.57999999999999996"/>
    <s v="United States"/>
    <x v="2"/>
    <x v="8"/>
    <s v="Santa Cruz"/>
    <n v="95062"/>
    <x v="118"/>
    <d v="2015-05-01T00:00:00"/>
    <n v="288.08999999999997"/>
    <n v="9"/>
    <n v="506.38"/>
    <n v="87954"/>
    <n v="65.929999999999993"/>
    <x v="2"/>
  </r>
  <r>
    <n v="638"/>
    <s v="Brooke Shepherd"/>
    <x v="0"/>
    <n v="0"/>
    <n v="195.99"/>
    <n v="4.2"/>
    <x v="2"/>
    <x v="1"/>
    <x v="1"/>
    <x v="12"/>
    <s v="Small Box"/>
    <x v="738"/>
    <n v="0.56999999999999995"/>
    <s v="United States"/>
    <x v="2"/>
    <x v="8"/>
    <s v="Santa Cruz"/>
    <n v="95062"/>
    <x v="118"/>
    <d v="2015-05-02T00:00:00"/>
    <n v="719.47680000000003"/>
    <n v="6"/>
    <n v="1042.72"/>
    <n v="87954"/>
    <n v="195.99"/>
    <x v="2"/>
  </r>
  <r>
    <n v="640"/>
    <s v="Neal Wolfe"/>
    <x v="0"/>
    <n v="0.06"/>
    <n v="65.989999999999995"/>
    <n v="8.8000000000000007"/>
    <x v="2"/>
    <x v="1"/>
    <x v="1"/>
    <x v="12"/>
    <s v="Small Box"/>
    <x v="132"/>
    <n v="0.57999999999999996"/>
    <s v="United States"/>
    <x v="2"/>
    <x v="4"/>
    <s v="Seattle"/>
    <n v="98119"/>
    <x v="118"/>
    <d v="2015-05-01T00:00:00"/>
    <n v="288.08999999999997"/>
    <n v="34"/>
    <n v="1912.98"/>
    <n v="45380"/>
    <n v="65.929999999999993"/>
    <x v="2"/>
  </r>
  <r>
    <n v="640"/>
    <s v="Neal Wolfe"/>
    <x v="0"/>
    <n v="0"/>
    <n v="195.99"/>
    <n v="4.2"/>
    <x v="2"/>
    <x v="1"/>
    <x v="1"/>
    <x v="12"/>
    <s v="Small Box"/>
    <x v="738"/>
    <n v="0.56999999999999995"/>
    <s v="United States"/>
    <x v="2"/>
    <x v="4"/>
    <s v="Seattle"/>
    <n v="98119"/>
    <x v="118"/>
    <d v="2015-05-02T00:00:00"/>
    <n v="1030.509"/>
    <n v="24"/>
    <n v="4170.87"/>
    <n v="45380"/>
    <n v="195.99"/>
    <x v="2"/>
  </r>
  <r>
    <n v="851"/>
    <s v="Helen H Heller"/>
    <x v="0"/>
    <n v="0.06"/>
    <n v="1.26"/>
    <n v="0.7"/>
    <x v="1"/>
    <x v="3"/>
    <x v="2"/>
    <x v="14"/>
    <s v="Wrap Bag"/>
    <x v="739"/>
    <n v="0.81"/>
    <s v="United States"/>
    <x v="2"/>
    <x v="8"/>
    <s v="Hacienda Heights"/>
    <n v="91745"/>
    <x v="118"/>
    <d v="2015-04-30T00:00:00"/>
    <n v="-6.6096000000000004"/>
    <n v="4"/>
    <n v="5.28"/>
    <n v="88571"/>
    <n v="1.2"/>
    <x v="2"/>
  </r>
  <r>
    <n v="854"/>
    <s v="Karen Hendricks"/>
    <x v="0"/>
    <n v="0.06"/>
    <n v="1.76"/>
    <n v="0.7"/>
    <x v="1"/>
    <x v="3"/>
    <x v="2"/>
    <x v="2"/>
    <s v="Wrap Bag"/>
    <x v="532"/>
    <n v="0.56000000000000005"/>
    <s v="United States"/>
    <x v="3"/>
    <x v="22"/>
    <s v="Branford"/>
    <n v="6405"/>
    <x v="118"/>
    <d v="2015-05-02T00:00:00"/>
    <n v="1.2236"/>
    <n v="22"/>
    <n v="39.26"/>
    <n v="88571"/>
    <n v="1.7"/>
    <x v="3"/>
  </r>
  <r>
    <n v="855"/>
    <s v="Jacob Lanier"/>
    <x v="0"/>
    <n v="0.02"/>
    <n v="24.98"/>
    <n v="8.7899999999999991"/>
    <x v="1"/>
    <x v="3"/>
    <x v="2"/>
    <x v="6"/>
    <s v="Small Box"/>
    <x v="740"/>
    <n v="0.66"/>
    <s v="United States"/>
    <x v="3"/>
    <x v="22"/>
    <s v="Danbury"/>
    <n v="6810"/>
    <x v="118"/>
    <d v="2015-05-01T00:00:00"/>
    <n v="4.3148"/>
    <n v="23"/>
    <n v="606.51"/>
    <n v="88571"/>
    <n v="24.96"/>
    <x v="3"/>
  </r>
  <r>
    <n v="858"/>
    <s v="Arthur Brady"/>
    <x v="0"/>
    <n v="0.05"/>
    <n v="35.99"/>
    <n v="5.99"/>
    <x v="2"/>
    <x v="3"/>
    <x v="1"/>
    <x v="12"/>
    <s v="Wrap Bag"/>
    <x v="442"/>
    <n v="0.38"/>
    <s v="United States"/>
    <x v="3"/>
    <x v="29"/>
    <s v="Lewiston"/>
    <n v="4240"/>
    <x v="118"/>
    <d v="2015-05-02T00:00:00"/>
    <n v="-125.83296"/>
    <n v="2"/>
    <n v="64.89"/>
    <n v="88571"/>
    <n v="35.940000000000005"/>
    <x v="3"/>
  </r>
  <r>
    <n v="2704"/>
    <s v="Juan Gold"/>
    <x v="0"/>
    <n v="0.06"/>
    <n v="3.6"/>
    <n v="2.2000000000000002"/>
    <x v="1"/>
    <x v="1"/>
    <x v="2"/>
    <x v="7"/>
    <s v="Wrap Bag"/>
    <x v="447"/>
    <n v="0.39"/>
    <s v="United States"/>
    <x v="0"/>
    <x v="12"/>
    <s v="Pensacola"/>
    <n v="32503"/>
    <x v="118"/>
    <d v="2015-05-02T00:00:00"/>
    <n v="2755.6421999999998"/>
    <n v="4"/>
    <n v="15.19"/>
    <n v="91407"/>
    <n v="3.54"/>
    <x v="0"/>
  </r>
  <r>
    <n v="1352"/>
    <s v="Vivian Clarke"/>
    <x v="1"/>
    <n v="0.05"/>
    <n v="17.670000000000002"/>
    <n v="8.99"/>
    <x v="1"/>
    <x v="2"/>
    <x v="0"/>
    <x v="11"/>
    <s v="Small Pack"/>
    <x v="651"/>
    <n v="0.47"/>
    <s v="United States"/>
    <x v="3"/>
    <x v="36"/>
    <s v="Camp Springs"/>
    <n v="20746"/>
    <x v="118"/>
    <d v="2015-05-01T00:00:00"/>
    <n v="46.036799999999999"/>
    <n v="16"/>
    <n v="283.44"/>
    <n v="88234"/>
    <n v="17.62"/>
    <x v="3"/>
  </r>
  <r>
    <n v="1347"/>
    <s v="Vivian Goldstein"/>
    <x v="2"/>
    <n v="0.1"/>
    <n v="2.62"/>
    <n v="0.8"/>
    <x v="1"/>
    <x v="2"/>
    <x v="2"/>
    <x v="14"/>
    <s v="Wrap Bag"/>
    <x v="672"/>
    <n v="0.39"/>
    <s v="United States"/>
    <x v="0"/>
    <x v="12"/>
    <s v="Brandon"/>
    <n v="33511"/>
    <x v="118"/>
    <d v="2015-05-06T00:00:00"/>
    <n v="-94.490899999999996"/>
    <n v="21"/>
    <n v="51.86"/>
    <n v="89686"/>
    <n v="2.52"/>
    <x v="0"/>
  </r>
  <r>
    <n v="2704"/>
    <s v="Juan Gold"/>
    <x v="2"/>
    <n v="0.03"/>
    <n v="13.48"/>
    <n v="4.51"/>
    <x v="2"/>
    <x v="1"/>
    <x v="2"/>
    <x v="6"/>
    <s v="Small Box"/>
    <x v="569"/>
    <n v="0.59"/>
    <s v="United States"/>
    <x v="0"/>
    <x v="12"/>
    <s v="Pensacola"/>
    <n v="32503"/>
    <x v="118"/>
    <d v="2015-05-04T00:00:00"/>
    <n v="-256.01799999999997"/>
    <n v="4"/>
    <n v="59.49"/>
    <n v="91408"/>
    <n v="13.450000000000001"/>
    <x v="0"/>
  </r>
  <r>
    <n v="2823"/>
    <s v="Max Hurley"/>
    <x v="2"/>
    <n v="0.02"/>
    <n v="21.98"/>
    <n v="2.87"/>
    <x v="1"/>
    <x v="3"/>
    <x v="2"/>
    <x v="2"/>
    <s v="Small Pack"/>
    <x v="558"/>
    <n v="0.55000000000000004"/>
    <s v="United States"/>
    <x v="2"/>
    <x v="26"/>
    <s v="North Las Vegas"/>
    <n v="89031"/>
    <x v="118"/>
    <d v="2015-05-02T00:00:00"/>
    <n v="165.6345"/>
    <n v="11"/>
    <n v="240.05"/>
    <n v="87240"/>
    <n v="21.96"/>
    <x v="2"/>
  </r>
  <r>
    <n v="1989"/>
    <s v="David Weaver"/>
    <x v="4"/>
    <n v="0.1"/>
    <n v="1.6"/>
    <n v="1.29"/>
    <x v="1"/>
    <x v="2"/>
    <x v="2"/>
    <x v="2"/>
    <s v="Wrap Bag"/>
    <x v="741"/>
    <n v="0.42"/>
    <s v="United States"/>
    <x v="2"/>
    <x v="15"/>
    <s v="Holladay"/>
    <n v="84117"/>
    <x v="118"/>
    <d v="2015-04-30T00:00:00"/>
    <n v="-14.990399999999999"/>
    <n v="11"/>
    <n v="16.88"/>
    <n v="90003"/>
    <n v="1.5"/>
    <x v="2"/>
  </r>
  <r>
    <n v="2394"/>
    <s v="Tina Monroe"/>
    <x v="0"/>
    <n v="0.01"/>
    <n v="11.7"/>
    <n v="5.63"/>
    <x v="1"/>
    <x v="3"/>
    <x v="2"/>
    <x v="5"/>
    <s v="Small Box"/>
    <x v="742"/>
    <n v="0.4"/>
    <s v="United States"/>
    <x v="0"/>
    <x v="5"/>
    <s v="Sandy Springs"/>
    <n v="30328"/>
    <x v="119"/>
    <d v="2015-05-03T00:00:00"/>
    <n v="39.21"/>
    <n v="16"/>
    <n v="196.69"/>
    <n v="86949"/>
    <n v="11.69"/>
    <x v="0"/>
  </r>
  <r>
    <n v="2394"/>
    <s v="Tina Monroe"/>
    <x v="0"/>
    <n v="0.03"/>
    <n v="4.55"/>
    <n v="1.49"/>
    <x v="1"/>
    <x v="3"/>
    <x v="2"/>
    <x v="5"/>
    <s v="Small Box"/>
    <x v="485"/>
    <n v="0.35"/>
    <s v="United States"/>
    <x v="0"/>
    <x v="5"/>
    <s v="Sandy Springs"/>
    <n v="30328"/>
    <x v="119"/>
    <d v="2015-05-01T00:00:00"/>
    <n v="100.38"/>
    <n v="9"/>
    <n v="40.28"/>
    <n v="86949"/>
    <n v="4.5199999999999996"/>
    <x v="0"/>
  </r>
  <r>
    <n v="2724"/>
    <s v="Erika Clapp"/>
    <x v="0"/>
    <n v="0.06"/>
    <n v="4.9800000000000004"/>
    <n v="7.44"/>
    <x v="1"/>
    <x v="2"/>
    <x v="2"/>
    <x v="7"/>
    <s v="Small Box"/>
    <x v="684"/>
    <n v="0.36"/>
    <s v="United States"/>
    <x v="0"/>
    <x v="34"/>
    <s v="Chattanooga"/>
    <n v="37421"/>
    <x v="119"/>
    <d v="2015-05-02T00:00:00"/>
    <n v="-37.561999999999998"/>
    <n v="10"/>
    <n v="53.21"/>
    <n v="88959"/>
    <n v="4.9200000000000008"/>
    <x v="0"/>
  </r>
  <r>
    <n v="2724"/>
    <s v="Erika Clapp"/>
    <x v="0"/>
    <n v="0.01"/>
    <n v="6.48"/>
    <n v="7.37"/>
    <x v="1"/>
    <x v="2"/>
    <x v="2"/>
    <x v="7"/>
    <s v="Small Box"/>
    <x v="520"/>
    <n v="0.37"/>
    <s v="United States"/>
    <x v="0"/>
    <x v="34"/>
    <s v="Chattanooga"/>
    <n v="37421"/>
    <x v="119"/>
    <d v="2015-05-03T00:00:00"/>
    <n v="-449.69400000000002"/>
    <n v="18"/>
    <n v="122.8"/>
    <n v="88959"/>
    <n v="6.4700000000000006"/>
    <x v="0"/>
  </r>
  <r>
    <n v="1271"/>
    <s v="Joanne Church"/>
    <x v="2"/>
    <n v="0.1"/>
    <n v="34.229999999999997"/>
    <n v="5.0199999999999996"/>
    <x v="1"/>
    <x v="3"/>
    <x v="0"/>
    <x v="11"/>
    <s v="Small Box"/>
    <x v="427"/>
    <n v="0.55000000000000004"/>
    <s v="United States"/>
    <x v="2"/>
    <x v="8"/>
    <s v="La Mesa"/>
    <n v="91941"/>
    <x v="119"/>
    <d v="2015-05-06T00:00:00"/>
    <n v="151.56540000000001"/>
    <n v="7"/>
    <n v="219.66"/>
    <n v="88411"/>
    <n v="34.129999999999995"/>
    <x v="2"/>
  </r>
  <r>
    <n v="1383"/>
    <s v="Christina Hanna"/>
    <x v="4"/>
    <n v="0.03"/>
    <n v="2.23"/>
    <n v="4.57"/>
    <x v="1"/>
    <x v="1"/>
    <x v="0"/>
    <x v="11"/>
    <s v="Small Pack"/>
    <x v="743"/>
    <n v="0.41"/>
    <s v="United States"/>
    <x v="2"/>
    <x v="15"/>
    <s v="West Valley City"/>
    <n v="84120"/>
    <x v="119"/>
    <d v="2015-05-02T00:00:00"/>
    <n v="-93.25"/>
    <n v="12"/>
    <n v="28.66"/>
    <n v="89406"/>
    <n v="2.2000000000000002"/>
    <x v="2"/>
  </r>
  <r>
    <n v="381"/>
    <s v="Danielle Watts"/>
    <x v="3"/>
    <n v="7.0000000000000007E-2"/>
    <n v="415.88"/>
    <n v="11.37"/>
    <x v="1"/>
    <x v="3"/>
    <x v="2"/>
    <x v="6"/>
    <s v="Small Box"/>
    <x v="446"/>
    <n v="0.56999999999999995"/>
    <s v="United States"/>
    <x v="1"/>
    <x v="10"/>
    <s v="Bloomington"/>
    <n v="61701"/>
    <x v="119"/>
    <d v="2015-05-01T00:00:00"/>
    <n v="-539.59"/>
    <n v="1"/>
    <n v="394.51"/>
    <n v="88929"/>
    <n v="415.81"/>
    <x v="1"/>
  </r>
  <r>
    <n v="1193"/>
    <s v="Louis Parrish"/>
    <x v="3"/>
    <n v="0.03"/>
    <n v="5.98"/>
    <n v="1.49"/>
    <x v="1"/>
    <x v="0"/>
    <x v="2"/>
    <x v="5"/>
    <s v="Small Box"/>
    <x v="515"/>
    <n v="0.39"/>
    <s v="United States"/>
    <x v="3"/>
    <x v="31"/>
    <s v="Washington"/>
    <n v="20016"/>
    <x v="119"/>
    <d v="2015-05-03T00:00:00"/>
    <n v="38.08"/>
    <n v="85"/>
    <n v="517.85"/>
    <n v="38852"/>
    <n v="5.95"/>
    <x v="3"/>
  </r>
  <r>
    <n v="1194"/>
    <s v="Sidney Brewer"/>
    <x v="3"/>
    <n v="0.03"/>
    <n v="5.98"/>
    <n v="1.49"/>
    <x v="1"/>
    <x v="0"/>
    <x v="2"/>
    <x v="5"/>
    <s v="Small Box"/>
    <x v="515"/>
    <n v="0.39"/>
    <s v="United States"/>
    <x v="0"/>
    <x v="12"/>
    <s v="Immokalee"/>
    <n v="34142"/>
    <x v="119"/>
    <d v="2015-05-03T00:00:00"/>
    <n v="20.495999999999999"/>
    <n v="21"/>
    <n v="127.94"/>
    <n v="87586"/>
    <n v="5.95"/>
    <x v="0"/>
  </r>
  <r>
    <n v="3139"/>
    <s v="David Powell"/>
    <x v="0"/>
    <n v="0.09"/>
    <n v="280.98"/>
    <n v="57"/>
    <x v="0"/>
    <x v="2"/>
    <x v="0"/>
    <x v="9"/>
    <s v="Jumbo Drum"/>
    <x v="276"/>
    <n v="0.78"/>
    <s v="United States"/>
    <x v="3"/>
    <x v="33"/>
    <s v="Cranford"/>
    <n v="7016"/>
    <x v="120"/>
    <d v="2015-05-05T00:00:00"/>
    <n v="252.488"/>
    <n v="31"/>
    <n v="7974.21"/>
    <n v="86793"/>
    <n v="280.89000000000004"/>
    <x v="3"/>
  </r>
  <r>
    <n v="3367"/>
    <s v="Renee McKenzie"/>
    <x v="0"/>
    <n v="0.08"/>
    <n v="30.97"/>
    <n v="4"/>
    <x v="1"/>
    <x v="2"/>
    <x v="1"/>
    <x v="1"/>
    <s v="Small Box"/>
    <x v="682"/>
    <n v="0.74"/>
    <s v="United States"/>
    <x v="3"/>
    <x v="27"/>
    <s v="Upper Arlington"/>
    <n v="43221"/>
    <x v="120"/>
    <d v="2015-05-03T00:00:00"/>
    <n v="10.68"/>
    <n v="26"/>
    <n v="758.97"/>
    <n v="90502"/>
    <n v="30.89"/>
    <x v="3"/>
  </r>
  <r>
    <n v="3367"/>
    <s v="Renee McKenzie"/>
    <x v="0"/>
    <n v="0.1"/>
    <n v="4.13"/>
    <n v="0.5"/>
    <x v="2"/>
    <x v="2"/>
    <x v="2"/>
    <x v="13"/>
    <s v="Small Box"/>
    <x v="744"/>
    <n v="0.39"/>
    <s v="United States"/>
    <x v="3"/>
    <x v="27"/>
    <s v="Upper Arlington"/>
    <n v="43221"/>
    <x v="120"/>
    <d v="2015-05-04T00:00:00"/>
    <n v="58.263599999999997"/>
    <n v="18"/>
    <n v="84.44"/>
    <n v="90502"/>
    <n v="4.03"/>
    <x v="3"/>
  </r>
  <r>
    <n v="408"/>
    <s v="Calvin Parsons Walter"/>
    <x v="2"/>
    <n v="7.0000000000000007E-2"/>
    <n v="29.17"/>
    <n v="6.27"/>
    <x v="1"/>
    <x v="3"/>
    <x v="2"/>
    <x v="5"/>
    <s v="Small Box"/>
    <x v="6"/>
    <n v="0.37"/>
    <s v="United States"/>
    <x v="1"/>
    <x v="18"/>
    <s v="San Juan"/>
    <n v="78589"/>
    <x v="120"/>
    <d v="2015-05-06T00:00:00"/>
    <n v="236.2371"/>
    <n v="14"/>
    <n v="400.47"/>
    <n v="89639"/>
    <n v="29.1"/>
    <x v="1"/>
  </r>
  <r>
    <n v="2426"/>
    <s v="Dorothy Holt"/>
    <x v="2"/>
    <n v="0.08"/>
    <n v="4.4800000000000004"/>
    <n v="49"/>
    <x v="1"/>
    <x v="0"/>
    <x v="2"/>
    <x v="8"/>
    <s v="Large Box"/>
    <x v="137"/>
    <n v="0.6"/>
    <s v="United States"/>
    <x v="1"/>
    <x v="18"/>
    <s v="Irving"/>
    <n v="75061"/>
    <x v="120"/>
    <d v="2015-05-02T00:00:00"/>
    <n v="139.58009999999999"/>
    <n v="37"/>
    <n v="202.29"/>
    <n v="90861"/>
    <n v="4.4000000000000004"/>
    <x v="1"/>
  </r>
  <r>
    <n v="2426"/>
    <s v="Dorothy Holt"/>
    <x v="2"/>
    <n v="0"/>
    <n v="17.670000000000002"/>
    <n v="8.99"/>
    <x v="1"/>
    <x v="0"/>
    <x v="0"/>
    <x v="11"/>
    <s v="Small Pack"/>
    <x v="651"/>
    <n v="0.47"/>
    <s v="United States"/>
    <x v="1"/>
    <x v="18"/>
    <s v="Irving"/>
    <n v="75061"/>
    <x v="120"/>
    <d v="2015-05-09T00:00:00"/>
    <n v="109.67"/>
    <n v="9"/>
    <n v="168.71"/>
    <n v="90861"/>
    <n v="17.670000000000002"/>
    <x v="1"/>
  </r>
  <r>
    <n v="2578"/>
    <s v="Kent Gill"/>
    <x v="2"/>
    <n v="0.04"/>
    <n v="8.6"/>
    <n v="6.19"/>
    <x v="1"/>
    <x v="2"/>
    <x v="2"/>
    <x v="5"/>
    <s v="Small Box"/>
    <x v="162"/>
    <n v="0.38"/>
    <s v="United States"/>
    <x v="0"/>
    <x v="16"/>
    <s v="Opelika"/>
    <n v="36801"/>
    <x v="120"/>
    <d v="2015-05-04T00:00:00"/>
    <n v="309.71159999999998"/>
    <n v="5"/>
    <n v="46.85"/>
    <n v="88298"/>
    <n v="8.56"/>
    <x v="0"/>
  </r>
  <r>
    <n v="2578"/>
    <s v="Kent Gill"/>
    <x v="2"/>
    <n v="0.01"/>
    <n v="3.58"/>
    <n v="1.63"/>
    <x v="1"/>
    <x v="2"/>
    <x v="2"/>
    <x v="14"/>
    <s v="Wrap Bag"/>
    <x v="701"/>
    <n v="0.36"/>
    <s v="United States"/>
    <x v="0"/>
    <x v="16"/>
    <s v="Opelika"/>
    <n v="36801"/>
    <x v="120"/>
    <d v="2015-05-06T00:00:00"/>
    <n v="-128.85599999999999"/>
    <n v="26"/>
    <n v="93.57"/>
    <n v="88298"/>
    <n v="3.5700000000000003"/>
    <x v="0"/>
  </r>
  <r>
    <n v="2578"/>
    <s v="Kent Gill"/>
    <x v="2"/>
    <n v="0.08"/>
    <n v="105.49"/>
    <n v="41.64"/>
    <x v="0"/>
    <x v="2"/>
    <x v="0"/>
    <x v="0"/>
    <s v="Jumbo Box"/>
    <x v="745"/>
    <n v="0.75"/>
    <s v="United States"/>
    <x v="0"/>
    <x v="16"/>
    <s v="Opelika"/>
    <n v="36801"/>
    <x v="120"/>
    <d v="2015-05-09T00:00:00"/>
    <n v="-36.945999999999998"/>
    <n v="34"/>
    <n v="2694.49"/>
    <n v="88298"/>
    <n v="105.41"/>
    <x v="0"/>
  </r>
  <r>
    <n v="2531"/>
    <s v="Rick Houston"/>
    <x v="4"/>
    <n v="0.08"/>
    <n v="4"/>
    <n v="1.3"/>
    <x v="1"/>
    <x v="0"/>
    <x v="2"/>
    <x v="7"/>
    <s v="Wrap Bag"/>
    <x v="105"/>
    <n v="0.37"/>
    <s v="United States"/>
    <x v="2"/>
    <x v="8"/>
    <s v="Atascadero"/>
    <n v="93422"/>
    <x v="120"/>
    <d v="2015-05-04T00:00:00"/>
    <n v="28.4"/>
    <n v="14"/>
    <n v="51.99"/>
    <n v="87452"/>
    <n v="3.92"/>
    <x v="2"/>
  </r>
  <r>
    <n v="27"/>
    <s v="Guy Gallagher"/>
    <x v="3"/>
    <n v="0.04"/>
    <n v="4.1399999999999997"/>
    <n v="6.6"/>
    <x v="1"/>
    <x v="3"/>
    <x v="0"/>
    <x v="11"/>
    <s v="Small Box"/>
    <x v="117"/>
    <n v="0.49"/>
    <s v="United States"/>
    <x v="2"/>
    <x v="8"/>
    <s v="Lakewood"/>
    <n v="90712"/>
    <x v="120"/>
    <d v="2015-05-04T00:00:00"/>
    <n v="8.8940000000000001"/>
    <n v="12"/>
    <n v="54.78"/>
    <n v="87652"/>
    <n v="4.0999999999999996"/>
    <x v="2"/>
  </r>
  <r>
    <n v="3386"/>
    <s v="Carmen Elmore"/>
    <x v="0"/>
    <n v="0"/>
    <n v="2.61"/>
    <n v="0.5"/>
    <x v="1"/>
    <x v="3"/>
    <x v="2"/>
    <x v="13"/>
    <s v="Small Box"/>
    <x v="440"/>
    <n v="0.39"/>
    <s v="United States"/>
    <x v="3"/>
    <x v="27"/>
    <s v="Bowling Green"/>
    <n v="43402"/>
    <x v="121"/>
    <d v="2015-05-05T00:00:00"/>
    <n v="19.554600000000001"/>
    <n v="10"/>
    <n v="28.34"/>
    <n v="88746"/>
    <n v="2.61"/>
    <x v="3"/>
  </r>
  <r>
    <n v="3386"/>
    <s v="Carmen Elmore"/>
    <x v="0"/>
    <n v="0.04"/>
    <n v="25.38"/>
    <n v="8.99"/>
    <x v="2"/>
    <x v="3"/>
    <x v="0"/>
    <x v="11"/>
    <s v="Small Pack"/>
    <x v="746"/>
    <n v="0.5"/>
    <s v="United States"/>
    <x v="3"/>
    <x v="27"/>
    <s v="Bowling Green"/>
    <n v="43402"/>
    <x v="121"/>
    <d v="2015-05-06T00:00:00"/>
    <n v="152.482"/>
    <n v="35"/>
    <n v="861.3"/>
    <n v="88746"/>
    <n v="25.34"/>
    <x v="3"/>
  </r>
  <r>
    <n v="2157"/>
    <s v="Tom Hoyle Honeycutt"/>
    <x v="1"/>
    <n v="7.0000000000000007E-2"/>
    <n v="30.93"/>
    <n v="3.92"/>
    <x v="1"/>
    <x v="2"/>
    <x v="0"/>
    <x v="11"/>
    <s v="Small Pack"/>
    <x v="528"/>
    <n v="0.44"/>
    <s v="United States"/>
    <x v="1"/>
    <x v="25"/>
    <s v="Warren"/>
    <n v="48093"/>
    <x v="121"/>
    <d v="2015-05-04T00:00:00"/>
    <n v="398.30250000000001"/>
    <n v="19"/>
    <n v="577.25"/>
    <n v="90386"/>
    <n v="30.86"/>
    <x v="1"/>
  </r>
  <r>
    <n v="2157"/>
    <s v="Tom Hoyle Honeycutt"/>
    <x v="1"/>
    <n v="0.05"/>
    <n v="297.48"/>
    <n v="18.059999999999999"/>
    <x v="0"/>
    <x v="2"/>
    <x v="1"/>
    <x v="3"/>
    <s v="Jumbo Drum"/>
    <x v="112"/>
    <n v="0.6"/>
    <s v="United States"/>
    <x v="1"/>
    <x v="25"/>
    <s v="Warren"/>
    <n v="48093"/>
    <x v="121"/>
    <d v="2015-05-04T00:00:00"/>
    <n v="709.85199999999998"/>
    <n v="14"/>
    <n v="4075.18"/>
    <n v="90386"/>
    <n v="297.43"/>
    <x v="1"/>
  </r>
  <r>
    <n v="2157"/>
    <s v="Tom Hoyle Honeycutt"/>
    <x v="1"/>
    <n v="7.0000000000000007E-2"/>
    <n v="296.18"/>
    <n v="54.12"/>
    <x v="0"/>
    <x v="2"/>
    <x v="0"/>
    <x v="0"/>
    <s v="Jumbo Box"/>
    <x v="345"/>
    <n v="0.76"/>
    <s v="United States"/>
    <x v="1"/>
    <x v="25"/>
    <s v="Warren"/>
    <n v="48093"/>
    <x v="121"/>
    <d v="2015-05-05T00:00:00"/>
    <n v="80.809200000000004"/>
    <n v="6"/>
    <n v="1798.23"/>
    <n v="90386"/>
    <n v="296.11"/>
    <x v="1"/>
  </r>
  <r>
    <n v="1391"/>
    <s v="Carolyn Greer"/>
    <x v="2"/>
    <n v="7.0000000000000007E-2"/>
    <n v="12.28"/>
    <n v="6.13"/>
    <x v="1"/>
    <x v="0"/>
    <x v="2"/>
    <x v="6"/>
    <s v="Small Box"/>
    <x v="747"/>
    <n v="0.56999999999999995"/>
    <s v="United States"/>
    <x v="2"/>
    <x v="8"/>
    <s v="Sunnyvale"/>
    <n v="94086"/>
    <x v="121"/>
    <d v="2015-05-10T00:00:00"/>
    <n v="15.236000000000001"/>
    <n v="33"/>
    <n v="389.59"/>
    <n v="88730"/>
    <n v="12.209999999999999"/>
    <x v="2"/>
  </r>
  <r>
    <n v="1680"/>
    <s v="Esther Whitaker"/>
    <x v="2"/>
    <n v="0.09"/>
    <n v="30.98"/>
    <n v="19.510000000000002"/>
    <x v="1"/>
    <x v="1"/>
    <x v="2"/>
    <x v="15"/>
    <s v="Small Box"/>
    <x v="748"/>
    <n v="0.36"/>
    <s v="United States"/>
    <x v="3"/>
    <x v="27"/>
    <s v="Fairfield"/>
    <n v="45014"/>
    <x v="121"/>
    <d v="2015-05-05T00:00:00"/>
    <n v="-163.53"/>
    <n v="18"/>
    <n v="514.62"/>
    <n v="86645"/>
    <n v="30.89"/>
    <x v="3"/>
  </r>
  <r>
    <n v="1680"/>
    <s v="Esther Whitaker"/>
    <x v="2"/>
    <n v="0.03"/>
    <n v="49.34"/>
    <n v="10.25"/>
    <x v="1"/>
    <x v="1"/>
    <x v="0"/>
    <x v="11"/>
    <s v="Large Box"/>
    <x v="749"/>
    <n v="0.56999999999999995"/>
    <s v="United States"/>
    <x v="3"/>
    <x v="27"/>
    <s v="Fairfield"/>
    <n v="45014"/>
    <x v="121"/>
    <d v="2015-05-05T00:00:00"/>
    <n v="554.77"/>
    <n v="17"/>
    <n v="817.32"/>
    <n v="86645"/>
    <n v="49.31"/>
    <x v="3"/>
  </r>
  <r>
    <n v="94"/>
    <s v="Eddie House Mueller"/>
    <x v="3"/>
    <n v="0.04"/>
    <n v="160.97999999999999"/>
    <n v="30"/>
    <x v="0"/>
    <x v="2"/>
    <x v="0"/>
    <x v="9"/>
    <s v="Jumbo Drum"/>
    <x v="285"/>
    <n v="0.62"/>
    <s v="United States"/>
    <x v="1"/>
    <x v="10"/>
    <s v="Chicago"/>
    <n v="60601"/>
    <x v="121"/>
    <d v="2015-05-05T00:00:00"/>
    <n v="116.1"/>
    <n v="37"/>
    <n v="6276.34"/>
    <n v="44231"/>
    <n v="160.94"/>
    <x v="1"/>
  </r>
  <r>
    <n v="94"/>
    <s v="Eddie House Mueller"/>
    <x v="3"/>
    <n v="0.01"/>
    <n v="17.98"/>
    <n v="4"/>
    <x v="1"/>
    <x v="2"/>
    <x v="1"/>
    <x v="1"/>
    <s v="Small Box"/>
    <x v="530"/>
    <n v="0.79"/>
    <s v="United States"/>
    <x v="1"/>
    <x v="10"/>
    <s v="Chicago"/>
    <n v="60601"/>
    <x v="121"/>
    <d v="2015-05-05T00:00:00"/>
    <n v="-87.96"/>
    <n v="146"/>
    <n v="2664.4"/>
    <n v="44231"/>
    <n v="17.97"/>
    <x v="1"/>
  </r>
  <r>
    <n v="97"/>
    <s v="Max McKenna"/>
    <x v="3"/>
    <n v="0.04"/>
    <n v="160.97999999999999"/>
    <n v="30"/>
    <x v="0"/>
    <x v="2"/>
    <x v="0"/>
    <x v="9"/>
    <s v="Jumbo Drum"/>
    <x v="285"/>
    <n v="0.62"/>
    <s v="United States"/>
    <x v="1"/>
    <x v="38"/>
    <s v="Manhattan"/>
    <n v="66502"/>
    <x v="121"/>
    <d v="2015-05-05T00:00:00"/>
    <n v="255.42"/>
    <n v="9"/>
    <n v="1526.68"/>
    <n v="87306"/>
    <n v="160.94"/>
    <x v="1"/>
  </r>
  <r>
    <n v="97"/>
    <s v="Max McKenna"/>
    <x v="3"/>
    <n v="0.06"/>
    <n v="115.99"/>
    <n v="8.99"/>
    <x v="1"/>
    <x v="2"/>
    <x v="1"/>
    <x v="12"/>
    <s v="Small Box"/>
    <x v="666"/>
    <n v="0.57999999999999996"/>
    <s v="United States"/>
    <x v="1"/>
    <x v="38"/>
    <s v="Manhattan"/>
    <n v="66502"/>
    <x v="121"/>
    <d v="2015-05-04T00:00:00"/>
    <n v="685.6146"/>
    <n v="20"/>
    <n v="1952.56"/>
    <n v="87306"/>
    <n v="115.92999999999999"/>
    <x v="1"/>
  </r>
  <r>
    <n v="1869"/>
    <s v="Roberta Daniel"/>
    <x v="3"/>
    <n v="0.08"/>
    <n v="8.09"/>
    <n v="7.96"/>
    <x v="1"/>
    <x v="1"/>
    <x v="0"/>
    <x v="11"/>
    <s v="Small Box"/>
    <x v="158"/>
    <n v="0.49"/>
    <s v="United States"/>
    <x v="2"/>
    <x v="43"/>
    <s v="Alamogordo"/>
    <n v="88310"/>
    <x v="121"/>
    <d v="2015-05-04T00:00:00"/>
    <n v="-88.82"/>
    <n v="10"/>
    <n v="80.349999999999994"/>
    <n v="89209"/>
    <n v="8.01"/>
    <x v="2"/>
  </r>
  <r>
    <n v="335"/>
    <s v="Curtis O'Connell"/>
    <x v="0"/>
    <n v="0.09"/>
    <n v="6.28"/>
    <n v="5.29"/>
    <x v="1"/>
    <x v="3"/>
    <x v="0"/>
    <x v="11"/>
    <s v="Small Box"/>
    <x v="510"/>
    <n v="0.43"/>
    <s v="United States"/>
    <x v="2"/>
    <x v="14"/>
    <s v="Medford"/>
    <n v="97504"/>
    <x v="122"/>
    <d v="2015-05-04T00:00:00"/>
    <n v="-5.2"/>
    <n v="1"/>
    <n v="8.5299999999999994"/>
    <n v="87277"/>
    <n v="6.19"/>
    <x v="2"/>
  </r>
  <r>
    <n v="342"/>
    <s v="Jacqueline Noble"/>
    <x v="0"/>
    <n v="0.01"/>
    <n v="3.26"/>
    <n v="1.86"/>
    <x v="1"/>
    <x v="3"/>
    <x v="2"/>
    <x v="2"/>
    <s v="Wrap Bag"/>
    <x v="750"/>
    <n v="0.41"/>
    <s v="United States"/>
    <x v="0"/>
    <x v="12"/>
    <s v="Miami"/>
    <n v="33181"/>
    <x v="122"/>
    <d v="2015-05-06T00:00:00"/>
    <n v="-4.6683000000000003"/>
    <n v="20"/>
    <n v="73.97"/>
    <n v="3332"/>
    <n v="3.25"/>
    <x v="0"/>
  </r>
  <r>
    <n v="344"/>
    <s v="Rosemary English"/>
    <x v="0"/>
    <n v="0.01"/>
    <n v="3.26"/>
    <n v="1.86"/>
    <x v="1"/>
    <x v="3"/>
    <x v="2"/>
    <x v="2"/>
    <s v="Wrap Bag"/>
    <x v="750"/>
    <n v="0.41"/>
    <s v="United States"/>
    <x v="3"/>
    <x v="29"/>
    <s v="Portland"/>
    <n v="4101"/>
    <x v="122"/>
    <d v="2015-05-06T00:00:00"/>
    <n v="0.70199999999999996"/>
    <n v="5"/>
    <n v="18.489999999999998"/>
    <n v="88152"/>
    <n v="3.25"/>
    <x v="3"/>
  </r>
  <r>
    <n v="2289"/>
    <s v="Ryan Herman"/>
    <x v="0"/>
    <n v="0.01"/>
    <n v="7.59"/>
    <n v="4"/>
    <x v="1"/>
    <x v="2"/>
    <x v="0"/>
    <x v="11"/>
    <s v="Wrap Bag"/>
    <x v="540"/>
    <n v="0.42"/>
    <s v="United States"/>
    <x v="1"/>
    <x v="7"/>
    <s v="Burnsville"/>
    <n v="55337"/>
    <x v="122"/>
    <d v="2015-05-04T00:00:00"/>
    <n v="2.97"/>
    <n v="17"/>
    <n v="136.25"/>
    <n v="88165"/>
    <n v="7.58"/>
    <x v="1"/>
  </r>
  <r>
    <n v="2650"/>
    <s v="Joanne Chu"/>
    <x v="0"/>
    <n v="0.05"/>
    <n v="35.99"/>
    <n v="5.99"/>
    <x v="1"/>
    <x v="3"/>
    <x v="1"/>
    <x v="12"/>
    <s v="Wrap Bag"/>
    <x v="442"/>
    <n v="0.38"/>
    <s v="United States"/>
    <x v="3"/>
    <x v="28"/>
    <s v="Baldwin"/>
    <n v="15234"/>
    <x v="122"/>
    <d v="2015-05-05T00:00:00"/>
    <n v="524.31719999999996"/>
    <n v="26"/>
    <n v="759.88"/>
    <n v="88815"/>
    <n v="35.940000000000005"/>
    <x v="3"/>
  </r>
  <r>
    <n v="2689"/>
    <s v="Marlene Gray"/>
    <x v="0"/>
    <n v="0.09"/>
    <n v="3.75"/>
    <n v="0.5"/>
    <x v="1"/>
    <x v="2"/>
    <x v="2"/>
    <x v="13"/>
    <s v="Small Box"/>
    <x v="751"/>
    <n v="0.37"/>
    <s v="United States"/>
    <x v="3"/>
    <x v="33"/>
    <s v="Clifton"/>
    <n v="7011"/>
    <x v="122"/>
    <d v="2015-05-06T00:00:00"/>
    <n v="51.218699999999998"/>
    <n v="21"/>
    <n v="74.23"/>
    <n v="90624"/>
    <n v="3.66"/>
    <x v="3"/>
  </r>
  <r>
    <n v="2693"/>
    <s v="Lloyd Cannon"/>
    <x v="0"/>
    <n v="0.01"/>
    <n v="30.98"/>
    <n v="9.18"/>
    <x v="1"/>
    <x v="2"/>
    <x v="2"/>
    <x v="7"/>
    <s v="Small Box"/>
    <x v="708"/>
    <n v="0.4"/>
    <s v="United States"/>
    <x v="3"/>
    <x v="42"/>
    <s v="Bennington"/>
    <n v="5201"/>
    <x v="122"/>
    <d v="2015-05-04T00:00:00"/>
    <n v="380.46800000000002"/>
    <n v="20"/>
    <n v="627.19000000000005"/>
    <n v="90624"/>
    <n v="30.97"/>
    <x v="3"/>
  </r>
  <r>
    <n v="411"/>
    <s v="Carolyn Proctor"/>
    <x v="1"/>
    <n v="0.05"/>
    <n v="178.47"/>
    <n v="19.989999999999998"/>
    <x v="2"/>
    <x v="1"/>
    <x v="2"/>
    <x v="6"/>
    <s v="Small Box"/>
    <x v="322"/>
    <n v="0.55000000000000004"/>
    <s v="United States"/>
    <x v="2"/>
    <x v="8"/>
    <s v="Oakland"/>
    <n v="94601"/>
    <x v="122"/>
    <d v="2015-05-07T00:00:00"/>
    <n v="943"/>
    <n v="9"/>
    <n v="1531.31"/>
    <n v="87905"/>
    <n v="178.42"/>
    <x v="2"/>
  </r>
  <r>
    <n v="3176"/>
    <s v="Jackie McCullough"/>
    <x v="1"/>
    <n v="0.06"/>
    <n v="10.97"/>
    <n v="6.5"/>
    <x v="1"/>
    <x v="1"/>
    <x v="1"/>
    <x v="1"/>
    <s v="Small Box"/>
    <x v="752"/>
    <n v="0.64"/>
    <s v="United States"/>
    <x v="0"/>
    <x v="12"/>
    <s v="Jacksonville"/>
    <n v="32216"/>
    <x v="122"/>
    <d v="2015-05-06T00:00:00"/>
    <n v="65.597999999999999"/>
    <n v="19"/>
    <n v="215.25"/>
    <n v="90820"/>
    <n v="10.91"/>
    <x v="0"/>
  </r>
  <r>
    <n v="3356"/>
    <s v="Richard Tan"/>
    <x v="4"/>
    <n v="7.0000000000000007E-2"/>
    <n v="5.34"/>
    <n v="5.63"/>
    <x v="1"/>
    <x v="3"/>
    <x v="2"/>
    <x v="5"/>
    <s v="Small Box"/>
    <x v="552"/>
    <n v="0.39"/>
    <s v="United States"/>
    <x v="2"/>
    <x v="37"/>
    <s v="Eagle"/>
    <n v="83616"/>
    <x v="122"/>
    <d v="2015-05-06T00:00:00"/>
    <n v="-116.3455"/>
    <n v="13"/>
    <n v="66.650000000000006"/>
    <n v="88588"/>
    <n v="5.27"/>
    <x v="2"/>
  </r>
  <r>
    <n v="3356"/>
    <s v="Richard Tan"/>
    <x v="4"/>
    <n v="0.03"/>
    <n v="160.97999999999999"/>
    <n v="30"/>
    <x v="0"/>
    <x v="3"/>
    <x v="0"/>
    <x v="9"/>
    <s v="Jumbo Drum"/>
    <x v="285"/>
    <n v="0.62"/>
    <s v="United States"/>
    <x v="2"/>
    <x v="37"/>
    <s v="Eagle"/>
    <n v="83616"/>
    <x v="122"/>
    <d v="2015-05-05T00:00:00"/>
    <n v="1304.9000000000001"/>
    <n v="18"/>
    <n v="2934.16"/>
    <n v="88588"/>
    <n v="160.94999999999999"/>
    <x v="2"/>
  </r>
  <r>
    <n v="3356"/>
    <s v="Richard Tan"/>
    <x v="4"/>
    <n v="0.04"/>
    <n v="65.989999999999995"/>
    <n v="5.63"/>
    <x v="2"/>
    <x v="3"/>
    <x v="1"/>
    <x v="12"/>
    <s v="Small Box"/>
    <x v="753"/>
    <n v="0.56000000000000005"/>
    <s v="United States"/>
    <x v="2"/>
    <x v="37"/>
    <s v="Eagle"/>
    <n v="83616"/>
    <x v="122"/>
    <d v="2015-05-04T00:00:00"/>
    <n v="605.04719999999998"/>
    <n v="15"/>
    <n v="876.88"/>
    <n v="88588"/>
    <n v="65.949999999999989"/>
    <x v="2"/>
  </r>
  <r>
    <n v="1765"/>
    <s v="Ralph Woods Scott"/>
    <x v="3"/>
    <n v="0"/>
    <n v="5.77"/>
    <n v="4.97"/>
    <x v="1"/>
    <x v="1"/>
    <x v="2"/>
    <x v="5"/>
    <s v="Small Box"/>
    <x v="754"/>
    <n v="0.35"/>
    <s v="United States"/>
    <x v="1"/>
    <x v="6"/>
    <s v="Creve Coeur"/>
    <n v="63141"/>
    <x v="122"/>
    <d v="2015-05-05T00:00:00"/>
    <n v="3.5581"/>
    <n v="8"/>
    <n v="52.43"/>
    <n v="89777"/>
    <n v="5.77"/>
    <x v="1"/>
  </r>
  <r>
    <n v="693"/>
    <s v="Richard McClure"/>
    <x v="1"/>
    <n v="0"/>
    <n v="230.98"/>
    <n v="23.78"/>
    <x v="0"/>
    <x v="0"/>
    <x v="0"/>
    <x v="0"/>
    <s v="Jumbo Box"/>
    <x v="493"/>
    <n v="0.6"/>
    <s v="United States"/>
    <x v="2"/>
    <x v="3"/>
    <s v="Thornton"/>
    <n v="80229"/>
    <x v="123"/>
    <d v="2015-05-07T00:00:00"/>
    <n v="6095.8602000000001"/>
    <n v="36"/>
    <n v="8834.58"/>
    <n v="87813"/>
    <n v="230.98"/>
    <x v="2"/>
  </r>
  <r>
    <n v="2273"/>
    <s v="Debra Block"/>
    <x v="2"/>
    <n v="0.04"/>
    <n v="120.98"/>
    <n v="3.99"/>
    <x v="1"/>
    <x v="3"/>
    <x v="2"/>
    <x v="8"/>
    <s v="Small Box"/>
    <x v="755"/>
    <n v="0.6"/>
    <s v="United States"/>
    <x v="1"/>
    <x v="18"/>
    <s v="Harlingen"/>
    <n v="78550"/>
    <x v="123"/>
    <d v="2015-05-05T00:00:00"/>
    <n v="1389.5771999999999"/>
    <n v="17"/>
    <n v="2013.88"/>
    <n v="90109"/>
    <n v="120.94"/>
    <x v="1"/>
  </r>
  <r>
    <n v="2273"/>
    <s v="Debra Block"/>
    <x v="2"/>
    <n v="0.02"/>
    <n v="55.99"/>
    <n v="5"/>
    <x v="1"/>
    <x v="3"/>
    <x v="1"/>
    <x v="12"/>
    <s v="Small Pack"/>
    <x v="622"/>
    <n v="0.83"/>
    <s v="United States"/>
    <x v="1"/>
    <x v="18"/>
    <s v="Harlingen"/>
    <n v="78550"/>
    <x v="123"/>
    <d v="2015-05-05T00:00:00"/>
    <n v="-222.816"/>
    <n v="4"/>
    <n v="201.32"/>
    <n v="90109"/>
    <n v="55.97"/>
    <x v="1"/>
  </r>
  <r>
    <n v="2274"/>
    <s v="Marlene Harrison"/>
    <x v="2"/>
    <n v="0.05"/>
    <n v="23.99"/>
    <n v="15.68"/>
    <x v="0"/>
    <x v="3"/>
    <x v="0"/>
    <x v="11"/>
    <s v="Jumbo Drum"/>
    <x v="756"/>
    <n v="0.62"/>
    <s v="United States"/>
    <x v="1"/>
    <x v="18"/>
    <s v="Houston"/>
    <n v="77036"/>
    <x v="123"/>
    <d v="2015-05-09T00:00:00"/>
    <n v="-133.71"/>
    <n v="12"/>
    <n v="298.51"/>
    <n v="90109"/>
    <n v="23.939999999999998"/>
    <x v="1"/>
  </r>
  <r>
    <n v="2379"/>
    <s v="Mildred Briggs"/>
    <x v="2"/>
    <n v="0.06"/>
    <n v="122.99"/>
    <n v="19.989999999999998"/>
    <x v="1"/>
    <x v="0"/>
    <x v="2"/>
    <x v="5"/>
    <s v="Small Box"/>
    <x v="757"/>
    <n v="0.37"/>
    <s v="United States"/>
    <x v="1"/>
    <x v="25"/>
    <s v="Garden City"/>
    <n v="48135"/>
    <x v="123"/>
    <d v="2015-05-07T00:00:00"/>
    <n v="1019.7096"/>
    <n v="12"/>
    <n v="1477.84"/>
    <n v="86655"/>
    <n v="122.92999999999999"/>
    <x v="1"/>
  </r>
  <r>
    <n v="2380"/>
    <s v="Lisa Branch"/>
    <x v="2"/>
    <n v="0.08"/>
    <n v="68.81"/>
    <n v="60"/>
    <x v="0"/>
    <x v="0"/>
    <x v="2"/>
    <x v="8"/>
    <s v="Jumbo Drum"/>
    <x v="535"/>
    <n v="0.41"/>
    <s v="United States"/>
    <x v="1"/>
    <x v="25"/>
    <s v="Grand Rapids"/>
    <n v="49505"/>
    <x v="123"/>
    <d v="2015-05-07T00:00:00"/>
    <n v="-1069.72"/>
    <n v="17"/>
    <n v="1162.46"/>
    <n v="86655"/>
    <n v="68.73"/>
    <x v="1"/>
  </r>
  <r>
    <n v="2382"/>
    <s v="Geoffrey Saunders"/>
    <x v="2"/>
    <n v="0.06"/>
    <n v="122.99"/>
    <n v="19.989999999999998"/>
    <x v="1"/>
    <x v="0"/>
    <x v="2"/>
    <x v="5"/>
    <s v="Small Box"/>
    <x v="757"/>
    <n v="0.37"/>
    <s v="United States"/>
    <x v="3"/>
    <x v="11"/>
    <s v="New York City"/>
    <n v="10024"/>
    <x v="123"/>
    <d v="2015-05-07T00:00:00"/>
    <n v="1408.1865"/>
    <n v="48"/>
    <n v="5911.35"/>
    <n v="962"/>
    <n v="122.92999999999999"/>
    <x v="3"/>
  </r>
  <r>
    <n v="2382"/>
    <s v="Geoffrey Saunders"/>
    <x v="2"/>
    <n v="0.08"/>
    <n v="68.81"/>
    <n v="60"/>
    <x v="0"/>
    <x v="0"/>
    <x v="2"/>
    <x v="8"/>
    <s v="Jumbo Drum"/>
    <x v="535"/>
    <n v="0.41"/>
    <s v="United States"/>
    <x v="3"/>
    <x v="11"/>
    <s v="New York City"/>
    <n v="10024"/>
    <x v="123"/>
    <d v="2015-05-07T00:00:00"/>
    <n v="-1069.72"/>
    <n v="68"/>
    <n v="4649.8500000000004"/>
    <n v="962"/>
    <n v="68.73"/>
    <x v="3"/>
  </r>
  <r>
    <n v="1101"/>
    <s v="Kimberly McCarthy"/>
    <x v="4"/>
    <n v="0.02"/>
    <n v="15.14"/>
    <n v="4.53"/>
    <x v="1"/>
    <x v="0"/>
    <x v="2"/>
    <x v="6"/>
    <s v="Small Box"/>
    <x v="438"/>
    <n v="0.81"/>
    <s v="United States"/>
    <x v="2"/>
    <x v="8"/>
    <s v="Oxnard"/>
    <n v="93030"/>
    <x v="123"/>
    <d v="2015-05-06T00:00:00"/>
    <n v="5.8840000000000003"/>
    <n v="3"/>
    <n v="51.02"/>
    <n v="91488"/>
    <n v="15.120000000000001"/>
    <x v="2"/>
  </r>
  <r>
    <n v="2509"/>
    <s v="Sidney Larson"/>
    <x v="4"/>
    <n v="0.05"/>
    <n v="30.98"/>
    <n v="9.18"/>
    <x v="1"/>
    <x v="2"/>
    <x v="2"/>
    <x v="7"/>
    <s v="Small Box"/>
    <x v="708"/>
    <n v="0.4"/>
    <s v="United States"/>
    <x v="3"/>
    <x v="29"/>
    <s v="South Portland"/>
    <n v="4106"/>
    <x v="123"/>
    <d v="2015-05-05T00:00:00"/>
    <n v="308.67"/>
    <n v="15"/>
    <n v="462.57"/>
    <n v="87029"/>
    <n v="30.93"/>
    <x v="3"/>
  </r>
  <r>
    <n v="1979"/>
    <s v="Marianne Weiner Ennis"/>
    <x v="3"/>
    <n v="0.05"/>
    <n v="20.99"/>
    <n v="3.3"/>
    <x v="1"/>
    <x v="3"/>
    <x v="1"/>
    <x v="12"/>
    <s v="Small Pack"/>
    <x v="513"/>
    <n v="0.81"/>
    <s v="United States"/>
    <x v="2"/>
    <x v="3"/>
    <s v="Littleton"/>
    <n v="80122"/>
    <x v="123"/>
    <d v="2015-05-06T00:00:00"/>
    <n v="21.883400000000002"/>
    <n v="4"/>
    <n v="72.75"/>
    <n v="87757"/>
    <n v="20.939999999999998"/>
    <x v="2"/>
  </r>
  <r>
    <n v="1416"/>
    <s v="Betsy Gibson"/>
    <x v="0"/>
    <n v="0.02"/>
    <n v="417.4"/>
    <n v="75.23"/>
    <x v="0"/>
    <x v="0"/>
    <x v="0"/>
    <x v="0"/>
    <s v="Jumbo Box"/>
    <x v="383"/>
    <n v="0.79"/>
    <s v="United States"/>
    <x v="1"/>
    <x v="2"/>
    <s v="Indianapolis"/>
    <n v="46203"/>
    <x v="124"/>
    <d v="2015-05-07T00:00:00"/>
    <n v="-634.86540000000002"/>
    <n v="1"/>
    <n v="471.21"/>
    <n v="90538"/>
    <n v="417.38"/>
    <x v="1"/>
  </r>
  <r>
    <n v="2420"/>
    <s v="Wesley Cho"/>
    <x v="1"/>
    <n v="0.04"/>
    <n v="9.11"/>
    <n v="2.15"/>
    <x v="1"/>
    <x v="1"/>
    <x v="2"/>
    <x v="7"/>
    <s v="Wrap Bag"/>
    <x v="9"/>
    <n v="0.4"/>
    <s v="United States"/>
    <x v="0"/>
    <x v="21"/>
    <s v="Richmond"/>
    <n v="23223"/>
    <x v="124"/>
    <d v="2015-05-06T00:00:00"/>
    <n v="-23.071999999999999"/>
    <n v="11"/>
    <n v="100.87"/>
    <n v="86752"/>
    <n v="9.07"/>
    <x v="0"/>
  </r>
  <r>
    <n v="1986"/>
    <s v="Lynda Rosenthal"/>
    <x v="3"/>
    <n v="0.01"/>
    <n v="15.31"/>
    <n v="8.7799999999999994"/>
    <x v="1"/>
    <x v="2"/>
    <x v="2"/>
    <x v="6"/>
    <s v="Small Box"/>
    <x v="758"/>
    <n v="0.56999999999999995"/>
    <s v="United States"/>
    <x v="1"/>
    <x v="18"/>
    <s v="Midland"/>
    <n v="79701"/>
    <x v="124"/>
    <d v="2015-05-07T00:00:00"/>
    <n v="12.146000000000001"/>
    <n v="23"/>
    <n v="377"/>
    <n v="90888"/>
    <n v="15.3"/>
    <x v="1"/>
  </r>
  <r>
    <n v="1986"/>
    <s v="Lynda Rosenthal"/>
    <x v="3"/>
    <n v="0.05"/>
    <n v="7.99"/>
    <n v="5.03"/>
    <x v="2"/>
    <x v="2"/>
    <x v="1"/>
    <x v="12"/>
    <s v="Medium Box"/>
    <x v="136"/>
    <n v="0.6"/>
    <s v="United States"/>
    <x v="1"/>
    <x v="18"/>
    <s v="Midland"/>
    <n v="79701"/>
    <x v="124"/>
    <d v="2015-05-08T00:00:00"/>
    <n v="5.6870000000000003"/>
    <n v="4"/>
    <n v="42.99"/>
    <n v="90888"/>
    <n v="7.94"/>
    <x v="1"/>
  </r>
  <r>
    <n v="1261"/>
    <s v="Vickie Gonzalez"/>
    <x v="0"/>
    <n v="0.02"/>
    <n v="73.98"/>
    <n v="14.52"/>
    <x v="1"/>
    <x v="2"/>
    <x v="1"/>
    <x v="1"/>
    <s v="Small Box"/>
    <x v="83"/>
    <n v="0.65"/>
    <s v="United States"/>
    <x v="2"/>
    <x v="3"/>
    <s v="Broomfield"/>
    <n v="80020"/>
    <x v="125"/>
    <d v="2015-05-10T00:00:00"/>
    <n v="43.537999999999997"/>
    <n v="5"/>
    <n v="378.23"/>
    <n v="89730"/>
    <n v="73.960000000000008"/>
    <x v="2"/>
  </r>
  <r>
    <n v="1502"/>
    <s v="Renee Huang"/>
    <x v="0"/>
    <n v="0.08"/>
    <n v="3.69"/>
    <n v="0.5"/>
    <x v="1"/>
    <x v="0"/>
    <x v="2"/>
    <x v="13"/>
    <s v="Small Box"/>
    <x v="607"/>
    <n v="0.38"/>
    <s v="United States"/>
    <x v="0"/>
    <x v="12"/>
    <s v="Coral Springs"/>
    <n v="33065"/>
    <x v="125"/>
    <d v="2015-05-10T00:00:00"/>
    <n v="-3.6547000000000001"/>
    <n v="38"/>
    <n v="129.43"/>
    <n v="89193"/>
    <n v="3.61"/>
    <x v="0"/>
  </r>
  <r>
    <n v="1725"/>
    <s v="Linda Blake"/>
    <x v="1"/>
    <n v="0.05"/>
    <n v="35.99"/>
    <n v="1.1000000000000001"/>
    <x v="1"/>
    <x v="3"/>
    <x v="1"/>
    <x v="12"/>
    <s v="Small Box"/>
    <x v="71"/>
    <n v="0.55000000000000004"/>
    <s v="United States"/>
    <x v="3"/>
    <x v="27"/>
    <s v="Hilliard"/>
    <n v="43026"/>
    <x v="125"/>
    <d v="2015-05-09T00:00:00"/>
    <n v="149.166"/>
    <n v="9"/>
    <n v="261.56"/>
    <n v="87193"/>
    <n v="35.940000000000005"/>
    <x v="3"/>
  </r>
  <r>
    <n v="2962"/>
    <s v="Leonard Strauss"/>
    <x v="1"/>
    <n v="7.0000000000000007E-2"/>
    <n v="4.76"/>
    <n v="0.88"/>
    <x v="2"/>
    <x v="1"/>
    <x v="2"/>
    <x v="7"/>
    <s v="Wrap Bag"/>
    <x v="759"/>
    <n v="0.39"/>
    <s v="United States"/>
    <x v="2"/>
    <x v="3"/>
    <s v="Louisville"/>
    <n v="80027"/>
    <x v="125"/>
    <d v="2015-05-09T00:00:00"/>
    <n v="33.347700000000003"/>
    <n v="10"/>
    <n v="48.33"/>
    <n v="88611"/>
    <n v="4.6899999999999995"/>
    <x v="2"/>
  </r>
  <r>
    <n v="3248"/>
    <s v="Earl Donnelly"/>
    <x v="1"/>
    <n v="7.0000000000000007E-2"/>
    <n v="2.78"/>
    <n v="1.49"/>
    <x v="1"/>
    <x v="0"/>
    <x v="2"/>
    <x v="5"/>
    <s v="Small Box"/>
    <x v="688"/>
    <n v="0.36"/>
    <s v="United States"/>
    <x v="0"/>
    <x v="17"/>
    <s v="Slidell"/>
    <n v="70458"/>
    <x v="125"/>
    <d v="2015-05-08T00:00:00"/>
    <n v="-340.53109999999998"/>
    <n v="17"/>
    <n v="47.12"/>
    <n v="87297"/>
    <n v="2.71"/>
    <x v="0"/>
  </r>
  <r>
    <n v="3338"/>
    <s v="Constance Robertson"/>
    <x v="1"/>
    <n v="0.08"/>
    <n v="6.48"/>
    <n v="8.4"/>
    <x v="1"/>
    <x v="1"/>
    <x v="2"/>
    <x v="7"/>
    <s v="Small Box"/>
    <x v="624"/>
    <n v="0.37"/>
    <s v="United States"/>
    <x v="0"/>
    <x v="12"/>
    <s v="Tampa"/>
    <n v="33614"/>
    <x v="125"/>
    <d v="2015-05-07T00:00:00"/>
    <n v="58.811999999999998"/>
    <n v="7"/>
    <n v="45"/>
    <n v="85979"/>
    <n v="6.4"/>
    <x v="0"/>
  </r>
  <r>
    <n v="1997"/>
    <s v="Harriet Bowman"/>
    <x v="4"/>
    <n v="0.01"/>
    <n v="16.48"/>
    <n v="1.99"/>
    <x v="1"/>
    <x v="1"/>
    <x v="1"/>
    <x v="1"/>
    <s v="Small Pack"/>
    <x v="184"/>
    <n v="0.42"/>
    <s v="United States"/>
    <x v="0"/>
    <x v="23"/>
    <s v="Hilton Head Island"/>
    <n v="29915"/>
    <x v="125"/>
    <d v="2015-05-08T00:00:00"/>
    <n v="739.67399999999998"/>
    <n v="7"/>
    <n v="122.93"/>
    <n v="90334"/>
    <n v="16.47"/>
    <x v="0"/>
  </r>
  <r>
    <n v="3077"/>
    <s v="Lynne Reid"/>
    <x v="4"/>
    <n v="7.0000000000000007E-2"/>
    <n v="300.97000000000003"/>
    <n v="7.18"/>
    <x v="1"/>
    <x v="0"/>
    <x v="1"/>
    <x v="1"/>
    <s v="Small Box"/>
    <x v="697"/>
    <n v="0.48"/>
    <s v="United States"/>
    <x v="3"/>
    <x v="27"/>
    <s v="Strongsville"/>
    <n v="44136"/>
    <x v="125"/>
    <d v="2015-05-09T00:00:00"/>
    <n v="-807.59"/>
    <n v="2"/>
    <n v="582.20000000000005"/>
    <n v="88239"/>
    <n v="300.90000000000003"/>
    <x v="3"/>
  </r>
  <r>
    <n v="3079"/>
    <s v="Andrew Levine"/>
    <x v="4"/>
    <n v="7.0000000000000007E-2"/>
    <n v="300.97000000000003"/>
    <n v="7.18"/>
    <x v="1"/>
    <x v="0"/>
    <x v="1"/>
    <x v="1"/>
    <s v="Small Box"/>
    <x v="697"/>
    <n v="0.48"/>
    <s v="United States"/>
    <x v="3"/>
    <x v="28"/>
    <s v="Philadelphia"/>
    <n v="19112"/>
    <x v="125"/>
    <d v="2015-05-09T00:00:00"/>
    <n v="-807.59"/>
    <n v="7"/>
    <n v="2037.69"/>
    <n v="41253"/>
    <n v="300.90000000000003"/>
    <x v="3"/>
  </r>
  <r>
    <n v="2187"/>
    <s v="Joanne Spivey"/>
    <x v="1"/>
    <n v="0.09"/>
    <n v="16.98"/>
    <n v="12.39"/>
    <x v="1"/>
    <x v="3"/>
    <x v="2"/>
    <x v="15"/>
    <s v="Small Box"/>
    <x v="760"/>
    <n v="0.35"/>
    <s v="United States"/>
    <x v="1"/>
    <x v="6"/>
    <s v="Independence"/>
    <n v="64055"/>
    <x v="126"/>
    <d v="2015-05-10T00:00:00"/>
    <n v="-48.57"/>
    <n v="5"/>
    <n v="86.8"/>
    <n v="89440"/>
    <n v="16.89"/>
    <x v="1"/>
  </r>
  <r>
    <n v="2189"/>
    <s v="Frank Cross"/>
    <x v="1"/>
    <n v="0.09"/>
    <n v="16.98"/>
    <n v="12.39"/>
    <x v="1"/>
    <x v="3"/>
    <x v="2"/>
    <x v="15"/>
    <s v="Small Box"/>
    <x v="760"/>
    <n v="0.35"/>
    <s v="United States"/>
    <x v="3"/>
    <x v="11"/>
    <s v="New York City"/>
    <n v="10177"/>
    <x v="126"/>
    <d v="2015-05-10T00:00:00"/>
    <n v="-48.57"/>
    <n v="22"/>
    <n v="381.91"/>
    <n v="7364"/>
    <n v="16.89"/>
    <x v="3"/>
  </r>
  <r>
    <n v="2063"/>
    <s v="Todd D Norris"/>
    <x v="2"/>
    <n v="0.06"/>
    <n v="300.97000000000003"/>
    <n v="7.18"/>
    <x v="1"/>
    <x v="3"/>
    <x v="1"/>
    <x v="1"/>
    <s v="Small Box"/>
    <x v="697"/>
    <n v="0.48"/>
    <s v="United States"/>
    <x v="0"/>
    <x v="21"/>
    <s v="Newport News"/>
    <n v="23602"/>
    <x v="126"/>
    <d v="2015-05-08T00:00:00"/>
    <n v="-729.98800000000006"/>
    <n v="1"/>
    <n v="291.39999999999998"/>
    <n v="87147"/>
    <n v="300.91000000000003"/>
    <x v="0"/>
  </r>
  <r>
    <n v="2880"/>
    <s v="Grace Black"/>
    <x v="2"/>
    <n v="0.09"/>
    <n v="243.98"/>
    <n v="43.32"/>
    <x v="0"/>
    <x v="0"/>
    <x v="0"/>
    <x v="9"/>
    <s v="Jumbo Drum"/>
    <x v="56"/>
    <n v="0.55000000000000004"/>
    <s v="United States"/>
    <x v="0"/>
    <x v="12"/>
    <s v="North Miami Beach"/>
    <n v="33160"/>
    <x v="126"/>
    <d v="2015-05-13T00:00:00"/>
    <n v="1059.288"/>
    <n v="25"/>
    <n v="5587.89"/>
    <n v="88627"/>
    <n v="243.89"/>
    <x v="0"/>
  </r>
  <r>
    <n v="2991"/>
    <s v="Sean Herbert"/>
    <x v="2"/>
    <n v="0.05"/>
    <n v="70.97"/>
    <n v="3.5"/>
    <x v="1"/>
    <x v="2"/>
    <x v="2"/>
    <x v="8"/>
    <s v="Small Box"/>
    <x v="685"/>
    <n v="0.59"/>
    <s v="United States"/>
    <x v="1"/>
    <x v="30"/>
    <s v="Racine"/>
    <n v="53402"/>
    <x v="126"/>
    <d v="2015-05-13T00:00:00"/>
    <n v="18.218"/>
    <n v="2"/>
    <n v="141.59"/>
    <n v="91466"/>
    <n v="70.92"/>
    <x v="1"/>
  </r>
  <r>
    <n v="2992"/>
    <s v="Lindsay Webb"/>
    <x v="2"/>
    <n v="0"/>
    <n v="5.28"/>
    <n v="6.26"/>
    <x v="1"/>
    <x v="2"/>
    <x v="2"/>
    <x v="7"/>
    <s v="Small Box"/>
    <x v="761"/>
    <n v="0.4"/>
    <s v="United States"/>
    <x v="1"/>
    <x v="30"/>
    <s v="Sheboygan"/>
    <n v="53081"/>
    <x v="126"/>
    <d v="2015-05-15T00:00:00"/>
    <n v="25.058"/>
    <n v="36"/>
    <n v="203.05"/>
    <n v="91466"/>
    <n v="5.28"/>
    <x v="1"/>
  </r>
  <r>
    <n v="453"/>
    <s v="George Terry"/>
    <x v="3"/>
    <n v="0.03"/>
    <n v="29.34"/>
    <n v="7.87"/>
    <x v="1"/>
    <x v="3"/>
    <x v="0"/>
    <x v="11"/>
    <s v="Small Box"/>
    <x v="531"/>
    <n v="0.54"/>
    <s v="United States"/>
    <x v="2"/>
    <x v="8"/>
    <s v="Los Gatos"/>
    <n v="95032"/>
    <x v="126"/>
    <d v="2015-05-10T00:00:00"/>
    <n v="-41.32"/>
    <n v="1"/>
    <n v="32.4"/>
    <n v="86011"/>
    <n v="29.31"/>
    <x v="2"/>
  </r>
  <r>
    <n v="1028"/>
    <s v="Marguerite Rodgers"/>
    <x v="3"/>
    <n v="0.05"/>
    <n v="83.1"/>
    <n v="6.13"/>
    <x v="2"/>
    <x v="0"/>
    <x v="1"/>
    <x v="1"/>
    <s v="Small Box"/>
    <x v="762"/>
    <n v="0.45"/>
    <s v="United States"/>
    <x v="3"/>
    <x v="11"/>
    <s v="Commack"/>
    <n v="11725"/>
    <x v="126"/>
    <d v="2015-05-09T00:00:00"/>
    <n v="1152.5277000000001"/>
    <n v="20"/>
    <n v="1670.33"/>
    <n v="89007"/>
    <n v="83.05"/>
    <x v="3"/>
  </r>
  <r>
    <n v="1080"/>
    <s v="Colleen Fletcher"/>
    <x v="3"/>
    <n v="0.08"/>
    <n v="13.9"/>
    <n v="7.59"/>
    <x v="1"/>
    <x v="3"/>
    <x v="2"/>
    <x v="16"/>
    <s v="Small Pack"/>
    <x v="763"/>
    <n v="0.56000000000000005"/>
    <s v="United States"/>
    <x v="1"/>
    <x v="10"/>
    <s v="Saint Charles"/>
    <n v="60174"/>
    <x v="126"/>
    <d v="2015-05-09T00:00:00"/>
    <n v="9.8620000000000001"/>
    <n v="14"/>
    <n v="196.41"/>
    <n v="88461"/>
    <n v="13.82"/>
    <x v="1"/>
  </r>
  <r>
    <n v="2882"/>
    <s v="Andrew Gonzalez"/>
    <x v="0"/>
    <n v="0.05"/>
    <n v="6.48"/>
    <n v="8.73"/>
    <x v="1"/>
    <x v="1"/>
    <x v="2"/>
    <x v="7"/>
    <s v="Small Box"/>
    <x v="27"/>
    <n v="0.37"/>
    <s v="United States"/>
    <x v="0"/>
    <x v="9"/>
    <s v="Charlotte"/>
    <n v="28206"/>
    <x v="127"/>
    <d v="2015-05-09T00:00:00"/>
    <n v="-160.38470000000001"/>
    <n v="35"/>
    <n v="232.5"/>
    <n v="4839"/>
    <n v="6.4300000000000006"/>
    <x v="0"/>
  </r>
  <r>
    <n v="2883"/>
    <s v="Stuart Sharma"/>
    <x v="0"/>
    <n v="0.05"/>
    <n v="6.48"/>
    <n v="8.73"/>
    <x v="1"/>
    <x v="1"/>
    <x v="2"/>
    <x v="7"/>
    <s v="Small Box"/>
    <x v="27"/>
    <n v="0.37"/>
    <s v="United States"/>
    <x v="3"/>
    <x v="27"/>
    <s v="North Olmsted"/>
    <n v="44070"/>
    <x v="127"/>
    <d v="2015-05-09T00:00:00"/>
    <n v="-120.59"/>
    <n v="9"/>
    <n v="59.79"/>
    <n v="87632"/>
    <n v="6.4300000000000006"/>
    <x v="3"/>
  </r>
  <r>
    <n v="62"/>
    <s v="Pam Gilbert"/>
    <x v="1"/>
    <n v="0.02"/>
    <n v="5.98"/>
    <n v="5.15"/>
    <x v="1"/>
    <x v="3"/>
    <x v="2"/>
    <x v="7"/>
    <s v="Small Box"/>
    <x v="764"/>
    <n v="0.36"/>
    <s v="United States"/>
    <x v="1"/>
    <x v="18"/>
    <s v="Round Rock"/>
    <n v="78664"/>
    <x v="127"/>
    <d v="2015-05-11T00:00:00"/>
    <n v="2.14"/>
    <n v="3"/>
    <n v="22.85"/>
    <n v="87407"/>
    <n v="5.9600000000000009"/>
    <x v="1"/>
  </r>
  <r>
    <n v="1650"/>
    <s v="Dan Lamm"/>
    <x v="1"/>
    <n v="0.05"/>
    <n v="6.48"/>
    <n v="2.74"/>
    <x v="1"/>
    <x v="3"/>
    <x v="1"/>
    <x v="1"/>
    <s v="Small Pack"/>
    <x v="765"/>
    <n v="0.71"/>
    <s v="United States"/>
    <x v="0"/>
    <x v="9"/>
    <s v="Asheboro"/>
    <n v="27203"/>
    <x v="127"/>
    <d v="2015-05-09T00:00:00"/>
    <n v="15.096"/>
    <n v="15"/>
    <n v="94.27"/>
    <n v="91042"/>
    <n v="6.4300000000000006"/>
    <x v="0"/>
  </r>
  <r>
    <n v="1650"/>
    <s v="Dan Lamm"/>
    <x v="1"/>
    <n v="0.09"/>
    <n v="12.53"/>
    <n v="0.5"/>
    <x v="1"/>
    <x v="3"/>
    <x v="2"/>
    <x v="13"/>
    <s v="Small Box"/>
    <x v="655"/>
    <n v="0.38"/>
    <s v="United States"/>
    <x v="0"/>
    <x v="9"/>
    <s v="Asheboro"/>
    <n v="27203"/>
    <x v="127"/>
    <d v="2015-05-10T00:00:00"/>
    <n v="14.9124"/>
    <n v="7"/>
    <n v="82.21"/>
    <n v="91042"/>
    <n v="12.44"/>
    <x v="0"/>
  </r>
  <r>
    <n v="1650"/>
    <s v="Dan Lamm"/>
    <x v="1"/>
    <n v="0.08"/>
    <n v="65.989999999999995"/>
    <n v="8.99"/>
    <x v="2"/>
    <x v="3"/>
    <x v="1"/>
    <x v="12"/>
    <s v="Small Box"/>
    <x v="519"/>
    <n v="0.55000000000000004"/>
    <s v="United States"/>
    <x v="0"/>
    <x v="9"/>
    <s v="Asheboro"/>
    <n v="27203"/>
    <x v="127"/>
    <d v="2015-05-11T00:00:00"/>
    <n v="-135.226"/>
    <n v="8"/>
    <n v="417.47"/>
    <n v="91042"/>
    <n v="65.91"/>
    <x v="0"/>
  </r>
  <r>
    <n v="43"/>
    <s v="Theodore Moran"/>
    <x v="1"/>
    <n v="0"/>
    <n v="99.99"/>
    <n v="19.989999999999998"/>
    <x v="1"/>
    <x v="1"/>
    <x v="1"/>
    <x v="3"/>
    <s v="Small Box"/>
    <x v="505"/>
    <n v="0.52"/>
    <s v="United States"/>
    <x v="2"/>
    <x v="4"/>
    <s v="Redmond"/>
    <n v="98052"/>
    <x v="128"/>
    <d v="2015-05-11T00:00:00"/>
    <n v="25.913820000000001"/>
    <n v="6"/>
    <n v="647.07000000000005"/>
    <n v="91454"/>
    <n v="99.99"/>
    <x v="2"/>
  </r>
  <r>
    <n v="1778"/>
    <s v="Ray Oakley"/>
    <x v="1"/>
    <n v="0.06"/>
    <n v="13.99"/>
    <n v="7.51"/>
    <x v="1"/>
    <x v="1"/>
    <x v="1"/>
    <x v="3"/>
    <s v="Medium Box"/>
    <x v="343"/>
    <n v="0.39"/>
    <s v="United States"/>
    <x v="1"/>
    <x v="2"/>
    <s v="West Lafayette"/>
    <n v="47906"/>
    <x v="128"/>
    <d v="2015-05-12T00:00:00"/>
    <n v="6.4832400000000003"/>
    <n v="21"/>
    <n v="287.99"/>
    <n v="89943"/>
    <n v="13.93"/>
    <x v="1"/>
  </r>
  <r>
    <n v="1778"/>
    <s v="Ray Oakley"/>
    <x v="1"/>
    <n v="0.06"/>
    <n v="15.04"/>
    <n v="1.97"/>
    <x v="1"/>
    <x v="1"/>
    <x v="2"/>
    <x v="7"/>
    <s v="Wrap Bag"/>
    <x v="10"/>
    <n v="0.39"/>
    <s v="United States"/>
    <x v="1"/>
    <x v="2"/>
    <s v="West Lafayette"/>
    <n v="47906"/>
    <x v="128"/>
    <d v="2015-05-10T00:00:00"/>
    <n v="2.3319999999999999"/>
    <n v="3"/>
    <n v="46.86"/>
    <n v="89943"/>
    <n v="14.979999999999999"/>
    <x v="1"/>
  </r>
  <r>
    <n v="3283"/>
    <s v="William Woodard"/>
    <x v="1"/>
    <n v="0.03"/>
    <n v="17.48"/>
    <n v="1.99"/>
    <x v="1"/>
    <x v="3"/>
    <x v="1"/>
    <x v="1"/>
    <s v="Small Pack"/>
    <x v="18"/>
    <n v="0.45"/>
    <s v="United States"/>
    <x v="0"/>
    <x v="12"/>
    <s v="Kendall"/>
    <n v="33156"/>
    <x v="128"/>
    <d v="2015-05-11T00:00:00"/>
    <n v="710.80740000000003"/>
    <n v="31"/>
    <n v="537.79999999999995"/>
    <n v="90753"/>
    <n v="17.45"/>
    <x v="0"/>
  </r>
  <r>
    <n v="995"/>
    <s v="Lloyd Spencer"/>
    <x v="2"/>
    <n v="0.09"/>
    <n v="7.64"/>
    <n v="5.83"/>
    <x v="1"/>
    <x v="0"/>
    <x v="2"/>
    <x v="7"/>
    <s v="Wrap Bag"/>
    <x v="55"/>
    <n v="0.36"/>
    <s v="United States"/>
    <x v="3"/>
    <x v="29"/>
    <s v="West Scarborough"/>
    <n v="4070"/>
    <x v="128"/>
    <d v="2015-05-15T00:00:00"/>
    <n v="4.032"/>
    <n v="9"/>
    <n v="72.83"/>
    <n v="89434"/>
    <n v="7.55"/>
    <x v="3"/>
  </r>
  <r>
    <n v="2820"/>
    <s v="Laurence Simon"/>
    <x v="2"/>
    <n v="0.08"/>
    <n v="6.48"/>
    <n v="2.74"/>
    <x v="1"/>
    <x v="2"/>
    <x v="1"/>
    <x v="1"/>
    <s v="Small Pack"/>
    <x v="765"/>
    <n v="0.71"/>
    <s v="United States"/>
    <x v="1"/>
    <x v="6"/>
    <s v="Oakville"/>
    <n v="63129"/>
    <x v="128"/>
    <d v="2015-05-12T00:00:00"/>
    <n v="-82.64"/>
    <n v="18"/>
    <n v="113.68"/>
    <n v="87899"/>
    <n v="6.4"/>
    <x v="1"/>
  </r>
  <r>
    <n v="1709"/>
    <s v="Dennis Bowen"/>
    <x v="4"/>
    <n v="0.04"/>
    <n v="95.43"/>
    <n v="19.989999999999998"/>
    <x v="1"/>
    <x v="0"/>
    <x v="2"/>
    <x v="6"/>
    <s v="Small Box"/>
    <x v="465"/>
    <n v="0.79"/>
    <s v="United States"/>
    <x v="3"/>
    <x v="28"/>
    <s v="Pottstown"/>
    <n v="19464"/>
    <x v="128"/>
    <d v="2015-05-12T00:00:00"/>
    <n v="13.536"/>
    <n v="33"/>
    <n v="3251.76"/>
    <n v="88783"/>
    <n v="95.39"/>
    <x v="3"/>
  </r>
  <r>
    <n v="1595"/>
    <s v="Chad Henson"/>
    <x v="1"/>
    <n v="0.01"/>
    <n v="500.98"/>
    <n v="26"/>
    <x v="0"/>
    <x v="3"/>
    <x v="0"/>
    <x v="9"/>
    <s v="Jumbo Drum"/>
    <x v="725"/>
    <n v="0.6"/>
    <s v="United States"/>
    <x v="3"/>
    <x v="44"/>
    <s v="Huntington"/>
    <n v="25705"/>
    <x v="129"/>
    <d v="2015-05-12T00:00:00"/>
    <n v="5078.5379999999996"/>
    <n v="14"/>
    <n v="7360.2"/>
    <n v="90796"/>
    <n v="500.97"/>
    <x v="3"/>
  </r>
  <r>
    <n v="1595"/>
    <s v="Chad Henson"/>
    <x v="1"/>
    <n v="0.08"/>
    <n v="9.77"/>
    <n v="6.02"/>
    <x v="1"/>
    <x v="3"/>
    <x v="0"/>
    <x v="11"/>
    <s v="Medium Box"/>
    <x v="669"/>
    <n v="0.48"/>
    <s v="United States"/>
    <x v="3"/>
    <x v="44"/>
    <s v="Huntington"/>
    <n v="25705"/>
    <x v="129"/>
    <d v="2015-05-12T00:00:00"/>
    <n v="23.276"/>
    <n v="9"/>
    <n v="89.06"/>
    <n v="90796"/>
    <n v="9.69"/>
    <x v="3"/>
  </r>
  <r>
    <n v="1595"/>
    <s v="Chad Henson"/>
    <x v="1"/>
    <n v="0.09"/>
    <n v="3.28"/>
    <n v="0.98"/>
    <x v="1"/>
    <x v="3"/>
    <x v="2"/>
    <x v="2"/>
    <s v="Wrap Bag"/>
    <x v="766"/>
    <n v="0.59"/>
    <s v="United States"/>
    <x v="3"/>
    <x v="44"/>
    <s v="Huntington"/>
    <n v="25705"/>
    <x v="129"/>
    <d v="2015-05-13T00:00:00"/>
    <n v="17.754000000000001"/>
    <n v="42"/>
    <n v="134.97"/>
    <n v="90796"/>
    <n v="3.19"/>
    <x v="3"/>
  </r>
  <r>
    <n v="1609"/>
    <s v="Jerry Ennis"/>
    <x v="1"/>
    <n v="0.03"/>
    <n v="2.16"/>
    <n v="6.05"/>
    <x v="1"/>
    <x v="1"/>
    <x v="2"/>
    <x v="5"/>
    <s v="Small Box"/>
    <x v="287"/>
    <n v="0.37"/>
    <s v="United States"/>
    <x v="2"/>
    <x v="8"/>
    <s v="Sacramento"/>
    <n v="95823"/>
    <x v="129"/>
    <d v="2015-05-12T00:00:00"/>
    <n v="-90.585499999999996"/>
    <n v="7"/>
    <n v="17.309999999999999"/>
    <n v="87824"/>
    <n v="2.1300000000000003"/>
    <x v="2"/>
  </r>
  <r>
    <n v="1609"/>
    <s v="Jerry Ennis"/>
    <x v="1"/>
    <n v="0.03"/>
    <n v="9.7100000000000009"/>
    <n v="9.4499999999999993"/>
    <x v="1"/>
    <x v="1"/>
    <x v="2"/>
    <x v="6"/>
    <s v="Small Box"/>
    <x v="386"/>
    <n v="0.6"/>
    <s v="United States"/>
    <x v="2"/>
    <x v="8"/>
    <s v="Sacramento"/>
    <n v="95823"/>
    <x v="129"/>
    <d v="2015-05-11T00:00:00"/>
    <n v="-36.9"/>
    <n v="2"/>
    <n v="23.56"/>
    <n v="87824"/>
    <n v="9.6800000000000015"/>
    <x v="2"/>
  </r>
  <r>
    <n v="2464"/>
    <s v="Joe George"/>
    <x v="1"/>
    <n v="0.09"/>
    <n v="1.74"/>
    <n v="4.08"/>
    <x v="2"/>
    <x v="1"/>
    <x v="0"/>
    <x v="11"/>
    <s v="Small Pack"/>
    <x v="244"/>
    <n v="0.53"/>
    <s v="United States"/>
    <x v="0"/>
    <x v="17"/>
    <s v="Bossier City"/>
    <n v="71111"/>
    <x v="129"/>
    <d v="2015-05-13T00:00:00"/>
    <n v="608.26199999999994"/>
    <n v="4"/>
    <n v="10.41"/>
    <n v="88713"/>
    <n v="1.65"/>
    <x v="0"/>
  </r>
  <r>
    <n v="2464"/>
    <s v="Joe George"/>
    <x v="1"/>
    <n v="0.08"/>
    <n v="227.55"/>
    <n v="32.479999999999997"/>
    <x v="0"/>
    <x v="1"/>
    <x v="0"/>
    <x v="0"/>
    <s v="Jumbo Box"/>
    <x v="767"/>
    <n v="0.68"/>
    <s v="United States"/>
    <x v="0"/>
    <x v="17"/>
    <s v="Bossier City"/>
    <n v="71111"/>
    <x v="129"/>
    <d v="2015-05-11T00:00:00"/>
    <n v="-570.16959999999995"/>
    <n v="16"/>
    <n v="2849.64"/>
    <n v="88713"/>
    <n v="227.47"/>
    <x v="0"/>
  </r>
  <r>
    <n v="1693"/>
    <s v="Melinda Thornton"/>
    <x v="2"/>
    <n v="0.01"/>
    <n v="15.67"/>
    <n v="1.39"/>
    <x v="2"/>
    <x v="1"/>
    <x v="2"/>
    <x v="15"/>
    <s v="Small Box"/>
    <x v="768"/>
    <n v="0.38"/>
    <s v="United States"/>
    <x v="0"/>
    <x v="21"/>
    <s v="Reston"/>
    <n v="20190"/>
    <x v="129"/>
    <d v="2015-05-11T00:00:00"/>
    <n v="-273.98"/>
    <n v="11"/>
    <n v="188.09"/>
    <n v="90190"/>
    <n v="15.66"/>
    <x v="0"/>
  </r>
  <r>
    <n v="2935"/>
    <s v="Shirley Riley"/>
    <x v="2"/>
    <n v="0.02"/>
    <n v="3.8"/>
    <n v="1.49"/>
    <x v="1"/>
    <x v="0"/>
    <x v="2"/>
    <x v="5"/>
    <s v="Small Box"/>
    <x v="381"/>
    <n v="0.38"/>
    <s v="United States"/>
    <x v="3"/>
    <x v="35"/>
    <s v="Boston"/>
    <n v="2215"/>
    <x v="129"/>
    <d v="2015-05-15T00:00:00"/>
    <n v="7.31"/>
    <n v="5"/>
    <n v="20.46"/>
    <n v="87617"/>
    <n v="3.78"/>
    <x v="3"/>
  </r>
  <r>
    <n v="1671"/>
    <s v="Mitchell Ross"/>
    <x v="0"/>
    <n v="0.03"/>
    <n v="223.98"/>
    <n v="15.01"/>
    <x v="1"/>
    <x v="0"/>
    <x v="2"/>
    <x v="5"/>
    <s v="Small Box"/>
    <x v="769"/>
    <n v="0.38"/>
    <s v="United States"/>
    <x v="0"/>
    <x v="21"/>
    <s v="Burke"/>
    <n v="22015"/>
    <x v="130"/>
    <d v="2015-05-13T00:00:00"/>
    <n v="0.69599999999999995"/>
    <n v="21"/>
    <n v="4881.84"/>
    <n v="86725"/>
    <n v="223.95"/>
    <x v="0"/>
  </r>
  <r>
    <n v="14"/>
    <s v="Gwendolyn F Tyson"/>
    <x v="4"/>
    <n v="0.09"/>
    <n v="78.69"/>
    <n v="19.989999999999998"/>
    <x v="1"/>
    <x v="0"/>
    <x v="0"/>
    <x v="11"/>
    <s v="Small Box"/>
    <x v="390"/>
    <n v="0.43"/>
    <s v="United States"/>
    <x v="1"/>
    <x v="7"/>
    <s v="Prior Lake"/>
    <n v="55372"/>
    <x v="130"/>
    <d v="2015-05-14T00:00:00"/>
    <n v="803.47050000000002"/>
    <n v="16"/>
    <n v="1164.45"/>
    <n v="86838"/>
    <n v="78.599999999999994"/>
    <x v="1"/>
  </r>
  <r>
    <n v="14"/>
    <s v="Gwendolyn F Tyson"/>
    <x v="4"/>
    <n v="0.08"/>
    <n v="3.28"/>
    <n v="2.31"/>
    <x v="1"/>
    <x v="0"/>
    <x v="2"/>
    <x v="2"/>
    <s v="Wrap Bag"/>
    <x v="770"/>
    <n v="0.56000000000000005"/>
    <s v="United States"/>
    <x v="1"/>
    <x v="7"/>
    <s v="Prior Lake"/>
    <n v="55372"/>
    <x v="130"/>
    <d v="2015-05-13T00:00:00"/>
    <n v="-24.03"/>
    <n v="7"/>
    <n v="22.23"/>
    <n v="86838"/>
    <n v="3.1999999999999997"/>
    <x v="1"/>
  </r>
  <r>
    <n v="14"/>
    <s v="Gwendolyn F Tyson"/>
    <x v="4"/>
    <n v="0.05"/>
    <n v="3.28"/>
    <n v="4.2"/>
    <x v="1"/>
    <x v="0"/>
    <x v="2"/>
    <x v="2"/>
    <s v="Wrap Bag"/>
    <x v="771"/>
    <n v="0.56000000000000005"/>
    <s v="United States"/>
    <x v="1"/>
    <x v="7"/>
    <s v="Prior Lake"/>
    <n v="55372"/>
    <x v="130"/>
    <d v="2015-05-13T00:00:00"/>
    <n v="-37.03"/>
    <n v="4"/>
    <n v="13.99"/>
    <n v="86838"/>
    <n v="3.23"/>
    <x v="1"/>
  </r>
  <r>
    <n v="14"/>
    <s v="Gwendolyn F Tyson"/>
    <x v="4"/>
    <n v="0.05"/>
    <n v="3.58"/>
    <n v="1.63"/>
    <x v="1"/>
    <x v="0"/>
    <x v="2"/>
    <x v="14"/>
    <s v="Wrap Bag"/>
    <x v="701"/>
    <n v="0.36"/>
    <s v="United States"/>
    <x v="1"/>
    <x v="7"/>
    <s v="Prior Lake"/>
    <n v="55372"/>
    <x v="130"/>
    <d v="2015-05-13T00:00:00"/>
    <n v="-0.71"/>
    <n v="4"/>
    <n v="14.26"/>
    <n v="86838"/>
    <n v="3.5300000000000002"/>
    <x v="1"/>
  </r>
  <r>
    <n v="1826"/>
    <s v="Kate Peck"/>
    <x v="4"/>
    <n v="0"/>
    <n v="9.27"/>
    <n v="4.3899999999999997"/>
    <x v="1"/>
    <x v="3"/>
    <x v="2"/>
    <x v="7"/>
    <s v="Wrap Bag"/>
    <x v="772"/>
    <n v="0.38"/>
    <s v="United States"/>
    <x v="1"/>
    <x v="20"/>
    <s v="Bettendorf"/>
    <n v="52722"/>
    <x v="130"/>
    <d v="2015-05-14T00:00:00"/>
    <n v="-7.61"/>
    <n v="1"/>
    <n v="10.65"/>
    <n v="86959"/>
    <n v="9.27"/>
    <x v="1"/>
  </r>
  <r>
    <n v="1267"/>
    <s v="Rosemary Branch"/>
    <x v="3"/>
    <n v="0.04"/>
    <n v="5.98"/>
    <n v="4.38"/>
    <x v="1"/>
    <x v="3"/>
    <x v="1"/>
    <x v="1"/>
    <s v="Small Pack"/>
    <x v="773"/>
    <n v="0.75"/>
    <s v="United States"/>
    <x v="0"/>
    <x v="12"/>
    <s v="Boca Raton"/>
    <n v="33433"/>
    <x v="130"/>
    <d v="2015-05-14T00:00:00"/>
    <n v="-1522.3040000000001"/>
    <n v="11"/>
    <n v="69.75"/>
    <n v="89515"/>
    <n v="5.94"/>
    <x v="0"/>
  </r>
  <r>
    <n v="1389"/>
    <s v="Jean Khan"/>
    <x v="1"/>
    <n v="0.08"/>
    <n v="2.62"/>
    <n v="0.8"/>
    <x v="2"/>
    <x v="0"/>
    <x v="2"/>
    <x v="14"/>
    <s v="Wrap Bag"/>
    <x v="672"/>
    <n v="0.39"/>
    <s v="United States"/>
    <x v="2"/>
    <x v="8"/>
    <s v="Menlo Park"/>
    <n v="94025"/>
    <x v="131"/>
    <d v="2015-05-15T00:00:00"/>
    <n v="21.769500000000001"/>
    <n v="12"/>
    <n v="31.55"/>
    <n v="88728"/>
    <n v="2.54"/>
    <x v="2"/>
  </r>
  <r>
    <n v="578"/>
    <s v="Evan K Bullard"/>
    <x v="4"/>
    <n v="0.03"/>
    <n v="162.93"/>
    <n v="19.989999999999998"/>
    <x v="1"/>
    <x v="3"/>
    <x v="2"/>
    <x v="15"/>
    <s v="Small Box"/>
    <x v="774"/>
    <n v="0.39"/>
    <s v="United States"/>
    <x v="3"/>
    <x v="22"/>
    <s v="Naugatuck"/>
    <n v="6770"/>
    <x v="131"/>
    <d v="2015-05-14T00:00:00"/>
    <n v="293.14"/>
    <n v="3"/>
    <n v="515.88"/>
    <n v="88644"/>
    <n v="162.9"/>
    <x v="3"/>
  </r>
  <r>
    <n v="579"/>
    <s v="Marlene Abrams"/>
    <x v="4"/>
    <n v="0.01"/>
    <n v="11.58"/>
    <n v="5.72"/>
    <x v="1"/>
    <x v="3"/>
    <x v="2"/>
    <x v="15"/>
    <s v="Small Box"/>
    <x v="193"/>
    <n v="0.35"/>
    <s v="United States"/>
    <x v="3"/>
    <x v="22"/>
    <s v="Seymour"/>
    <n v="6478"/>
    <x v="131"/>
    <d v="2015-05-15T00:00:00"/>
    <n v="-6.61"/>
    <n v="2"/>
    <n v="25.06"/>
    <n v="88644"/>
    <n v="11.57"/>
    <x v="3"/>
  </r>
  <r>
    <n v="580"/>
    <s v="Kathryn Patrick"/>
    <x v="4"/>
    <n v="0.01"/>
    <n v="55.99"/>
    <n v="5"/>
    <x v="1"/>
    <x v="3"/>
    <x v="1"/>
    <x v="12"/>
    <s v="Small Pack"/>
    <x v="620"/>
    <n v="0.8"/>
    <s v="United States"/>
    <x v="3"/>
    <x v="29"/>
    <s v="Auburn"/>
    <n v="4210"/>
    <x v="131"/>
    <d v="2015-05-14T00:00:00"/>
    <n v="-57.540999999999997"/>
    <n v="12"/>
    <n v="578.24"/>
    <n v="88644"/>
    <n v="55.980000000000004"/>
    <x v="3"/>
  </r>
  <r>
    <n v="585"/>
    <s v="William Larson"/>
    <x v="4"/>
    <n v="0.06"/>
    <n v="13.9"/>
    <n v="7.59"/>
    <x v="1"/>
    <x v="3"/>
    <x v="2"/>
    <x v="16"/>
    <s v="Small Pack"/>
    <x v="763"/>
    <n v="0.56000000000000005"/>
    <s v="United States"/>
    <x v="3"/>
    <x v="47"/>
    <s v="Concord"/>
    <n v="3301"/>
    <x v="131"/>
    <d v="2015-05-14T00:00:00"/>
    <n v="-67.59"/>
    <n v="12"/>
    <n v="170.45"/>
    <n v="88644"/>
    <n v="13.84"/>
    <x v="3"/>
  </r>
  <r>
    <n v="3257"/>
    <s v="Sharon Marcus"/>
    <x v="4"/>
    <n v="0"/>
    <n v="25.38"/>
    <n v="8.99"/>
    <x v="1"/>
    <x v="1"/>
    <x v="0"/>
    <x v="11"/>
    <s v="Small Pack"/>
    <x v="746"/>
    <n v="0.5"/>
    <s v="United States"/>
    <x v="2"/>
    <x v="4"/>
    <s v="Longview"/>
    <n v="98632"/>
    <x v="131"/>
    <d v="2015-05-15T00:00:00"/>
    <n v="470.33800000000002"/>
    <n v="26"/>
    <n v="700.41"/>
    <n v="88826"/>
    <n v="25.38"/>
    <x v="2"/>
  </r>
  <r>
    <n v="1085"/>
    <s v="Ted Dunlap"/>
    <x v="3"/>
    <n v="0.06"/>
    <n v="30.42"/>
    <n v="8.65"/>
    <x v="1"/>
    <x v="3"/>
    <x v="1"/>
    <x v="1"/>
    <s v="Small Box"/>
    <x v="111"/>
    <n v="0.74"/>
    <s v="United States"/>
    <x v="3"/>
    <x v="11"/>
    <s v="Deer Park"/>
    <n v="11729"/>
    <x v="131"/>
    <d v="2015-05-15T00:00:00"/>
    <n v="-159.25"/>
    <n v="10"/>
    <n v="309.05"/>
    <n v="86124"/>
    <n v="30.360000000000003"/>
    <x v="3"/>
  </r>
  <r>
    <n v="1085"/>
    <s v="Ted Dunlap"/>
    <x v="3"/>
    <n v="0.02"/>
    <n v="37.94"/>
    <n v="5.08"/>
    <x v="1"/>
    <x v="3"/>
    <x v="2"/>
    <x v="7"/>
    <s v="Wrap Bag"/>
    <x v="357"/>
    <n v="0.38"/>
    <s v="United States"/>
    <x v="3"/>
    <x v="11"/>
    <s v="Deer Park"/>
    <n v="11729"/>
    <x v="131"/>
    <d v="2015-05-14T00:00:00"/>
    <n v="206.517"/>
    <n v="8"/>
    <n v="299.3"/>
    <n v="86124"/>
    <n v="37.919999999999995"/>
    <x v="3"/>
  </r>
  <r>
    <n v="156"/>
    <s v="Diana Xu"/>
    <x v="0"/>
    <n v="0.01"/>
    <n v="95.99"/>
    <n v="4.9000000000000004"/>
    <x v="1"/>
    <x v="3"/>
    <x v="1"/>
    <x v="12"/>
    <s v="Small Box"/>
    <x v="243"/>
    <n v="0.56000000000000005"/>
    <s v="United States"/>
    <x v="2"/>
    <x v="3"/>
    <s v="Fort Collins"/>
    <n v="80525"/>
    <x v="132"/>
    <d v="2015-05-15T00:00:00"/>
    <n v="713.88"/>
    <n v="13"/>
    <n v="1050.08"/>
    <n v="87671"/>
    <n v="95.97999999999999"/>
    <x v="2"/>
  </r>
  <r>
    <n v="497"/>
    <s v="Steve McKee"/>
    <x v="0"/>
    <n v="7.0000000000000007E-2"/>
    <n v="152.47999999999999"/>
    <n v="6.5"/>
    <x v="1"/>
    <x v="0"/>
    <x v="1"/>
    <x v="1"/>
    <s v="Small Box"/>
    <x v="573"/>
    <n v="0.74"/>
    <s v="United States"/>
    <x v="0"/>
    <x v="34"/>
    <s v="Murfreesboro"/>
    <n v="37130"/>
    <x v="132"/>
    <d v="2015-05-16T00:00:00"/>
    <n v="171.83879999999999"/>
    <n v="35"/>
    <n v="5062.49"/>
    <n v="90706"/>
    <n v="152.41"/>
    <x v="0"/>
  </r>
  <r>
    <n v="910"/>
    <s v="Carla Hauser"/>
    <x v="0"/>
    <n v="0"/>
    <n v="5.28"/>
    <n v="5.61"/>
    <x v="1"/>
    <x v="3"/>
    <x v="2"/>
    <x v="7"/>
    <s v="Small Box"/>
    <x v="718"/>
    <n v="0.4"/>
    <s v="United States"/>
    <x v="0"/>
    <x v="1"/>
    <s v="Texarkana"/>
    <n v="71854"/>
    <x v="132"/>
    <d v="2015-05-14T00:00:00"/>
    <n v="-149.21199999999999"/>
    <n v="15"/>
    <n v="85.26"/>
    <n v="90187"/>
    <n v="5.28"/>
    <x v="0"/>
  </r>
  <r>
    <n v="353"/>
    <s v="Bonnie Chambers"/>
    <x v="2"/>
    <n v="0.08"/>
    <n v="4.8899999999999997"/>
    <n v="4.93"/>
    <x v="2"/>
    <x v="2"/>
    <x v="1"/>
    <x v="1"/>
    <s v="Small Pack"/>
    <x v="327"/>
    <n v="0.66"/>
    <s v="United States"/>
    <x v="2"/>
    <x v="41"/>
    <s v="Glendale"/>
    <n v="85301"/>
    <x v="132"/>
    <d v="2015-05-14T00:00:00"/>
    <n v="-165.45"/>
    <n v="17"/>
    <n v="84.76"/>
    <n v="89647"/>
    <n v="4.8099999999999996"/>
    <x v="2"/>
  </r>
  <r>
    <n v="353"/>
    <s v="Bonnie Chambers"/>
    <x v="2"/>
    <n v="7.0000000000000007E-2"/>
    <n v="6.68"/>
    <n v="6.92"/>
    <x v="1"/>
    <x v="2"/>
    <x v="2"/>
    <x v="7"/>
    <s v="Small Box"/>
    <x v="775"/>
    <n v="0.37"/>
    <s v="United States"/>
    <x v="2"/>
    <x v="41"/>
    <s v="Glendale"/>
    <n v="85301"/>
    <x v="132"/>
    <d v="2015-05-21T00:00:00"/>
    <n v="-141.12"/>
    <n v="16"/>
    <n v="104.84"/>
    <n v="89647"/>
    <n v="6.6099999999999994"/>
    <x v="2"/>
  </r>
  <r>
    <n v="539"/>
    <s v="Alice Coley"/>
    <x v="4"/>
    <n v="0.05"/>
    <n v="59.78"/>
    <n v="10.29"/>
    <x v="1"/>
    <x v="0"/>
    <x v="2"/>
    <x v="5"/>
    <s v="Small Box"/>
    <x v="776"/>
    <n v="0.39"/>
    <s v="United States"/>
    <x v="1"/>
    <x v="10"/>
    <s v="Urbana"/>
    <n v="61801"/>
    <x v="132"/>
    <d v="2015-05-15T00:00:00"/>
    <n v="159.52969999999999"/>
    <n v="7"/>
    <n v="414.49"/>
    <n v="91174"/>
    <n v="59.730000000000004"/>
    <x v="1"/>
  </r>
  <r>
    <n v="540"/>
    <s v="Ruth Lamm"/>
    <x v="4"/>
    <n v="0.08"/>
    <n v="20.99"/>
    <n v="1.25"/>
    <x v="1"/>
    <x v="0"/>
    <x v="1"/>
    <x v="12"/>
    <s v="Small Pack"/>
    <x v="777"/>
    <n v="0.83"/>
    <s v="United States"/>
    <x v="1"/>
    <x v="10"/>
    <s v="Vernon Hills"/>
    <n v="60061"/>
    <x v="132"/>
    <d v="2015-05-16T00:00:00"/>
    <n v="15.3714"/>
    <n v="28"/>
    <n v="469.69"/>
    <n v="91174"/>
    <n v="20.91"/>
    <x v="1"/>
  </r>
  <r>
    <n v="1069"/>
    <s v="Pam Bennett"/>
    <x v="4"/>
    <n v="0.02"/>
    <n v="15.94"/>
    <n v="5.45"/>
    <x v="1"/>
    <x v="2"/>
    <x v="2"/>
    <x v="2"/>
    <s v="Small Pack"/>
    <x v="778"/>
    <n v="0.55000000000000004"/>
    <s v="United States"/>
    <x v="1"/>
    <x v="10"/>
    <s v="Carbondale"/>
    <n v="62901"/>
    <x v="132"/>
    <d v="2015-05-15T00:00:00"/>
    <n v="139.61199999999999"/>
    <n v="41"/>
    <n v="664.34"/>
    <n v="87110"/>
    <n v="15.92"/>
    <x v="1"/>
  </r>
  <r>
    <n v="1023"/>
    <s v="Glen Newman"/>
    <x v="0"/>
    <n v="0.02"/>
    <n v="39.06"/>
    <n v="10.55"/>
    <x v="1"/>
    <x v="0"/>
    <x v="2"/>
    <x v="5"/>
    <s v="Small Box"/>
    <x v="62"/>
    <n v="0.37"/>
    <s v="United States"/>
    <x v="3"/>
    <x v="28"/>
    <s v="Wilkinsburg"/>
    <n v="15221"/>
    <x v="133"/>
    <d v="2015-05-15T00:00:00"/>
    <n v="442.0899"/>
    <n v="16"/>
    <n v="640.71"/>
    <n v="88633"/>
    <n v="39.04"/>
    <x v="3"/>
  </r>
  <r>
    <n v="1023"/>
    <s v="Glen Newman"/>
    <x v="0"/>
    <n v="0.1"/>
    <n v="37.700000000000003"/>
    <n v="2.99"/>
    <x v="1"/>
    <x v="0"/>
    <x v="2"/>
    <x v="5"/>
    <s v="Small Box"/>
    <x v="779"/>
    <n v="0.35"/>
    <s v="United States"/>
    <x v="3"/>
    <x v="28"/>
    <s v="Wilkinsburg"/>
    <n v="15221"/>
    <x v="133"/>
    <d v="2015-05-16T00:00:00"/>
    <n v="455.12400000000002"/>
    <n v="18"/>
    <n v="659.6"/>
    <n v="88633"/>
    <n v="37.6"/>
    <x v="3"/>
  </r>
  <r>
    <n v="18"/>
    <s v="Laurie Hanna"/>
    <x v="1"/>
    <n v="0.05"/>
    <n v="26.48"/>
    <n v="6.93"/>
    <x v="1"/>
    <x v="0"/>
    <x v="0"/>
    <x v="11"/>
    <s v="Small Box"/>
    <x v="780"/>
    <n v="0.49"/>
    <s v="United States"/>
    <x v="2"/>
    <x v="24"/>
    <s v="Helena"/>
    <n v="59601"/>
    <x v="133"/>
    <d v="2015-05-16T00:00:00"/>
    <n v="314.48129999999998"/>
    <n v="17"/>
    <n v="455.77"/>
    <n v="90031"/>
    <n v="26.43"/>
    <x v="2"/>
  </r>
  <r>
    <n v="21"/>
    <s v="Tony Wilkins Winters"/>
    <x v="1"/>
    <n v="0.05"/>
    <n v="26.48"/>
    <n v="6.93"/>
    <x v="1"/>
    <x v="0"/>
    <x v="0"/>
    <x v="11"/>
    <s v="Small Box"/>
    <x v="780"/>
    <n v="0.49"/>
    <s v="United States"/>
    <x v="3"/>
    <x v="11"/>
    <s v="New York City"/>
    <n v="10012"/>
    <x v="133"/>
    <d v="2015-05-16T00:00:00"/>
    <n v="384.38"/>
    <n v="70"/>
    <n v="1876.69"/>
    <n v="41793"/>
    <n v="26.43"/>
    <x v="3"/>
  </r>
  <r>
    <n v="1989"/>
    <s v="David Weaver"/>
    <x v="1"/>
    <n v="0.01"/>
    <n v="30.98"/>
    <n v="6.5"/>
    <x v="1"/>
    <x v="3"/>
    <x v="1"/>
    <x v="1"/>
    <s v="Small Box"/>
    <x v="781"/>
    <n v="0.64"/>
    <s v="United States"/>
    <x v="2"/>
    <x v="15"/>
    <s v="Holladay"/>
    <n v="84117"/>
    <x v="133"/>
    <d v="2015-05-16T00:00:00"/>
    <n v="46.29"/>
    <n v="11"/>
    <n v="363.37"/>
    <n v="90001"/>
    <n v="30.97"/>
    <x v="2"/>
  </r>
  <r>
    <n v="1989"/>
    <s v="David Weaver"/>
    <x v="1"/>
    <n v="0.01"/>
    <n v="40.99"/>
    <n v="19.989999999999998"/>
    <x v="1"/>
    <x v="3"/>
    <x v="2"/>
    <x v="7"/>
    <s v="Small Box"/>
    <x v="397"/>
    <n v="0.36"/>
    <s v="United States"/>
    <x v="2"/>
    <x v="15"/>
    <s v="Holladay"/>
    <n v="84117"/>
    <x v="133"/>
    <d v="2015-05-18T00:00:00"/>
    <n v="177.79"/>
    <n v="11"/>
    <n v="480.75"/>
    <n v="90001"/>
    <n v="40.980000000000004"/>
    <x v="2"/>
  </r>
  <r>
    <n v="266"/>
    <s v="Ross Frederick"/>
    <x v="4"/>
    <n v="0.08"/>
    <n v="6.48"/>
    <n v="7.03"/>
    <x v="1"/>
    <x v="3"/>
    <x v="2"/>
    <x v="7"/>
    <s v="Small Box"/>
    <x v="782"/>
    <n v="0.37"/>
    <s v="United States"/>
    <x v="1"/>
    <x v="18"/>
    <s v="San Antonio"/>
    <n v="78207"/>
    <x v="133"/>
    <d v="2015-05-16T00:00:00"/>
    <n v="8.9320000000000004"/>
    <n v="10"/>
    <n v="67.86"/>
    <n v="90594"/>
    <n v="6.4"/>
    <x v="1"/>
  </r>
  <r>
    <n v="266"/>
    <s v="Ross Frederick"/>
    <x v="4"/>
    <n v="0.01"/>
    <n v="20.34"/>
    <n v="35"/>
    <x v="1"/>
    <x v="3"/>
    <x v="2"/>
    <x v="6"/>
    <s v="Large Box"/>
    <x v="65"/>
    <n v="0.84"/>
    <s v="United States"/>
    <x v="1"/>
    <x v="18"/>
    <s v="San Antonio"/>
    <n v="78207"/>
    <x v="133"/>
    <d v="2015-05-16T00:00:00"/>
    <n v="229.63800000000001"/>
    <n v="33"/>
    <n v="747.28"/>
    <n v="90594"/>
    <n v="20.329999999999998"/>
    <x v="1"/>
  </r>
  <r>
    <n v="491"/>
    <s v="Toni Swanson"/>
    <x v="4"/>
    <n v="0.08"/>
    <n v="2.94"/>
    <n v="0.96"/>
    <x v="1"/>
    <x v="1"/>
    <x v="2"/>
    <x v="2"/>
    <s v="Wrap Bag"/>
    <x v="265"/>
    <n v="0.57999999999999996"/>
    <s v="United States"/>
    <x v="3"/>
    <x v="11"/>
    <s v="New York City"/>
    <n v="10154"/>
    <x v="133"/>
    <d v="2015-05-17T00:00:00"/>
    <n v="-2.12"/>
    <n v="23"/>
    <n v="66.7"/>
    <n v="8353"/>
    <n v="2.86"/>
    <x v="3"/>
  </r>
  <r>
    <n v="494"/>
    <s v="Jimmy Alston Holder"/>
    <x v="4"/>
    <n v="0.06"/>
    <n v="8.32"/>
    <n v="2.38"/>
    <x v="1"/>
    <x v="1"/>
    <x v="1"/>
    <x v="1"/>
    <s v="Small Pack"/>
    <x v="460"/>
    <n v="0.74"/>
    <s v="United States"/>
    <x v="2"/>
    <x v="4"/>
    <s v="Seattle"/>
    <n v="98115"/>
    <x v="133"/>
    <d v="2015-05-17T00:00:00"/>
    <n v="-36.630000000000003"/>
    <n v="12"/>
    <n v="101.26"/>
    <n v="88905"/>
    <n v="8.26"/>
    <x v="2"/>
  </r>
  <r>
    <n v="494"/>
    <s v="Jimmy Alston Holder"/>
    <x v="4"/>
    <n v="0.08"/>
    <n v="2.94"/>
    <n v="0.96"/>
    <x v="1"/>
    <x v="1"/>
    <x v="2"/>
    <x v="2"/>
    <s v="Wrap Bag"/>
    <x v="265"/>
    <n v="0.57999999999999996"/>
    <s v="United States"/>
    <x v="2"/>
    <x v="4"/>
    <s v="Seattle"/>
    <n v="98115"/>
    <x v="133"/>
    <d v="2015-05-17T00:00:00"/>
    <n v="-2.12"/>
    <n v="6"/>
    <n v="17.399999999999999"/>
    <n v="88905"/>
    <n v="2.86"/>
    <x v="2"/>
  </r>
  <r>
    <n v="3041"/>
    <s v="Carrie Duke"/>
    <x v="3"/>
    <n v="0.08"/>
    <n v="73.98"/>
    <n v="4"/>
    <x v="1"/>
    <x v="3"/>
    <x v="1"/>
    <x v="1"/>
    <s v="Small Box"/>
    <x v="232"/>
    <n v="0.77"/>
    <s v="United States"/>
    <x v="1"/>
    <x v="38"/>
    <s v="Garden City"/>
    <n v="67846"/>
    <x v="133"/>
    <d v="2015-05-18T00:00:00"/>
    <n v="97.16"/>
    <n v="17"/>
    <n v="1181.67"/>
    <n v="86102"/>
    <n v="73.900000000000006"/>
    <x v="1"/>
  </r>
  <r>
    <n v="3041"/>
    <s v="Carrie Duke"/>
    <x v="3"/>
    <n v="0.02"/>
    <n v="3.68"/>
    <n v="1.32"/>
    <x v="1"/>
    <x v="3"/>
    <x v="2"/>
    <x v="16"/>
    <s v="Wrap Bag"/>
    <x v="783"/>
    <n v="0.83"/>
    <s v="United States"/>
    <x v="1"/>
    <x v="38"/>
    <s v="Garden City"/>
    <n v="67846"/>
    <x v="133"/>
    <d v="2015-05-17T00:00:00"/>
    <n v="-20.65"/>
    <n v="8"/>
    <n v="29.93"/>
    <n v="86102"/>
    <n v="3.66"/>
    <x v="1"/>
  </r>
  <r>
    <n v="136"/>
    <s v="Dale Gillespie"/>
    <x v="0"/>
    <n v="0.04"/>
    <n v="18.97"/>
    <n v="9.5399999999999991"/>
    <x v="1"/>
    <x v="0"/>
    <x v="2"/>
    <x v="7"/>
    <s v="Small Box"/>
    <x v="141"/>
    <n v="0.37"/>
    <s v="United States"/>
    <x v="2"/>
    <x v="8"/>
    <s v="Petaluma"/>
    <n v="94952"/>
    <x v="134"/>
    <d v="2015-05-17T00:00:00"/>
    <n v="3.04"/>
    <n v="5"/>
    <n v="101.74"/>
    <n v="88534"/>
    <n v="18.93"/>
    <x v="2"/>
  </r>
  <r>
    <n v="136"/>
    <s v="Dale Gillespie"/>
    <x v="0"/>
    <n v="0.09"/>
    <n v="10.98"/>
    <n v="3.37"/>
    <x v="1"/>
    <x v="0"/>
    <x v="2"/>
    <x v="16"/>
    <s v="Small Pack"/>
    <x v="673"/>
    <n v="0.56999999999999995"/>
    <s v="United States"/>
    <x v="2"/>
    <x v="8"/>
    <s v="Petaluma"/>
    <n v="94952"/>
    <x v="134"/>
    <d v="2015-05-17T00:00:00"/>
    <n v="2.706"/>
    <n v="8"/>
    <n v="84.52"/>
    <n v="88534"/>
    <n v="10.89"/>
    <x v="2"/>
  </r>
  <r>
    <n v="688"/>
    <s v="Ashley Reese"/>
    <x v="0"/>
    <n v="7.0000000000000007E-2"/>
    <n v="279.48"/>
    <n v="35"/>
    <x v="1"/>
    <x v="0"/>
    <x v="2"/>
    <x v="6"/>
    <s v="Large Box"/>
    <x v="53"/>
    <n v="0.8"/>
    <s v="United States"/>
    <x v="1"/>
    <x v="6"/>
    <s v="Saint Louis"/>
    <n v="63116"/>
    <x v="134"/>
    <d v="2015-05-16T00:00:00"/>
    <n v="-207.28"/>
    <n v="10"/>
    <n v="2716.09"/>
    <n v="88503"/>
    <n v="279.41000000000003"/>
    <x v="1"/>
  </r>
  <r>
    <n v="1042"/>
    <s v="Jerome Burch"/>
    <x v="0"/>
    <n v="0"/>
    <n v="14.42"/>
    <n v="6.75"/>
    <x v="2"/>
    <x v="0"/>
    <x v="2"/>
    <x v="8"/>
    <s v="Medium Box"/>
    <x v="116"/>
    <n v="0.52"/>
    <s v="United States"/>
    <x v="2"/>
    <x v="8"/>
    <s v="Yuba City"/>
    <n v="95991"/>
    <x v="134"/>
    <d v="2015-05-17T00:00:00"/>
    <n v="9.33"/>
    <n v="6"/>
    <n v="98.96"/>
    <n v="87847"/>
    <n v="14.42"/>
    <x v="2"/>
  </r>
  <r>
    <n v="1390"/>
    <s v="Hazel Jones"/>
    <x v="0"/>
    <n v="0.1"/>
    <n v="8.17"/>
    <n v="1.69"/>
    <x v="1"/>
    <x v="3"/>
    <x v="2"/>
    <x v="7"/>
    <s v="Wrap Bag"/>
    <x v="784"/>
    <n v="0.38"/>
    <s v="United States"/>
    <x v="2"/>
    <x v="8"/>
    <s v="Stockton"/>
    <n v="95207"/>
    <x v="134"/>
    <d v="2015-05-16T00:00:00"/>
    <n v="100.2984"/>
    <n v="19"/>
    <n v="145.36000000000001"/>
    <n v="88731"/>
    <n v="8.07"/>
    <x v="2"/>
  </r>
  <r>
    <n v="1390"/>
    <s v="Hazel Jones"/>
    <x v="0"/>
    <n v="0.03"/>
    <n v="110.99"/>
    <n v="2.5"/>
    <x v="1"/>
    <x v="3"/>
    <x v="1"/>
    <x v="12"/>
    <s v="Small Box"/>
    <x v="21"/>
    <n v="0.56999999999999995"/>
    <s v="United States"/>
    <x v="2"/>
    <x v="8"/>
    <s v="Stockton"/>
    <n v="95207"/>
    <x v="134"/>
    <d v="2015-05-18T00:00:00"/>
    <n v="2495.3987999999999"/>
    <n v="38"/>
    <n v="3616.52"/>
    <n v="88731"/>
    <n v="110.96"/>
    <x v="2"/>
  </r>
  <r>
    <n v="1721"/>
    <s v="Jennifer Zimmerman"/>
    <x v="1"/>
    <n v="0.04"/>
    <n v="12.44"/>
    <n v="6.27"/>
    <x v="1"/>
    <x v="3"/>
    <x v="2"/>
    <x v="6"/>
    <s v="Medium Box"/>
    <x v="785"/>
    <n v="0.56999999999999995"/>
    <s v="United States"/>
    <x v="0"/>
    <x v="1"/>
    <s v="Jonesboro"/>
    <n v="72401"/>
    <x v="134"/>
    <d v="2015-05-17T00:00:00"/>
    <n v="-258.56599999999997"/>
    <n v="37"/>
    <n v="464.94"/>
    <n v="90787"/>
    <n v="12.4"/>
    <x v="0"/>
  </r>
  <r>
    <n v="1723"/>
    <s v="Constance Flowers"/>
    <x v="1"/>
    <n v="0.04"/>
    <n v="12.44"/>
    <n v="6.27"/>
    <x v="1"/>
    <x v="3"/>
    <x v="2"/>
    <x v="6"/>
    <s v="Medium Box"/>
    <x v="785"/>
    <n v="0.56999999999999995"/>
    <s v="United States"/>
    <x v="2"/>
    <x v="8"/>
    <s v="San Diego"/>
    <n v="92037"/>
    <x v="134"/>
    <d v="2015-05-17T00:00:00"/>
    <n v="-59.06"/>
    <n v="146"/>
    <n v="1834.61"/>
    <n v="32710"/>
    <n v="12.4"/>
    <x v="2"/>
  </r>
  <r>
    <n v="2610"/>
    <s v="Tommy Lutz"/>
    <x v="1"/>
    <n v="0.09"/>
    <n v="5.4"/>
    <n v="7.78"/>
    <x v="1"/>
    <x v="3"/>
    <x v="2"/>
    <x v="5"/>
    <s v="Small Box"/>
    <x v="477"/>
    <n v="0.37"/>
    <s v="United States"/>
    <x v="2"/>
    <x v="8"/>
    <s v="Davis"/>
    <n v="95616"/>
    <x v="134"/>
    <d v="2015-05-17T00:00:00"/>
    <n v="-136.25200000000001"/>
    <n v="9"/>
    <n v="49.24"/>
    <n v="86118"/>
    <n v="5.3100000000000005"/>
    <x v="2"/>
  </r>
  <r>
    <n v="3354"/>
    <s v="Sara Faulkner"/>
    <x v="1"/>
    <n v="0.03"/>
    <n v="28.53"/>
    <n v="1.49"/>
    <x v="1"/>
    <x v="3"/>
    <x v="2"/>
    <x v="5"/>
    <s v="Small Box"/>
    <x v="581"/>
    <n v="0.38"/>
    <s v="United States"/>
    <x v="2"/>
    <x v="8"/>
    <s v="Calexico"/>
    <n v="92231"/>
    <x v="134"/>
    <d v="2015-05-17T00:00:00"/>
    <n v="137.67570000000001"/>
    <n v="7"/>
    <n v="199.53"/>
    <n v="88589"/>
    <n v="28.5"/>
    <x v="2"/>
  </r>
  <r>
    <n v="3354"/>
    <s v="Sara Faulkner"/>
    <x v="1"/>
    <n v="7.0000000000000007E-2"/>
    <n v="5.98"/>
    <n v="7.15"/>
    <x v="1"/>
    <x v="3"/>
    <x v="2"/>
    <x v="7"/>
    <s v="Small Box"/>
    <x v="786"/>
    <n v="0.36"/>
    <s v="United States"/>
    <x v="2"/>
    <x v="8"/>
    <s v="Calexico"/>
    <n v="92231"/>
    <x v="134"/>
    <d v="2015-05-18T00:00:00"/>
    <n v="-62"/>
    <n v="6"/>
    <n v="37.049999999999997"/>
    <n v="88589"/>
    <n v="5.91"/>
    <x v="2"/>
  </r>
  <r>
    <n v="2070"/>
    <s v="Kelly Collins"/>
    <x v="2"/>
    <n v="7.0000000000000007E-2"/>
    <n v="35.99"/>
    <n v="5.99"/>
    <x v="1"/>
    <x v="3"/>
    <x v="1"/>
    <x v="12"/>
    <s v="Wrap Bag"/>
    <x v="442"/>
    <n v="0.38"/>
    <s v="United States"/>
    <x v="1"/>
    <x v="25"/>
    <s v="Eastpointe"/>
    <n v="48021"/>
    <x v="134"/>
    <d v="2015-05-20T00:00:00"/>
    <n v="17.8398"/>
    <n v="5"/>
    <n v="153.61000000000001"/>
    <n v="88558"/>
    <n v="35.92"/>
    <x v="1"/>
  </r>
  <r>
    <n v="2071"/>
    <s v="Victor Cherry"/>
    <x v="2"/>
    <n v="0.08"/>
    <n v="65.989999999999995"/>
    <n v="5.92"/>
    <x v="2"/>
    <x v="3"/>
    <x v="1"/>
    <x v="12"/>
    <s v="Small Box"/>
    <x v="340"/>
    <n v="0.57999999999999996"/>
    <s v="United States"/>
    <x v="1"/>
    <x v="25"/>
    <s v="Farmington Hills"/>
    <n v="48336"/>
    <x v="134"/>
    <d v="2015-05-23T00:00:00"/>
    <n v="183.84299999999999"/>
    <n v="20"/>
    <n v="1063.81"/>
    <n v="88558"/>
    <n v="65.91"/>
    <x v="1"/>
  </r>
  <r>
    <n v="1984"/>
    <s v="Lynne Wilcox"/>
    <x v="3"/>
    <n v="0.1"/>
    <n v="7.37"/>
    <n v="5.53"/>
    <x v="1"/>
    <x v="1"/>
    <x v="1"/>
    <x v="1"/>
    <s v="Small Pack"/>
    <x v="168"/>
    <n v="0.69"/>
    <s v="United States"/>
    <x v="0"/>
    <x v="23"/>
    <s v="Hilton Head Island"/>
    <n v="29915"/>
    <x v="134"/>
    <d v="2015-05-16T00:00:00"/>
    <n v="290.202"/>
    <n v="38"/>
    <n v="269.33"/>
    <n v="91258"/>
    <n v="7.2700000000000005"/>
    <x v="0"/>
  </r>
  <r>
    <n v="91"/>
    <s v="Wallace Werner"/>
    <x v="1"/>
    <n v="7.0000000000000007E-2"/>
    <n v="19.84"/>
    <n v="4.0999999999999996"/>
    <x v="1"/>
    <x v="2"/>
    <x v="2"/>
    <x v="2"/>
    <s v="Wrap Bag"/>
    <x v="787"/>
    <n v="0.44"/>
    <s v="United States"/>
    <x v="2"/>
    <x v="8"/>
    <s v="Vallejo"/>
    <n v="94591"/>
    <x v="135"/>
    <d v="2015-05-18T00:00:00"/>
    <n v="117.852"/>
    <n v="9"/>
    <n v="170.8"/>
    <n v="87175"/>
    <n v="19.77"/>
    <x v="2"/>
  </r>
  <r>
    <n v="92"/>
    <s v="Victoria Baker Hoover"/>
    <x v="1"/>
    <n v="7.0000000000000007E-2"/>
    <n v="8.34"/>
    <n v="1.43"/>
    <x v="1"/>
    <x v="2"/>
    <x v="2"/>
    <x v="7"/>
    <s v="Wrap Bag"/>
    <x v="788"/>
    <n v="0.35"/>
    <s v="United States"/>
    <x v="0"/>
    <x v="17"/>
    <s v="Terrytown"/>
    <n v="70056"/>
    <x v="135"/>
    <d v="2015-05-19T00:00:00"/>
    <n v="-190.68"/>
    <n v="16"/>
    <n v="132.08000000000001"/>
    <n v="87175"/>
    <n v="8.27"/>
    <x v="0"/>
  </r>
  <r>
    <n v="92"/>
    <s v="Victoria Baker Hoover"/>
    <x v="1"/>
    <n v="0.09"/>
    <n v="4.9800000000000004"/>
    <n v="6.07"/>
    <x v="1"/>
    <x v="2"/>
    <x v="2"/>
    <x v="7"/>
    <s v="Small Box"/>
    <x v="251"/>
    <n v="0.36"/>
    <s v="United States"/>
    <x v="0"/>
    <x v="17"/>
    <s v="Terrytown"/>
    <n v="70056"/>
    <x v="135"/>
    <d v="2015-05-18T00:00:00"/>
    <n v="325.39800000000002"/>
    <n v="9"/>
    <n v="45.34"/>
    <n v="87175"/>
    <n v="4.8900000000000006"/>
    <x v="0"/>
  </r>
  <r>
    <n v="772"/>
    <s v="Jean Webster"/>
    <x v="2"/>
    <n v="0.02"/>
    <n v="4.0599999999999996"/>
    <n v="6.89"/>
    <x v="2"/>
    <x v="0"/>
    <x v="2"/>
    <x v="8"/>
    <s v="Small Box"/>
    <x v="410"/>
    <n v="0.6"/>
    <s v="United States"/>
    <x v="3"/>
    <x v="28"/>
    <s v="Allentown"/>
    <n v="18103"/>
    <x v="135"/>
    <d v="2015-05-21T00:00:00"/>
    <n v="12.706"/>
    <n v="12"/>
    <n v="64.41"/>
    <n v="88668"/>
    <n v="4.04"/>
    <x v="3"/>
  </r>
  <r>
    <n v="772"/>
    <s v="Jean Webster"/>
    <x v="2"/>
    <n v="7.0000000000000007E-2"/>
    <n v="9.49"/>
    <n v="5.76"/>
    <x v="1"/>
    <x v="0"/>
    <x v="1"/>
    <x v="3"/>
    <s v="Medium Box"/>
    <x v="789"/>
    <n v="0.39"/>
    <s v="United States"/>
    <x v="3"/>
    <x v="28"/>
    <s v="Allentown"/>
    <n v="18103"/>
    <x v="135"/>
    <d v="2015-05-21T00:00:00"/>
    <n v="7.71516"/>
    <n v="37"/>
    <n v="344.57"/>
    <n v="88668"/>
    <n v="9.42"/>
    <x v="3"/>
  </r>
  <r>
    <n v="1906"/>
    <s v="Penny Tuttle"/>
    <x v="2"/>
    <n v="7.0000000000000007E-2"/>
    <n v="172.99"/>
    <n v="19.989999999999998"/>
    <x v="1"/>
    <x v="3"/>
    <x v="2"/>
    <x v="5"/>
    <s v="Small Box"/>
    <x v="790"/>
    <n v="0.39"/>
    <s v="United States"/>
    <x v="3"/>
    <x v="27"/>
    <s v="Lima"/>
    <n v="45801"/>
    <x v="135"/>
    <d v="2015-05-17T00:00:00"/>
    <n v="2502.6851999999999"/>
    <n v="22"/>
    <n v="3627.08"/>
    <n v="86500"/>
    <n v="172.92000000000002"/>
    <x v="3"/>
  </r>
  <r>
    <n v="1907"/>
    <s v="Amy Hall"/>
    <x v="2"/>
    <n v="0.09"/>
    <n v="7.64"/>
    <n v="1.39"/>
    <x v="1"/>
    <x v="3"/>
    <x v="2"/>
    <x v="15"/>
    <s v="Small Box"/>
    <x v="503"/>
    <n v="0.36"/>
    <s v="United States"/>
    <x v="3"/>
    <x v="27"/>
    <s v="Lorain"/>
    <n v="44052"/>
    <x v="135"/>
    <d v="2015-05-26T00:00:00"/>
    <n v="0.68799999999999994"/>
    <n v="1"/>
    <n v="8.34"/>
    <n v="86500"/>
    <n v="7.55"/>
    <x v="3"/>
  </r>
  <r>
    <n v="2858"/>
    <s v="Jerry Webster"/>
    <x v="4"/>
    <n v="0.06"/>
    <n v="2.94"/>
    <n v="0.96"/>
    <x v="1"/>
    <x v="3"/>
    <x v="2"/>
    <x v="2"/>
    <s v="Wrap Bag"/>
    <x v="265"/>
    <n v="0.57999999999999996"/>
    <s v="United States"/>
    <x v="0"/>
    <x v="12"/>
    <s v="Fruit Cove"/>
    <n v="32259"/>
    <x v="135"/>
    <d v="2015-05-18T00:00:00"/>
    <n v="-8.8759999999999994"/>
    <n v="3"/>
    <n v="8.7899999999999991"/>
    <n v="88279"/>
    <n v="2.88"/>
    <x v="0"/>
  </r>
  <r>
    <n v="3132"/>
    <s v="Anita Kang"/>
    <x v="4"/>
    <n v="0.04"/>
    <n v="62.05"/>
    <n v="3.99"/>
    <x v="1"/>
    <x v="3"/>
    <x v="2"/>
    <x v="8"/>
    <s v="Small Box"/>
    <x v="791"/>
    <n v="0.55000000000000004"/>
    <s v="United States"/>
    <x v="1"/>
    <x v="10"/>
    <s v="Mundelein"/>
    <n v="60060"/>
    <x v="135"/>
    <d v="2015-05-18T00:00:00"/>
    <n v="1644.0768"/>
    <n v="40"/>
    <n v="2382.7199999999998"/>
    <n v="86794"/>
    <n v="62.01"/>
    <x v="1"/>
  </r>
  <r>
    <n v="3113"/>
    <s v="Wayne English"/>
    <x v="3"/>
    <n v="7.0000000000000007E-2"/>
    <n v="34.54"/>
    <n v="14.72"/>
    <x v="1"/>
    <x v="3"/>
    <x v="2"/>
    <x v="5"/>
    <s v="Small Box"/>
    <x v="792"/>
    <n v="0.37"/>
    <s v="United States"/>
    <x v="0"/>
    <x v="17"/>
    <s v="New Iberia"/>
    <n v="70560"/>
    <x v="135"/>
    <d v="2015-05-18T00:00:00"/>
    <n v="-20.182259999999999"/>
    <n v="17"/>
    <n v="574.97"/>
    <n v="86860"/>
    <n v="34.47"/>
    <x v="0"/>
  </r>
  <r>
    <n v="3113"/>
    <s v="Wayne English"/>
    <x v="3"/>
    <n v="0.02"/>
    <n v="12.28"/>
    <n v="6.47"/>
    <x v="1"/>
    <x v="3"/>
    <x v="2"/>
    <x v="7"/>
    <s v="Small Box"/>
    <x v="793"/>
    <n v="0.38"/>
    <s v="United States"/>
    <x v="0"/>
    <x v="17"/>
    <s v="New Iberia"/>
    <n v="70560"/>
    <x v="135"/>
    <d v="2015-05-17T00:00:00"/>
    <n v="-156.97219999999999"/>
    <n v="9"/>
    <n v="115.22"/>
    <n v="86860"/>
    <n v="12.26"/>
    <x v="0"/>
  </r>
  <r>
    <n v="3113"/>
    <s v="Wayne English"/>
    <x v="3"/>
    <n v="0.06"/>
    <n v="34.58"/>
    <n v="8.99"/>
    <x v="2"/>
    <x v="3"/>
    <x v="2"/>
    <x v="2"/>
    <s v="Small Pack"/>
    <x v="794"/>
    <n v="0.56000000000000005"/>
    <s v="United States"/>
    <x v="0"/>
    <x v="17"/>
    <s v="New Iberia"/>
    <n v="70560"/>
    <x v="135"/>
    <d v="2015-05-19T00:00:00"/>
    <n v="384.5043"/>
    <n v="13"/>
    <n v="456.58"/>
    <n v="86860"/>
    <n v="34.519999999999996"/>
    <x v="0"/>
  </r>
  <r>
    <n v="2035"/>
    <s v="Jon Ward"/>
    <x v="0"/>
    <n v="0.1"/>
    <n v="1.89"/>
    <n v="0.76"/>
    <x v="1"/>
    <x v="1"/>
    <x v="2"/>
    <x v="14"/>
    <s v="Wrap Bag"/>
    <x v="795"/>
    <n v="0.83"/>
    <s v="United States"/>
    <x v="0"/>
    <x v="12"/>
    <s v="Palm Beach Gardens"/>
    <n v="33403"/>
    <x v="136"/>
    <d v="2015-05-20T00:00:00"/>
    <n v="-40.432000000000002"/>
    <n v="20"/>
    <n v="36.72"/>
    <n v="87117"/>
    <n v="1.7899999999999998"/>
    <x v="0"/>
  </r>
  <r>
    <n v="1554"/>
    <s v="Joan Floyd"/>
    <x v="1"/>
    <n v="0.04"/>
    <n v="10.98"/>
    <n v="3.99"/>
    <x v="1"/>
    <x v="0"/>
    <x v="2"/>
    <x v="8"/>
    <s v="Small Box"/>
    <x v="543"/>
    <n v="0.57999999999999996"/>
    <s v="United States"/>
    <x v="0"/>
    <x v="0"/>
    <s v="Gulfport"/>
    <n v="39503"/>
    <x v="136"/>
    <d v="2015-05-18T00:00:00"/>
    <n v="481.03199999999998"/>
    <n v="15"/>
    <n v="172.22"/>
    <n v="87485"/>
    <n v="10.940000000000001"/>
    <x v="0"/>
  </r>
  <r>
    <n v="3086"/>
    <s v="Ted Durham"/>
    <x v="1"/>
    <n v="0.05"/>
    <n v="39.99"/>
    <n v="10.25"/>
    <x v="2"/>
    <x v="1"/>
    <x v="1"/>
    <x v="1"/>
    <s v="Small Box"/>
    <x v="796"/>
    <n v="0.55000000000000004"/>
    <s v="United States"/>
    <x v="0"/>
    <x v="12"/>
    <s v="North Port"/>
    <n v="34287"/>
    <x v="136"/>
    <d v="2015-05-19T00:00:00"/>
    <n v="4.29"/>
    <n v="3"/>
    <n v="130.91"/>
    <n v="88380"/>
    <n v="39.940000000000005"/>
    <x v="0"/>
  </r>
  <r>
    <n v="487"/>
    <s v="Molly Vincent"/>
    <x v="4"/>
    <n v="0.1"/>
    <n v="3.36"/>
    <n v="6.27"/>
    <x v="2"/>
    <x v="3"/>
    <x v="2"/>
    <x v="5"/>
    <s v="Small Box"/>
    <x v="37"/>
    <n v="0.4"/>
    <s v="United States"/>
    <x v="3"/>
    <x v="29"/>
    <s v="Sanford"/>
    <n v="4073"/>
    <x v="136"/>
    <d v="2015-05-19T00:00:00"/>
    <n v="-67.0565"/>
    <n v="5"/>
    <n v="20.87"/>
    <n v="91063"/>
    <n v="3.26"/>
    <x v="3"/>
  </r>
  <r>
    <n v="488"/>
    <s v="Ronnie Creech"/>
    <x v="4"/>
    <n v="7.0000000000000007E-2"/>
    <n v="12.28"/>
    <n v="4.8600000000000003"/>
    <x v="1"/>
    <x v="3"/>
    <x v="2"/>
    <x v="7"/>
    <s v="Small Box"/>
    <x v="591"/>
    <n v="0.38"/>
    <s v="United States"/>
    <x v="3"/>
    <x v="29"/>
    <s v="South Portland"/>
    <n v="4106"/>
    <x v="136"/>
    <d v="2015-05-20T00:00:00"/>
    <n v="-7.94"/>
    <n v="2"/>
    <n v="25.7"/>
    <n v="91063"/>
    <n v="12.209999999999999"/>
    <x v="3"/>
  </r>
  <r>
    <n v="489"/>
    <s v="Eileen Cheek"/>
    <x v="4"/>
    <n v="0.09"/>
    <n v="20.99"/>
    <n v="0.99"/>
    <x v="1"/>
    <x v="3"/>
    <x v="1"/>
    <x v="12"/>
    <s v="Wrap Bag"/>
    <x v="732"/>
    <n v="0.56999999999999995"/>
    <s v="United States"/>
    <x v="3"/>
    <x v="35"/>
    <s v="Norwood"/>
    <n v="2062"/>
    <x v="136"/>
    <d v="2015-05-18T00:00:00"/>
    <n v="122.292"/>
    <n v="14"/>
    <n v="229.57"/>
    <n v="91063"/>
    <n v="20.9"/>
    <x v="3"/>
  </r>
  <r>
    <n v="266"/>
    <s v="Ross Frederick"/>
    <x v="3"/>
    <n v="0"/>
    <n v="73.98"/>
    <n v="12.14"/>
    <x v="2"/>
    <x v="3"/>
    <x v="1"/>
    <x v="1"/>
    <s v="Small Box"/>
    <x v="232"/>
    <n v="0.67"/>
    <s v="United States"/>
    <x v="1"/>
    <x v="18"/>
    <s v="San Antonio"/>
    <n v="78207"/>
    <x v="136"/>
    <d v="2015-05-20T00:00:00"/>
    <n v="326.25"/>
    <n v="17"/>
    <n v="1300.81"/>
    <n v="90593"/>
    <n v="73.98"/>
    <x v="1"/>
  </r>
  <r>
    <n v="1433"/>
    <s v="Frances Jackson"/>
    <x v="1"/>
    <n v="7.0000000000000007E-2"/>
    <n v="300.98"/>
    <n v="64.73"/>
    <x v="0"/>
    <x v="3"/>
    <x v="0"/>
    <x v="9"/>
    <s v="Jumbo Drum"/>
    <x v="434"/>
    <n v="0.56000000000000005"/>
    <s v="United States"/>
    <x v="1"/>
    <x v="2"/>
    <s v="Jeffersonville"/>
    <n v="47130"/>
    <x v="137"/>
    <d v="2015-05-21T00:00:00"/>
    <n v="1399.64"/>
    <n v="14"/>
    <n v="4285.5600000000004"/>
    <n v="86828"/>
    <n v="300.91000000000003"/>
    <x v="1"/>
  </r>
  <r>
    <n v="1433"/>
    <s v="Frances Jackson"/>
    <x v="1"/>
    <n v="0.01"/>
    <n v="20.98"/>
    <n v="45"/>
    <x v="0"/>
    <x v="3"/>
    <x v="2"/>
    <x v="6"/>
    <s v="Jumbo Drum"/>
    <x v="797"/>
    <n v="0.61"/>
    <s v="United States"/>
    <x v="1"/>
    <x v="2"/>
    <s v="Jeffersonville"/>
    <n v="47130"/>
    <x v="137"/>
    <d v="2015-05-19T00:00:00"/>
    <n v="232.642"/>
    <n v="28"/>
    <n v="631.37"/>
    <n v="86828"/>
    <n v="20.97"/>
    <x v="1"/>
  </r>
  <r>
    <n v="2431"/>
    <s v="Troy Cassidy"/>
    <x v="1"/>
    <n v="7.0000000000000007E-2"/>
    <n v="155.06"/>
    <n v="7.07"/>
    <x v="1"/>
    <x v="1"/>
    <x v="2"/>
    <x v="6"/>
    <s v="Small Box"/>
    <x v="13"/>
    <n v="0.59"/>
    <s v="United States"/>
    <x v="2"/>
    <x v="8"/>
    <s v="Los Angeles"/>
    <n v="90004"/>
    <x v="137"/>
    <d v="2015-05-19T00:00:00"/>
    <n v="-121.75"/>
    <n v="14"/>
    <n v="2039.07"/>
    <n v="5920"/>
    <n v="154.99"/>
    <x v="2"/>
  </r>
  <r>
    <n v="2432"/>
    <s v="Lindsay Tate"/>
    <x v="1"/>
    <n v="7.0000000000000007E-2"/>
    <n v="155.06"/>
    <n v="7.07"/>
    <x v="1"/>
    <x v="1"/>
    <x v="2"/>
    <x v="6"/>
    <s v="Small Box"/>
    <x v="13"/>
    <n v="0.59"/>
    <s v="United States"/>
    <x v="1"/>
    <x v="19"/>
    <s v="Midwest City"/>
    <n v="73110"/>
    <x v="137"/>
    <d v="2015-05-19T00:00:00"/>
    <n v="24.35"/>
    <n v="3"/>
    <n v="436.94"/>
    <n v="89096"/>
    <n v="154.99"/>
    <x v="1"/>
  </r>
  <r>
    <n v="3264"/>
    <s v="Becky Puckett"/>
    <x v="4"/>
    <n v="0.04"/>
    <n v="9.99"/>
    <n v="11.59"/>
    <x v="1"/>
    <x v="3"/>
    <x v="2"/>
    <x v="7"/>
    <s v="Small Box"/>
    <x v="693"/>
    <n v="0.4"/>
    <s v="United States"/>
    <x v="2"/>
    <x v="8"/>
    <s v="Eureka"/>
    <n v="95501"/>
    <x v="137"/>
    <d v="2015-05-21T00:00:00"/>
    <n v="-92.32"/>
    <n v="5"/>
    <n v="52.09"/>
    <n v="89835"/>
    <n v="9.9500000000000011"/>
    <x v="2"/>
  </r>
  <r>
    <n v="918"/>
    <s v="Kerry Jernigan"/>
    <x v="0"/>
    <n v="0.09"/>
    <n v="58.14"/>
    <n v="36.61"/>
    <x v="0"/>
    <x v="3"/>
    <x v="0"/>
    <x v="10"/>
    <s v="Jumbo Box"/>
    <x v="798"/>
    <n v="0.61"/>
    <s v="United States"/>
    <x v="2"/>
    <x v="8"/>
    <s v="Rancho Cucamonga"/>
    <n v="91730"/>
    <x v="138"/>
    <d v="2015-05-21T00:00:00"/>
    <n v="187.41200000000001"/>
    <n v="39"/>
    <n v="2115.06"/>
    <n v="90493"/>
    <n v="58.05"/>
    <x v="2"/>
  </r>
  <r>
    <n v="2973"/>
    <s v="Sally Liu"/>
    <x v="0"/>
    <n v="0.1"/>
    <n v="442.14"/>
    <n v="14.7"/>
    <x v="0"/>
    <x v="2"/>
    <x v="1"/>
    <x v="3"/>
    <s v="Jumbo Drum"/>
    <x v="426"/>
    <n v="0.56000000000000005"/>
    <s v="United States"/>
    <x v="1"/>
    <x v="30"/>
    <s v="New Berlin"/>
    <n v="53151"/>
    <x v="138"/>
    <d v="2015-05-21T00:00:00"/>
    <n v="137.68794"/>
    <n v="6"/>
    <n v="2411.4299999999998"/>
    <n v="87187"/>
    <n v="442.03999999999996"/>
    <x v="1"/>
  </r>
  <r>
    <n v="1159"/>
    <s v="Arlene Weeks"/>
    <x v="1"/>
    <n v="0.04"/>
    <n v="100.98"/>
    <n v="35.840000000000003"/>
    <x v="0"/>
    <x v="1"/>
    <x v="0"/>
    <x v="10"/>
    <s v="Jumbo Box"/>
    <x v="16"/>
    <n v="0.62"/>
    <s v="United States"/>
    <x v="3"/>
    <x v="33"/>
    <s v="Union City"/>
    <n v="7086"/>
    <x v="138"/>
    <d v="2015-05-21T00:00:00"/>
    <n v="-152.76"/>
    <n v="1"/>
    <n v="110.75"/>
    <n v="90854"/>
    <n v="100.94"/>
    <x v="3"/>
  </r>
  <r>
    <n v="2346"/>
    <s v="Sylvia Kumar"/>
    <x v="1"/>
    <n v="0.1"/>
    <n v="218.75"/>
    <n v="69.64"/>
    <x v="0"/>
    <x v="3"/>
    <x v="0"/>
    <x v="0"/>
    <s v="Jumbo Box"/>
    <x v="280"/>
    <n v="0.77"/>
    <s v="United States"/>
    <x v="0"/>
    <x v="32"/>
    <s v="Pleasure Ridge Park"/>
    <n v="40258"/>
    <x v="138"/>
    <d v="2015-05-21T00:00:00"/>
    <n v="62.298000000000002"/>
    <n v="17"/>
    <n v="2805.18"/>
    <n v="89505"/>
    <n v="218.65"/>
    <x v="0"/>
  </r>
  <r>
    <n v="2825"/>
    <s v="Carole Rosen"/>
    <x v="2"/>
    <n v="0.02"/>
    <n v="27.48"/>
    <n v="4"/>
    <x v="1"/>
    <x v="1"/>
    <x v="1"/>
    <x v="1"/>
    <s v="Small Box"/>
    <x v="653"/>
    <n v="0.75"/>
    <s v="United States"/>
    <x v="2"/>
    <x v="37"/>
    <s v="Boise"/>
    <n v="83701"/>
    <x v="138"/>
    <d v="2015-05-27T00:00:00"/>
    <n v="19.308"/>
    <n v="3"/>
    <n v="87.21"/>
    <n v="89497"/>
    <n v="27.46"/>
    <x v="2"/>
  </r>
  <r>
    <n v="2825"/>
    <s v="Carole Rosen"/>
    <x v="2"/>
    <n v="0.08"/>
    <n v="10.06"/>
    <n v="2.06"/>
    <x v="1"/>
    <x v="1"/>
    <x v="2"/>
    <x v="7"/>
    <s v="Wrap Bag"/>
    <x v="33"/>
    <n v="0.39"/>
    <s v="United States"/>
    <x v="2"/>
    <x v="37"/>
    <s v="Boise"/>
    <n v="83701"/>
    <x v="138"/>
    <d v="2015-05-24T00:00:00"/>
    <n v="0.33"/>
    <n v="4"/>
    <n v="40.15"/>
    <n v="89497"/>
    <n v="9.98"/>
    <x v="2"/>
  </r>
  <r>
    <n v="699"/>
    <s v="Jenny Gold"/>
    <x v="4"/>
    <n v="0.1"/>
    <n v="4.26"/>
    <n v="1.2"/>
    <x v="1"/>
    <x v="1"/>
    <x v="2"/>
    <x v="2"/>
    <s v="Wrap Bag"/>
    <x v="22"/>
    <n v="0.44"/>
    <s v="United States"/>
    <x v="2"/>
    <x v="8"/>
    <s v="Los Angeles"/>
    <n v="90041"/>
    <x v="138"/>
    <d v="2015-05-21T00:00:00"/>
    <n v="15.42"/>
    <n v="88"/>
    <n v="351.56"/>
    <n v="3042"/>
    <n v="4.16"/>
    <x v="2"/>
  </r>
  <r>
    <n v="700"/>
    <s v="Joseph Grossman"/>
    <x v="4"/>
    <n v="0.1"/>
    <n v="4.26"/>
    <n v="1.2"/>
    <x v="1"/>
    <x v="1"/>
    <x v="2"/>
    <x v="2"/>
    <s v="Wrap Bag"/>
    <x v="22"/>
    <n v="0.44"/>
    <s v="United States"/>
    <x v="2"/>
    <x v="8"/>
    <s v="Santa Maria"/>
    <n v="93454"/>
    <x v="138"/>
    <d v="2015-05-21T00:00:00"/>
    <n v="33.923999999999999"/>
    <n v="22"/>
    <n v="87.89"/>
    <n v="87980"/>
    <n v="4.16"/>
    <x v="2"/>
  </r>
  <r>
    <n v="1106"/>
    <s v="Maxine Collier Grady"/>
    <x v="4"/>
    <n v="0.04"/>
    <n v="6.35"/>
    <n v="1.02"/>
    <x v="1"/>
    <x v="0"/>
    <x v="2"/>
    <x v="7"/>
    <s v="Wrap Bag"/>
    <x v="160"/>
    <n v="0.39"/>
    <s v="United States"/>
    <x v="1"/>
    <x v="18"/>
    <s v="Dallas"/>
    <n v="75220"/>
    <x v="138"/>
    <d v="2015-05-23T00:00:00"/>
    <n v="81.91"/>
    <n v="52"/>
    <n v="318.47000000000003"/>
    <n v="20261"/>
    <n v="6.31"/>
    <x v="1"/>
  </r>
  <r>
    <n v="1108"/>
    <s v="Dwight Bishop"/>
    <x v="4"/>
    <n v="0.09"/>
    <n v="31.74"/>
    <n v="12.62"/>
    <x v="2"/>
    <x v="0"/>
    <x v="2"/>
    <x v="5"/>
    <s v="Small Box"/>
    <x v="495"/>
    <n v="0.37"/>
    <s v="United States"/>
    <x v="1"/>
    <x v="18"/>
    <s v="Lancaster"/>
    <n v="75146"/>
    <x v="138"/>
    <d v="2015-05-20T00:00:00"/>
    <n v="67.107500000000002"/>
    <n v="9"/>
    <n v="270.55"/>
    <n v="86409"/>
    <n v="31.65"/>
    <x v="1"/>
  </r>
  <r>
    <n v="1108"/>
    <s v="Dwight Bishop"/>
    <x v="4"/>
    <n v="0.04"/>
    <n v="6.35"/>
    <n v="1.02"/>
    <x v="1"/>
    <x v="0"/>
    <x v="2"/>
    <x v="7"/>
    <s v="Wrap Bag"/>
    <x v="160"/>
    <n v="0.39"/>
    <s v="United States"/>
    <x v="1"/>
    <x v="18"/>
    <s v="Lancaster"/>
    <n v="75146"/>
    <x v="138"/>
    <d v="2015-05-23T00:00:00"/>
    <n v="54.937800000000003"/>
    <n v="13"/>
    <n v="79.62"/>
    <n v="86409"/>
    <n v="6.31"/>
    <x v="1"/>
  </r>
  <r>
    <n v="1108"/>
    <s v="Dwight Bishop"/>
    <x v="4"/>
    <n v="0.02"/>
    <n v="65.989999999999995"/>
    <n v="8.99"/>
    <x v="2"/>
    <x v="0"/>
    <x v="1"/>
    <x v="12"/>
    <s v="Small Box"/>
    <x v="593"/>
    <n v="0.56000000000000005"/>
    <s v="United States"/>
    <x v="1"/>
    <x v="18"/>
    <s v="Lancaster"/>
    <n v="75146"/>
    <x v="138"/>
    <d v="2015-05-21T00:00:00"/>
    <n v="168.23699999999999"/>
    <n v="8"/>
    <n v="479.79"/>
    <n v="86409"/>
    <n v="65.97"/>
    <x v="1"/>
  </r>
  <r>
    <n v="1974"/>
    <s v="Robert Brantley"/>
    <x v="4"/>
    <n v="0.09"/>
    <n v="20.48"/>
    <n v="6.32"/>
    <x v="1"/>
    <x v="1"/>
    <x v="2"/>
    <x v="8"/>
    <s v="Small Box"/>
    <x v="333"/>
    <n v="0.57999999999999996"/>
    <s v="United States"/>
    <x v="1"/>
    <x v="25"/>
    <s v="Dearborn Heights"/>
    <n v="48127"/>
    <x v="138"/>
    <d v="2015-05-21T00:00:00"/>
    <n v="-16.89"/>
    <n v="5"/>
    <n v="99.02"/>
    <n v="89040"/>
    <n v="20.39"/>
    <x v="1"/>
  </r>
  <r>
    <n v="1974"/>
    <s v="Robert Brantley"/>
    <x v="4"/>
    <n v="0.06"/>
    <n v="15.67"/>
    <n v="1.39"/>
    <x v="1"/>
    <x v="1"/>
    <x v="2"/>
    <x v="15"/>
    <s v="Small Box"/>
    <x v="768"/>
    <n v="0.38"/>
    <s v="United States"/>
    <x v="1"/>
    <x v="25"/>
    <s v="Dearborn Heights"/>
    <n v="48127"/>
    <x v="138"/>
    <d v="2015-05-21T00:00:00"/>
    <n v="25.51"/>
    <n v="3"/>
    <n v="46.4"/>
    <n v="89040"/>
    <n v="15.61"/>
    <x v="1"/>
  </r>
  <r>
    <n v="2159"/>
    <s v="Wesley Field"/>
    <x v="4"/>
    <n v="0.08"/>
    <n v="30.98"/>
    <n v="8.74"/>
    <x v="1"/>
    <x v="3"/>
    <x v="2"/>
    <x v="7"/>
    <s v="Small Box"/>
    <x v="799"/>
    <n v="0.4"/>
    <s v="United States"/>
    <x v="1"/>
    <x v="25"/>
    <s v="Westland"/>
    <n v="48185"/>
    <x v="138"/>
    <d v="2015-05-21T00:00:00"/>
    <n v="371.27199999999999"/>
    <n v="25"/>
    <n v="727.2"/>
    <n v="90387"/>
    <n v="30.900000000000002"/>
    <x v="1"/>
  </r>
  <r>
    <n v="2162"/>
    <s v="Brenda Jain"/>
    <x v="4"/>
    <n v="0.09"/>
    <n v="159.31"/>
    <n v="60"/>
    <x v="0"/>
    <x v="3"/>
    <x v="0"/>
    <x v="0"/>
    <s v="Jumbo Drum"/>
    <x v="800"/>
    <n v="0.55000000000000004"/>
    <s v="United States"/>
    <x v="3"/>
    <x v="28"/>
    <s v="Sharon"/>
    <n v="16146"/>
    <x v="138"/>
    <d v="2015-05-22T00:00:00"/>
    <n v="77.000895400000005"/>
    <n v="41"/>
    <n v="6173.42"/>
    <n v="90387"/>
    <n v="159.22"/>
    <x v="3"/>
  </r>
  <r>
    <n v="2162"/>
    <s v="Brenda Jain"/>
    <x v="4"/>
    <n v="0.06"/>
    <n v="55.99"/>
    <n v="5"/>
    <x v="1"/>
    <x v="3"/>
    <x v="1"/>
    <x v="12"/>
    <s v="Small Pack"/>
    <x v="622"/>
    <n v="0.83"/>
    <s v="United States"/>
    <x v="3"/>
    <x v="28"/>
    <s v="Sharon"/>
    <n v="16146"/>
    <x v="138"/>
    <d v="2015-05-22T00:00:00"/>
    <n v="27.968599999999999"/>
    <n v="33"/>
    <n v="1553.7"/>
    <n v="90387"/>
    <n v="55.93"/>
    <x v="3"/>
  </r>
  <r>
    <n v="871"/>
    <s v="Sandy Ellington"/>
    <x v="3"/>
    <n v="0.01"/>
    <n v="5.94"/>
    <n v="9.92"/>
    <x v="1"/>
    <x v="2"/>
    <x v="2"/>
    <x v="5"/>
    <s v="Small Box"/>
    <x v="801"/>
    <n v="0.38"/>
    <s v="United States"/>
    <x v="2"/>
    <x v="26"/>
    <s v="Reno"/>
    <n v="89502"/>
    <x v="138"/>
    <d v="2015-05-23T00:00:00"/>
    <n v="-239.315"/>
    <n v="12"/>
    <n v="74.77"/>
    <n v="90578"/>
    <n v="5.9300000000000006"/>
    <x v="2"/>
  </r>
  <r>
    <n v="871"/>
    <s v="Sandy Ellington"/>
    <x v="3"/>
    <n v="0"/>
    <n v="6.48"/>
    <n v="5.1100000000000003"/>
    <x v="1"/>
    <x v="2"/>
    <x v="2"/>
    <x v="7"/>
    <s v="Small Box"/>
    <x v="802"/>
    <n v="0.37"/>
    <s v="United States"/>
    <x v="2"/>
    <x v="26"/>
    <s v="Reno"/>
    <n v="89502"/>
    <x v="138"/>
    <d v="2015-05-22T00:00:00"/>
    <n v="-33.31"/>
    <n v="18"/>
    <n v="127.81"/>
    <n v="90578"/>
    <n v="6.48"/>
    <x v="2"/>
  </r>
  <r>
    <n v="922"/>
    <s v="Dolores Abrams"/>
    <x v="3"/>
    <n v="0.01"/>
    <n v="65.989999999999995"/>
    <n v="8.99"/>
    <x v="2"/>
    <x v="0"/>
    <x v="1"/>
    <x v="12"/>
    <s v="Small Box"/>
    <x v="803"/>
    <n v="0.56000000000000005"/>
    <s v="United States"/>
    <x v="2"/>
    <x v="8"/>
    <s v="Rancho Cucamonga"/>
    <n v="91730"/>
    <x v="138"/>
    <d v="2015-05-21T00:00:00"/>
    <n v="396.97199999999998"/>
    <n v="14"/>
    <n v="782"/>
    <n v="87135"/>
    <n v="65.97999999999999"/>
    <x v="2"/>
  </r>
  <r>
    <n v="1708"/>
    <s v="Lillian Day"/>
    <x v="3"/>
    <n v="0.03"/>
    <n v="205.99"/>
    <n v="3"/>
    <x v="1"/>
    <x v="0"/>
    <x v="1"/>
    <x v="12"/>
    <s v="Small Box"/>
    <x v="121"/>
    <n v="0.57999999999999996"/>
    <s v="United States"/>
    <x v="3"/>
    <x v="27"/>
    <s v="Shaker Heights"/>
    <n v="44118"/>
    <x v="138"/>
    <d v="2015-05-21T00:00:00"/>
    <n v="3670.3515000000002"/>
    <n v="29"/>
    <n v="5319.35"/>
    <n v="88784"/>
    <n v="205.96"/>
    <x v="3"/>
  </r>
  <r>
    <n v="276"/>
    <s v="Lucille Rankin"/>
    <x v="0"/>
    <n v="0.04"/>
    <n v="1.98"/>
    <n v="0.7"/>
    <x v="2"/>
    <x v="3"/>
    <x v="2"/>
    <x v="14"/>
    <s v="Wrap Bag"/>
    <x v="128"/>
    <n v="0.83"/>
    <s v="United States"/>
    <x v="3"/>
    <x v="22"/>
    <s v="Newington"/>
    <n v="6111"/>
    <x v="139"/>
    <d v="2015-05-22T00:00:00"/>
    <n v="-1"/>
    <n v="3"/>
    <n v="8.3000000000000007"/>
    <n v="89291"/>
    <n v="1.94"/>
    <x v="3"/>
  </r>
  <r>
    <n v="282"/>
    <s v="Vickie Andrews"/>
    <x v="0"/>
    <n v="0.03"/>
    <n v="55.99"/>
    <n v="5"/>
    <x v="1"/>
    <x v="3"/>
    <x v="1"/>
    <x v="12"/>
    <s v="Small Pack"/>
    <x v="622"/>
    <n v="0.83"/>
    <s v="United States"/>
    <x v="3"/>
    <x v="33"/>
    <s v="Belleville"/>
    <n v="7109"/>
    <x v="139"/>
    <d v="2015-05-22T00:00:00"/>
    <n v="-221.25399999999999"/>
    <n v="9"/>
    <n v="416.95"/>
    <n v="89291"/>
    <n v="55.96"/>
    <x v="3"/>
  </r>
  <r>
    <n v="825"/>
    <s v="Marvin Hunt"/>
    <x v="0"/>
    <n v="0"/>
    <n v="11.97"/>
    <n v="4.9800000000000004"/>
    <x v="1"/>
    <x v="2"/>
    <x v="2"/>
    <x v="8"/>
    <s v="Small Box"/>
    <x v="260"/>
    <n v="0.57999999999999996"/>
    <s v="United States"/>
    <x v="1"/>
    <x v="18"/>
    <s v="Abilene"/>
    <n v="79605"/>
    <x v="139"/>
    <d v="2015-05-24T00:00:00"/>
    <n v="3.3839999999999999"/>
    <n v="4"/>
    <n v="53.3"/>
    <n v="89258"/>
    <n v="11.97"/>
    <x v="1"/>
  </r>
  <r>
    <n v="406"/>
    <s v="June Frank Hammond"/>
    <x v="1"/>
    <n v="0.03"/>
    <n v="4.9800000000000004"/>
    <n v="0.8"/>
    <x v="1"/>
    <x v="0"/>
    <x v="2"/>
    <x v="7"/>
    <s v="Wrap Bag"/>
    <x v="286"/>
    <n v="0.36"/>
    <s v="United States"/>
    <x v="3"/>
    <x v="33"/>
    <s v="South Vineland"/>
    <n v="8360"/>
    <x v="139"/>
    <d v="2015-05-22T00:00:00"/>
    <n v="50.2044"/>
    <n v="15"/>
    <n v="72.760000000000005"/>
    <n v="87804"/>
    <n v="4.95"/>
    <x v="3"/>
  </r>
  <r>
    <n v="1106"/>
    <s v="Maxine Collier Grady"/>
    <x v="1"/>
    <n v="0.01"/>
    <n v="9.31"/>
    <n v="3.98"/>
    <x v="1"/>
    <x v="0"/>
    <x v="2"/>
    <x v="16"/>
    <s v="Small Pack"/>
    <x v="804"/>
    <n v="0.56000000000000005"/>
    <s v="United States"/>
    <x v="1"/>
    <x v="18"/>
    <s v="Dallas"/>
    <n v="75220"/>
    <x v="139"/>
    <d v="2015-05-22T00:00:00"/>
    <n v="-10.9"/>
    <n v="61"/>
    <n v="586.96"/>
    <n v="646"/>
    <n v="9.3000000000000007"/>
    <x v="1"/>
  </r>
  <r>
    <n v="1107"/>
    <s v="Joanna Keith"/>
    <x v="1"/>
    <n v="0.01"/>
    <n v="9.31"/>
    <n v="3.98"/>
    <x v="1"/>
    <x v="0"/>
    <x v="2"/>
    <x v="16"/>
    <s v="Small Pack"/>
    <x v="804"/>
    <n v="0.56000000000000005"/>
    <s v="United States"/>
    <x v="1"/>
    <x v="18"/>
    <s v="Lake Jackson"/>
    <n v="77566"/>
    <x v="139"/>
    <d v="2015-05-22T00:00:00"/>
    <n v="2.1800000000000002"/>
    <n v="15"/>
    <n v="144.33000000000001"/>
    <n v="86411"/>
    <n v="9.3000000000000007"/>
    <x v="1"/>
  </r>
  <r>
    <n v="820"/>
    <s v="Catherine Mullins"/>
    <x v="2"/>
    <n v="0.09"/>
    <n v="5.84"/>
    <n v="0.83"/>
    <x v="1"/>
    <x v="0"/>
    <x v="2"/>
    <x v="2"/>
    <s v="Wrap Bag"/>
    <x v="805"/>
    <n v="0.49"/>
    <s v="United States"/>
    <x v="2"/>
    <x v="4"/>
    <s v="Walla Walla"/>
    <n v="99362"/>
    <x v="139"/>
    <d v="2015-05-25T00:00:00"/>
    <n v="-2.87"/>
    <n v="1"/>
    <n v="5.9"/>
    <n v="90244"/>
    <n v="5.75"/>
    <x v="2"/>
  </r>
  <r>
    <n v="1527"/>
    <s v="Neil Parker"/>
    <x v="2"/>
    <n v="0.09"/>
    <n v="50.98"/>
    <n v="6.5"/>
    <x v="1"/>
    <x v="2"/>
    <x v="1"/>
    <x v="1"/>
    <s v="Small Box"/>
    <x v="594"/>
    <n v="0.73"/>
    <s v="United States"/>
    <x v="0"/>
    <x v="16"/>
    <s v="Decatur"/>
    <n v="35601"/>
    <x v="139"/>
    <d v="2015-05-28T00:00:00"/>
    <n v="70.176000000000002"/>
    <n v="28"/>
    <n v="1395.41"/>
    <n v="86815"/>
    <n v="50.889999999999993"/>
    <x v="0"/>
  </r>
  <r>
    <n v="3319"/>
    <s v="Marlene Davidson"/>
    <x v="2"/>
    <n v="0.03"/>
    <n v="20.98"/>
    <n v="1.49"/>
    <x v="1"/>
    <x v="0"/>
    <x v="2"/>
    <x v="5"/>
    <s v="Small Box"/>
    <x v="806"/>
    <n v="0.35"/>
    <s v="United States"/>
    <x v="0"/>
    <x v="34"/>
    <s v="Hendersonville"/>
    <n v="37075"/>
    <x v="139"/>
    <d v="2015-05-21T00:00:00"/>
    <n v="30.024000000000001"/>
    <n v="20"/>
    <n v="431.43"/>
    <n v="90104"/>
    <n v="20.95"/>
    <x v="0"/>
  </r>
  <r>
    <n v="1129"/>
    <s v="Pam Patton"/>
    <x v="4"/>
    <n v="0.02"/>
    <n v="7.64"/>
    <n v="1.39"/>
    <x v="1"/>
    <x v="2"/>
    <x v="2"/>
    <x v="15"/>
    <s v="Small Box"/>
    <x v="503"/>
    <n v="0.36"/>
    <s v="United States"/>
    <x v="3"/>
    <x v="35"/>
    <s v="Boston"/>
    <n v="2118"/>
    <x v="139"/>
    <d v="2015-05-23T00:00:00"/>
    <n v="117.38"/>
    <n v="52"/>
    <n v="406.91"/>
    <n v="13735"/>
    <n v="7.62"/>
    <x v="3"/>
  </r>
  <r>
    <n v="1131"/>
    <s v="Benjamin Strauss"/>
    <x v="4"/>
    <n v="0.02"/>
    <n v="7.64"/>
    <n v="1.39"/>
    <x v="1"/>
    <x v="2"/>
    <x v="2"/>
    <x v="15"/>
    <s v="Small Box"/>
    <x v="503"/>
    <n v="0.36"/>
    <s v="United States"/>
    <x v="1"/>
    <x v="18"/>
    <s v="El Paso"/>
    <n v="79907"/>
    <x v="139"/>
    <d v="2015-05-23T00:00:00"/>
    <n v="70.193700000000007"/>
    <n v="13"/>
    <n v="101.73"/>
    <n v="88103"/>
    <n v="7.62"/>
    <x v="1"/>
  </r>
  <r>
    <n v="1254"/>
    <s v="Anne Bland"/>
    <x v="4"/>
    <n v="0.04"/>
    <n v="2.08"/>
    <n v="1.49"/>
    <x v="1"/>
    <x v="2"/>
    <x v="2"/>
    <x v="5"/>
    <s v="Small Box"/>
    <x v="455"/>
    <n v="0.36"/>
    <s v="United States"/>
    <x v="1"/>
    <x v="18"/>
    <s v="Channelview"/>
    <n v="77530"/>
    <x v="139"/>
    <d v="2015-05-23T00:00:00"/>
    <n v="-11.281499999999999"/>
    <n v="16"/>
    <n v="33.770000000000003"/>
    <n v="89982"/>
    <n v="2.04"/>
    <x v="1"/>
  </r>
  <r>
    <n v="19"/>
    <s v="Jim Rodgers"/>
    <x v="3"/>
    <n v="7.0000000000000007E-2"/>
    <n v="12.99"/>
    <n v="9.44"/>
    <x v="1"/>
    <x v="0"/>
    <x v="1"/>
    <x v="3"/>
    <s v="Medium Box"/>
    <x v="807"/>
    <n v="0.39"/>
    <s v="United States"/>
    <x v="2"/>
    <x v="24"/>
    <s v="Missoula"/>
    <n v="59801"/>
    <x v="139"/>
    <d v="2015-05-23T00:00:00"/>
    <n v="-114.6399"/>
    <n v="18"/>
    <n v="231.79"/>
    <n v="90032"/>
    <n v="12.92"/>
    <x v="2"/>
  </r>
  <r>
    <n v="21"/>
    <s v="Tony Wilkins Winters"/>
    <x v="3"/>
    <n v="0.08"/>
    <n v="5"/>
    <n v="3.39"/>
    <x v="1"/>
    <x v="0"/>
    <x v="2"/>
    <x v="14"/>
    <s v="Wrap Bag"/>
    <x v="808"/>
    <n v="0.37"/>
    <s v="United States"/>
    <x v="3"/>
    <x v="11"/>
    <s v="New York City"/>
    <n v="10012"/>
    <x v="139"/>
    <d v="2015-05-22T00:00:00"/>
    <n v="-17.489999999999998"/>
    <n v="58"/>
    <n v="293.06"/>
    <n v="42949"/>
    <n v="4.92"/>
    <x v="3"/>
  </r>
  <r>
    <n v="21"/>
    <s v="Tony Wilkins Winters"/>
    <x v="3"/>
    <n v="7.0000000000000007E-2"/>
    <n v="12.99"/>
    <n v="9.44"/>
    <x v="1"/>
    <x v="0"/>
    <x v="1"/>
    <x v="3"/>
    <s v="Medium Box"/>
    <x v="807"/>
    <n v="0.39"/>
    <s v="United States"/>
    <x v="3"/>
    <x v="11"/>
    <s v="New York City"/>
    <n v="10012"/>
    <x v="139"/>
    <d v="2015-05-23T00:00:00"/>
    <n v="-114.6399"/>
    <n v="71"/>
    <n v="914.29"/>
    <n v="42949"/>
    <n v="12.92"/>
    <x v="3"/>
  </r>
  <r>
    <n v="3206"/>
    <s v="Dana Rankin"/>
    <x v="3"/>
    <n v="0.06"/>
    <n v="218.08"/>
    <n v="18.059999999999999"/>
    <x v="2"/>
    <x v="1"/>
    <x v="0"/>
    <x v="9"/>
    <s v="Large Box"/>
    <x v="809"/>
    <n v="0.56999999999999995"/>
    <s v="United States"/>
    <x v="2"/>
    <x v="37"/>
    <s v="Twin Falls"/>
    <n v="83301"/>
    <x v="139"/>
    <d v="2015-05-23T00:00:00"/>
    <n v="969.42"/>
    <n v="7"/>
    <n v="1488.51"/>
    <n v="87934"/>
    <n v="218.02"/>
    <x v="2"/>
  </r>
  <r>
    <n v="2385"/>
    <s v="Janice Frye"/>
    <x v="0"/>
    <n v="0.1"/>
    <n v="130.97999999999999"/>
    <n v="30"/>
    <x v="0"/>
    <x v="0"/>
    <x v="0"/>
    <x v="9"/>
    <s v="Jumbo Drum"/>
    <x v="692"/>
    <n v="0.78"/>
    <s v="United States"/>
    <x v="2"/>
    <x v="43"/>
    <s v="Las Cruces"/>
    <n v="88001"/>
    <x v="140"/>
    <d v="2015-05-24T00:00:00"/>
    <n v="2000.11"/>
    <n v="18"/>
    <n v="2259.9899999999998"/>
    <n v="89184"/>
    <n v="130.88"/>
    <x v="2"/>
  </r>
  <r>
    <n v="2699"/>
    <s v="Marcia Greenberg"/>
    <x v="0"/>
    <n v="0.06"/>
    <n v="4.9800000000000004"/>
    <n v="4.95"/>
    <x v="1"/>
    <x v="3"/>
    <x v="2"/>
    <x v="5"/>
    <s v="Small Box"/>
    <x v="810"/>
    <n v="0.37"/>
    <s v="United States"/>
    <x v="2"/>
    <x v="41"/>
    <s v="Bullhead City"/>
    <n v="86442"/>
    <x v="140"/>
    <d v="2015-05-24T00:00:00"/>
    <n v="-103.224"/>
    <n v="16"/>
    <n v="78.989999999999995"/>
    <n v="87677"/>
    <n v="4.9200000000000008"/>
    <x v="2"/>
  </r>
  <r>
    <n v="181"/>
    <s v="Wesley Waller"/>
    <x v="1"/>
    <n v="7.0000000000000007E-2"/>
    <n v="1.68"/>
    <n v="1.57"/>
    <x v="1"/>
    <x v="3"/>
    <x v="2"/>
    <x v="2"/>
    <s v="Wrap Bag"/>
    <x v="175"/>
    <n v="0.59"/>
    <s v="United States"/>
    <x v="2"/>
    <x v="8"/>
    <s v="San Francisco"/>
    <n v="94122"/>
    <x v="140"/>
    <d v="2015-05-23T00:00:00"/>
    <n v="-35.75"/>
    <n v="116"/>
    <n v="186.59"/>
    <n v="3585"/>
    <n v="1.6099999999999999"/>
    <x v="2"/>
  </r>
  <r>
    <n v="188"/>
    <s v="Alex Harrell"/>
    <x v="1"/>
    <n v="7.0000000000000007E-2"/>
    <n v="10.06"/>
    <n v="2.06"/>
    <x v="1"/>
    <x v="3"/>
    <x v="2"/>
    <x v="7"/>
    <s v="Wrap Bag"/>
    <x v="33"/>
    <n v="0.39"/>
    <s v="United States"/>
    <x v="1"/>
    <x v="18"/>
    <s v="Gainesville"/>
    <n v="76240"/>
    <x v="140"/>
    <d v="2015-05-22T00:00:00"/>
    <n v="152.65559999999999"/>
    <n v="23"/>
    <n v="221.24"/>
    <n v="88361"/>
    <n v="9.99"/>
    <x v="1"/>
  </r>
  <r>
    <n v="188"/>
    <s v="Alex Harrell"/>
    <x v="1"/>
    <n v="7.0000000000000007E-2"/>
    <n v="1.68"/>
    <n v="1.57"/>
    <x v="1"/>
    <x v="3"/>
    <x v="2"/>
    <x v="2"/>
    <s v="Wrap Bag"/>
    <x v="175"/>
    <n v="0.59"/>
    <s v="United States"/>
    <x v="1"/>
    <x v="18"/>
    <s v="Gainesville"/>
    <n v="76240"/>
    <x v="140"/>
    <d v="2015-05-23T00:00:00"/>
    <n v="7.15"/>
    <n v="29"/>
    <n v="46.65"/>
    <n v="88361"/>
    <n v="1.6099999999999999"/>
    <x v="1"/>
  </r>
  <r>
    <n v="1246"/>
    <s v="Lois Hansen"/>
    <x v="2"/>
    <n v="0.03"/>
    <n v="256.99"/>
    <n v="11.25"/>
    <x v="1"/>
    <x v="2"/>
    <x v="1"/>
    <x v="1"/>
    <s v="Small Box"/>
    <x v="811"/>
    <n v="0.51"/>
    <s v="United States"/>
    <x v="3"/>
    <x v="11"/>
    <s v="New York City"/>
    <n v="10009"/>
    <x v="140"/>
    <d v="2015-05-22T00:00:00"/>
    <n v="1489.8"/>
    <n v="32"/>
    <n v="8216.2800000000007"/>
    <n v="46853"/>
    <n v="256.96000000000004"/>
    <x v="3"/>
  </r>
  <r>
    <n v="1257"/>
    <s v="Ryan Foster"/>
    <x v="4"/>
    <n v="0.01"/>
    <n v="115.99"/>
    <n v="56.14"/>
    <x v="0"/>
    <x v="2"/>
    <x v="1"/>
    <x v="3"/>
    <s v="Jumbo Drum"/>
    <x v="142"/>
    <n v="0.4"/>
    <s v="United States"/>
    <x v="2"/>
    <x v="3"/>
    <s v="Aurora"/>
    <n v="80013"/>
    <x v="140"/>
    <d v="2015-05-23T00:00:00"/>
    <n v="-164.39519999999999"/>
    <n v="5"/>
    <n v="604.35"/>
    <n v="86535"/>
    <n v="115.97999999999999"/>
    <x v="2"/>
  </r>
  <r>
    <n v="2976"/>
    <s v="Fred Barber"/>
    <x v="4"/>
    <n v="0.01"/>
    <n v="35.99"/>
    <n v="0.99"/>
    <x v="1"/>
    <x v="0"/>
    <x v="1"/>
    <x v="12"/>
    <s v="Small Pack"/>
    <x v="636"/>
    <n v="0.35"/>
    <s v="United States"/>
    <x v="1"/>
    <x v="30"/>
    <s v="Oak Creek"/>
    <n v="53154"/>
    <x v="140"/>
    <d v="2015-05-23T00:00:00"/>
    <n v="882.48239999999998"/>
    <n v="41"/>
    <n v="1278.96"/>
    <n v="89047"/>
    <n v="35.980000000000004"/>
    <x v="1"/>
  </r>
  <r>
    <n v="2198"/>
    <s v="Lester Woodward Maynard"/>
    <x v="3"/>
    <n v="0.03"/>
    <n v="25.98"/>
    <n v="4.08"/>
    <x v="1"/>
    <x v="0"/>
    <x v="2"/>
    <x v="2"/>
    <s v="Small Pack"/>
    <x v="812"/>
    <n v="0.56999999999999995"/>
    <s v="United States"/>
    <x v="3"/>
    <x v="11"/>
    <s v="Lindenhurst"/>
    <n v="11757"/>
    <x v="140"/>
    <d v="2015-05-25T00:00:00"/>
    <n v="295.90649999999999"/>
    <n v="16"/>
    <n v="428.85"/>
    <n v="89174"/>
    <n v="25.95"/>
    <x v="3"/>
  </r>
  <r>
    <n v="2198"/>
    <s v="Lester Woodward Maynard"/>
    <x v="3"/>
    <n v="0.1"/>
    <n v="20.98"/>
    <n v="53.03"/>
    <x v="0"/>
    <x v="0"/>
    <x v="2"/>
    <x v="6"/>
    <s v="Jumbo Drum"/>
    <x v="349"/>
    <n v="0.78"/>
    <s v="United States"/>
    <x v="3"/>
    <x v="11"/>
    <s v="Lindenhurst"/>
    <n v="11757"/>
    <x v="140"/>
    <d v="2015-05-22T00:00:00"/>
    <n v="-2111.36"/>
    <n v="16"/>
    <n v="342.54"/>
    <n v="89174"/>
    <n v="20.88"/>
    <x v="3"/>
  </r>
  <r>
    <n v="2526"/>
    <s v="Derek Sweeney"/>
    <x v="0"/>
    <n v="0.01"/>
    <n v="2.16"/>
    <n v="6.05"/>
    <x v="1"/>
    <x v="3"/>
    <x v="2"/>
    <x v="5"/>
    <s v="Small Box"/>
    <x v="287"/>
    <n v="0.37"/>
    <s v="United States"/>
    <x v="0"/>
    <x v="17"/>
    <s v="Lafayette"/>
    <n v="70506"/>
    <x v="141"/>
    <d v="2015-05-25T00:00:00"/>
    <n v="395.76"/>
    <n v="24"/>
    <n v="58.05"/>
    <n v="87208"/>
    <n v="2.1500000000000004"/>
    <x v="0"/>
  </r>
  <r>
    <n v="2527"/>
    <s v="Gretchen Orr"/>
    <x v="0"/>
    <n v="7.0000000000000007E-2"/>
    <n v="21.38"/>
    <n v="8.99"/>
    <x v="1"/>
    <x v="3"/>
    <x v="2"/>
    <x v="2"/>
    <s v="Small Pack"/>
    <x v="536"/>
    <n v="0.59"/>
    <s v="United States"/>
    <x v="0"/>
    <x v="17"/>
    <s v="Lake Charles"/>
    <n v="70601"/>
    <x v="141"/>
    <d v="2015-05-25T00:00:00"/>
    <n v="-39.396000000000001"/>
    <n v="3"/>
    <n v="68.64"/>
    <n v="87208"/>
    <n v="21.31"/>
    <x v="0"/>
  </r>
  <r>
    <n v="1182"/>
    <s v="Jesse Williamson"/>
    <x v="1"/>
    <n v="7.0000000000000007E-2"/>
    <n v="2.61"/>
    <n v="0.5"/>
    <x v="1"/>
    <x v="2"/>
    <x v="2"/>
    <x v="13"/>
    <s v="Small Box"/>
    <x v="440"/>
    <n v="0.39"/>
    <s v="United States"/>
    <x v="2"/>
    <x v="15"/>
    <s v="Spanish Fork"/>
    <n v="84660"/>
    <x v="141"/>
    <d v="2015-05-23T00:00:00"/>
    <n v="27.013500000000001"/>
    <n v="15"/>
    <n v="39.15"/>
    <n v="86913"/>
    <n v="2.54"/>
    <x v="2"/>
  </r>
  <r>
    <n v="3249"/>
    <s v="Nicole Goldstein"/>
    <x v="1"/>
    <n v="0.03"/>
    <n v="42.8"/>
    <n v="2.99"/>
    <x v="1"/>
    <x v="3"/>
    <x v="2"/>
    <x v="5"/>
    <s v="Small Box"/>
    <x v="813"/>
    <n v="0.36"/>
    <s v="United States"/>
    <x v="3"/>
    <x v="36"/>
    <s v="Annapolis"/>
    <n v="21403"/>
    <x v="141"/>
    <d v="2015-05-24T00:00:00"/>
    <n v="462.92099999999999"/>
    <n v="16"/>
    <n v="670.9"/>
    <n v="87298"/>
    <n v="42.769999999999996"/>
    <x v="3"/>
  </r>
  <r>
    <n v="460"/>
    <s v="Anne Armstrong"/>
    <x v="2"/>
    <n v="7.0000000000000007E-2"/>
    <n v="16.91"/>
    <n v="6.25"/>
    <x v="1"/>
    <x v="2"/>
    <x v="2"/>
    <x v="6"/>
    <s v="Small Box"/>
    <x v="814"/>
    <n v="0.57999999999999996"/>
    <s v="United States"/>
    <x v="3"/>
    <x v="33"/>
    <s v="Millville"/>
    <n v="8332"/>
    <x v="141"/>
    <d v="2015-05-30T00:00:00"/>
    <n v="7.9"/>
    <n v="31"/>
    <n v="492.9"/>
    <n v="86014"/>
    <n v="16.84"/>
    <x v="3"/>
  </r>
  <r>
    <n v="2858"/>
    <s v="Jerry Webster"/>
    <x v="2"/>
    <n v="0.04"/>
    <n v="67.28"/>
    <n v="19.989999999999998"/>
    <x v="1"/>
    <x v="3"/>
    <x v="2"/>
    <x v="5"/>
    <s v="Small Box"/>
    <x v="625"/>
    <n v="0.4"/>
    <s v="United States"/>
    <x v="0"/>
    <x v="12"/>
    <s v="Fruit Cove"/>
    <n v="32259"/>
    <x v="141"/>
    <d v="2015-05-28T00:00:00"/>
    <n v="14.754"/>
    <n v="30"/>
    <n v="2051.6799999999998"/>
    <n v="88282"/>
    <n v="67.239999999999995"/>
    <x v="0"/>
  </r>
  <r>
    <n v="2858"/>
    <s v="Jerry Webster"/>
    <x v="2"/>
    <n v="0.1"/>
    <n v="130.97999999999999"/>
    <n v="54.74"/>
    <x v="0"/>
    <x v="3"/>
    <x v="0"/>
    <x v="10"/>
    <s v="Jumbo Box"/>
    <x v="452"/>
    <n v="0.69"/>
    <s v="United States"/>
    <x v="0"/>
    <x v="12"/>
    <s v="Fruit Cove"/>
    <n v="32259"/>
    <x v="141"/>
    <d v="2015-05-23T00:00:00"/>
    <n v="669.61199999999997"/>
    <n v="42"/>
    <n v="5295.03"/>
    <n v="88282"/>
    <n v="130.88"/>
    <x v="0"/>
  </r>
  <r>
    <n v="2858"/>
    <s v="Jerry Webster"/>
    <x v="2"/>
    <n v="0.04"/>
    <n v="2.78"/>
    <n v="1.25"/>
    <x v="1"/>
    <x v="3"/>
    <x v="2"/>
    <x v="2"/>
    <s v="Wrap Bag"/>
    <x v="110"/>
    <n v="0.59"/>
    <s v="United States"/>
    <x v="0"/>
    <x v="12"/>
    <s v="Fruit Cove"/>
    <n v="32259"/>
    <x v="141"/>
    <d v="2015-05-23T00:00:00"/>
    <n v="213"/>
    <n v="28"/>
    <n v="80.27"/>
    <n v="88282"/>
    <n v="2.7399999999999998"/>
    <x v="0"/>
  </r>
  <r>
    <n v="398"/>
    <s v="Bruce Stark"/>
    <x v="4"/>
    <n v="0.05"/>
    <n v="63.94"/>
    <n v="14.48"/>
    <x v="1"/>
    <x v="3"/>
    <x v="0"/>
    <x v="11"/>
    <s v="Small Box"/>
    <x v="639"/>
    <n v="0.46"/>
    <s v="United States"/>
    <x v="3"/>
    <x v="27"/>
    <s v="Dayton"/>
    <n v="45406"/>
    <x v="141"/>
    <d v="2015-05-25T00:00:00"/>
    <n v="1372.6307999999999"/>
    <n v="31"/>
    <n v="1989.32"/>
    <n v="89320"/>
    <n v="63.89"/>
    <x v="3"/>
  </r>
  <r>
    <n v="540"/>
    <s v="Ruth Lamm"/>
    <x v="4"/>
    <n v="0.05"/>
    <n v="204.1"/>
    <n v="13.99"/>
    <x v="1"/>
    <x v="0"/>
    <x v="1"/>
    <x v="3"/>
    <s v="Medium Box"/>
    <x v="815"/>
    <n v="0.37"/>
    <s v="United States"/>
    <x v="1"/>
    <x v="10"/>
    <s v="Vernon Hills"/>
    <n v="60061"/>
    <x v="141"/>
    <d v="2015-05-25T00:00:00"/>
    <n v="5924.1122999999998"/>
    <n v="41"/>
    <n v="8585.67"/>
    <n v="91175"/>
    <n v="204.04999999999998"/>
    <x v="1"/>
  </r>
  <r>
    <n v="2458"/>
    <s v="Troy Casey"/>
    <x v="4"/>
    <n v="0.05"/>
    <n v="12.88"/>
    <n v="4.59"/>
    <x v="1"/>
    <x v="2"/>
    <x v="2"/>
    <x v="16"/>
    <s v="Wrap Bag"/>
    <x v="645"/>
    <n v="0.82"/>
    <s v="United States"/>
    <x v="1"/>
    <x v="7"/>
    <s v="Edina"/>
    <n v="55410"/>
    <x v="141"/>
    <d v="2015-05-25T00:00:00"/>
    <n v="5.98"/>
    <n v="3"/>
    <n v="42.35"/>
    <n v="91286"/>
    <n v="12.83"/>
    <x v="1"/>
  </r>
  <r>
    <n v="1814"/>
    <s v="Albert Tyson"/>
    <x v="3"/>
    <n v="0.09"/>
    <n v="77.510000000000005"/>
    <n v="4"/>
    <x v="2"/>
    <x v="2"/>
    <x v="1"/>
    <x v="1"/>
    <s v="Small Box"/>
    <x v="648"/>
    <n v="0.76"/>
    <s v="United States"/>
    <x v="0"/>
    <x v="0"/>
    <s v="Olive Branch"/>
    <n v="38654"/>
    <x v="141"/>
    <d v="2015-05-25T00:00:00"/>
    <n v="-986.524"/>
    <n v="17"/>
    <n v="1300.54"/>
    <n v="90524"/>
    <n v="77.42"/>
    <x v="0"/>
  </r>
  <r>
    <n v="1814"/>
    <s v="Albert Tyson"/>
    <x v="3"/>
    <n v="0"/>
    <n v="2.88"/>
    <n v="0.7"/>
    <x v="1"/>
    <x v="2"/>
    <x v="2"/>
    <x v="2"/>
    <s v="Wrap Bag"/>
    <x v="197"/>
    <n v="0.56000000000000005"/>
    <s v="United States"/>
    <x v="0"/>
    <x v="0"/>
    <s v="Olive Branch"/>
    <n v="38654"/>
    <x v="141"/>
    <d v="2015-05-25T00:00:00"/>
    <n v="-141.666"/>
    <n v="13"/>
    <n v="38.06"/>
    <n v="90524"/>
    <n v="2.88"/>
    <x v="0"/>
  </r>
  <r>
    <n v="2450"/>
    <s v="Tonya Miller"/>
    <x v="3"/>
    <n v="0.08"/>
    <n v="4.13"/>
    <n v="1.17"/>
    <x v="1"/>
    <x v="2"/>
    <x v="2"/>
    <x v="2"/>
    <s v="Wrap Bag"/>
    <x v="816"/>
    <n v="0.56999999999999995"/>
    <s v="United States"/>
    <x v="1"/>
    <x v="30"/>
    <s v="Janesville"/>
    <n v="53545"/>
    <x v="141"/>
    <d v="2015-05-25T00:00:00"/>
    <n v="-5.54"/>
    <n v="1"/>
    <n v="4.21"/>
    <n v="90322"/>
    <n v="4.05"/>
    <x v="1"/>
  </r>
  <r>
    <n v="357"/>
    <s v="Barbara McNamara"/>
    <x v="0"/>
    <n v="7.0000000000000007E-2"/>
    <n v="124.49"/>
    <n v="51.94"/>
    <x v="0"/>
    <x v="3"/>
    <x v="0"/>
    <x v="0"/>
    <s v="Jumbo Box"/>
    <x v="367"/>
    <n v="0.63"/>
    <s v="United States"/>
    <x v="2"/>
    <x v="41"/>
    <s v="Kingman"/>
    <n v="86401"/>
    <x v="142"/>
    <d v="2015-05-25T00:00:00"/>
    <n v="1074.44"/>
    <n v="14"/>
    <n v="1714.93"/>
    <n v="91131"/>
    <n v="124.42"/>
    <x v="2"/>
  </r>
  <r>
    <n v="885"/>
    <s v="Malcolm Robertson"/>
    <x v="0"/>
    <n v="0.06"/>
    <n v="25.98"/>
    <n v="14.36"/>
    <x v="0"/>
    <x v="3"/>
    <x v="0"/>
    <x v="9"/>
    <s v="Jumbo Drum"/>
    <x v="249"/>
    <n v="0.6"/>
    <s v="United States"/>
    <x v="1"/>
    <x v="18"/>
    <s v="Amarillo"/>
    <n v="79109"/>
    <x v="142"/>
    <d v="2015-05-25T00:00:00"/>
    <n v="55.887999999999998"/>
    <n v="41"/>
    <n v="1033.56"/>
    <n v="89537"/>
    <n v="25.92"/>
    <x v="1"/>
  </r>
  <r>
    <n v="1623"/>
    <s v="Patrick Adcock"/>
    <x v="1"/>
    <n v="0.06"/>
    <n v="15.01"/>
    <n v="8.4"/>
    <x v="1"/>
    <x v="0"/>
    <x v="2"/>
    <x v="5"/>
    <s v="Small Box"/>
    <x v="817"/>
    <n v="0.39"/>
    <s v="United States"/>
    <x v="1"/>
    <x v="2"/>
    <s v="Schererville"/>
    <n v="46375"/>
    <x v="142"/>
    <d v="2015-05-26T00:00:00"/>
    <n v="1.6169"/>
    <n v="22"/>
    <n v="333.04"/>
    <n v="87611"/>
    <n v="14.95"/>
    <x v="1"/>
  </r>
  <r>
    <n v="1623"/>
    <s v="Patrick Adcock"/>
    <x v="1"/>
    <n v="0.09"/>
    <n v="40.479999999999997"/>
    <n v="19.989999999999998"/>
    <x v="1"/>
    <x v="0"/>
    <x v="1"/>
    <x v="1"/>
    <s v="Small Box"/>
    <x v="650"/>
    <n v="0.77"/>
    <s v="United States"/>
    <x v="1"/>
    <x v="2"/>
    <s v="Schererville"/>
    <n v="46375"/>
    <x v="142"/>
    <d v="2015-05-26T00:00:00"/>
    <n v="65.394000000000005"/>
    <n v="12"/>
    <n v="472.44"/>
    <n v="87611"/>
    <n v="40.389999999999993"/>
    <x v="1"/>
  </r>
  <r>
    <n v="1623"/>
    <s v="Patrick Adcock"/>
    <x v="1"/>
    <n v="0.05"/>
    <n v="12.28"/>
    <n v="6.13"/>
    <x v="1"/>
    <x v="0"/>
    <x v="2"/>
    <x v="6"/>
    <s v="Small Box"/>
    <x v="747"/>
    <n v="0.56999999999999995"/>
    <s v="United States"/>
    <x v="1"/>
    <x v="2"/>
    <s v="Schererville"/>
    <n v="46375"/>
    <x v="142"/>
    <d v="2015-05-25T00:00:00"/>
    <n v="1.3360000000000001"/>
    <n v="1"/>
    <n v="18.73"/>
    <n v="87611"/>
    <n v="12.229999999999999"/>
    <x v="1"/>
  </r>
  <r>
    <n v="3096"/>
    <s v="Mike Howard"/>
    <x v="1"/>
    <n v="0.08"/>
    <n v="40.98"/>
    <n v="7.2"/>
    <x v="2"/>
    <x v="1"/>
    <x v="2"/>
    <x v="8"/>
    <s v="Small Box"/>
    <x v="818"/>
    <n v="0.6"/>
    <s v="United States"/>
    <x v="3"/>
    <x v="27"/>
    <s v="Hilliard"/>
    <n v="43026"/>
    <x v="142"/>
    <d v="2015-05-25T00:00:00"/>
    <n v="-16.64"/>
    <n v="3"/>
    <n v="119.86"/>
    <n v="86221"/>
    <n v="40.9"/>
    <x v="3"/>
  </r>
  <r>
    <n v="3096"/>
    <s v="Mike Howard"/>
    <x v="1"/>
    <n v="0.08"/>
    <n v="8.1199999999999992"/>
    <n v="2.83"/>
    <x v="2"/>
    <x v="1"/>
    <x v="1"/>
    <x v="1"/>
    <s v="Small Pack"/>
    <x v="545"/>
    <n v="0.77"/>
    <s v="United States"/>
    <x v="3"/>
    <x v="27"/>
    <s v="Hilliard"/>
    <n v="43026"/>
    <x v="142"/>
    <d v="2015-05-25T00:00:00"/>
    <n v="-59.73"/>
    <n v="12"/>
    <n v="98.77"/>
    <n v="86221"/>
    <n v="8.0399999999999991"/>
    <x v="3"/>
  </r>
  <r>
    <n v="3096"/>
    <s v="Mike Howard"/>
    <x v="1"/>
    <n v="0.02"/>
    <n v="262.11"/>
    <n v="62.74"/>
    <x v="0"/>
    <x v="1"/>
    <x v="0"/>
    <x v="0"/>
    <s v="Jumbo Box"/>
    <x v="819"/>
    <n v="0.75"/>
    <s v="United States"/>
    <x v="3"/>
    <x v="27"/>
    <s v="Hilliard"/>
    <n v="43026"/>
    <x v="142"/>
    <d v="2015-05-25T00:00:00"/>
    <n v="-633.441237"/>
    <n v="9"/>
    <n v="2495.35"/>
    <n v="86221"/>
    <n v="262.09000000000003"/>
    <x v="3"/>
  </r>
  <r>
    <n v="3366"/>
    <s v="Dana Boyle"/>
    <x v="2"/>
    <n v="0.1"/>
    <n v="80.97"/>
    <n v="33.6"/>
    <x v="0"/>
    <x v="2"/>
    <x v="1"/>
    <x v="3"/>
    <s v="Jumbo Drum"/>
    <x v="291"/>
    <n v="0.37"/>
    <s v="United States"/>
    <x v="3"/>
    <x v="27"/>
    <s v="Troy"/>
    <n v="45373"/>
    <x v="142"/>
    <d v="2015-05-29T00:00:00"/>
    <n v="66.22"/>
    <n v="11"/>
    <n v="837.57"/>
    <n v="90501"/>
    <n v="80.87"/>
    <x v="3"/>
  </r>
  <r>
    <n v="3366"/>
    <s v="Dana Boyle"/>
    <x v="2"/>
    <n v="0.02"/>
    <n v="6.48"/>
    <n v="5.1100000000000003"/>
    <x v="1"/>
    <x v="2"/>
    <x v="2"/>
    <x v="7"/>
    <s v="Small Box"/>
    <x v="802"/>
    <n v="0.37"/>
    <s v="United States"/>
    <x v="3"/>
    <x v="27"/>
    <s v="Troy"/>
    <n v="45373"/>
    <x v="142"/>
    <d v="2015-05-28T00:00:00"/>
    <n v="-23.53"/>
    <n v="8"/>
    <n v="56.22"/>
    <n v="90501"/>
    <n v="6.4600000000000009"/>
    <x v="3"/>
  </r>
  <r>
    <n v="1450"/>
    <s v="Veronica Peck"/>
    <x v="4"/>
    <n v="0.1"/>
    <n v="218.08"/>
    <n v="18.059999999999999"/>
    <x v="2"/>
    <x v="1"/>
    <x v="0"/>
    <x v="9"/>
    <s v="Large Box"/>
    <x v="809"/>
    <n v="0.56999999999999995"/>
    <s v="United States"/>
    <x v="2"/>
    <x v="8"/>
    <s v="South Lake Tahoe"/>
    <n v="96150"/>
    <x v="142"/>
    <d v="2015-05-25T00:00:00"/>
    <n v="1318.83"/>
    <n v="12"/>
    <n v="2366.5100000000002"/>
    <n v="86735"/>
    <n v="217.98000000000002"/>
    <x v="2"/>
  </r>
  <r>
    <n v="2422"/>
    <s v="Arlene Wiggins Dalton"/>
    <x v="3"/>
    <n v="0.05"/>
    <n v="150.97999999999999"/>
    <n v="43.71"/>
    <x v="0"/>
    <x v="2"/>
    <x v="0"/>
    <x v="9"/>
    <s v="Jumbo Drum"/>
    <x v="820"/>
    <n v="0.55000000000000004"/>
    <s v="United States"/>
    <x v="1"/>
    <x v="18"/>
    <s v="Huntsville"/>
    <n v="77340"/>
    <x v="142"/>
    <d v="2015-05-25T00:00:00"/>
    <n v="650.29999999999995"/>
    <n v="12"/>
    <n v="1857.08"/>
    <n v="89053"/>
    <n v="150.92999999999998"/>
    <x v="1"/>
  </r>
  <r>
    <n v="3063"/>
    <s v="Ann Steele"/>
    <x v="3"/>
    <n v="0.03"/>
    <n v="20.99"/>
    <n v="0.99"/>
    <x v="1"/>
    <x v="1"/>
    <x v="1"/>
    <x v="12"/>
    <s v="Wrap Bag"/>
    <x v="732"/>
    <n v="0.56999999999999995"/>
    <s v="United States"/>
    <x v="2"/>
    <x v="4"/>
    <s v="Kirkland"/>
    <n v="98034"/>
    <x v="142"/>
    <d v="2015-05-26T00:00:00"/>
    <n v="4.1821999999999999"/>
    <n v="9"/>
    <n v="158.87"/>
    <n v="88449"/>
    <n v="20.959999999999997"/>
    <x v="2"/>
  </r>
  <r>
    <n v="444"/>
    <s v="Thelma Abrams"/>
    <x v="0"/>
    <n v="0"/>
    <n v="7.59"/>
    <n v="4"/>
    <x v="1"/>
    <x v="0"/>
    <x v="0"/>
    <x v="11"/>
    <s v="Wrap Bag"/>
    <x v="540"/>
    <n v="0.42"/>
    <s v="United States"/>
    <x v="1"/>
    <x v="10"/>
    <s v="Urbana"/>
    <n v="61801"/>
    <x v="143"/>
    <d v="2015-05-28T00:00:00"/>
    <n v="86.438000000000002"/>
    <n v="43"/>
    <n v="355.92"/>
    <n v="88085"/>
    <n v="7.59"/>
    <x v="1"/>
  </r>
  <r>
    <n v="526"/>
    <s v="April Hu"/>
    <x v="1"/>
    <n v="0.09"/>
    <n v="17.98"/>
    <n v="8.51"/>
    <x v="1"/>
    <x v="2"/>
    <x v="1"/>
    <x v="3"/>
    <s v="Medium Box"/>
    <x v="600"/>
    <n v="0.4"/>
    <s v="United States"/>
    <x v="2"/>
    <x v="41"/>
    <s v="Mesa"/>
    <n v="85204"/>
    <x v="143"/>
    <d v="2015-05-27T00:00:00"/>
    <n v="-6.6120000000000001"/>
    <n v="12"/>
    <n v="211.13"/>
    <n v="90026"/>
    <n v="17.89"/>
    <x v="2"/>
  </r>
  <r>
    <n v="1008"/>
    <s v="Priscilla Frank"/>
    <x v="1"/>
    <n v="0.01"/>
    <n v="3.15"/>
    <n v="0.49"/>
    <x v="1"/>
    <x v="2"/>
    <x v="2"/>
    <x v="13"/>
    <s v="Small Box"/>
    <x v="821"/>
    <n v="0.37"/>
    <s v="United States"/>
    <x v="3"/>
    <x v="29"/>
    <s v="Gorham"/>
    <n v="4038"/>
    <x v="143"/>
    <d v="2015-05-27T00:00:00"/>
    <n v="17.505299999999998"/>
    <n v="8"/>
    <n v="25.37"/>
    <n v="88371"/>
    <n v="3.14"/>
    <x v="3"/>
  </r>
  <r>
    <n v="744"/>
    <s v="Joy Maxwell"/>
    <x v="2"/>
    <n v="0.09"/>
    <n v="125.99"/>
    <n v="8.99"/>
    <x v="1"/>
    <x v="1"/>
    <x v="1"/>
    <x v="12"/>
    <s v="Small Box"/>
    <x v="529"/>
    <n v="0.55000000000000004"/>
    <s v="United States"/>
    <x v="2"/>
    <x v="41"/>
    <s v="Oro Valley"/>
    <n v="85737"/>
    <x v="143"/>
    <d v="2015-06-02T00:00:00"/>
    <n v="916.68060000000003"/>
    <n v="20"/>
    <n v="2104.9899999999998"/>
    <n v="87727"/>
    <n v="125.89999999999999"/>
    <x v="2"/>
  </r>
  <r>
    <n v="3287"/>
    <s v="Mary Norman"/>
    <x v="2"/>
    <n v="0.08"/>
    <n v="30.56"/>
    <n v="2.99"/>
    <x v="1"/>
    <x v="0"/>
    <x v="2"/>
    <x v="5"/>
    <s v="Small Box"/>
    <x v="339"/>
    <n v="0.35"/>
    <s v="United States"/>
    <x v="2"/>
    <x v="8"/>
    <s v="Granite Bay"/>
    <n v="95746"/>
    <x v="143"/>
    <d v="2015-05-27T00:00:00"/>
    <n v="352.87979999999999"/>
    <n v="17"/>
    <n v="511.42"/>
    <n v="89897"/>
    <n v="30.48"/>
    <x v="2"/>
  </r>
  <r>
    <n v="827"/>
    <s v="Sheryl Marsh"/>
    <x v="4"/>
    <n v="0.01"/>
    <n v="6.98"/>
    <n v="1.6"/>
    <x v="1"/>
    <x v="2"/>
    <x v="2"/>
    <x v="7"/>
    <s v="Wrap Bag"/>
    <x v="228"/>
    <n v="0.38"/>
    <s v="United States"/>
    <x v="1"/>
    <x v="18"/>
    <s v="Amarillo"/>
    <n v="79109"/>
    <x v="143"/>
    <d v="2015-05-26T00:00:00"/>
    <n v="0.34599999999999997"/>
    <n v="3"/>
    <n v="21.93"/>
    <n v="89259"/>
    <n v="6.9700000000000006"/>
    <x v="1"/>
  </r>
  <r>
    <n v="1237"/>
    <s v="Eva Simpson"/>
    <x v="4"/>
    <n v="0.05"/>
    <n v="300.98"/>
    <n v="13.99"/>
    <x v="1"/>
    <x v="3"/>
    <x v="1"/>
    <x v="3"/>
    <s v="Medium Box"/>
    <x v="822"/>
    <n v="0.39"/>
    <s v="United States"/>
    <x v="1"/>
    <x v="18"/>
    <s v="Carrollton"/>
    <n v="75007"/>
    <x v="143"/>
    <d v="2015-05-26T00:00:00"/>
    <n v="3985.3089"/>
    <n v="20"/>
    <n v="5775.81"/>
    <n v="86077"/>
    <n v="300.93"/>
    <x v="1"/>
  </r>
  <r>
    <n v="1237"/>
    <s v="Eva Simpson"/>
    <x v="4"/>
    <n v="0.04"/>
    <n v="205.99"/>
    <n v="5"/>
    <x v="2"/>
    <x v="3"/>
    <x v="1"/>
    <x v="12"/>
    <s v="Small Box"/>
    <x v="823"/>
    <n v="0.59"/>
    <s v="United States"/>
    <x v="1"/>
    <x v="18"/>
    <s v="Carrollton"/>
    <n v="75007"/>
    <x v="143"/>
    <d v="2015-05-26T00:00:00"/>
    <n v="13.956799999999999"/>
    <n v="11"/>
    <n v="1878.24"/>
    <n v="86077"/>
    <n v="205.95000000000002"/>
    <x v="1"/>
  </r>
  <r>
    <n v="1472"/>
    <s v="Tommy Ellis Ritchie"/>
    <x v="4"/>
    <n v="0.05"/>
    <n v="20.27"/>
    <n v="3.99"/>
    <x v="1"/>
    <x v="2"/>
    <x v="2"/>
    <x v="8"/>
    <s v="Small Box"/>
    <x v="574"/>
    <n v="0.56999999999999995"/>
    <s v="United States"/>
    <x v="3"/>
    <x v="27"/>
    <s v="Westlake"/>
    <n v="44145"/>
    <x v="143"/>
    <d v="2015-05-26T00:00:00"/>
    <n v="309.25400000000002"/>
    <n v="30"/>
    <n v="621.55999999999995"/>
    <n v="87079"/>
    <n v="20.22"/>
    <x v="3"/>
  </r>
  <r>
    <n v="2339"/>
    <s v="Gordon Boswell"/>
    <x v="4"/>
    <n v="0.05"/>
    <n v="11.58"/>
    <n v="6.97"/>
    <x v="1"/>
    <x v="2"/>
    <x v="2"/>
    <x v="15"/>
    <s v="Small Box"/>
    <x v="193"/>
    <n v="0.35"/>
    <s v="United States"/>
    <x v="1"/>
    <x v="18"/>
    <s v="Cloverleaf"/>
    <n v="77015"/>
    <x v="143"/>
    <d v="2015-05-28T00:00:00"/>
    <n v="2.806"/>
    <n v="6"/>
    <n v="73.959999999999994"/>
    <n v="91482"/>
    <n v="11.53"/>
    <x v="1"/>
  </r>
  <r>
    <n v="2652"/>
    <s v="Brenda Ross"/>
    <x v="4"/>
    <n v="0.06"/>
    <n v="47.9"/>
    <n v="5.86"/>
    <x v="1"/>
    <x v="1"/>
    <x v="2"/>
    <x v="7"/>
    <s v="Small Box"/>
    <x v="425"/>
    <n v="0.37"/>
    <s v="United States"/>
    <x v="2"/>
    <x v="8"/>
    <s v="Bakersfield"/>
    <n v="93309"/>
    <x v="143"/>
    <d v="2015-05-27T00:00:00"/>
    <n v="21.78"/>
    <n v="2"/>
    <n v="94.2"/>
    <n v="89361"/>
    <n v="47.839999999999996"/>
    <x v="2"/>
  </r>
  <r>
    <n v="129"/>
    <s v="Kara Allison"/>
    <x v="3"/>
    <n v="7.0000000000000007E-2"/>
    <n v="15.74"/>
    <n v="1.39"/>
    <x v="1"/>
    <x v="0"/>
    <x v="2"/>
    <x v="15"/>
    <s v="Small Box"/>
    <x v="824"/>
    <n v="0.4"/>
    <s v="United States"/>
    <x v="1"/>
    <x v="10"/>
    <s v="Alton"/>
    <n v="62002"/>
    <x v="143"/>
    <d v="2015-05-26T00:00:00"/>
    <n v="149.8887"/>
    <n v="14"/>
    <n v="217.23"/>
    <n v="86694"/>
    <n v="15.67"/>
    <x v="1"/>
  </r>
  <r>
    <n v="1054"/>
    <s v="Keith R Atkinson"/>
    <x v="3"/>
    <n v="0.03"/>
    <n v="5.44"/>
    <n v="7.46"/>
    <x v="2"/>
    <x v="3"/>
    <x v="2"/>
    <x v="5"/>
    <s v="Small Box"/>
    <x v="399"/>
    <n v="0.36"/>
    <s v="United States"/>
    <x v="2"/>
    <x v="41"/>
    <s v="Surprise"/>
    <n v="85374"/>
    <x v="143"/>
    <d v="2015-05-27T00:00:00"/>
    <n v="-51.704000000000001"/>
    <n v="4"/>
    <n v="26.31"/>
    <n v="90069"/>
    <n v="5.41"/>
    <x v="2"/>
  </r>
  <r>
    <n v="1054"/>
    <s v="Keith R Atkinson"/>
    <x v="3"/>
    <n v="0.08"/>
    <n v="26.38"/>
    <n v="5.58"/>
    <x v="1"/>
    <x v="3"/>
    <x v="2"/>
    <x v="7"/>
    <s v="Small Box"/>
    <x v="825"/>
    <n v="0.39"/>
    <s v="United States"/>
    <x v="2"/>
    <x v="41"/>
    <s v="Surprise"/>
    <n v="85374"/>
    <x v="143"/>
    <d v="2015-05-26T00:00:00"/>
    <n v="144.7482"/>
    <n v="8"/>
    <n v="209.78"/>
    <n v="90069"/>
    <n v="26.3"/>
    <x v="2"/>
  </r>
  <r>
    <n v="1054"/>
    <s v="Keith R Atkinson"/>
    <x v="3"/>
    <n v="0.06"/>
    <n v="20.99"/>
    <n v="2.5"/>
    <x v="1"/>
    <x v="3"/>
    <x v="1"/>
    <x v="12"/>
    <s v="Wrap Bag"/>
    <x v="385"/>
    <n v="0.81"/>
    <s v="United States"/>
    <x v="2"/>
    <x v="41"/>
    <s v="Surprise"/>
    <n v="85374"/>
    <x v="143"/>
    <d v="2015-05-27T00:00:00"/>
    <n v="-112.18899999999999"/>
    <n v="1"/>
    <n v="17.829999999999998"/>
    <n v="90069"/>
    <n v="20.93"/>
    <x v="2"/>
  </r>
  <r>
    <n v="2391"/>
    <s v="Jacob McNeill"/>
    <x v="3"/>
    <n v="0.06"/>
    <n v="4.7699999999999996"/>
    <n v="2.39"/>
    <x v="1"/>
    <x v="3"/>
    <x v="1"/>
    <x v="1"/>
    <s v="Small Pack"/>
    <x v="826"/>
    <n v="0.72"/>
    <s v="United States"/>
    <x v="3"/>
    <x v="11"/>
    <s v="Oceanside"/>
    <n v="11572"/>
    <x v="143"/>
    <d v="2015-05-26T00:00:00"/>
    <n v="-45.64"/>
    <n v="9"/>
    <n v="42.46"/>
    <n v="91122"/>
    <n v="4.71"/>
    <x v="3"/>
  </r>
  <r>
    <n v="2391"/>
    <s v="Jacob McNeill"/>
    <x v="3"/>
    <n v="0.1"/>
    <n v="27.18"/>
    <n v="8.23"/>
    <x v="1"/>
    <x v="3"/>
    <x v="2"/>
    <x v="15"/>
    <s v="Small Box"/>
    <x v="827"/>
    <n v="0.38"/>
    <s v="United States"/>
    <x v="3"/>
    <x v="11"/>
    <s v="Oceanside"/>
    <n v="11572"/>
    <x v="143"/>
    <d v="2015-05-27T00:00:00"/>
    <n v="204.49"/>
    <n v="12"/>
    <n v="314.06"/>
    <n v="91122"/>
    <n v="27.08"/>
    <x v="3"/>
  </r>
  <r>
    <n v="2868"/>
    <s v="Eugene Clayton"/>
    <x v="3"/>
    <n v="0.08"/>
    <n v="15.99"/>
    <n v="13.18"/>
    <x v="2"/>
    <x v="3"/>
    <x v="2"/>
    <x v="5"/>
    <s v="Small Box"/>
    <x v="79"/>
    <n v="0.37"/>
    <s v="United States"/>
    <x v="2"/>
    <x v="4"/>
    <s v="Edmonds"/>
    <n v="98026"/>
    <x v="143"/>
    <d v="2015-05-27T00:00:00"/>
    <n v="-66.584999999999994"/>
    <n v="4"/>
    <n v="66.02"/>
    <n v="85828"/>
    <n v="15.91"/>
    <x v="2"/>
  </r>
  <r>
    <n v="2266"/>
    <s v="Brandon Beach"/>
    <x v="0"/>
    <n v="0.02"/>
    <n v="11.33"/>
    <n v="6.12"/>
    <x v="1"/>
    <x v="3"/>
    <x v="2"/>
    <x v="8"/>
    <s v="Medium Box"/>
    <x v="626"/>
    <n v="0.42"/>
    <s v="United States"/>
    <x v="1"/>
    <x v="6"/>
    <s v="Kirkwood"/>
    <n v="63122"/>
    <x v="144"/>
    <d v="2015-05-28T00:00:00"/>
    <n v="-14.52"/>
    <n v="3"/>
    <n v="35.35"/>
    <n v="86610"/>
    <n v="11.31"/>
    <x v="1"/>
  </r>
  <r>
    <n v="2266"/>
    <s v="Brandon Beach"/>
    <x v="0"/>
    <n v="0.01"/>
    <n v="15.67"/>
    <n v="1.39"/>
    <x v="1"/>
    <x v="3"/>
    <x v="2"/>
    <x v="15"/>
    <s v="Small Box"/>
    <x v="768"/>
    <n v="0.38"/>
    <s v="United States"/>
    <x v="1"/>
    <x v="6"/>
    <s v="Kirkwood"/>
    <n v="63122"/>
    <x v="144"/>
    <d v="2015-05-27T00:00:00"/>
    <n v="171.26490000000001"/>
    <n v="16"/>
    <n v="248.21"/>
    <n v="86610"/>
    <n v="15.66"/>
    <x v="1"/>
  </r>
  <r>
    <n v="2928"/>
    <s v="Leslie Woodard"/>
    <x v="0"/>
    <n v="0.02"/>
    <n v="5.58"/>
    <n v="2.99"/>
    <x v="1"/>
    <x v="1"/>
    <x v="2"/>
    <x v="5"/>
    <s v="Small Box"/>
    <x v="828"/>
    <n v="0.37"/>
    <s v="United States"/>
    <x v="0"/>
    <x v="23"/>
    <s v="Charleston"/>
    <n v="29418"/>
    <x v="144"/>
    <d v="2015-05-28T00:00:00"/>
    <n v="689.32799999999997"/>
    <n v="42"/>
    <n v="236.83"/>
    <n v="90218"/>
    <n v="5.5600000000000005"/>
    <x v="0"/>
  </r>
  <r>
    <n v="2928"/>
    <s v="Leslie Woodard"/>
    <x v="0"/>
    <n v="0.02"/>
    <n v="54.1"/>
    <n v="19.989999999999998"/>
    <x v="1"/>
    <x v="1"/>
    <x v="2"/>
    <x v="6"/>
    <s v="Small Box"/>
    <x v="407"/>
    <n v="0.59"/>
    <s v="United States"/>
    <x v="0"/>
    <x v="23"/>
    <s v="Charleston"/>
    <n v="29418"/>
    <x v="144"/>
    <d v="2015-05-27T00:00:00"/>
    <n v="-33.585999999999999"/>
    <n v="36"/>
    <n v="1944.87"/>
    <n v="90218"/>
    <n v="54.08"/>
    <x v="0"/>
  </r>
  <r>
    <n v="2941"/>
    <s v="Leah Pollock"/>
    <x v="0"/>
    <n v="0.05"/>
    <n v="2.62"/>
    <n v="0.8"/>
    <x v="1"/>
    <x v="0"/>
    <x v="2"/>
    <x v="14"/>
    <s v="Wrap Bag"/>
    <x v="672"/>
    <n v="0.39"/>
    <s v="United States"/>
    <x v="3"/>
    <x v="33"/>
    <s v="Morristown"/>
    <n v="7960"/>
    <x v="144"/>
    <d v="2015-05-27T00:00:00"/>
    <n v="12.71"/>
    <n v="8"/>
    <n v="21.41"/>
    <n v="87618"/>
    <n v="2.5700000000000003"/>
    <x v="3"/>
  </r>
  <r>
    <n v="241"/>
    <s v="Amy Ellis Holder"/>
    <x v="2"/>
    <n v="0.01"/>
    <n v="5.94"/>
    <n v="9.92"/>
    <x v="1"/>
    <x v="0"/>
    <x v="2"/>
    <x v="5"/>
    <s v="Small Box"/>
    <x v="801"/>
    <n v="0.38"/>
    <s v="United States"/>
    <x v="2"/>
    <x v="3"/>
    <s v="Grand Junction"/>
    <n v="81503"/>
    <x v="144"/>
    <d v="2015-06-02T00:00:00"/>
    <n v="-256.51900000000001"/>
    <n v="13"/>
    <n v="79.930000000000007"/>
    <n v="90480"/>
    <n v="5.9300000000000006"/>
    <x v="2"/>
  </r>
  <r>
    <n v="241"/>
    <s v="Amy Ellis Holder"/>
    <x v="2"/>
    <n v="0.02"/>
    <n v="125.99"/>
    <n v="3"/>
    <x v="1"/>
    <x v="0"/>
    <x v="1"/>
    <x v="12"/>
    <s v="Small Box"/>
    <x v="829"/>
    <n v="0.59"/>
    <s v="United States"/>
    <x v="2"/>
    <x v="3"/>
    <s v="Grand Junction"/>
    <n v="81503"/>
    <x v="144"/>
    <d v="2015-05-26T00:00:00"/>
    <n v="398.358"/>
    <n v="8"/>
    <n v="873.18"/>
    <n v="90480"/>
    <n v="125.97"/>
    <x v="2"/>
  </r>
  <r>
    <n v="451"/>
    <s v="Joyce Murray"/>
    <x v="0"/>
    <n v="0.04"/>
    <n v="37.700000000000003"/>
    <n v="2.99"/>
    <x v="1"/>
    <x v="2"/>
    <x v="2"/>
    <x v="5"/>
    <s v="Small Box"/>
    <x v="779"/>
    <n v="0.35"/>
    <s v="United States"/>
    <x v="2"/>
    <x v="8"/>
    <s v="Los Altos"/>
    <n v="94024"/>
    <x v="145"/>
    <d v="2015-05-28T00:00:00"/>
    <n v="299.6739"/>
    <n v="12"/>
    <n v="434.31"/>
    <n v="86012"/>
    <n v="37.660000000000004"/>
    <x v="2"/>
  </r>
  <r>
    <n v="452"/>
    <s v="Leslie Rowland"/>
    <x v="0"/>
    <n v="0.01"/>
    <n v="55.99"/>
    <n v="5"/>
    <x v="1"/>
    <x v="2"/>
    <x v="1"/>
    <x v="12"/>
    <s v="Small Pack"/>
    <x v="622"/>
    <n v="0.83"/>
    <s v="United States"/>
    <x v="2"/>
    <x v="8"/>
    <s v="Los Banos"/>
    <n v="93635"/>
    <x v="145"/>
    <d v="2015-05-28T00:00:00"/>
    <n v="-235.89500000000001"/>
    <n v="1"/>
    <n v="51.83"/>
    <n v="86012"/>
    <n v="55.980000000000004"/>
    <x v="2"/>
  </r>
  <r>
    <n v="865"/>
    <s v="Dana Burgess"/>
    <x v="0"/>
    <n v="0.03"/>
    <n v="14.2"/>
    <n v="5.3"/>
    <x v="1"/>
    <x v="3"/>
    <x v="0"/>
    <x v="11"/>
    <s v="Wrap Bag"/>
    <x v="77"/>
    <n v="0.46"/>
    <s v="United States"/>
    <x v="1"/>
    <x v="2"/>
    <s v="East Chicago"/>
    <n v="46312"/>
    <x v="145"/>
    <d v="2015-05-28T00:00:00"/>
    <n v="122.21"/>
    <n v="18"/>
    <n v="267.2"/>
    <n v="90674"/>
    <n v="14.17"/>
    <x v="1"/>
  </r>
  <r>
    <n v="370"/>
    <s v="Sam Oh"/>
    <x v="3"/>
    <n v="0.02"/>
    <n v="20.99"/>
    <n v="4.8099999999999996"/>
    <x v="1"/>
    <x v="3"/>
    <x v="1"/>
    <x v="12"/>
    <s v="Medium Box"/>
    <x v="463"/>
    <n v="0.57999999999999996"/>
    <s v="United States"/>
    <x v="3"/>
    <x v="29"/>
    <s v="Lewiston"/>
    <n v="4240"/>
    <x v="145"/>
    <d v="2015-05-29T00:00:00"/>
    <n v="49.787999999999997"/>
    <n v="15"/>
    <n v="266.39"/>
    <n v="90291"/>
    <n v="20.97"/>
    <x v="3"/>
  </r>
  <r>
    <n v="371"/>
    <s v="Roberta Mullins Peters"/>
    <x v="3"/>
    <n v="0.05"/>
    <n v="5.4"/>
    <n v="7.78"/>
    <x v="2"/>
    <x v="3"/>
    <x v="2"/>
    <x v="5"/>
    <s v="Small Box"/>
    <x v="477"/>
    <n v="0.37"/>
    <s v="United States"/>
    <x v="3"/>
    <x v="35"/>
    <s v="Everett"/>
    <n v="2149"/>
    <x v="145"/>
    <d v="2015-05-29T00:00:00"/>
    <n v="-132.62950000000001"/>
    <n v="9"/>
    <n v="51.82"/>
    <n v="90291"/>
    <n v="5.3500000000000005"/>
    <x v="3"/>
  </r>
  <r>
    <n v="250"/>
    <s v="Brenda Nelson Blanchard"/>
    <x v="0"/>
    <n v="0.02"/>
    <n v="2.58"/>
    <n v="1.3"/>
    <x v="2"/>
    <x v="3"/>
    <x v="2"/>
    <x v="2"/>
    <s v="Wrap Bag"/>
    <x v="830"/>
    <n v="0.59"/>
    <s v="United States"/>
    <x v="1"/>
    <x v="7"/>
    <s v="Richfield"/>
    <n v="55423"/>
    <x v="146"/>
    <d v="2015-05-29T00:00:00"/>
    <n v="1.1080000000000001"/>
    <n v="39"/>
    <n v="109.74"/>
    <n v="87214"/>
    <n v="2.56"/>
    <x v="1"/>
  </r>
  <r>
    <n v="250"/>
    <s v="Brenda Nelson Blanchard"/>
    <x v="0"/>
    <n v="0.02"/>
    <n v="65.989999999999995"/>
    <n v="3.9"/>
    <x v="1"/>
    <x v="3"/>
    <x v="1"/>
    <x v="12"/>
    <s v="Small Box"/>
    <x v="831"/>
    <n v="0.55000000000000004"/>
    <s v="United States"/>
    <x v="1"/>
    <x v="7"/>
    <s v="Richfield"/>
    <n v="55423"/>
    <x v="146"/>
    <d v="2015-05-29T00:00:00"/>
    <n v="1061.3789999999999"/>
    <n v="27"/>
    <n v="1543.55"/>
    <n v="87214"/>
    <n v="65.97"/>
    <x v="1"/>
  </r>
  <r>
    <n v="3011"/>
    <s v="Tammy Raynor"/>
    <x v="0"/>
    <n v="0.03"/>
    <n v="5.98"/>
    <n v="5.35"/>
    <x v="1"/>
    <x v="3"/>
    <x v="2"/>
    <x v="7"/>
    <s v="Small Box"/>
    <x v="258"/>
    <n v="0.4"/>
    <s v="United States"/>
    <x v="3"/>
    <x v="35"/>
    <s v="Boston"/>
    <n v="2113"/>
    <x v="146"/>
    <d v="2015-05-29T00:00:00"/>
    <n v="-23.5"/>
    <n v="16"/>
    <n v="107.08"/>
    <n v="56486"/>
    <n v="5.95"/>
    <x v="3"/>
  </r>
  <r>
    <n v="3154"/>
    <s v="Faye Manning"/>
    <x v="0"/>
    <n v="0.03"/>
    <n v="17.7"/>
    <n v="9.4700000000000006"/>
    <x v="1"/>
    <x v="1"/>
    <x v="2"/>
    <x v="6"/>
    <s v="Small Box"/>
    <x v="338"/>
    <n v="0.59"/>
    <s v="United States"/>
    <x v="0"/>
    <x v="12"/>
    <s v="Saint Petersburg"/>
    <n v="33710"/>
    <x v="146"/>
    <d v="2015-05-30T00:00:00"/>
    <n v="28.182600000000001"/>
    <n v="11"/>
    <n v="201.77"/>
    <n v="86900"/>
    <n v="17.669999999999998"/>
    <x v="0"/>
  </r>
  <r>
    <n v="1627"/>
    <s v="Aaron Day"/>
    <x v="1"/>
    <n v="0.06"/>
    <n v="43.57"/>
    <n v="16.36"/>
    <x v="1"/>
    <x v="3"/>
    <x v="2"/>
    <x v="6"/>
    <s v="Small Box"/>
    <x v="832"/>
    <n v="0.55000000000000004"/>
    <s v="United States"/>
    <x v="0"/>
    <x v="34"/>
    <s v="Greeneville"/>
    <n v="37743"/>
    <x v="146"/>
    <d v="2015-05-30T00:00:00"/>
    <n v="-38.808"/>
    <n v="17"/>
    <n v="710.16"/>
    <n v="90602"/>
    <n v="43.51"/>
    <x v="0"/>
  </r>
  <r>
    <n v="2765"/>
    <s v="Tracy Schultz"/>
    <x v="2"/>
    <n v="0.03"/>
    <n v="5.85"/>
    <n v="2.27"/>
    <x v="1"/>
    <x v="3"/>
    <x v="2"/>
    <x v="2"/>
    <s v="Wrap Bag"/>
    <x v="833"/>
    <n v="0.56000000000000005"/>
    <s v="United States"/>
    <x v="3"/>
    <x v="33"/>
    <s v="Lindenwold"/>
    <n v="8021"/>
    <x v="146"/>
    <d v="2015-05-30T00:00:00"/>
    <n v="-5.08"/>
    <n v="7"/>
    <n v="41.4"/>
    <n v="90725"/>
    <n v="5.8199999999999994"/>
    <x v="3"/>
  </r>
  <r>
    <n v="15"/>
    <s v="Timothy Reese"/>
    <x v="4"/>
    <n v="0.01"/>
    <n v="35.94"/>
    <n v="6.66"/>
    <x v="1"/>
    <x v="0"/>
    <x v="2"/>
    <x v="15"/>
    <s v="Small Box"/>
    <x v="670"/>
    <n v="0.4"/>
    <s v="United States"/>
    <x v="3"/>
    <x v="11"/>
    <s v="Smithtown"/>
    <n v="11787"/>
    <x v="146"/>
    <d v="2015-05-28T00:00:00"/>
    <n v="261.87569999999999"/>
    <n v="10"/>
    <n v="379.53"/>
    <n v="86839"/>
    <n v="35.93"/>
    <x v="3"/>
  </r>
  <r>
    <n v="2709"/>
    <s v="Stanley Steele"/>
    <x v="4"/>
    <n v="7.0000000000000007E-2"/>
    <n v="60.97"/>
    <n v="4.5"/>
    <x v="1"/>
    <x v="1"/>
    <x v="2"/>
    <x v="8"/>
    <s v="Small Box"/>
    <x v="11"/>
    <n v="0.56000000000000005"/>
    <s v="United States"/>
    <x v="3"/>
    <x v="36"/>
    <s v="Ellicott City"/>
    <n v="21042"/>
    <x v="146"/>
    <d v="2015-05-30T00:00:00"/>
    <n v="-41.77"/>
    <n v="1"/>
    <n v="57.84"/>
    <n v="89240"/>
    <n v="60.9"/>
    <x v="3"/>
  </r>
  <r>
    <n v="2709"/>
    <s v="Stanley Steele"/>
    <x v="4"/>
    <n v="0"/>
    <n v="90.98"/>
    <n v="56.2"/>
    <x v="1"/>
    <x v="1"/>
    <x v="0"/>
    <x v="11"/>
    <s v="Medium Box"/>
    <x v="257"/>
    <n v="0.74"/>
    <s v="United States"/>
    <x v="3"/>
    <x v="36"/>
    <s v="Ellicott City"/>
    <n v="21042"/>
    <x v="146"/>
    <d v="2015-05-30T00:00:00"/>
    <n v="-1014.11"/>
    <n v="15"/>
    <n v="1425.71"/>
    <n v="89240"/>
    <n v="90.98"/>
    <x v="3"/>
  </r>
  <r>
    <n v="3206"/>
    <s v="Dana Rankin"/>
    <x v="3"/>
    <n v="0.05"/>
    <n v="35.44"/>
    <n v="5.09"/>
    <x v="1"/>
    <x v="1"/>
    <x v="2"/>
    <x v="7"/>
    <s v="Small Box"/>
    <x v="658"/>
    <n v="0.38"/>
    <s v="United States"/>
    <x v="2"/>
    <x v="37"/>
    <s v="Twin Falls"/>
    <n v="83301"/>
    <x v="146"/>
    <d v="2015-05-29T00:00:00"/>
    <n v="553.33169999999996"/>
    <n v="23"/>
    <n v="801.93"/>
    <n v="87935"/>
    <n v="35.39"/>
    <x v="2"/>
  </r>
  <r>
    <n v="663"/>
    <s v="Hilda Bennett"/>
    <x v="0"/>
    <n v="0.02"/>
    <n v="14.58"/>
    <n v="7.4"/>
    <x v="1"/>
    <x v="2"/>
    <x v="0"/>
    <x v="11"/>
    <s v="Small Box"/>
    <x v="834"/>
    <n v="0.48"/>
    <s v="United States"/>
    <x v="3"/>
    <x v="27"/>
    <s v="Steubenville"/>
    <n v="43952"/>
    <x v="147"/>
    <d v="2015-06-01T00:00:00"/>
    <n v="10.802"/>
    <n v="17"/>
    <n v="261.33999999999997"/>
    <n v="90922"/>
    <n v="14.56"/>
    <x v="3"/>
  </r>
  <r>
    <n v="1026"/>
    <s v="Eugene Kerr"/>
    <x v="1"/>
    <n v="0.1"/>
    <n v="5.98"/>
    <n v="3.85"/>
    <x v="1"/>
    <x v="0"/>
    <x v="1"/>
    <x v="1"/>
    <s v="Small Pack"/>
    <x v="350"/>
    <n v="0.68"/>
    <s v="United States"/>
    <x v="3"/>
    <x v="11"/>
    <s v="Central Islip"/>
    <n v="11722"/>
    <x v="147"/>
    <d v="2015-05-30T00:00:00"/>
    <n v="18.922000000000001"/>
    <n v="26"/>
    <n v="151.55000000000001"/>
    <n v="89008"/>
    <n v="5.8800000000000008"/>
    <x v="3"/>
  </r>
  <r>
    <n v="1026"/>
    <s v="Eugene Kerr"/>
    <x v="1"/>
    <n v="7.0000000000000007E-2"/>
    <n v="2.61"/>
    <n v="0.5"/>
    <x v="1"/>
    <x v="0"/>
    <x v="2"/>
    <x v="13"/>
    <s v="Small Box"/>
    <x v="440"/>
    <n v="0.39"/>
    <s v="United States"/>
    <x v="3"/>
    <x v="11"/>
    <s v="Central Islip"/>
    <n v="11722"/>
    <x v="147"/>
    <d v="2015-06-01T00:00:00"/>
    <n v="39.350700000000003"/>
    <n v="22"/>
    <n v="57.03"/>
    <n v="89008"/>
    <n v="2.54"/>
    <x v="3"/>
  </r>
  <r>
    <n v="1713"/>
    <s v="Rosemary Stark"/>
    <x v="1"/>
    <n v="0.01"/>
    <n v="23.99"/>
    <n v="6.3"/>
    <x v="1"/>
    <x v="3"/>
    <x v="1"/>
    <x v="3"/>
    <s v="Medium Box"/>
    <x v="835"/>
    <n v="0.38"/>
    <s v="United States"/>
    <x v="0"/>
    <x v="5"/>
    <s v="Newnan"/>
    <n v="30265"/>
    <x v="147"/>
    <d v="2015-05-31T00:00:00"/>
    <n v="-6.202"/>
    <n v="11"/>
    <n v="284.39"/>
    <n v="87748"/>
    <n v="23.979999999999997"/>
    <x v="0"/>
  </r>
  <r>
    <n v="2670"/>
    <s v="Yvonne Mann"/>
    <x v="1"/>
    <n v="0.05"/>
    <n v="165.2"/>
    <n v="19.989999999999998"/>
    <x v="1"/>
    <x v="2"/>
    <x v="2"/>
    <x v="6"/>
    <s v="Small Box"/>
    <x v="144"/>
    <n v="0.59"/>
    <s v="United States"/>
    <x v="2"/>
    <x v="8"/>
    <s v="Los Angeles"/>
    <n v="90049"/>
    <x v="147"/>
    <d v="2015-05-29T00:00:00"/>
    <n v="2008.71"/>
    <n v="167"/>
    <n v="27587.55"/>
    <n v="37924"/>
    <n v="165.14999999999998"/>
    <x v="2"/>
  </r>
  <r>
    <n v="2670"/>
    <s v="Yvonne Mann"/>
    <x v="1"/>
    <n v="0.09"/>
    <n v="17.989999999999998"/>
    <n v="8.65"/>
    <x v="1"/>
    <x v="2"/>
    <x v="2"/>
    <x v="2"/>
    <s v="Small Box"/>
    <x v="836"/>
    <n v="0.56999999999999995"/>
    <s v="United States"/>
    <x v="2"/>
    <x v="8"/>
    <s v="Los Angeles"/>
    <n v="90049"/>
    <x v="147"/>
    <d v="2015-05-29T00:00:00"/>
    <n v="-80.53"/>
    <n v="71"/>
    <n v="1191.58"/>
    <n v="37924"/>
    <n v="17.899999999999999"/>
    <x v="2"/>
  </r>
  <r>
    <n v="2671"/>
    <s v="Lloyd Fuller"/>
    <x v="1"/>
    <n v="0.05"/>
    <n v="165.2"/>
    <n v="19.989999999999998"/>
    <x v="1"/>
    <x v="2"/>
    <x v="2"/>
    <x v="6"/>
    <s v="Small Box"/>
    <x v="144"/>
    <n v="0.59"/>
    <s v="United States"/>
    <x v="0"/>
    <x v="34"/>
    <s v="Brentwood"/>
    <n v="37027"/>
    <x v="147"/>
    <d v="2015-05-29T00:00:00"/>
    <n v="-48.957999999999998"/>
    <n v="42"/>
    <n v="6938.19"/>
    <n v="90551"/>
    <n v="165.14999999999998"/>
    <x v="0"/>
  </r>
  <r>
    <n v="759"/>
    <s v="Bernice F Day"/>
    <x v="2"/>
    <n v="0"/>
    <n v="20.99"/>
    <n v="3.3"/>
    <x v="1"/>
    <x v="0"/>
    <x v="1"/>
    <x v="12"/>
    <s v="Small Pack"/>
    <x v="513"/>
    <n v="0.81"/>
    <s v="United States"/>
    <x v="1"/>
    <x v="10"/>
    <s v="Quincy"/>
    <n v="62301"/>
    <x v="147"/>
    <d v="2015-06-05T00:00:00"/>
    <n v="-92.960999999999999"/>
    <n v="5"/>
    <n v="92.96"/>
    <n v="86639"/>
    <n v="20.99"/>
    <x v="1"/>
  </r>
  <r>
    <n v="649"/>
    <s v="Roger Meyer"/>
    <x v="4"/>
    <n v="0.02"/>
    <n v="3.78"/>
    <n v="0.71"/>
    <x v="1"/>
    <x v="2"/>
    <x v="2"/>
    <x v="14"/>
    <s v="Wrap Bag"/>
    <x v="837"/>
    <n v="0.39"/>
    <s v="United States"/>
    <x v="1"/>
    <x v="10"/>
    <s v="Buffalo Grove"/>
    <n v="60089"/>
    <x v="147"/>
    <d v="2015-05-30T00:00:00"/>
    <n v="106.7499"/>
    <n v="40"/>
    <n v="154.71"/>
    <n v="91366"/>
    <n v="3.76"/>
    <x v="1"/>
  </r>
  <r>
    <n v="2393"/>
    <s v="Debbie Dillon"/>
    <x v="4"/>
    <n v="0.02"/>
    <n v="6.48"/>
    <n v="7.91"/>
    <x v="1"/>
    <x v="3"/>
    <x v="2"/>
    <x v="7"/>
    <s v="Small Box"/>
    <x v="521"/>
    <n v="0.37"/>
    <s v="United States"/>
    <x v="0"/>
    <x v="5"/>
    <s v="Roswell"/>
    <n v="30076"/>
    <x v="147"/>
    <d v="2015-05-31T00:00:00"/>
    <n v="-1191.5260000000001"/>
    <n v="2"/>
    <n v="16.5"/>
    <n v="86950"/>
    <n v="6.4600000000000009"/>
    <x v="0"/>
  </r>
  <r>
    <n v="1060"/>
    <s v="Gene Gilliam"/>
    <x v="2"/>
    <n v="7.0000000000000007E-2"/>
    <n v="6.3"/>
    <n v="0.5"/>
    <x v="1"/>
    <x v="0"/>
    <x v="2"/>
    <x v="13"/>
    <s v="Small Box"/>
    <x v="120"/>
    <n v="0.39"/>
    <s v="United States"/>
    <x v="0"/>
    <x v="5"/>
    <s v="Atlanta"/>
    <n v="30318"/>
    <x v="148"/>
    <d v="2015-05-30T00:00:00"/>
    <n v="4.1673999999999998"/>
    <n v="20"/>
    <n v="121.87"/>
    <n v="57061"/>
    <n v="6.2299999999999995"/>
    <x v="0"/>
  </r>
  <r>
    <n v="1062"/>
    <s v="Willie Robinson"/>
    <x v="2"/>
    <n v="0.04"/>
    <n v="22.38"/>
    <n v="15.1"/>
    <x v="1"/>
    <x v="0"/>
    <x v="2"/>
    <x v="5"/>
    <s v="Small Box"/>
    <x v="347"/>
    <n v="0.38"/>
    <s v="United States"/>
    <x v="3"/>
    <x v="11"/>
    <s v="Coram"/>
    <n v="11727"/>
    <x v="148"/>
    <d v="2015-06-07T00:00:00"/>
    <n v="16.021799999999999"/>
    <n v="18"/>
    <n v="403.53"/>
    <n v="91355"/>
    <n v="22.34"/>
    <x v="3"/>
  </r>
  <r>
    <n v="1062"/>
    <s v="Willie Robinson"/>
    <x v="2"/>
    <n v="0.06"/>
    <n v="17.78"/>
    <n v="5.03"/>
    <x v="1"/>
    <x v="0"/>
    <x v="0"/>
    <x v="11"/>
    <s v="Small Box"/>
    <x v="838"/>
    <n v="0.54"/>
    <s v="United States"/>
    <x v="3"/>
    <x v="11"/>
    <s v="Coram"/>
    <n v="11727"/>
    <x v="148"/>
    <d v="2015-06-02T00:00:00"/>
    <n v="38.067300000000003"/>
    <n v="3"/>
    <n v="55.17"/>
    <n v="91355"/>
    <n v="17.720000000000002"/>
    <x v="3"/>
  </r>
  <r>
    <n v="1934"/>
    <s v="Scott Moore"/>
    <x v="2"/>
    <n v="0.04"/>
    <n v="180.98"/>
    <n v="30"/>
    <x v="0"/>
    <x v="2"/>
    <x v="0"/>
    <x v="9"/>
    <s v="Jumbo Drum"/>
    <x v="301"/>
    <n v="0.69"/>
    <s v="United States"/>
    <x v="1"/>
    <x v="18"/>
    <s v="Georgetown"/>
    <n v="78626"/>
    <x v="148"/>
    <d v="2015-05-30T00:00:00"/>
    <n v="52.988"/>
    <n v="3"/>
    <n v="561.65"/>
    <n v="86688"/>
    <n v="180.94"/>
    <x v="1"/>
  </r>
  <r>
    <n v="1935"/>
    <s v="Diana Coble Hubbard"/>
    <x v="2"/>
    <n v="0.06"/>
    <n v="3.25"/>
    <n v="49"/>
    <x v="1"/>
    <x v="2"/>
    <x v="2"/>
    <x v="8"/>
    <s v="Large Box"/>
    <x v="839"/>
    <n v="0.56000000000000005"/>
    <s v="United States"/>
    <x v="1"/>
    <x v="18"/>
    <s v="Grand Prairie"/>
    <n v="75051"/>
    <x v="148"/>
    <d v="2015-06-05T00:00:00"/>
    <n v="10.507999999999999"/>
    <n v="2"/>
    <n v="55.6"/>
    <n v="86688"/>
    <n v="3.19"/>
    <x v="1"/>
  </r>
  <r>
    <n v="1935"/>
    <s v="Diana Coble Hubbard"/>
    <x v="2"/>
    <n v="0.01"/>
    <n v="110.98"/>
    <n v="13.99"/>
    <x v="1"/>
    <x v="2"/>
    <x v="0"/>
    <x v="11"/>
    <s v="Medium Box"/>
    <x v="166"/>
    <n v="0.69"/>
    <s v="United States"/>
    <x v="1"/>
    <x v="18"/>
    <s v="Grand Prairie"/>
    <n v="75051"/>
    <x v="148"/>
    <d v="2015-06-04T00:00:00"/>
    <n v="1448.7309"/>
    <n v="19"/>
    <n v="2099.61"/>
    <n v="86688"/>
    <n v="110.97"/>
    <x v="1"/>
  </r>
  <r>
    <n v="1935"/>
    <s v="Diana Coble Hubbard"/>
    <x v="2"/>
    <n v="0.05"/>
    <n v="3.95"/>
    <n v="2"/>
    <x v="2"/>
    <x v="2"/>
    <x v="2"/>
    <x v="14"/>
    <s v="Wrap Bag"/>
    <x v="579"/>
    <n v="0.53"/>
    <s v="United States"/>
    <x v="1"/>
    <x v="18"/>
    <s v="Grand Prairie"/>
    <n v="75051"/>
    <x v="148"/>
    <d v="2015-06-07T00:00:00"/>
    <n v="1.004"/>
    <n v="23"/>
    <n v="96.6"/>
    <n v="86688"/>
    <n v="3.9000000000000004"/>
    <x v="1"/>
  </r>
  <r>
    <n v="2980"/>
    <s v="Joanna Kenney"/>
    <x v="2"/>
    <n v="0.04"/>
    <n v="2.88"/>
    <n v="1.01"/>
    <x v="1"/>
    <x v="3"/>
    <x v="2"/>
    <x v="2"/>
    <s v="Wrap Bag"/>
    <x v="315"/>
    <n v="0.55000000000000004"/>
    <s v="United States"/>
    <x v="3"/>
    <x v="27"/>
    <s v="Sandusky"/>
    <n v="44870"/>
    <x v="148"/>
    <d v="2015-06-04T00:00:00"/>
    <n v="15.246"/>
    <n v="39"/>
    <n v="111.92"/>
    <n v="86548"/>
    <n v="2.84"/>
    <x v="3"/>
  </r>
  <r>
    <n v="3124"/>
    <s v="Neil Barbee"/>
    <x v="3"/>
    <n v="0.05"/>
    <n v="120.98"/>
    <n v="9.07"/>
    <x v="1"/>
    <x v="2"/>
    <x v="2"/>
    <x v="5"/>
    <s v="Small Box"/>
    <x v="459"/>
    <n v="0.35"/>
    <s v="United States"/>
    <x v="1"/>
    <x v="10"/>
    <s v="Moline"/>
    <n v="61265"/>
    <x v="148"/>
    <d v="2015-05-31T00:00:00"/>
    <n v="881.04719999999998"/>
    <n v="11"/>
    <n v="1276.8800000000001"/>
    <n v="87286"/>
    <n v="120.93"/>
    <x v="1"/>
  </r>
  <r>
    <n v="1802"/>
    <s v="Jack Morse"/>
    <x v="0"/>
    <n v="0.04"/>
    <n v="3.68"/>
    <n v="1.32"/>
    <x v="1"/>
    <x v="3"/>
    <x v="2"/>
    <x v="16"/>
    <s v="Wrap Bag"/>
    <x v="783"/>
    <n v="0.83"/>
    <s v="United States"/>
    <x v="0"/>
    <x v="12"/>
    <s v="Dunedin"/>
    <n v="34698"/>
    <x v="149"/>
    <d v="2015-06-02T00:00:00"/>
    <n v="300.92579999999998"/>
    <n v="11"/>
    <n v="41.29"/>
    <n v="91543"/>
    <n v="3.64"/>
    <x v="0"/>
  </r>
  <r>
    <n v="2817"/>
    <s v="Paul W French"/>
    <x v="1"/>
    <n v="0.05"/>
    <n v="4.71"/>
    <n v="0.7"/>
    <x v="2"/>
    <x v="3"/>
    <x v="2"/>
    <x v="14"/>
    <s v="Wrap Bag"/>
    <x v="840"/>
    <n v="0.8"/>
    <s v="United States"/>
    <x v="3"/>
    <x v="27"/>
    <s v="Newark"/>
    <n v="43055"/>
    <x v="149"/>
    <d v="2015-06-02T00:00:00"/>
    <n v="-2.3759999999999999"/>
    <n v="2"/>
    <n v="12.16"/>
    <n v="89743"/>
    <n v="4.66"/>
    <x v="3"/>
  </r>
  <r>
    <n v="2817"/>
    <s v="Paul W French"/>
    <x v="1"/>
    <n v="0.04"/>
    <n v="55.99"/>
    <n v="1.25"/>
    <x v="2"/>
    <x v="3"/>
    <x v="1"/>
    <x v="12"/>
    <s v="Small Pack"/>
    <x v="841"/>
    <n v="0.35"/>
    <s v="United States"/>
    <x v="3"/>
    <x v="27"/>
    <s v="Newark"/>
    <n v="43055"/>
    <x v="149"/>
    <d v="2015-06-02T00:00:00"/>
    <n v="-18.3216"/>
    <n v="3"/>
    <n v="147.56"/>
    <n v="89743"/>
    <n v="55.95"/>
    <x v="3"/>
  </r>
  <r>
    <n v="3069"/>
    <s v="Tiffany Merrill"/>
    <x v="1"/>
    <n v="0.03"/>
    <n v="120.98"/>
    <n v="30"/>
    <x v="0"/>
    <x v="1"/>
    <x v="0"/>
    <x v="9"/>
    <s v="Jumbo Drum"/>
    <x v="361"/>
    <n v="0.64"/>
    <s v="United States"/>
    <x v="1"/>
    <x v="7"/>
    <s v="Oakdale"/>
    <n v="55128"/>
    <x v="149"/>
    <d v="2015-06-03T00:00:00"/>
    <n v="638.02800000000002"/>
    <n v="15"/>
    <n v="1894.45"/>
    <n v="88191"/>
    <n v="120.95"/>
    <x v="1"/>
  </r>
  <r>
    <n v="3069"/>
    <s v="Tiffany Merrill"/>
    <x v="1"/>
    <n v="0.01"/>
    <n v="15.68"/>
    <n v="3.73"/>
    <x v="1"/>
    <x v="1"/>
    <x v="0"/>
    <x v="11"/>
    <s v="Small Pack"/>
    <x v="842"/>
    <n v="0.46"/>
    <s v="United States"/>
    <x v="1"/>
    <x v="7"/>
    <s v="Oakdale"/>
    <n v="55128"/>
    <x v="149"/>
    <d v="2015-06-03T00:00:00"/>
    <n v="138.49680000000001"/>
    <n v="12"/>
    <n v="200.72"/>
    <n v="88191"/>
    <n v="15.67"/>
    <x v="1"/>
  </r>
  <r>
    <n v="3141"/>
    <s v="Jerome McIntosh"/>
    <x v="2"/>
    <n v="0.09"/>
    <n v="6.84"/>
    <n v="8.3699999999999992"/>
    <x v="1"/>
    <x v="1"/>
    <x v="2"/>
    <x v="16"/>
    <s v="Small Pack"/>
    <x v="233"/>
    <n v="0.57999999999999996"/>
    <s v="United States"/>
    <x v="1"/>
    <x v="18"/>
    <s v="Pasadena"/>
    <n v="77506"/>
    <x v="149"/>
    <d v="2015-06-08T00:00:00"/>
    <n v="-88.584999999999994"/>
    <n v="13"/>
    <n v="87.1"/>
    <n v="86369"/>
    <n v="6.75"/>
    <x v="1"/>
  </r>
  <r>
    <n v="3141"/>
    <s v="Jerome McIntosh"/>
    <x v="2"/>
    <n v="7.0000000000000007E-2"/>
    <n v="48.91"/>
    <n v="35"/>
    <x v="2"/>
    <x v="1"/>
    <x v="2"/>
    <x v="6"/>
    <s v="Large Box"/>
    <x v="577"/>
    <n v="0.83"/>
    <s v="United States"/>
    <x v="1"/>
    <x v="18"/>
    <s v="Pasadena"/>
    <n v="77506"/>
    <x v="149"/>
    <d v="2015-06-03T00:00:00"/>
    <n v="-485.68"/>
    <n v="15"/>
    <n v="736.86"/>
    <n v="86369"/>
    <n v="48.839999999999996"/>
    <x v="1"/>
  </r>
  <r>
    <n v="2737"/>
    <s v="Rachel Bates"/>
    <x v="4"/>
    <n v="0.03"/>
    <n v="15.31"/>
    <n v="8.7799999999999994"/>
    <x v="1"/>
    <x v="0"/>
    <x v="2"/>
    <x v="6"/>
    <s v="Small Box"/>
    <x v="758"/>
    <n v="0.56999999999999995"/>
    <s v="United States"/>
    <x v="3"/>
    <x v="42"/>
    <s v="Rutland"/>
    <n v="5701"/>
    <x v="149"/>
    <d v="2015-06-02T00:00:00"/>
    <n v="-57.56"/>
    <n v="12"/>
    <n v="194.08"/>
    <n v="89019"/>
    <n v="15.280000000000001"/>
    <x v="3"/>
  </r>
  <r>
    <n v="2828"/>
    <s v="Monica Howard"/>
    <x v="4"/>
    <n v="7.0000000000000007E-2"/>
    <n v="39.479999999999997"/>
    <n v="1.99"/>
    <x v="1"/>
    <x v="3"/>
    <x v="1"/>
    <x v="1"/>
    <s v="Small Pack"/>
    <x v="404"/>
    <n v="0.54"/>
    <s v="United States"/>
    <x v="2"/>
    <x v="8"/>
    <s v="El Centro"/>
    <n v="92243"/>
    <x v="149"/>
    <d v="2015-06-02T00:00:00"/>
    <n v="322.25069999999999"/>
    <n v="12"/>
    <n v="467.03"/>
    <n v="87721"/>
    <n v="39.409999999999997"/>
    <x v="2"/>
  </r>
  <r>
    <n v="797"/>
    <s v="Eileen Riddle"/>
    <x v="3"/>
    <n v="0.04"/>
    <n v="9.11"/>
    <n v="2.25"/>
    <x v="1"/>
    <x v="3"/>
    <x v="2"/>
    <x v="2"/>
    <s v="Wrap Bag"/>
    <x v="843"/>
    <n v="0.52"/>
    <s v="United States"/>
    <x v="2"/>
    <x v="15"/>
    <s v="Roy"/>
    <n v="84067"/>
    <x v="149"/>
    <d v="2015-06-04T00:00:00"/>
    <n v="-3.496"/>
    <n v="2"/>
    <n v="18.59"/>
    <n v="86868"/>
    <n v="9.07"/>
    <x v="2"/>
  </r>
  <r>
    <n v="797"/>
    <s v="Eileen Riddle"/>
    <x v="3"/>
    <n v="7.0000000000000007E-2"/>
    <n v="64.650000000000006"/>
    <n v="35"/>
    <x v="1"/>
    <x v="3"/>
    <x v="2"/>
    <x v="6"/>
    <s v="Large Box"/>
    <x v="323"/>
    <n v="0.8"/>
    <s v="United States"/>
    <x v="2"/>
    <x v="15"/>
    <s v="Roy"/>
    <n v="84067"/>
    <x v="149"/>
    <d v="2015-06-03T00:00:00"/>
    <n v="-717.072"/>
    <n v="13"/>
    <n v="834.08"/>
    <n v="86868"/>
    <n v="64.580000000000013"/>
    <x v="2"/>
  </r>
  <r>
    <n v="1556"/>
    <s v="Carol Wood"/>
    <x v="3"/>
    <n v="0.06"/>
    <n v="2.89"/>
    <n v="0.99"/>
    <x v="1"/>
    <x v="1"/>
    <x v="2"/>
    <x v="13"/>
    <s v="Small Box"/>
    <x v="844"/>
    <n v="0.38"/>
    <s v="United States"/>
    <x v="0"/>
    <x v="21"/>
    <s v="Alexandria"/>
    <n v="22304"/>
    <x v="149"/>
    <d v="2015-06-03T00:00:00"/>
    <n v="-2.0097"/>
    <n v="6"/>
    <n v="16.670000000000002"/>
    <n v="87425"/>
    <n v="2.83"/>
    <x v="0"/>
  </r>
  <r>
    <n v="1556"/>
    <s v="Carol Wood"/>
    <x v="3"/>
    <n v="0.08"/>
    <n v="22.84"/>
    <n v="11.54"/>
    <x v="1"/>
    <x v="1"/>
    <x v="2"/>
    <x v="7"/>
    <s v="Small Box"/>
    <x v="583"/>
    <n v="0.39"/>
    <s v="United States"/>
    <x v="0"/>
    <x v="21"/>
    <s v="Alexandria"/>
    <n v="22304"/>
    <x v="149"/>
    <d v="2015-06-03T00:00:00"/>
    <n v="-477.37200000000001"/>
    <n v="9"/>
    <n v="195.16"/>
    <n v="87425"/>
    <n v="22.76"/>
    <x v="0"/>
  </r>
  <r>
    <n v="1690"/>
    <s v="Neil Bailey"/>
    <x v="3"/>
    <n v="0.09"/>
    <n v="95.43"/>
    <n v="19.989999999999998"/>
    <x v="1"/>
    <x v="3"/>
    <x v="2"/>
    <x v="6"/>
    <s v="Small Box"/>
    <x v="465"/>
    <n v="0.79"/>
    <s v="United States"/>
    <x v="3"/>
    <x v="28"/>
    <s v="Harrisburg"/>
    <n v="17112"/>
    <x v="149"/>
    <d v="2015-06-02T00:00:00"/>
    <n v="-143.23500000000001"/>
    <n v="22"/>
    <n v="2053.6"/>
    <n v="91078"/>
    <n v="95.34"/>
    <x v="3"/>
  </r>
  <r>
    <n v="2443"/>
    <s v="Danny Richmond"/>
    <x v="3"/>
    <n v="0.06"/>
    <n v="2.2799999999999998"/>
    <n v="5.2"/>
    <x v="1"/>
    <x v="3"/>
    <x v="2"/>
    <x v="2"/>
    <s v="Wrap Bag"/>
    <x v="845"/>
    <n v="0.41"/>
    <s v="United States"/>
    <x v="0"/>
    <x v="12"/>
    <s v="Miami"/>
    <n v="33142"/>
    <x v="149"/>
    <d v="2015-06-03T00:00:00"/>
    <n v="-2002.6314"/>
    <n v="13"/>
    <n v="30.47"/>
    <n v="89301"/>
    <n v="2.2199999999999998"/>
    <x v="0"/>
  </r>
  <r>
    <n v="142"/>
    <s v="Brooke Weeks Taylor"/>
    <x v="0"/>
    <n v="0.03"/>
    <n v="22.84"/>
    <n v="11.54"/>
    <x v="1"/>
    <x v="0"/>
    <x v="2"/>
    <x v="7"/>
    <s v="Small Box"/>
    <x v="583"/>
    <n v="0.39"/>
    <s v="United States"/>
    <x v="3"/>
    <x v="22"/>
    <s v="Ansonia"/>
    <n v="6401"/>
    <x v="150"/>
    <d v="2015-06-03T00:00:00"/>
    <n v="91.956000000000003"/>
    <n v="13"/>
    <n v="312.58999999999997"/>
    <n v="91087"/>
    <n v="22.81"/>
    <x v="3"/>
  </r>
  <r>
    <n v="144"/>
    <s v="Marguerite Moss"/>
    <x v="0"/>
    <n v="0.05"/>
    <n v="10.98"/>
    <n v="3.37"/>
    <x v="1"/>
    <x v="0"/>
    <x v="2"/>
    <x v="16"/>
    <s v="Small Pack"/>
    <x v="673"/>
    <n v="0.56999999999999995"/>
    <s v="United States"/>
    <x v="3"/>
    <x v="35"/>
    <s v="Yarmouth"/>
    <n v="2664"/>
    <x v="150"/>
    <d v="2015-06-03T00:00:00"/>
    <n v="-2.544"/>
    <n v="6"/>
    <n v="64.400000000000006"/>
    <n v="91087"/>
    <n v="10.93"/>
    <x v="3"/>
  </r>
  <r>
    <n v="1461"/>
    <s v="Norman Adams"/>
    <x v="1"/>
    <n v="0.05"/>
    <n v="12.95"/>
    <n v="4.9800000000000004"/>
    <x v="1"/>
    <x v="1"/>
    <x v="2"/>
    <x v="5"/>
    <s v="Small Box"/>
    <x v="846"/>
    <n v="0.4"/>
    <s v="United States"/>
    <x v="1"/>
    <x v="2"/>
    <s v="Lafayette"/>
    <n v="47905"/>
    <x v="150"/>
    <d v="2015-06-04T00:00:00"/>
    <n v="134.16825"/>
    <n v="19"/>
    <n v="252.36"/>
    <n v="86397"/>
    <n v="12.899999999999999"/>
    <x v="1"/>
  </r>
  <r>
    <n v="1997"/>
    <s v="Harriet Bowman"/>
    <x v="2"/>
    <n v="0"/>
    <n v="24.92"/>
    <n v="12.98"/>
    <x v="1"/>
    <x v="1"/>
    <x v="2"/>
    <x v="5"/>
    <s v="Small Box"/>
    <x v="555"/>
    <n v="0.39"/>
    <s v="United States"/>
    <x v="0"/>
    <x v="23"/>
    <s v="Hilton Head Island"/>
    <n v="29915"/>
    <x v="150"/>
    <d v="2015-06-02T00:00:00"/>
    <n v="-23.155999999999999"/>
    <n v="1"/>
    <n v="32.659999999999997"/>
    <n v="90335"/>
    <n v="24.92"/>
    <x v="0"/>
  </r>
  <r>
    <n v="2334"/>
    <s v="Stephanie Hawkins"/>
    <x v="2"/>
    <n v="0.06"/>
    <n v="3.74"/>
    <n v="0.94"/>
    <x v="1"/>
    <x v="2"/>
    <x v="2"/>
    <x v="14"/>
    <s v="Wrap Bag"/>
    <x v="847"/>
    <n v="0.83"/>
    <s v="United States"/>
    <x v="1"/>
    <x v="30"/>
    <s v="Greenfield"/>
    <n v="53220"/>
    <x v="150"/>
    <d v="2015-06-09T00:00:00"/>
    <n v="-7.6849999999999996"/>
    <n v="12"/>
    <n v="44.75"/>
    <n v="89610"/>
    <n v="3.68"/>
    <x v="1"/>
  </r>
  <r>
    <n v="210"/>
    <s v="Floyd Dale"/>
    <x v="4"/>
    <n v="0.09"/>
    <n v="5.4"/>
    <n v="7.78"/>
    <x v="2"/>
    <x v="2"/>
    <x v="2"/>
    <x v="5"/>
    <s v="Small Box"/>
    <x v="477"/>
    <n v="0.37"/>
    <s v="United States"/>
    <x v="3"/>
    <x v="11"/>
    <s v="Troy"/>
    <n v="12180"/>
    <x v="150"/>
    <d v="2015-06-02T00:00:00"/>
    <n v="-21.487749999999998"/>
    <n v="4"/>
    <n v="27.3"/>
    <n v="85966"/>
    <n v="5.3100000000000005"/>
    <x v="3"/>
  </r>
  <r>
    <n v="210"/>
    <s v="Floyd Dale"/>
    <x v="4"/>
    <n v="0.02"/>
    <n v="20.28"/>
    <n v="6.68"/>
    <x v="1"/>
    <x v="2"/>
    <x v="0"/>
    <x v="11"/>
    <s v="Small Box"/>
    <x v="848"/>
    <n v="0.53"/>
    <s v="United States"/>
    <x v="3"/>
    <x v="11"/>
    <s v="Troy"/>
    <n v="12180"/>
    <x v="150"/>
    <d v="2015-06-02T00:00:00"/>
    <n v="44.677500000000002"/>
    <n v="3"/>
    <n v="64.75"/>
    <n v="85966"/>
    <n v="20.260000000000002"/>
    <x v="3"/>
  </r>
  <r>
    <n v="210"/>
    <s v="Floyd Dale"/>
    <x v="4"/>
    <n v="0"/>
    <n v="11.55"/>
    <n v="2.36"/>
    <x v="1"/>
    <x v="2"/>
    <x v="2"/>
    <x v="2"/>
    <s v="Wrap Bag"/>
    <x v="108"/>
    <n v="0.55000000000000004"/>
    <s v="United States"/>
    <x v="3"/>
    <x v="11"/>
    <s v="Troy"/>
    <n v="12180"/>
    <x v="150"/>
    <d v="2015-06-03T00:00:00"/>
    <n v="23.594999999999999"/>
    <n v="5"/>
    <n v="62.98"/>
    <n v="85966"/>
    <n v="11.55"/>
    <x v="3"/>
  </r>
  <r>
    <n v="211"/>
    <s v="Anna Wood"/>
    <x v="4"/>
    <n v="0.05"/>
    <n v="2.08"/>
    <n v="2.56"/>
    <x v="1"/>
    <x v="2"/>
    <x v="2"/>
    <x v="16"/>
    <s v="Small Pack"/>
    <x v="374"/>
    <n v="0.55000000000000004"/>
    <s v="United States"/>
    <x v="3"/>
    <x v="11"/>
    <s v="Utica"/>
    <n v="13501"/>
    <x v="150"/>
    <d v="2015-06-03T00:00:00"/>
    <n v="-36.25"/>
    <n v="20"/>
    <n v="42.29"/>
    <n v="85966"/>
    <n v="2.0300000000000002"/>
    <x v="3"/>
  </r>
  <r>
    <n v="3374"/>
    <s v="Jamie Ward"/>
    <x v="4"/>
    <n v="0.01"/>
    <n v="179.29"/>
    <n v="29.21"/>
    <x v="0"/>
    <x v="3"/>
    <x v="0"/>
    <x v="0"/>
    <s v="Jumbo Box"/>
    <x v="165"/>
    <n v="0.76"/>
    <s v="United States"/>
    <x v="3"/>
    <x v="36"/>
    <s v="Odenton"/>
    <n v="21113"/>
    <x v="150"/>
    <d v="2015-06-04T00:00:00"/>
    <n v="66.362219999999994"/>
    <n v="8"/>
    <n v="1487.9"/>
    <n v="87473"/>
    <n v="179.28"/>
    <x v="3"/>
  </r>
  <r>
    <n v="1170"/>
    <s v="Jessie Houston"/>
    <x v="3"/>
    <n v="0.09"/>
    <n v="9.7799999999999994"/>
    <n v="1.39"/>
    <x v="1"/>
    <x v="1"/>
    <x v="2"/>
    <x v="15"/>
    <s v="Small Box"/>
    <x v="487"/>
    <n v="0.39"/>
    <s v="United States"/>
    <x v="3"/>
    <x v="48"/>
    <s v="Newark"/>
    <n v="19711"/>
    <x v="150"/>
    <d v="2015-06-03T00:00:00"/>
    <n v="125.20740000000001"/>
    <n v="19"/>
    <n v="181.46"/>
    <n v="87520"/>
    <n v="9.69"/>
    <x v="3"/>
  </r>
  <r>
    <n v="1170"/>
    <s v="Jessie Houston"/>
    <x v="3"/>
    <n v="0"/>
    <n v="200.99"/>
    <n v="8.08"/>
    <x v="1"/>
    <x v="1"/>
    <x v="1"/>
    <x v="12"/>
    <s v="Small Box"/>
    <x v="849"/>
    <n v="0.59"/>
    <s v="United States"/>
    <x v="3"/>
    <x v="48"/>
    <s v="Newark"/>
    <n v="19711"/>
    <x v="150"/>
    <d v="2015-06-04T00:00:00"/>
    <n v="281.53440000000001"/>
    <n v="6"/>
    <n v="1076.3"/>
    <n v="87520"/>
    <n v="200.99"/>
    <x v="3"/>
  </r>
  <r>
    <n v="2487"/>
    <s v="Michelle Bryant Phillips"/>
    <x v="3"/>
    <n v="0.02"/>
    <n v="136.97999999999999"/>
    <n v="24.49"/>
    <x v="2"/>
    <x v="0"/>
    <x v="0"/>
    <x v="11"/>
    <s v="Large Box"/>
    <x v="123"/>
    <n v="0.59"/>
    <s v="United States"/>
    <x v="0"/>
    <x v="5"/>
    <s v="Tucker"/>
    <n v="30084"/>
    <x v="150"/>
    <d v="2015-06-03T00:00:00"/>
    <n v="88.56"/>
    <n v="8"/>
    <n v="1140.95"/>
    <n v="91417"/>
    <n v="136.95999999999998"/>
    <x v="0"/>
  </r>
  <r>
    <n v="1389"/>
    <s v="Jean Khan"/>
    <x v="1"/>
    <n v="0.09"/>
    <n v="2.61"/>
    <n v="0.5"/>
    <x v="1"/>
    <x v="1"/>
    <x v="2"/>
    <x v="13"/>
    <s v="Small Box"/>
    <x v="440"/>
    <n v="0.39"/>
    <s v="United States"/>
    <x v="2"/>
    <x v="8"/>
    <s v="Menlo Park"/>
    <n v="94025"/>
    <x v="151"/>
    <d v="2015-06-05T00:00:00"/>
    <n v="29.380199999999999"/>
    <n v="17"/>
    <n v="42.58"/>
    <n v="88729"/>
    <n v="2.52"/>
    <x v="2"/>
  </r>
  <r>
    <n v="87"/>
    <s v="Norman Shields"/>
    <x v="2"/>
    <n v="0.05"/>
    <n v="161.55000000000001"/>
    <n v="19.989999999999998"/>
    <x v="1"/>
    <x v="3"/>
    <x v="2"/>
    <x v="6"/>
    <s v="Small Box"/>
    <x v="7"/>
    <n v="0.66"/>
    <s v="United States"/>
    <x v="2"/>
    <x v="8"/>
    <s v="Vacaville"/>
    <n v="95687"/>
    <x v="151"/>
    <d v="2015-06-08T00:00:00"/>
    <n v="1892.424"/>
    <n v="19"/>
    <n v="3127.69"/>
    <n v="90596"/>
    <n v="161.5"/>
    <x v="2"/>
  </r>
  <r>
    <n v="2268"/>
    <s v="Carlos Adkins"/>
    <x v="2"/>
    <n v="0.08"/>
    <n v="259.70999999999998"/>
    <n v="66.67"/>
    <x v="0"/>
    <x v="0"/>
    <x v="0"/>
    <x v="0"/>
    <s v="Jumbo Box"/>
    <x v="328"/>
    <n v="0.61"/>
    <s v="United States"/>
    <x v="0"/>
    <x v="12"/>
    <s v="Land O Lakes"/>
    <n v="34639"/>
    <x v="151"/>
    <d v="2015-06-07T00:00:00"/>
    <n v="138.22200000000001"/>
    <n v="17"/>
    <n v="4086.5"/>
    <n v="89571"/>
    <n v="259.63"/>
    <x v="0"/>
  </r>
  <r>
    <n v="1357"/>
    <s v="Marguerite Yu"/>
    <x v="4"/>
    <n v="0.03"/>
    <n v="125.99"/>
    <n v="7.69"/>
    <x v="1"/>
    <x v="2"/>
    <x v="1"/>
    <x v="12"/>
    <s v="Small Box"/>
    <x v="336"/>
    <n v="0.57999999999999996"/>
    <s v="United States"/>
    <x v="1"/>
    <x v="18"/>
    <s v="Weslaco"/>
    <n v="78596"/>
    <x v="151"/>
    <d v="2015-06-05T00:00:00"/>
    <n v="500.95800000000003"/>
    <n v="9"/>
    <n v="981.65"/>
    <n v="88184"/>
    <n v="125.96"/>
    <x v="1"/>
  </r>
  <r>
    <n v="1737"/>
    <s v="Danielle Myers"/>
    <x v="3"/>
    <n v="0.09"/>
    <n v="30.93"/>
    <n v="3.92"/>
    <x v="1"/>
    <x v="3"/>
    <x v="0"/>
    <x v="11"/>
    <s v="Small Pack"/>
    <x v="528"/>
    <n v="0.44"/>
    <s v="United States"/>
    <x v="0"/>
    <x v="9"/>
    <s v="Garner"/>
    <n v="27529"/>
    <x v="151"/>
    <d v="2015-06-05T00:00:00"/>
    <n v="-130.42400000000001"/>
    <n v="16"/>
    <n v="451.83"/>
    <n v="85866"/>
    <n v="30.84"/>
    <x v="0"/>
  </r>
  <r>
    <n v="1737"/>
    <s v="Danielle Myers"/>
    <x v="3"/>
    <n v="0.03"/>
    <n v="1.68"/>
    <n v="0.7"/>
    <x v="2"/>
    <x v="3"/>
    <x v="2"/>
    <x v="2"/>
    <s v="Wrap Bag"/>
    <x v="850"/>
    <n v="0.6"/>
    <s v="United States"/>
    <x v="0"/>
    <x v="9"/>
    <s v="Garner"/>
    <n v="27529"/>
    <x v="151"/>
    <d v="2015-06-05T00:00:00"/>
    <n v="-106.42100000000001"/>
    <n v="11"/>
    <n v="20.239999999999998"/>
    <n v="85866"/>
    <n v="1.65"/>
    <x v="0"/>
  </r>
  <r>
    <n v="1998"/>
    <s v="Judy Frazier"/>
    <x v="3"/>
    <n v="0.06"/>
    <n v="4.42"/>
    <n v="4.99"/>
    <x v="1"/>
    <x v="3"/>
    <x v="2"/>
    <x v="15"/>
    <s v="Small Box"/>
    <x v="656"/>
    <n v="0.38"/>
    <s v="United States"/>
    <x v="3"/>
    <x v="11"/>
    <s v="East Massapequa"/>
    <n v="11758"/>
    <x v="151"/>
    <d v="2015-06-05T00:00:00"/>
    <n v="-10.435"/>
    <n v="3"/>
    <n v="14.85"/>
    <n v="90568"/>
    <n v="4.3600000000000003"/>
    <x v="3"/>
  </r>
  <r>
    <n v="3151"/>
    <s v="Glenda Hunter"/>
    <x v="3"/>
    <n v="0.01"/>
    <n v="145.97999999999999"/>
    <n v="46.2"/>
    <x v="0"/>
    <x v="3"/>
    <x v="0"/>
    <x v="0"/>
    <s v="Jumbo Box"/>
    <x v="851"/>
    <n v="0.69"/>
    <s v="United States"/>
    <x v="2"/>
    <x v="8"/>
    <s v="Twentynine Palms"/>
    <n v="92277"/>
    <x v="151"/>
    <d v="2015-06-03T00:00:00"/>
    <n v="-134.512"/>
    <n v="9"/>
    <n v="1370.79"/>
    <n v="88543"/>
    <n v="145.97"/>
    <x v="2"/>
  </r>
  <r>
    <n v="754"/>
    <s v="Helen Lyons"/>
    <x v="1"/>
    <n v="0.06"/>
    <n v="218.75"/>
    <n v="69.64"/>
    <x v="0"/>
    <x v="3"/>
    <x v="0"/>
    <x v="0"/>
    <s v="Jumbo Box"/>
    <x v="280"/>
    <n v="0.77"/>
    <s v="United States"/>
    <x v="2"/>
    <x v="41"/>
    <s v="Prescott Valley"/>
    <n v="86314"/>
    <x v="152"/>
    <d v="2015-06-05T00:00:00"/>
    <n v="-453.2"/>
    <n v="4"/>
    <n v="905.4"/>
    <n v="90437"/>
    <n v="218.69"/>
    <x v="2"/>
  </r>
  <r>
    <n v="1233"/>
    <s v="Gary Hester"/>
    <x v="1"/>
    <n v="0.09"/>
    <n v="99.99"/>
    <n v="19.989999999999998"/>
    <x v="1"/>
    <x v="1"/>
    <x v="1"/>
    <x v="1"/>
    <s v="Small Box"/>
    <x v="511"/>
    <n v="0.52"/>
    <s v="United States"/>
    <x v="1"/>
    <x v="18"/>
    <s v="Flower Mound"/>
    <n v="75028"/>
    <x v="152"/>
    <d v="2015-06-06T00:00:00"/>
    <n v="-161.47499999999999"/>
    <n v="1"/>
    <n v="97.65"/>
    <n v="89376"/>
    <n v="99.899999999999991"/>
    <x v="1"/>
  </r>
  <r>
    <n v="1233"/>
    <s v="Gary Hester"/>
    <x v="1"/>
    <n v="0.04"/>
    <n v="205.99"/>
    <n v="5.26"/>
    <x v="1"/>
    <x v="1"/>
    <x v="1"/>
    <x v="12"/>
    <s v="Small Box"/>
    <x v="502"/>
    <n v="0.56000000000000005"/>
    <s v="United States"/>
    <x v="1"/>
    <x v="18"/>
    <s v="Flower Mound"/>
    <n v="75028"/>
    <x v="152"/>
    <d v="2015-06-05T00:00:00"/>
    <n v="-0.81399999999999995"/>
    <n v="6"/>
    <n v="1018.61"/>
    <n v="89376"/>
    <n v="205.95000000000002"/>
    <x v="1"/>
  </r>
  <r>
    <n v="3238"/>
    <s v="Kathleen P Bloom"/>
    <x v="2"/>
    <n v="0.06"/>
    <n v="115.99"/>
    <n v="5.92"/>
    <x v="1"/>
    <x v="3"/>
    <x v="1"/>
    <x v="12"/>
    <s v="Small Box"/>
    <x v="224"/>
    <n v="0.57999999999999996"/>
    <s v="United States"/>
    <x v="2"/>
    <x v="14"/>
    <s v="Corvallis"/>
    <n v="97330"/>
    <x v="152"/>
    <d v="2015-06-06T00:00:00"/>
    <n v="-13.068"/>
    <n v="5"/>
    <n v="495.82"/>
    <n v="89564"/>
    <n v="115.92999999999999"/>
    <x v="2"/>
  </r>
  <r>
    <n v="2391"/>
    <s v="Jacob McNeill"/>
    <x v="3"/>
    <n v="0"/>
    <n v="999.99"/>
    <n v="13.99"/>
    <x v="1"/>
    <x v="3"/>
    <x v="1"/>
    <x v="3"/>
    <s v="Medium Box"/>
    <x v="324"/>
    <n v="0.36"/>
    <s v="United States"/>
    <x v="3"/>
    <x v="11"/>
    <s v="Oceanside"/>
    <n v="11572"/>
    <x v="152"/>
    <d v="2015-06-06T00:00:00"/>
    <n v="-1455.9972"/>
    <n v="1"/>
    <n v="1009.99"/>
    <n v="91123"/>
    <n v="999.99"/>
    <x v="3"/>
  </r>
  <r>
    <n v="2391"/>
    <s v="Jacob McNeill"/>
    <x v="3"/>
    <n v="0.05"/>
    <n v="6.48"/>
    <n v="5.14"/>
    <x v="2"/>
    <x v="3"/>
    <x v="2"/>
    <x v="7"/>
    <s v="Small Box"/>
    <x v="559"/>
    <n v="0.37"/>
    <s v="United States"/>
    <x v="3"/>
    <x v="11"/>
    <s v="Oceanside"/>
    <n v="11572"/>
    <x v="152"/>
    <d v="2015-06-05T00:00:00"/>
    <n v="-22.56"/>
    <n v="13"/>
    <n v="92.16"/>
    <n v="91123"/>
    <n v="6.4300000000000006"/>
    <x v="3"/>
  </r>
  <r>
    <n v="2548"/>
    <s v="Wayne Bass"/>
    <x v="3"/>
    <n v="0.09"/>
    <n v="5.98"/>
    <n v="1.67"/>
    <x v="1"/>
    <x v="0"/>
    <x v="2"/>
    <x v="2"/>
    <s v="Wrap Bag"/>
    <x v="852"/>
    <n v="0.51"/>
    <s v="United States"/>
    <x v="2"/>
    <x v="8"/>
    <s v="Los Angeles"/>
    <n v="90068"/>
    <x v="152"/>
    <d v="2015-06-07T00:00:00"/>
    <n v="23.87"/>
    <n v="81"/>
    <n v="448.26"/>
    <n v="29889"/>
    <n v="5.8900000000000006"/>
    <x v="2"/>
  </r>
  <r>
    <n v="2549"/>
    <s v="Martha Bowers"/>
    <x v="3"/>
    <n v="0.09"/>
    <n v="5.98"/>
    <n v="1.67"/>
    <x v="1"/>
    <x v="0"/>
    <x v="2"/>
    <x v="2"/>
    <s v="Wrap Bag"/>
    <x v="852"/>
    <n v="0.51"/>
    <s v="United States"/>
    <x v="3"/>
    <x v="27"/>
    <s v="Whitehall"/>
    <n v="43213"/>
    <x v="152"/>
    <d v="2015-06-07T00:00:00"/>
    <n v="35.805"/>
    <n v="20"/>
    <n v="110.68"/>
    <n v="88658"/>
    <n v="5.8900000000000006"/>
    <x v="3"/>
  </r>
  <r>
    <n v="2882"/>
    <s v="Andrew Gonzalez"/>
    <x v="1"/>
    <n v="0.09"/>
    <n v="363.25"/>
    <n v="19.989999999999998"/>
    <x v="1"/>
    <x v="1"/>
    <x v="2"/>
    <x v="8"/>
    <s v="Small Box"/>
    <x v="41"/>
    <n v="0.56999999999999995"/>
    <s v="United States"/>
    <x v="0"/>
    <x v="9"/>
    <s v="Charlotte"/>
    <n v="28206"/>
    <x v="153"/>
    <d v="2015-06-06T00:00:00"/>
    <n v="732.26980000000003"/>
    <n v="21"/>
    <n v="7497.05"/>
    <n v="21958"/>
    <n v="363.16"/>
    <x v="0"/>
  </r>
  <r>
    <n v="2884"/>
    <s v="Stuart C Robinson"/>
    <x v="1"/>
    <n v="0.09"/>
    <n v="363.25"/>
    <n v="19.989999999999998"/>
    <x v="1"/>
    <x v="1"/>
    <x v="2"/>
    <x v="8"/>
    <s v="Small Box"/>
    <x v="41"/>
    <n v="0.56999999999999995"/>
    <s v="United States"/>
    <x v="3"/>
    <x v="27"/>
    <s v="North Ridgeville"/>
    <n v="44039"/>
    <x v="153"/>
    <d v="2015-06-06T00:00:00"/>
    <n v="1231.6569"/>
    <n v="5"/>
    <n v="1785.01"/>
    <n v="87633"/>
    <n v="363.16"/>
    <x v="3"/>
  </r>
  <r>
    <n v="269"/>
    <s v="Calvin Boyette"/>
    <x v="2"/>
    <n v="0.09"/>
    <n v="35.94"/>
    <n v="6.66"/>
    <x v="1"/>
    <x v="2"/>
    <x v="2"/>
    <x v="15"/>
    <s v="Small Box"/>
    <x v="670"/>
    <n v="0.4"/>
    <s v="United States"/>
    <x v="2"/>
    <x v="41"/>
    <s v="Gilbert"/>
    <n v="85234"/>
    <x v="153"/>
    <d v="2015-06-10T00:00:00"/>
    <n v="144.2928"/>
    <n v="6"/>
    <n v="209.12"/>
    <n v="88942"/>
    <n v="35.849999999999994"/>
    <x v="2"/>
  </r>
  <r>
    <n v="269"/>
    <s v="Calvin Boyette"/>
    <x v="2"/>
    <n v="0"/>
    <n v="170.98"/>
    <n v="13.99"/>
    <x v="1"/>
    <x v="2"/>
    <x v="0"/>
    <x v="11"/>
    <s v="Medium Box"/>
    <x v="853"/>
    <n v="0.75"/>
    <s v="United States"/>
    <x v="2"/>
    <x v="41"/>
    <s v="Gilbert"/>
    <n v="85234"/>
    <x v="153"/>
    <d v="2015-06-12T00:00:00"/>
    <n v="888.14729999999997"/>
    <n v="7"/>
    <n v="1287.17"/>
    <n v="88942"/>
    <n v="170.98"/>
    <x v="2"/>
  </r>
  <r>
    <n v="269"/>
    <s v="Calvin Boyette"/>
    <x v="2"/>
    <n v="0.09"/>
    <n v="4.9800000000000004"/>
    <n v="7.44"/>
    <x v="1"/>
    <x v="2"/>
    <x v="2"/>
    <x v="7"/>
    <s v="Small Box"/>
    <x v="684"/>
    <n v="0.36"/>
    <s v="United States"/>
    <x v="2"/>
    <x v="41"/>
    <s v="Gilbert"/>
    <n v="85234"/>
    <x v="153"/>
    <d v="2015-06-07T00:00:00"/>
    <n v="-46.005000000000003"/>
    <n v="9"/>
    <n v="46.17"/>
    <n v="88942"/>
    <n v="4.8900000000000006"/>
    <x v="2"/>
  </r>
  <r>
    <n v="272"/>
    <s v="Eleanor Swain"/>
    <x v="2"/>
    <n v="0.09"/>
    <n v="35.94"/>
    <n v="6.66"/>
    <x v="1"/>
    <x v="2"/>
    <x v="2"/>
    <x v="15"/>
    <s v="Small Box"/>
    <x v="670"/>
    <n v="0.4"/>
    <s v="United States"/>
    <x v="0"/>
    <x v="9"/>
    <s v="Charlotte"/>
    <n v="28204"/>
    <x v="153"/>
    <d v="2015-06-10T00:00:00"/>
    <n v="72.1858"/>
    <n v="24"/>
    <n v="836.47"/>
    <n v="36069"/>
    <n v="35.849999999999994"/>
    <x v="0"/>
  </r>
  <r>
    <n v="272"/>
    <s v="Eleanor Swain"/>
    <x v="2"/>
    <n v="0.09"/>
    <n v="4.9800000000000004"/>
    <n v="7.44"/>
    <x v="1"/>
    <x v="2"/>
    <x v="2"/>
    <x v="7"/>
    <s v="Small Box"/>
    <x v="684"/>
    <n v="0.36"/>
    <s v="United States"/>
    <x v="0"/>
    <x v="9"/>
    <s v="Charlotte"/>
    <n v="28204"/>
    <x v="153"/>
    <d v="2015-06-07T00:00:00"/>
    <n v="-122.3733"/>
    <n v="37"/>
    <n v="189.83"/>
    <n v="36069"/>
    <n v="4.8900000000000006"/>
    <x v="0"/>
  </r>
  <r>
    <n v="518"/>
    <s v="Mark Ritchie"/>
    <x v="2"/>
    <n v="7.0000000000000007E-2"/>
    <n v="12.64"/>
    <n v="4.9800000000000004"/>
    <x v="1"/>
    <x v="2"/>
    <x v="0"/>
    <x v="11"/>
    <s v="Small Pack"/>
    <x v="566"/>
    <n v="0.48"/>
    <s v="United States"/>
    <x v="1"/>
    <x v="6"/>
    <s v="Clayton"/>
    <n v="63105"/>
    <x v="153"/>
    <d v="2015-06-12T00:00:00"/>
    <n v="113.41500000000001"/>
    <n v="16"/>
    <n v="199.76"/>
    <n v="90867"/>
    <n v="12.57"/>
    <x v="1"/>
  </r>
  <r>
    <n v="2506"/>
    <s v="Alfred Harmon"/>
    <x v="4"/>
    <n v="0.02"/>
    <n v="6.48"/>
    <n v="8.74"/>
    <x v="1"/>
    <x v="2"/>
    <x v="2"/>
    <x v="7"/>
    <s v="Small Box"/>
    <x v="854"/>
    <n v="0.36"/>
    <s v="United States"/>
    <x v="3"/>
    <x v="22"/>
    <s v="Cheshire"/>
    <n v="6408"/>
    <x v="153"/>
    <d v="2015-06-07T00:00:00"/>
    <n v="-6.835"/>
    <n v="1"/>
    <n v="10.72"/>
    <n v="87033"/>
    <n v="6.4600000000000009"/>
    <x v="3"/>
  </r>
  <r>
    <n v="2507"/>
    <s v="Jeanette Davies"/>
    <x v="4"/>
    <n v="0.06"/>
    <n v="699.99"/>
    <n v="24.49"/>
    <x v="2"/>
    <x v="2"/>
    <x v="1"/>
    <x v="4"/>
    <s v="Large Box"/>
    <x v="85"/>
    <n v="0.41"/>
    <s v="United States"/>
    <x v="3"/>
    <x v="29"/>
    <s v="Bangor"/>
    <n v="4401"/>
    <x v="153"/>
    <d v="2015-06-07T00:00:00"/>
    <n v="7024.2069000000001"/>
    <n v="15"/>
    <n v="10180.01"/>
    <n v="87033"/>
    <n v="699.93000000000006"/>
    <x v="3"/>
  </r>
  <r>
    <n v="2516"/>
    <s v="Leo E Underwood"/>
    <x v="4"/>
    <n v="0.02"/>
    <n v="17.149999999999999"/>
    <n v="4.96"/>
    <x v="1"/>
    <x v="2"/>
    <x v="2"/>
    <x v="6"/>
    <s v="Small Box"/>
    <x v="201"/>
    <n v="0.57999999999999996"/>
    <s v="United States"/>
    <x v="3"/>
    <x v="33"/>
    <s v="Englewood"/>
    <n v="7631"/>
    <x v="153"/>
    <d v="2015-06-07T00:00:00"/>
    <n v="36.494999999999997"/>
    <n v="11"/>
    <n v="190.85"/>
    <n v="87033"/>
    <n v="17.13"/>
    <x v="3"/>
  </r>
  <r>
    <n v="2520"/>
    <s v="Sandy Mueller"/>
    <x v="4"/>
    <n v="7.0000000000000007E-2"/>
    <n v="30.98"/>
    <n v="8.74"/>
    <x v="1"/>
    <x v="2"/>
    <x v="2"/>
    <x v="7"/>
    <s v="Small Box"/>
    <x v="799"/>
    <n v="0.4"/>
    <s v="United States"/>
    <x v="3"/>
    <x v="40"/>
    <s v="Providence"/>
    <n v="2908"/>
    <x v="153"/>
    <d v="2015-06-06T00:00:00"/>
    <n v="255.76920000000001"/>
    <n v="12"/>
    <n v="370.68"/>
    <n v="87033"/>
    <n v="30.91"/>
    <x v="3"/>
  </r>
  <r>
    <n v="2522"/>
    <s v="Harriet Wooten"/>
    <x v="4"/>
    <n v="0.04"/>
    <n v="1360.14"/>
    <n v="14.7"/>
    <x v="0"/>
    <x v="2"/>
    <x v="1"/>
    <x v="3"/>
    <s v="Jumbo Drum"/>
    <x v="855"/>
    <n v="0.59"/>
    <s v="United States"/>
    <x v="3"/>
    <x v="42"/>
    <s v="Burlington"/>
    <n v="5401"/>
    <x v="153"/>
    <d v="2015-06-08T00:00:00"/>
    <n v="2639.01"/>
    <n v="6"/>
    <n v="7303.05"/>
    <n v="87033"/>
    <n v="1360.1000000000001"/>
    <x v="3"/>
  </r>
  <r>
    <n v="699"/>
    <s v="Jenny Gold"/>
    <x v="0"/>
    <n v="0.02"/>
    <n v="6.47"/>
    <n v="1.22"/>
    <x v="1"/>
    <x v="1"/>
    <x v="2"/>
    <x v="2"/>
    <s v="Wrap Bag"/>
    <x v="856"/>
    <n v="0.4"/>
    <s v="United States"/>
    <x v="2"/>
    <x v="8"/>
    <s v="Los Angeles"/>
    <n v="90041"/>
    <x v="154"/>
    <d v="2015-06-07T00:00:00"/>
    <n v="40.200000000000003"/>
    <n v="30"/>
    <n v="193.95"/>
    <n v="55392"/>
    <n v="6.45"/>
    <x v="2"/>
  </r>
  <r>
    <n v="699"/>
    <s v="Jenny Gold"/>
    <x v="0"/>
    <n v="7.0000000000000007E-2"/>
    <n v="2.84"/>
    <n v="0.93"/>
    <x v="1"/>
    <x v="1"/>
    <x v="2"/>
    <x v="2"/>
    <s v="Wrap Bag"/>
    <x v="78"/>
    <n v="0.54"/>
    <s v="United States"/>
    <x v="2"/>
    <x v="8"/>
    <s v="Los Angeles"/>
    <n v="90041"/>
    <x v="154"/>
    <d v="2015-06-08T00:00:00"/>
    <n v="3.21"/>
    <n v="59"/>
    <n v="158.80000000000001"/>
    <n v="55392"/>
    <n v="2.77"/>
    <x v="2"/>
  </r>
  <r>
    <n v="711"/>
    <s v="Pam Anthony"/>
    <x v="0"/>
    <n v="7.0000000000000007E-2"/>
    <n v="2.84"/>
    <n v="0.93"/>
    <x v="1"/>
    <x v="1"/>
    <x v="2"/>
    <x v="2"/>
    <s v="Wrap Bag"/>
    <x v="78"/>
    <n v="0.54"/>
    <s v="United States"/>
    <x v="3"/>
    <x v="35"/>
    <s v="Winthrop"/>
    <n v="2152"/>
    <x v="154"/>
    <d v="2015-06-08T00:00:00"/>
    <n v="3.8519999999999999"/>
    <n v="15"/>
    <n v="40.369999999999997"/>
    <n v="87978"/>
    <n v="2.77"/>
    <x v="3"/>
  </r>
  <r>
    <n v="3045"/>
    <s v="Jordan Beard"/>
    <x v="1"/>
    <n v="0"/>
    <n v="6.48"/>
    <n v="5.19"/>
    <x v="1"/>
    <x v="0"/>
    <x v="2"/>
    <x v="7"/>
    <s v="Small Box"/>
    <x v="857"/>
    <n v="0.37"/>
    <s v="United States"/>
    <x v="1"/>
    <x v="38"/>
    <s v="Leavenworth"/>
    <n v="66048"/>
    <x v="154"/>
    <d v="2015-06-07T00:00:00"/>
    <n v="-14.074999999999999"/>
    <n v="12"/>
    <n v="84.04"/>
    <n v="86104"/>
    <n v="6.48"/>
    <x v="1"/>
  </r>
  <r>
    <n v="1142"/>
    <s v="Russell Chan"/>
    <x v="4"/>
    <n v="0.01"/>
    <n v="18.97"/>
    <n v="9.5399999999999991"/>
    <x v="1"/>
    <x v="2"/>
    <x v="2"/>
    <x v="7"/>
    <s v="Small Box"/>
    <x v="141"/>
    <n v="0.37"/>
    <s v="United States"/>
    <x v="1"/>
    <x v="18"/>
    <s v="Waco"/>
    <n v="76706"/>
    <x v="154"/>
    <d v="2015-06-09T00:00:00"/>
    <n v="85.875"/>
    <n v="11"/>
    <n v="227.67"/>
    <n v="86575"/>
    <n v="18.959999999999997"/>
    <x v="1"/>
  </r>
  <r>
    <n v="2107"/>
    <s v="Leigh Burnette Hurley"/>
    <x v="4"/>
    <n v="0.05"/>
    <n v="399.98"/>
    <n v="12.06"/>
    <x v="0"/>
    <x v="3"/>
    <x v="1"/>
    <x v="3"/>
    <s v="Jumbo Box"/>
    <x v="36"/>
    <n v="0.56000000000000005"/>
    <s v="United States"/>
    <x v="1"/>
    <x v="10"/>
    <s v="Chicago"/>
    <n v="60601"/>
    <x v="154"/>
    <d v="2015-06-06T00:00:00"/>
    <n v="567.59"/>
    <n v="24"/>
    <n v="9666.7199999999993"/>
    <n v="39015"/>
    <n v="399.93"/>
    <x v="1"/>
  </r>
  <r>
    <n v="2107"/>
    <s v="Leigh Burnette Hurley"/>
    <x v="4"/>
    <n v="7.0000000000000007E-2"/>
    <n v="6.48"/>
    <n v="5.74"/>
    <x v="1"/>
    <x v="3"/>
    <x v="2"/>
    <x v="7"/>
    <s v="Small Box"/>
    <x v="858"/>
    <n v="0.37"/>
    <s v="United States"/>
    <x v="1"/>
    <x v="10"/>
    <s v="Chicago"/>
    <n v="60601"/>
    <x v="154"/>
    <d v="2015-06-06T00:00:00"/>
    <n v="-28.45"/>
    <n v="20"/>
    <n v="134.58000000000001"/>
    <n v="39015"/>
    <n v="6.41"/>
    <x v="1"/>
  </r>
  <r>
    <n v="2108"/>
    <s v="Alfred Barber"/>
    <x v="4"/>
    <n v="7.0000000000000007E-2"/>
    <n v="6.48"/>
    <n v="5.74"/>
    <x v="1"/>
    <x v="3"/>
    <x v="2"/>
    <x v="7"/>
    <s v="Small Box"/>
    <x v="858"/>
    <n v="0.37"/>
    <s v="United States"/>
    <x v="1"/>
    <x v="6"/>
    <s v="Mehlville"/>
    <n v="63129"/>
    <x v="154"/>
    <d v="2015-06-06T00:00:00"/>
    <n v="-14.225"/>
    <n v="5"/>
    <n v="33.65"/>
    <n v="87862"/>
    <n v="6.41"/>
    <x v="1"/>
  </r>
  <r>
    <n v="2848"/>
    <s v="Eileen Dalton"/>
    <x v="4"/>
    <n v="0"/>
    <n v="49.99"/>
    <n v="19.989999999999998"/>
    <x v="1"/>
    <x v="3"/>
    <x v="1"/>
    <x v="1"/>
    <s v="Small Box"/>
    <x v="418"/>
    <n v="0.41"/>
    <s v="United States"/>
    <x v="0"/>
    <x v="34"/>
    <s v="Columbia"/>
    <n v="38401"/>
    <x v="154"/>
    <d v="2015-06-08T00:00:00"/>
    <n v="38.886000000000003"/>
    <n v="16"/>
    <n v="832.97"/>
    <n v="85929"/>
    <n v="49.99"/>
    <x v="0"/>
  </r>
  <r>
    <n v="1106"/>
    <s v="Maxine Collier Grady"/>
    <x v="3"/>
    <n v="0.08"/>
    <n v="140.81"/>
    <n v="24.49"/>
    <x v="1"/>
    <x v="1"/>
    <x v="0"/>
    <x v="9"/>
    <s v="Large Box"/>
    <x v="859"/>
    <n v="0.56999999999999995"/>
    <s v="United States"/>
    <x v="1"/>
    <x v="18"/>
    <s v="Dallas"/>
    <n v="75220"/>
    <x v="154"/>
    <d v="2015-06-08T00:00:00"/>
    <n v="1232.79"/>
    <n v="81"/>
    <n v="11272.77"/>
    <n v="45824"/>
    <n v="140.72999999999999"/>
    <x v="1"/>
  </r>
  <r>
    <n v="1340"/>
    <s v="Marie Bass"/>
    <x v="3"/>
    <n v="7.0000000000000007E-2"/>
    <n v="3.98"/>
    <n v="0.83"/>
    <x v="1"/>
    <x v="2"/>
    <x v="2"/>
    <x v="2"/>
    <s v="Wrap Bag"/>
    <x v="860"/>
    <n v="0.51"/>
    <s v="United States"/>
    <x v="3"/>
    <x v="11"/>
    <s v="New York City"/>
    <n v="10170"/>
    <x v="154"/>
    <d v="2015-06-09T00:00:00"/>
    <n v="27.38"/>
    <n v="76"/>
    <n v="282.85000000000002"/>
    <n v="24455"/>
    <n v="3.91"/>
    <x v="3"/>
  </r>
  <r>
    <n v="1341"/>
    <s v="Edward Bynum"/>
    <x v="3"/>
    <n v="0"/>
    <n v="20.89"/>
    <n v="1.99"/>
    <x v="1"/>
    <x v="2"/>
    <x v="1"/>
    <x v="1"/>
    <s v="Small Pack"/>
    <x v="861"/>
    <n v="0.48"/>
    <s v="United States"/>
    <x v="3"/>
    <x v="28"/>
    <s v="Chambersburg"/>
    <n v="17201"/>
    <x v="154"/>
    <d v="2015-06-08T00:00:00"/>
    <n v="-5.2949999999999999"/>
    <n v="4"/>
    <n v="84.56"/>
    <n v="91245"/>
    <n v="20.89"/>
    <x v="3"/>
  </r>
  <r>
    <n v="1341"/>
    <s v="Edward Bynum"/>
    <x v="3"/>
    <n v="7.0000000000000007E-2"/>
    <n v="3.98"/>
    <n v="0.83"/>
    <x v="1"/>
    <x v="2"/>
    <x v="2"/>
    <x v="2"/>
    <s v="Wrap Bag"/>
    <x v="860"/>
    <n v="0.51"/>
    <s v="United States"/>
    <x v="3"/>
    <x v="28"/>
    <s v="Chambersburg"/>
    <n v="17201"/>
    <x v="154"/>
    <d v="2015-06-09T00:00:00"/>
    <n v="41.07"/>
    <n v="19"/>
    <n v="70.709999999999994"/>
    <n v="91245"/>
    <n v="3.91"/>
    <x v="3"/>
  </r>
  <r>
    <n v="2432"/>
    <s v="Lindsay Tate"/>
    <x v="3"/>
    <n v="0.09"/>
    <n v="5.4"/>
    <n v="7.78"/>
    <x v="2"/>
    <x v="1"/>
    <x v="2"/>
    <x v="5"/>
    <s v="Small Box"/>
    <x v="477"/>
    <n v="0.37"/>
    <s v="United States"/>
    <x v="1"/>
    <x v="19"/>
    <s v="Midwest City"/>
    <n v="73110"/>
    <x v="154"/>
    <d v="2015-06-08T00:00:00"/>
    <n v="-34.764499999999998"/>
    <n v="6"/>
    <n v="37.380000000000003"/>
    <n v="89097"/>
    <n v="5.3100000000000005"/>
    <x v="1"/>
  </r>
  <r>
    <n v="1374"/>
    <s v="Earl Buck"/>
    <x v="0"/>
    <n v="0.06"/>
    <n v="44.01"/>
    <n v="3.5"/>
    <x v="1"/>
    <x v="2"/>
    <x v="2"/>
    <x v="8"/>
    <s v="Small Box"/>
    <x v="862"/>
    <n v="0.59"/>
    <s v="United States"/>
    <x v="2"/>
    <x v="8"/>
    <s v="Stockton"/>
    <n v="95207"/>
    <x v="155"/>
    <d v="2015-06-08T00:00:00"/>
    <n v="-21.231999999999999"/>
    <n v="1"/>
    <n v="46.94"/>
    <n v="88212"/>
    <n v="43.949999999999996"/>
    <x v="2"/>
  </r>
  <r>
    <n v="2794"/>
    <s v="Connie Bunn"/>
    <x v="1"/>
    <n v="7.0000000000000007E-2"/>
    <n v="4.76"/>
    <n v="0.88"/>
    <x v="1"/>
    <x v="3"/>
    <x v="2"/>
    <x v="7"/>
    <s v="Wrap Bag"/>
    <x v="759"/>
    <n v="0.39"/>
    <s v="United States"/>
    <x v="1"/>
    <x v="20"/>
    <s v="Marshalltown"/>
    <n v="50158"/>
    <x v="155"/>
    <d v="2015-06-07T00:00:00"/>
    <n v="15.8148"/>
    <n v="5"/>
    <n v="22.92"/>
    <n v="87555"/>
    <n v="4.6899999999999995"/>
    <x v="1"/>
  </r>
  <r>
    <n v="737"/>
    <s v="Danny Vaughn"/>
    <x v="2"/>
    <n v="0.02"/>
    <n v="48.04"/>
    <n v="5.79"/>
    <x v="1"/>
    <x v="1"/>
    <x v="2"/>
    <x v="7"/>
    <s v="Small Box"/>
    <x v="694"/>
    <n v="0.37"/>
    <s v="United States"/>
    <x v="3"/>
    <x v="33"/>
    <s v="Bloomfield"/>
    <n v="7003"/>
    <x v="155"/>
    <d v="2015-06-14T00:00:00"/>
    <n v="422.45249999999999"/>
    <n v="12"/>
    <n v="612.25"/>
    <n v="90360"/>
    <n v="48.019999999999996"/>
    <x v="3"/>
  </r>
  <r>
    <n v="1384"/>
    <s v="George McLamb"/>
    <x v="2"/>
    <n v="0.02"/>
    <n v="70.97"/>
    <n v="3.5"/>
    <x v="1"/>
    <x v="1"/>
    <x v="2"/>
    <x v="8"/>
    <s v="Small Box"/>
    <x v="685"/>
    <n v="0.59"/>
    <s v="United States"/>
    <x v="0"/>
    <x v="21"/>
    <s v="Alexandria"/>
    <n v="22304"/>
    <x v="155"/>
    <d v="2015-06-14T00:00:00"/>
    <n v="23.616"/>
    <n v="21"/>
    <n v="1533.59"/>
    <n v="89408"/>
    <n v="70.95"/>
    <x v="0"/>
  </r>
  <r>
    <n v="1672"/>
    <s v="Sidney Scarborough"/>
    <x v="2"/>
    <n v="0.02"/>
    <n v="284.98"/>
    <n v="69.55"/>
    <x v="0"/>
    <x v="0"/>
    <x v="0"/>
    <x v="9"/>
    <s v="Jumbo Drum"/>
    <x v="458"/>
    <n v="0.6"/>
    <s v="United States"/>
    <x v="0"/>
    <x v="21"/>
    <s v="Charlottesville"/>
    <n v="22901"/>
    <x v="155"/>
    <d v="2015-06-12T00:00:00"/>
    <n v="15.528"/>
    <n v="3"/>
    <n v="926.3"/>
    <n v="86723"/>
    <n v="284.96000000000004"/>
    <x v="0"/>
  </r>
  <r>
    <n v="1672"/>
    <s v="Sidney Scarborough"/>
    <x v="2"/>
    <n v="0.08"/>
    <n v="55.48"/>
    <n v="14.3"/>
    <x v="1"/>
    <x v="0"/>
    <x v="2"/>
    <x v="7"/>
    <s v="Small Box"/>
    <x v="270"/>
    <n v="0.37"/>
    <s v="United States"/>
    <x v="0"/>
    <x v="21"/>
    <s v="Charlottesville"/>
    <n v="22901"/>
    <x v="155"/>
    <d v="2015-06-09T00:00:00"/>
    <n v="-225.56379999999999"/>
    <n v="17"/>
    <n v="942.53"/>
    <n v="86723"/>
    <n v="55.4"/>
    <x v="0"/>
  </r>
  <r>
    <n v="3397"/>
    <s v="Andrea Shaw"/>
    <x v="2"/>
    <n v="0"/>
    <n v="1270.99"/>
    <n v="19.989999999999998"/>
    <x v="1"/>
    <x v="0"/>
    <x v="2"/>
    <x v="5"/>
    <s v="Small Box"/>
    <x v="202"/>
    <n v="0.35"/>
    <s v="United States"/>
    <x v="1"/>
    <x v="10"/>
    <s v="Danville"/>
    <n v="61832"/>
    <x v="155"/>
    <d v="2015-06-09T00:00:00"/>
    <n v="6384.4389000000001"/>
    <n v="7"/>
    <n v="9252.81"/>
    <n v="87535"/>
    <n v="1270.99"/>
    <x v="1"/>
  </r>
  <r>
    <n v="92"/>
    <s v="Victoria Baker Hoover"/>
    <x v="4"/>
    <n v="0.04"/>
    <n v="12.98"/>
    <n v="3.14"/>
    <x v="2"/>
    <x v="3"/>
    <x v="2"/>
    <x v="16"/>
    <s v="Small Pack"/>
    <x v="173"/>
    <n v="0.6"/>
    <s v="United States"/>
    <x v="0"/>
    <x v="17"/>
    <s v="Terrytown"/>
    <n v="70056"/>
    <x v="155"/>
    <d v="2015-06-09T00:00:00"/>
    <n v="22.818000000000001"/>
    <n v="16"/>
    <n v="216.04"/>
    <n v="87178"/>
    <n v="12.940000000000001"/>
    <x v="0"/>
  </r>
  <r>
    <n v="2583"/>
    <s v="Wendy Pridgen Pearce"/>
    <x v="4"/>
    <n v="0.04"/>
    <n v="510.14"/>
    <n v="14.7"/>
    <x v="0"/>
    <x v="2"/>
    <x v="1"/>
    <x v="3"/>
    <s v="Jumbo Drum"/>
    <x v="863"/>
    <n v="0.56000000000000005"/>
    <s v="United States"/>
    <x v="1"/>
    <x v="25"/>
    <s v="Holland"/>
    <n v="49423"/>
    <x v="155"/>
    <d v="2015-06-09T00:00:00"/>
    <n v="-251.40389999999999"/>
    <n v="3"/>
    <n v="1527.97"/>
    <n v="89657"/>
    <n v="510.09999999999997"/>
    <x v="1"/>
  </r>
  <r>
    <n v="2583"/>
    <s v="Wendy Pridgen Pearce"/>
    <x v="4"/>
    <n v="0"/>
    <n v="4.76"/>
    <n v="3.01"/>
    <x v="1"/>
    <x v="2"/>
    <x v="2"/>
    <x v="7"/>
    <s v="Wrap Bag"/>
    <x v="864"/>
    <n v="0.36"/>
    <s v="United States"/>
    <x v="1"/>
    <x v="25"/>
    <s v="Holland"/>
    <n v="49423"/>
    <x v="155"/>
    <d v="2015-06-09T00:00:00"/>
    <n v="-2.3450000000000002"/>
    <n v="23"/>
    <n v="110.86"/>
    <n v="89657"/>
    <n v="4.76"/>
    <x v="1"/>
  </r>
  <r>
    <n v="2920"/>
    <s v="Ernest Peele"/>
    <x v="4"/>
    <n v="0.05"/>
    <n v="535.64"/>
    <n v="14.7"/>
    <x v="0"/>
    <x v="2"/>
    <x v="1"/>
    <x v="3"/>
    <s v="Jumbo Drum"/>
    <x v="473"/>
    <n v="0.59"/>
    <s v="United States"/>
    <x v="1"/>
    <x v="10"/>
    <s v="Chicago"/>
    <n v="60603"/>
    <x v="155"/>
    <d v="2015-06-09T00:00:00"/>
    <n v="-1220.9145000000001"/>
    <n v="2"/>
    <n v="1068.5999999999999"/>
    <n v="59365"/>
    <n v="535.59"/>
    <x v="1"/>
  </r>
  <r>
    <n v="3005"/>
    <s v="Teresa Watts"/>
    <x v="0"/>
    <n v="0.05"/>
    <n v="122.99"/>
    <n v="19.989999999999998"/>
    <x v="2"/>
    <x v="3"/>
    <x v="2"/>
    <x v="5"/>
    <s v="Small Box"/>
    <x v="757"/>
    <n v="0.37"/>
    <s v="United States"/>
    <x v="2"/>
    <x v="37"/>
    <s v="Coeur D Alene"/>
    <n v="83814"/>
    <x v="156"/>
    <d v="2015-06-11T00:00:00"/>
    <n v="1039.7541000000001"/>
    <n v="12"/>
    <n v="1506.89"/>
    <n v="91389"/>
    <n v="122.94"/>
    <x v="2"/>
  </r>
  <r>
    <n v="2638"/>
    <s v="Alicia Wood Shah"/>
    <x v="2"/>
    <n v="0.05"/>
    <n v="100.97"/>
    <n v="7.18"/>
    <x v="2"/>
    <x v="1"/>
    <x v="1"/>
    <x v="1"/>
    <s v="Small Box"/>
    <x v="865"/>
    <n v="0.46"/>
    <s v="United States"/>
    <x v="2"/>
    <x v="37"/>
    <s v="Boise"/>
    <n v="83704"/>
    <x v="156"/>
    <d v="2015-06-08T00:00:00"/>
    <n v="881.46810000000005"/>
    <n v="13"/>
    <n v="1277.49"/>
    <n v="90951"/>
    <n v="100.92"/>
    <x v="2"/>
  </r>
  <r>
    <n v="3137"/>
    <s v="Alison Sharp"/>
    <x v="3"/>
    <n v="0.09"/>
    <n v="304.99"/>
    <n v="19.989999999999998"/>
    <x v="1"/>
    <x v="3"/>
    <x v="2"/>
    <x v="5"/>
    <s v="Small Box"/>
    <x v="866"/>
    <n v="0.4"/>
    <s v="United States"/>
    <x v="3"/>
    <x v="47"/>
    <s v="Laconia"/>
    <n v="3246"/>
    <x v="156"/>
    <d v="2015-06-09T00:00:00"/>
    <n v="1623.9494999999999"/>
    <n v="8"/>
    <n v="2353.5500000000002"/>
    <n v="86795"/>
    <n v="304.90000000000003"/>
    <x v="3"/>
  </r>
  <r>
    <n v="349"/>
    <s v="Kim Weiss"/>
    <x v="0"/>
    <n v="0"/>
    <n v="8.34"/>
    <n v="2.64"/>
    <x v="2"/>
    <x v="2"/>
    <x v="2"/>
    <x v="16"/>
    <s v="Small Pack"/>
    <x v="282"/>
    <n v="0.59"/>
    <s v="United States"/>
    <x v="0"/>
    <x v="12"/>
    <s v="Miami"/>
    <n v="33132"/>
    <x v="157"/>
    <d v="2015-06-11T00:00:00"/>
    <n v="5.8624999999999998"/>
    <n v="23"/>
    <n v="212.89"/>
    <n v="17446"/>
    <n v="8.34"/>
    <x v="0"/>
  </r>
  <r>
    <n v="351"/>
    <s v="Juanita Coley Knox"/>
    <x v="0"/>
    <n v="0"/>
    <n v="8.34"/>
    <n v="2.64"/>
    <x v="2"/>
    <x v="2"/>
    <x v="2"/>
    <x v="16"/>
    <s v="Small Pack"/>
    <x v="282"/>
    <n v="0.59"/>
    <s v="United States"/>
    <x v="3"/>
    <x v="11"/>
    <s v="Watertown"/>
    <n v="13601"/>
    <x v="157"/>
    <d v="2015-06-11T00:00:00"/>
    <n v="10.5"/>
    <n v="6"/>
    <n v="55.54"/>
    <n v="88685"/>
    <n v="8.34"/>
    <x v="3"/>
  </r>
  <r>
    <n v="2584"/>
    <s v="Seth Matthews"/>
    <x v="0"/>
    <n v="0.04"/>
    <n v="6.3"/>
    <n v="0.5"/>
    <x v="1"/>
    <x v="2"/>
    <x v="2"/>
    <x v="13"/>
    <s v="Small Box"/>
    <x v="264"/>
    <n v="0.39"/>
    <s v="United States"/>
    <x v="1"/>
    <x v="25"/>
    <s v="Inkster"/>
    <n v="48141"/>
    <x v="157"/>
    <d v="2015-06-11T00:00:00"/>
    <n v="67.606200000000001"/>
    <n v="15"/>
    <n v="97.98"/>
    <n v="89658"/>
    <n v="6.26"/>
    <x v="1"/>
  </r>
  <r>
    <n v="1151"/>
    <s v="Edna Huang"/>
    <x v="2"/>
    <n v="0.05"/>
    <n v="7.59"/>
    <n v="4"/>
    <x v="1"/>
    <x v="3"/>
    <x v="0"/>
    <x v="11"/>
    <s v="Wrap Bag"/>
    <x v="540"/>
    <n v="0.42"/>
    <s v="United States"/>
    <x v="3"/>
    <x v="35"/>
    <s v="South Hadley"/>
    <n v="1075"/>
    <x v="157"/>
    <d v="2015-06-09T00:00:00"/>
    <n v="6.0926999999999998"/>
    <n v="1"/>
    <n v="8.83"/>
    <n v="91344"/>
    <n v="7.54"/>
    <x v="3"/>
  </r>
  <r>
    <n v="218"/>
    <s v="Frances Saunders"/>
    <x v="4"/>
    <n v="0.05"/>
    <n v="119.99"/>
    <n v="56.14"/>
    <x v="0"/>
    <x v="1"/>
    <x v="1"/>
    <x v="3"/>
    <s v="Jumbo Box"/>
    <x v="179"/>
    <n v="0.39"/>
    <s v="United States"/>
    <x v="2"/>
    <x v="15"/>
    <s v="Murray"/>
    <n v="84107"/>
    <x v="157"/>
    <d v="2015-06-11T00:00:00"/>
    <n v="-102.5121"/>
    <n v="6"/>
    <n v="730.37"/>
    <n v="88048"/>
    <n v="119.94"/>
    <x v="2"/>
  </r>
  <r>
    <n v="3361"/>
    <s v="Oscar Kenney"/>
    <x v="4"/>
    <n v="0.03"/>
    <n v="4.9800000000000004"/>
    <n v="4.95"/>
    <x v="1"/>
    <x v="2"/>
    <x v="2"/>
    <x v="5"/>
    <s v="Small Box"/>
    <x v="810"/>
    <n v="0.37"/>
    <s v="United States"/>
    <x v="1"/>
    <x v="30"/>
    <s v="West Bend"/>
    <n v="53095"/>
    <x v="157"/>
    <d v="2015-06-11T00:00:00"/>
    <n v="-47.995249999999999"/>
    <n v="19"/>
    <n v="95"/>
    <n v="91438"/>
    <n v="4.95"/>
    <x v="1"/>
  </r>
  <r>
    <n v="326"/>
    <s v="Brenda May"/>
    <x v="3"/>
    <n v="0.06"/>
    <n v="7.99"/>
    <n v="5.03"/>
    <x v="1"/>
    <x v="1"/>
    <x v="1"/>
    <x v="12"/>
    <s v="Medium Box"/>
    <x v="136"/>
    <n v="0.6"/>
    <s v="United States"/>
    <x v="1"/>
    <x v="10"/>
    <s v="Batavia"/>
    <n v="60510"/>
    <x v="157"/>
    <d v="2015-06-10T00:00:00"/>
    <n v="-29.172000000000001"/>
    <n v="4"/>
    <n v="28.46"/>
    <n v="90973"/>
    <n v="7.9300000000000006"/>
    <x v="1"/>
  </r>
  <r>
    <n v="3079"/>
    <s v="Andrew Levine"/>
    <x v="0"/>
    <n v="0"/>
    <n v="2.21"/>
    <n v="1"/>
    <x v="2"/>
    <x v="0"/>
    <x v="2"/>
    <x v="2"/>
    <s v="Wrap Bag"/>
    <x v="867"/>
    <n v="0.38"/>
    <s v="United States"/>
    <x v="3"/>
    <x v="28"/>
    <s v="Philadelphia"/>
    <n v="19112"/>
    <x v="158"/>
    <d v="2015-06-11T00:00:00"/>
    <n v="10.01"/>
    <n v="33"/>
    <n v="87.18"/>
    <n v="48483"/>
    <n v="2.21"/>
    <x v="3"/>
  </r>
  <r>
    <n v="3243"/>
    <s v="Marlene Phillips"/>
    <x v="1"/>
    <n v="0"/>
    <n v="7.28"/>
    <n v="3.52"/>
    <x v="1"/>
    <x v="0"/>
    <x v="1"/>
    <x v="1"/>
    <s v="Small Pack"/>
    <x v="868"/>
    <n v="0.68"/>
    <s v="United States"/>
    <x v="3"/>
    <x v="22"/>
    <s v="Bristol"/>
    <n v="6010"/>
    <x v="158"/>
    <d v="2015-06-10T00:00:00"/>
    <n v="-25.103999999999999"/>
    <n v="3"/>
    <n v="24.44"/>
    <n v="88329"/>
    <n v="7.28"/>
    <x v="3"/>
  </r>
  <r>
    <n v="254"/>
    <s v="Brett Hawkins"/>
    <x v="4"/>
    <n v="0.1"/>
    <n v="280.98"/>
    <n v="35.67"/>
    <x v="0"/>
    <x v="2"/>
    <x v="0"/>
    <x v="0"/>
    <s v="Jumbo Box"/>
    <x v="869"/>
    <n v="0.66"/>
    <s v="United States"/>
    <x v="2"/>
    <x v="3"/>
    <s v="Highlands Ranch"/>
    <n v="80126"/>
    <x v="158"/>
    <d v="2015-06-11T00:00:00"/>
    <n v="-53.744999999999997"/>
    <n v="5"/>
    <n v="1332.82"/>
    <n v="86268"/>
    <n v="280.88"/>
    <x v="2"/>
  </r>
  <r>
    <n v="597"/>
    <s v="Alexandra Wise"/>
    <x v="3"/>
    <n v="0.1"/>
    <n v="6.48"/>
    <n v="5.9"/>
    <x v="1"/>
    <x v="0"/>
    <x v="2"/>
    <x v="7"/>
    <s v="Small Box"/>
    <x v="560"/>
    <n v="0.37"/>
    <s v="United States"/>
    <x v="1"/>
    <x v="2"/>
    <s v="Columbus"/>
    <n v="47201"/>
    <x v="158"/>
    <d v="2015-06-10T00:00:00"/>
    <n v="-51.634999999999998"/>
    <n v="19"/>
    <n v="116.8"/>
    <n v="86310"/>
    <n v="6.3800000000000008"/>
    <x v="1"/>
  </r>
  <r>
    <n v="2431"/>
    <s v="Troy Cassidy"/>
    <x v="3"/>
    <n v="0.05"/>
    <n v="8.85"/>
    <n v="5.6"/>
    <x v="1"/>
    <x v="1"/>
    <x v="2"/>
    <x v="5"/>
    <s v="Small Box"/>
    <x v="870"/>
    <n v="0.36"/>
    <s v="United States"/>
    <x v="2"/>
    <x v="8"/>
    <s v="Los Angeles"/>
    <n v="90004"/>
    <x v="158"/>
    <d v="2015-06-11T00:00:00"/>
    <n v="-9.1769999999999996"/>
    <n v="21"/>
    <n v="199.08"/>
    <n v="24869"/>
    <n v="8.7999999999999989"/>
    <x v="2"/>
  </r>
  <r>
    <n v="2433"/>
    <s v="Debra P May"/>
    <x v="3"/>
    <n v="0.05"/>
    <n v="8.85"/>
    <n v="5.6"/>
    <x v="1"/>
    <x v="1"/>
    <x v="2"/>
    <x v="5"/>
    <s v="Small Box"/>
    <x v="870"/>
    <n v="0.36"/>
    <s v="United States"/>
    <x v="1"/>
    <x v="19"/>
    <s v="Moore"/>
    <n v="73160"/>
    <x v="158"/>
    <d v="2015-06-11T00:00:00"/>
    <n v="-7.3415999999999997"/>
    <n v="5"/>
    <n v="47.4"/>
    <n v="89095"/>
    <n v="8.7999999999999989"/>
    <x v="1"/>
  </r>
  <r>
    <n v="1265"/>
    <s v="Danielle Kramer"/>
    <x v="0"/>
    <n v="0.05"/>
    <n v="5.28"/>
    <n v="6.26"/>
    <x v="1"/>
    <x v="2"/>
    <x v="2"/>
    <x v="7"/>
    <s v="Small Box"/>
    <x v="761"/>
    <n v="0.4"/>
    <s v="United States"/>
    <x v="1"/>
    <x v="19"/>
    <s v="Altus"/>
    <n v="73521"/>
    <x v="159"/>
    <d v="2015-06-12T00:00:00"/>
    <n v="-11.375999999999999"/>
    <n v="1"/>
    <n v="7.15"/>
    <n v="89729"/>
    <n v="5.23"/>
    <x v="1"/>
  </r>
  <r>
    <n v="2779"/>
    <s v="Jacob Burgess"/>
    <x v="0"/>
    <n v="0.01"/>
    <n v="35.99"/>
    <n v="5.99"/>
    <x v="1"/>
    <x v="3"/>
    <x v="1"/>
    <x v="12"/>
    <s v="Wrap Bag"/>
    <x v="442"/>
    <n v="0.38"/>
    <s v="United States"/>
    <x v="0"/>
    <x v="9"/>
    <s v="Wilson"/>
    <n v="27893"/>
    <x v="159"/>
    <d v="2015-06-12T00:00:00"/>
    <n v="-60.704000000000001"/>
    <n v="11"/>
    <n v="345.07"/>
    <n v="87161"/>
    <n v="35.980000000000004"/>
    <x v="0"/>
  </r>
  <r>
    <n v="3251"/>
    <s v="Peter Brooks"/>
    <x v="0"/>
    <n v="0.02"/>
    <n v="5.28"/>
    <n v="6.26"/>
    <x v="1"/>
    <x v="3"/>
    <x v="2"/>
    <x v="7"/>
    <s v="Small Box"/>
    <x v="761"/>
    <n v="0.4"/>
    <s v="United States"/>
    <x v="3"/>
    <x v="11"/>
    <s v="New York City"/>
    <n v="10112"/>
    <x v="159"/>
    <d v="2015-06-12T00:00:00"/>
    <n v="-131.16"/>
    <n v="76"/>
    <n v="412.72"/>
    <n v="39076"/>
    <n v="5.2600000000000007"/>
    <x v="3"/>
  </r>
  <r>
    <n v="3252"/>
    <s v="Milton Harrell"/>
    <x v="0"/>
    <n v="0.02"/>
    <n v="5.28"/>
    <n v="6.26"/>
    <x v="1"/>
    <x v="3"/>
    <x v="2"/>
    <x v="7"/>
    <s v="Small Box"/>
    <x v="761"/>
    <n v="0.4"/>
    <s v="United States"/>
    <x v="3"/>
    <x v="11"/>
    <s v="Rotterdam"/>
    <n v="12306"/>
    <x v="159"/>
    <d v="2015-06-12T00:00:00"/>
    <n v="-65.58"/>
    <n v="19"/>
    <n v="103.18"/>
    <n v="87299"/>
    <n v="5.2600000000000007"/>
    <x v="3"/>
  </r>
  <r>
    <n v="1466"/>
    <s v="Wesley Reid"/>
    <x v="1"/>
    <n v="0"/>
    <n v="65.989999999999995"/>
    <n v="8.99"/>
    <x v="1"/>
    <x v="0"/>
    <x v="1"/>
    <x v="12"/>
    <s v="Small Box"/>
    <x v="803"/>
    <n v="0.56000000000000005"/>
    <s v="United States"/>
    <x v="1"/>
    <x v="13"/>
    <s v="Columbus"/>
    <n v="68601"/>
    <x v="159"/>
    <d v="2015-06-13T00:00:00"/>
    <n v="253.3032"/>
    <n v="10"/>
    <n v="575.07000000000005"/>
    <n v="91115"/>
    <n v="65.989999999999995"/>
    <x v="1"/>
  </r>
  <r>
    <n v="2649"/>
    <s v="Leo J Olson"/>
    <x v="1"/>
    <n v="0.01"/>
    <n v="39.979999999999997"/>
    <n v="4"/>
    <x v="1"/>
    <x v="3"/>
    <x v="1"/>
    <x v="1"/>
    <s v="Small Box"/>
    <x v="618"/>
    <n v="0.7"/>
    <s v="United States"/>
    <x v="3"/>
    <x v="36"/>
    <s v="Edgewood"/>
    <n v="21040"/>
    <x v="159"/>
    <d v="2015-06-12T00:00:00"/>
    <n v="-30.808"/>
    <n v="5"/>
    <n v="203.29"/>
    <n v="88814"/>
    <n v="39.97"/>
    <x v="3"/>
  </r>
  <r>
    <n v="3008"/>
    <s v="Penny Rich"/>
    <x v="1"/>
    <n v="0.01"/>
    <n v="12.28"/>
    <n v="6.47"/>
    <x v="1"/>
    <x v="2"/>
    <x v="2"/>
    <x v="7"/>
    <s v="Small Box"/>
    <x v="793"/>
    <n v="0.38"/>
    <s v="United States"/>
    <x v="1"/>
    <x v="7"/>
    <s v="Minnetonka Mills"/>
    <n v="55343"/>
    <x v="159"/>
    <d v="2015-06-12T00:00:00"/>
    <n v="47.61"/>
    <n v="12"/>
    <n v="160.66"/>
    <n v="89415"/>
    <n v="12.27"/>
    <x v="1"/>
  </r>
  <r>
    <n v="2543"/>
    <s v="Josephine Dalton"/>
    <x v="4"/>
    <n v="0.05"/>
    <n v="15.68"/>
    <n v="3.73"/>
    <x v="1"/>
    <x v="0"/>
    <x v="0"/>
    <x v="11"/>
    <s v="Small Pack"/>
    <x v="842"/>
    <n v="0.46"/>
    <s v="United States"/>
    <x v="0"/>
    <x v="21"/>
    <s v="Richmond"/>
    <n v="23223"/>
    <x v="159"/>
    <d v="2015-06-12T00:00:00"/>
    <n v="3.54"/>
    <n v="17"/>
    <n v="257.48"/>
    <n v="87917"/>
    <n v="15.629999999999999"/>
    <x v="0"/>
  </r>
  <r>
    <n v="2543"/>
    <s v="Josephine Dalton"/>
    <x v="4"/>
    <n v="0.02"/>
    <n v="195.99"/>
    <n v="4.2"/>
    <x v="1"/>
    <x v="0"/>
    <x v="1"/>
    <x v="12"/>
    <s v="Small Box"/>
    <x v="871"/>
    <n v="0.56000000000000005"/>
    <s v="United States"/>
    <x v="0"/>
    <x v="21"/>
    <s v="Richmond"/>
    <n v="23223"/>
    <x v="159"/>
    <d v="2015-06-12T00:00:00"/>
    <n v="40.283999999999999"/>
    <n v="19"/>
    <n v="3194.99"/>
    <n v="87917"/>
    <n v="195.97"/>
    <x v="0"/>
  </r>
  <r>
    <n v="2840"/>
    <s v="Bob Berg"/>
    <x v="4"/>
    <n v="0.05"/>
    <n v="15.68"/>
    <n v="3.73"/>
    <x v="1"/>
    <x v="3"/>
    <x v="0"/>
    <x v="11"/>
    <s v="Small Pack"/>
    <x v="842"/>
    <n v="0.46"/>
    <s v="United States"/>
    <x v="0"/>
    <x v="12"/>
    <s v="North Miami"/>
    <n v="33161"/>
    <x v="159"/>
    <d v="2015-06-13T00:00:00"/>
    <n v="1166.6279999999999"/>
    <n v="17"/>
    <n v="260.01"/>
    <n v="87885"/>
    <n v="15.629999999999999"/>
    <x v="0"/>
  </r>
  <r>
    <n v="2840"/>
    <s v="Bob Berg"/>
    <x v="4"/>
    <n v="0"/>
    <n v="14.98"/>
    <n v="8.99"/>
    <x v="1"/>
    <x v="3"/>
    <x v="0"/>
    <x v="11"/>
    <s v="Small Pack"/>
    <x v="479"/>
    <n v="0.39"/>
    <s v="United States"/>
    <x v="0"/>
    <x v="12"/>
    <s v="North Miami"/>
    <n v="33161"/>
    <x v="159"/>
    <d v="2015-06-12T00:00:00"/>
    <n v="-40.604199999999999"/>
    <n v="18"/>
    <n v="273.79000000000002"/>
    <n v="87885"/>
    <n v="14.98"/>
    <x v="0"/>
  </r>
  <r>
    <n v="2840"/>
    <s v="Bob Berg"/>
    <x v="4"/>
    <n v="0.02"/>
    <n v="38.76"/>
    <n v="13.26"/>
    <x v="1"/>
    <x v="3"/>
    <x v="2"/>
    <x v="7"/>
    <s v="Small Box"/>
    <x v="872"/>
    <n v="0.36"/>
    <s v="United States"/>
    <x v="0"/>
    <x v="12"/>
    <s v="North Miami"/>
    <n v="33161"/>
    <x v="159"/>
    <d v="2015-06-12T00:00:00"/>
    <n v="-294.084"/>
    <n v="1"/>
    <n v="44.62"/>
    <n v="87885"/>
    <n v="38.739999999999995"/>
    <x v="0"/>
  </r>
  <r>
    <n v="3078"/>
    <s v="Kate McKenna"/>
    <x v="3"/>
    <n v="0.04"/>
    <n v="35.44"/>
    <n v="5.09"/>
    <x v="1"/>
    <x v="0"/>
    <x v="2"/>
    <x v="7"/>
    <s v="Small Box"/>
    <x v="658"/>
    <n v="0.38"/>
    <s v="United States"/>
    <x v="3"/>
    <x v="27"/>
    <s v="Toledo"/>
    <n v="43615"/>
    <x v="159"/>
    <d v="2015-06-11T00:00:00"/>
    <n v="118.6317"/>
    <n v="5"/>
    <n v="171.93"/>
    <n v="88240"/>
    <n v="35.4"/>
    <x v="3"/>
  </r>
  <r>
    <n v="3078"/>
    <s v="Kate McKenna"/>
    <x v="3"/>
    <n v="0.08"/>
    <n v="3.98"/>
    <n v="0.7"/>
    <x v="1"/>
    <x v="0"/>
    <x v="2"/>
    <x v="2"/>
    <s v="Wrap Bag"/>
    <x v="97"/>
    <n v="0.52"/>
    <s v="United States"/>
    <x v="3"/>
    <x v="27"/>
    <s v="Toledo"/>
    <n v="43615"/>
    <x v="159"/>
    <d v="2015-06-14T00:00:00"/>
    <n v="23.303999999999998"/>
    <n v="9"/>
    <n v="35.19"/>
    <n v="88240"/>
    <n v="3.9"/>
    <x v="3"/>
  </r>
  <r>
    <n v="3079"/>
    <s v="Andrew Levine"/>
    <x v="3"/>
    <n v="0.04"/>
    <n v="35.44"/>
    <n v="5.09"/>
    <x v="1"/>
    <x v="0"/>
    <x v="2"/>
    <x v="7"/>
    <s v="Small Box"/>
    <x v="658"/>
    <n v="0.38"/>
    <s v="United States"/>
    <x v="3"/>
    <x v="28"/>
    <s v="Philadelphia"/>
    <n v="19112"/>
    <x v="159"/>
    <d v="2015-06-11T00:00:00"/>
    <n v="150.72"/>
    <n v="21"/>
    <n v="722.1"/>
    <n v="53476"/>
    <n v="35.4"/>
    <x v="3"/>
  </r>
  <r>
    <n v="3079"/>
    <s v="Andrew Levine"/>
    <x v="3"/>
    <n v="0.08"/>
    <n v="3.98"/>
    <n v="0.7"/>
    <x v="1"/>
    <x v="0"/>
    <x v="2"/>
    <x v="2"/>
    <s v="Wrap Bag"/>
    <x v="97"/>
    <n v="0.52"/>
    <s v="United States"/>
    <x v="3"/>
    <x v="28"/>
    <s v="Philadelphia"/>
    <n v="19112"/>
    <x v="159"/>
    <d v="2015-06-14T00:00:00"/>
    <n v="19.420000000000002"/>
    <n v="36"/>
    <n v="140.78"/>
    <n v="53476"/>
    <n v="3.9"/>
    <x v="3"/>
  </r>
  <r>
    <n v="3079"/>
    <s v="Andrew Levine"/>
    <x v="3"/>
    <n v="0.01"/>
    <n v="1.76"/>
    <n v="0.7"/>
    <x v="1"/>
    <x v="0"/>
    <x v="2"/>
    <x v="2"/>
    <s v="Wrap Bag"/>
    <x v="532"/>
    <n v="0.56000000000000005"/>
    <s v="United States"/>
    <x v="3"/>
    <x v="28"/>
    <s v="Philadelphia"/>
    <n v="19112"/>
    <x v="159"/>
    <d v="2015-06-12T00:00:00"/>
    <n v="3.13"/>
    <n v="71"/>
    <n v="129.72"/>
    <n v="53476"/>
    <n v="1.75"/>
    <x v="3"/>
  </r>
  <r>
    <n v="3079"/>
    <s v="Andrew Levine"/>
    <x v="3"/>
    <n v="0.01"/>
    <n v="193.17"/>
    <n v="19.989999999999998"/>
    <x v="2"/>
    <x v="0"/>
    <x v="2"/>
    <x v="6"/>
    <s v="Small Box"/>
    <x v="512"/>
    <n v="0.71"/>
    <s v="United States"/>
    <x v="3"/>
    <x v="28"/>
    <s v="Philadelphia"/>
    <n v="19112"/>
    <x v="159"/>
    <d v="2015-06-11T00:00:00"/>
    <n v="1141.07"/>
    <n v="63"/>
    <n v="12190.98"/>
    <n v="53476"/>
    <n v="193.16"/>
    <x v="3"/>
  </r>
  <r>
    <n v="2046"/>
    <s v="Eileen Schwartz"/>
    <x v="0"/>
    <n v="0.04"/>
    <n v="4.28"/>
    <n v="5.68"/>
    <x v="1"/>
    <x v="3"/>
    <x v="2"/>
    <x v="7"/>
    <s v="Small Box"/>
    <x v="873"/>
    <n v="0.4"/>
    <s v="United States"/>
    <x v="1"/>
    <x v="38"/>
    <s v="Liberal"/>
    <n v="67901"/>
    <x v="160"/>
    <d v="2015-06-14T00:00:00"/>
    <n v="-27.375"/>
    <n v="7"/>
    <n v="31.54"/>
    <n v="88219"/>
    <n v="4.24"/>
    <x v="1"/>
  </r>
  <r>
    <n v="2046"/>
    <s v="Eileen Schwartz"/>
    <x v="0"/>
    <n v="0.06"/>
    <n v="376.13"/>
    <n v="85.63"/>
    <x v="0"/>
    <x v="3"/>
    <x v="0"/>
    <x v="0"/>
    <s v="Jumbo Box"/>
    <x v="874"/>
    <n v="0.74"/>
    <s v="United States"/>
    <x v="1"/>
    <x v="38"/>
    <s v="Liberal"/>
    <n v="67901"/>
    <x v="160"/>
    <d v="2015-06-14T00:00:00"/>
    <n v="-435.75749999999999"/>
    <n v="13"/>
    <n v="4634.6899999999996"/>
    <n v="88219"/>
    <n v="376.07"/>
    <x v="1"/>
  </r>
  <r>
    <n v="2046"/>
    <s v="Eileen Schwartz"/>
    <x v="0"/>
    <n v="0.06"/>
    <n v="424.21"/>
    <n v="110.2"/>
    <x v="0"/>
    <x v="3"/>
    <x v="0"/>
    <x v="0"/>
    <s v="Jumbo Box"/>
    <x v="293"/>
    <n v="0.67"/>
    <s v="United States"/>
    <x v="1"/>
    <x v="38"/>
    <s v="Liberal"/>
    <n v="67901"/>
    <x v="160"/>
    <d v="2015-06-13T00:00:00"/>
    <n v="682.53"/>
    <n v="17"/>
    <n v="7304.03"/>
    <n v="88219"/>
    <n v="424.15"/>
    <x v="1"/>
  </r>
  <r>
    <n v="2046"/>
    <s v="Eileen Schwartz"/>
    <x v="0"/>
    <n v="0.06"/>
    <n v="195.99"/>
    <n v="8.99"/>
    <x v="1"/>
    <x v="3"/>
    <x v="1"/>
    <x v="12"/>
    <s v="Small Box"/>
    <x v="435"/>
    <n v="0.6"/>
    <s v="United States"/>
    <x v="1"/>
    <x v="38"/>
    <s v="Liberal"/>
    <n v="67901"/>
    <x v="160"/>
    <d v="2015-06-14T00:00:00"/>
    <n v="-277.22199999999998"/>
    <n v="4"/>
    <n v="632.65"/>
    <n v="88219"/>
    <n v="195.93"/>
    <x v="1"/>
  </r>
  <r>
    <n v="62"/>
    <s v="Pam Gilbert"/>
    <x v="1"/>
    <n v="0.04"/>
    <n v="29.14"/>
    <n v="4.8600000000000003"/>
    <x v="1"/>
    <x v="3"/>
    <x v="2"/>
    <x v="7"/>
    <s v="Wrap Bag"/>
    <x v="875"/>
    <n v="0.38"/>
    <s v="United States"/>
    <x v="1"/>
    <x v="18"/>
    <s v="Round Rock"/>
    <n v="78664"/>
    <x v="160"/>
    <d v="2015-06-14T00:00:00"/>
    <n v="349.40910000000002"/>
    <n v="17"/>
    <n v="506.39"/>
    <n v="87408"/>
    <n v="29.1"/>
    <x v="1"/>
  </r>
  <r>
    <n v="387"/>
    <s v="Angela Howe"/>
    <x v="1"/>
    <n v="0.1"/>
    <n v="8.8800000000000008"/>
    <n v="6.28"/>
    <x v="2"/>
    <x v="3"/>
    <x v="2"/>
    <x v="5"/>
    <s v="Small Box"/>
    <x v="50"/>
    <n v="0.35"/>
    <s v="United States"/>
    <x v="1"/>
    <x v="13"/>
    <s v="Grand Island"/>
    <n v="68801"/>
    <x v="160"/>
    <d v="2015-06-14T00:00:00"/>
    <n v="-27.283750000000001"/>
    <n v="15"/>
    <n v="126.9"/>
    <n v="90339"/>
    <n v="8.7800000000000011"/>
    <x v="1"/>
  </r>
  <r>
    <n v="1016"/>
    <s v="Francis Sherrill"/>
    <x v="1"/>
    <n v="0.02"/>
    <n v="6.48"/>
    <n v="7.86"/>
    <x v="2"/>
    <x v="2"/>
    <x v="2"/>
    <x v="7"/>
    <s v="Small Box"/>
    <x v="275"/>
    <n v="0.37"/>
    <s v="United States"/>
    <x v="0"/>
    <x v="9"/>
    <s v="Asheville"/>
    <n v="28806"/>
    <x v="160"/>
    <d v="2015-06-13T00:00:00"/>
    <n v="111.22199999999999"/>
    <n v="1"/>
    <n v="11.41"/>
    <n v="88389"/>
    <n v="6.4600000000000009"/>
    <x v="0"/>
  </r>
  <r>
    <n v="1745"/>
    <s v="Herbert Holden"/>
    <x v="1"/>
    <n v="0.04"/>
    <n v="124.49"/>
    <n v="51.94"/>
    <x v="0"/>
    <x v="1"/>
    <x v="0"/>
    <x v="0"/>
    <s v="Jumbo Box"/>
    <x v="367"/>
    <n v="0.63"/>
    <s v="United States"/>
    <x v="0"/>
    <x v="5"/>
    <s v="Atlanta"/>
    <n v="30305"/>
    <x v="160"/>
    <d v="2015-06-14T00:00:00"/>
    <n v="-247.55157"/>
    <n v="4"/>
    <n v="605.82000000000005"/>
    <n v="12224"/>
    <n v="124.44999999999999"/>
    <x v="0"/>
  </r>
  <r>
    <n v="1745"/>
    <s v="Herbert Holden"/>
    <x v="1"/>
    <n v="0.1"/>
    <n v="35.99"/>
    <n v="5"/>
    <x v="1"/>
    <x v="1"/>
    <x v="1"/>
    <x v="12"/>
    <s v="Wrap Bag"/>
    <x v="587"/>
    <n v="0.82"/>
    <s v="United States"/>
    <x v="0"/>
    <x v="5"/>
    <s v="Atlanta"/>
    <n v="30305"/>
    <x v="160"/>
    <d v="2015-06-12T00:00:00"/>
    <n v="-277.20924000000002"/>
    <n v="54"/>
    <n v="1569"/>
    <n v="12224"/>
    <n v="35.89"/>
    <x v="0"/>
  </r>
  <r>
    <n v="1748"/>
    <s v="Helen Simpson"/>
    <x v="1"/>
    <n v="0.04"/>
    <n v="124.49"/>
    <n v="51.94"/>
    <x v="0"/>
    <x v="1"/>
    <x v="0"/>
    <x v="0"/>
    <s v="Jumbo Box"/>
    <x v="367"/>
    <n v="0.63"/>
    <s v="United States"/>
    <x v="1"/>
    <x v="19"/>
    <s v="Enid"/>
    <n v="73703"/>
    <x v="160"/>
    <d v="2015-06-14T00:00:00"/>
    <n v="-93.064499999999995"/>
    <n v="1"/>
    <n v="151.46"/>
    <n v="87245"/>
    <n v="124.44999999999999"/>
    <x v="1"/>
  </r>
  <r>
    <n v="1781"/>
    <s v="Jackie Capps"/>
    <x v="1"/>
    <n v="0"/>
    <n v="55.48"/>
    <n v="14.3"/>
    <x v="1"/>
    <x v="3"/>
    <x v="2"/>
    <x v="7"/>
    <s v="Small Box"/>
    <x v="270"/>
    <n v="0.37"/>
    <s v="United States"/>
    <x v="2"/>
    <x v="8"/>
    <s v="San Carlos"/>
    <n v="94070"/>
    <x v="160"/>
    <d v="2015-06-14T00:00:00"/>
    <n v="454.44779999999997"/>
    <n v="11"/>
    <n v="658.62"/>
    <n v="89857"/>
    <n v="55.48"/>
    <x v="2"/>
  </r>
  <r>
    <n v="2257"/>
    <s v="Bernard Thompson"/>
    <x v="1"/>
    <n v="0.06"/>
    <n v="6.68"/>
    <n v="6.93"/>
    <x v="1"/>
    <x v="3"/>
    <x v="2"/>
    <x v="7"/>
    <s v="Small Box"/>
    <x v="310"/>
    <n v="0.37"/>
    <s v="United States"/>
    <x v="0"/>
    <x v="9"/>
    <s v="Raleigh"/>
    <n v="27604"/>
    <x v="160"/>
    <d v="2015-06-13T00:00:00"/>
    <n v="7.6245000000000003"/>
    <n v="14"/>
    <n v="91.92"/>
    <n v="87965"/>
    <n v="6.62"/>
    <x v="0"/>
  </r>
  <r>
    <n v="1466"/>
    <s v="Wesley Reid"/>
    <x v="2"/>
    <n v="0.04"/>
    <n v="130.97999999999999"/>
    <n v="54.74"/>
    <x v="0"/>
    <x v="0"/>
    <x v="0"/>
    <x v="10"/>
    <s v="Jumbo Box"/>
    <x v="452"/>
    <n v="0.69"/>
    <s v="United States"/>
    <x v="1"/>
    <x v="13"/>
    <s v="Columbus"/>
    <n v="68601"/>
    <x v="160"/>
    <d v="2015-06-12T00:00:00"/>
    <n v="-723.78399999999999"/>
    <n v="14"/>
    <n v="1781.66"/>
    <n v="91116"/>
    <n v="130.94"/>
    <x v="1"/>
  </r>
  <r>
    <n v="1469"/>
    <s v="Vicki Zhu Daniels"/>
    <x v="2"/>
    <n v="0.04"/>
    <n v="105.29"/>
    <n v="10.119999999999999"/>
    <x v="1"/>
    <x v="0"/>
    <x v="0"/>
    <x v="11"/>
    <s v="Large Box"/>
    <x v="40"/>
    <n v="0.79"/>
    <s v="United States"/>
    <x v="2"/>
    <x v="15"/>
    <s v="Clearfield"/>
    <n v="84015"/>
    <x v="160"/>
    <d v="2015-06-16T00:00:00"/>
    <n v="589.18799999999999"/>
    <n v="9"/>
    <n v="940.64"/>
    <n v="91116"/>
    <n v="105.25"/>
    <x v="2"/>
  </r>
  <r>
    <n v="1469"/>
    <s v="Vicki Zhu Daniels"/>
    <x v="2"/>
    <n v="7.0000000000000007E-2"/>
    <n v="31.76"/>
    <n v="45.51"/>
    <x v="0"/>
    <x v="0"/>
    <x v="0"/>
    <x v="0"/>
    <s v="Jumbo Box"/>
    <x v="207"/>
    <n v="0.65"/>
    <s v="United States"/>
    <x v="2"/>
    <x v="15"/>
    <s v="Clearfield"/>
    <n v="84015"/>
    <x v="160"/>
    <d v="2015-06-14T00:00:00"/>
    <n v="-1314.992"/>
    <n v="18"/>
    <n v="439.27"/>
    <n v="91116"/>
    <n v="31.69"/>
    <x v="2"/>
  </r>
  <r>
    <n v="3179"/>
    <s v="Marie Pittman"/>
    <x v="2"/>
    <n v="7.0000000000000007E-2"/>
    <n v="35.44"/>
    <n v="7.5"/>
    <x v="1"/>
    <x v="3"/>
    <x v="2"/>
    <x v="7"/>
    <s v="Small Box"/>
    <x v="172"/>
    <n v="0.38"/>
    <s v="United States"/>
    <x v="1"/>
    <x v="7"/>
    <s v="Owatonna"/>
    <n v="55060"/>
    <x v="160"/>
    <d v="2015-06-19T00:00:00"/>
    <n v="262.2"/>
    <n v="11"/>
    <n v="380"/>
    <n v="86989"/>
    <n v="35.369999999999997"/>
    <x v="1"/>
  </r>
  <r>
    <n v="550"/>
    <s v="Edna Monroe Talley"/>
    <x v="4"/>
    <n v="0.06"/>
    <n v="549.99"/>
    <n v="49"/>
    <x v="0"/>
    <x v="3"/>
    <x v="1"/>
    <x v="4"/>
    <s v="Jumbo Drum"/>
    <x v="400"/>
    <n v="0.35"/>
    <s v="United States"/>
    <x v="1"/>
    <x v="18"/>
    <s v="Seguin"/>
    <n v="78155"/>
    <x v="160"/>
    <d v="2015-06-13T00:00:00"/>
    <n v="4637.4071999999996"/>
    <n v="13"/>
    <n v="6720.88"/>
    <n v="90910"/>
    <n v="549.93000000000006"/>
    <x v="1"/>
  </r>
  <r>
    <n v="550"/>
    <s v="Edna Monroe Talley"/>
    <x v="4"/>
    <n v="0.08"/>
    <n v="115.99"/>
    <n v="5.99"/>
    <x v="2"/>
    <x v="3"/>
    <x v="1"/>
    <x v="12"/>
    <s v="Small Box"/>
    <x v="876"/>
    <n v="0.56999999999999995"/>
    <s v="United States"/>
    <x v="1"/>
    <x v="18"/>
    <s v="Seguin"/>
    <n v="78155"/>
    <x v="160"/>
    <d v="2015-06-13T00:00:00"/>
    <n v="-239.54150000000001"/>
    <n v="1"/>
    <n v="102.21"/>
    <n v="90910"/>
    <n v="115.91"/>
    <x v="1"/>
  </r>
  <r>
    <n v="3230"/>
    <s v="Monica Stuart"/>
    <x v="0"/>
    <n v="0.06"/>
    <n v="4.91"/>
    <n v="5.68"/>
    <x v="2"/>
    <x v="0"/>
    <x v="2"/>
    <x v="5"/>
    <s v="Small Box"/>
    <x v="621"/>
    <n v="0.36"/>
    <s v="United States"/>
    <x v="1"/>
    <x v="30"/>
    <s v="Waukesha"/>
    <n v="53186"/>
    <x v="161"/>
    <d v="2015-06-13T00:00:00"/>
    <n v="-31.68825"/>
    <n v="10"/>
    <n v="53.89"/>
    <n v="87436"/>
    <n v="4.8500000000000005"/>
    <x v="1"/>
  </r>
  <r>
    <n v="3230"/>
    <s v="Monica Stuart"/>
    <x v="0"/>
    <n v="7.0000000000000007E-2"/>
    <n v="48.94"/>
    <n v="5.86"/>
    <x v="2"/>
    <x v="0"/>
    <x v="2"/>
    <x v="7"/>
    <s v="Small Box"/>
    <x v="877"/>
    <n v="0.35"/>
    <s v="United States"/>
    <x v="1"/>
    <x v="30"/>
    <s v="Waukesha"/>
    <n v="53186"/>
    <x v="161"/>
    <d v="2015-06-14T00:00:00"/>
    <n v="690.7038"/>
    <n v="21"/>
    <n v="1001.02"/>
    <n v="87436"/>
    <n v="48.87"/>
    <x v="1"/>
  </r>
  <r>
    <n v="2143"/>
    <s v="Lester Sawyer"/>
    <x v="1"/>
    <n v="0.08"/>
    <n v="17.149999999999999"/>
    <n v="4.96"/>
    <x v="1"/>
    <x v="2"/>
    <x v="2"/>
    <x v="6"/>
    <s v="Small Box"/>
    <x v="201"/>
    <n v="0.57999999999999996"/>
    <s v="United States"/>
    <x v="0"/>
    <x v="21"/>
    <s v="Fairfax"/>
    <n v="20151"/>
    <x v="161"/>
    <d v="2015-06-16T00:00:00"/>
    <n v="33.659999999999997"/>
    <n v="12"/>
    <n v="200.61"/>
    <n v="87569"/>
    <n v="17.07"/>
    <x v="0"/>
  </r>
  <r>
    <n v="2771"/>
    <s v="Kevin Wolfe"/>
    <x v="1"/>
    <n v="7.0000000000000007E-2"/>
    <n v="177.98"/>
    <n v="0.99"/>
    <x v="1"/>
    <x v="3"/>
    <x v="2"/>
    <x v="8"/>
    <s v="Small Box"/>
    <x v="878"/>
    <n v="0.56000000000000005"/>
    <s v="United States"/>
    <x v="0"/>
    <x v="5"/>
    <s v="East Point"/>
    <n v="30344"/>
    <x v="161"/>
    <d v="2015-06-13T00:00:00"/>
    <n v="-191.548"/>
    <n v="3"/>
    <n v="536.29"/>
    <n v="88974"/>
    <n v="177.91"/>
    <x v="0"/>
  </r>
  <r>
    <n v="1129"/>
    <s v="Pam Patton"/>
    <x v="2"/>
    <n v="0.03"/>
    <n v="30.98"/>
    <n v="6.5"/>
    <x v="1"/>
    <x v="3"/>
    <x v="1"/>
    <x v="1"/>
    <s v="Small Box"/>
    <x v="879"/>
    <n v="0.79"/>
    <s v="United States"/>
    <x v="3"/>
    <x v="35"/>
    <s v="Boston"/>
    <n v="2118"/>
    <x v="161"/>
    <d v="2015-06-17T00:00:00"/>
    <n v="-144.19999999999999"/>
    <n v="44"/>
    <n v="1332.09"/>
    <n v="39430"/>
    <n v="30.95"/>
    <x v="3"/>
  </r>
  <r>
    <n v="1132"/>
    <s v="Michael Robbins"/>
    <x v="2"/>
    <n v="0.03"/>
    <n v="30.98"/>
    <n v="6.5"/>
    <x v="1"/>
    <x v="3"/>
    <x v="1"/>
    <x v="1"/>
    <s v="Small Box"/>
    <x v="879"/>
    <n v="0.79"/>
    <s v="United States"/>
    <x v="1"/>
    <x v="18"/>
    <s v="Euless"/>
    <n v="76039"/>
    <x v="161"/>
    <d v="2015-06-17T00:00:00"/>
    <n v="-115.36"/>
    <n v="11"/>
    <n v="333.02"/>
    <n v="88104"/>
    <n v="30.95"/>
    <x v="1"/>
  </r>
  <r>
    <n v="1505"/>
    <s v="Kay Schultz"/>
    <x v="2"/>
    <n v="0"/>
    <n v="85.99"/>
    <n v="0.99"/>
    <x v="1"/>
    <x v="0"/>
    <x v="1"/>
    <x v="12"/>
    <s v="Wrap Bag"/>
    <x v="517"/>
    <n v="0.85"/>
    <s v="United States"/>
    <x v="1"/>
    <x v="18"/>
    <s v="College Station"/>
    <n v="77840"/>
    <x v="161"/>
    <d v="2015-06-18T00:00:00"/>
    <n v="-138.0368"/>
    <n v="6"/>
    <n v="464.86"/>
    <n v="86181"/>
    <n v="85.99"/>
    <x v="1"/>
  </r>
  <r>
    <n v="5"/>
    <s v="Ronnie Proctor"/>
    <x v="3"/>
    <n v="0.02"/>
    <n v="500.98"/>
    <n v="26"/>
    <x v="0"/>
    <x v="2"/>
    <x v="0"/>
    <x v="9"/>
    <s v="Jumbo Drum"/>
    <x v="725"/>
    <n v="0.6"/>
    <s v="United States"/>
    <x v="2"/>
    <x v="8"/>
    <s v="San Gabriel"/>
    <n v="91776"/>
    <x v="161"/>
    <d v="2015-06-15T00:00:00"/>
    <n v="4390.3665000000001"/>
    <n v="12"/>
    <n v="6362.85"/>
    <n v="90193"/>
    <n v="500.96000000000004"/>
    <x v="2"/>
  </r>
  <r>
    <n v="1044"/>
    <s v="Erin Ballard"/>
    <x v="0"/>
    <n v="0.02"/>
    <n v="209.84"/>
    <n v="21.21"/>
    <x v="1"/>
    <x v="2"/>
    <x v="0"/>
    <x v="11"/>
    <s v="Large Box"/>
    <x v="45"/>
    <n v="0.59"/>
    <s v="United States"/>
    <x v="2"/>
    <x v="8"/>
    <s v="Los Angeles"/>
    <n v="90004"/>
    <x v="162"/>
    <d v="2015-06-14T00:00:00"/>
    <n v="2593.14"/>
    <n v="62"/>
    <n v="13546.94"/>
    <n v="28001"/>
    <n v="209.82"/>
    <x v="2"/>
  </r>
  <r>
    <n v="1044"/>
    <s v="Erin Ballard"/>
    <x v="0"/>
    <n v="0.01"/>
    <n v="194.3"/>
    <n v="11.54"/>
    <x v="1"/>
    <x v="2"/>
    <x v="0"/>
    <x v="11"/>
    <s v="Large Box"/>
    <x v="44"/>
    <n v="0.59"/>
    <s v="United States"/>
    <x v="2"/>
    <x v="8"/>
    <s v="Los Angeles"/>
    <n v="90004"/>
    <x v="162"/>
    <d v="2015-06-16T00:00:00"/>
    <n v="1162.76"/>
    <n v="32"/>
    <n v="6401.65"/>
    <n v="28001"/>
    <n v="194.29000000000002"/>
    <x v="2"/>
  </r>
  <r>
    <n v="1519"/>
    <s v="Randall Boykin"/>
    <x v="0"/>
    <n v="0.06"/>
    <n v="55.48"/>
    <n v="4.8499999999999996"/>
    <x v="1"/>
    <x v="1"/>
    <x v="2"/>
    <x v="7"/>
    <s v="Small Box"/>
    <x v="880"/>
    <n v="0.37"/>
    <s v="United States"/>
    <x v="3"/>
    <x v="29"/>
    <s v="Auburn"/>
    <n v="4210"/>
    <x v="162"/>
    <d v="2015-06-14T00:00:00"/>
    <n v="711.05190000000005"/>
    <n v="19"/>
    <n v="1030.51"/>
    <n v="89957"/>
    <n v="55.419999999999995"/>
    <x v="3"/>
  </r>
  <r>
    <n v="1522"/>
    <s v="Earl Watts"/>
    <x v="0"/>
    <n v="0.1"/>
    <n v="122.99"/>
    <n v="70.2"/>
    <x v="0"/>
    <x v="1"/>
    <x v="0"/>
    <x v="9"/>
    <s v="Jumbo Drum"/>
    <x v="256"/>
    <n v="0.74"/>
    <s v="United States"/>
    <x v="1"/>
    <x v="7"/>
    <s v="Hopkins"/>
    <n v="55305"/>
    <x v="162"/>
    <d v="2015-06-15T00:00:00"/>
    <n v="-899.67499999999995"/>
    <n v="17"/>
    <n v="2026.91"/>
    <n v="89957"/>
    <n v="122.89"/>
    <x v="1"/>
  </r>
  <r>
    <n v="3339"/>
    <s v="Lester Copeland"/>
    <x v="1"/>
    <n v="0.03"/>
    <n v="2.61"/>
    <n v="0.5"/>
    <x v="1"/>
    <x v="1"/>
    <x v="2"/>
    <x v="13"/>
    <s v="Small Box"/>
    <x v="440"/>
    <n v="0.39"/>
    <s v="United States"/>
    <x v="0"/>
    <x v="12"/>
    <s v="Titusville"/>
    <n v="32780"/>
    <x v="162"/>
    <d v="2015-06-15T00:00:00"/>
    <n v="4.0442999999999998"/>
    <n v="7"/>
    <n v="19.02"/>
    <n v="85981"/>
    <n v="2.58"/>
    <x v="0"/>
  </r>
  <r>
    <n v="3339"/>
    <s v="Lester Copeland"/>
    <x v="1"/>
    <n v="0.01"/>
    <n v="11.66"/>
    <n v="7.95"/>
    <x v="1"/>
    <x v="1"/>
    <x v="2"/>
    <x v="2"/>
    <s v="Small Pack"/>
    <x v="675"/>
    <n v="0.57999999999999996"/>
    <s v="United States"/>
    <x v="0"/>
    <x v="12"/>
    <s v="Titusville"/>
    <n v="32780"/>
    <x v="162"/>
    <d v="2015-06-15T00:00:00"/>
    <n v="-10.368399999999999"/>
    <n v="16"/>
    <n v="193.87"/>
    <n v="85981"/>
    <n v="11.65"/>
    <x v="0"/>
  </r>
  <r>
    <n v="1644"/>
    <s v="Sam Woodward"/>
    <x v="2"/>
    <n v="0.09"/>
    <n v="107.53"/>
    <n v="5.81"/>
    <x v="1"/>
    <x v="0"/>
    <x v="0"/>
    <x v="11"/>
    <s v="Medium Box"/>
    <x v="483"/>
    <n v="0.65"/>
    <s v="United States"/>
    <x v="1"/>
    <x v="18"/>
    <s v="Friendswood"/>
    <n v="77546"/>
    <x v="162"/>
    <d v="2015-06-16T00:00:00"/>
    <n v="69.545100000000005"/>
    <n v="1"/>
    <n v="100.79"/>
    <n v="87342"/>
    <n v="107.44"/>
    <x v="1"/>
  </r>
  <r>
    <n v="1738"/>
    <s v="Dean Solomon"/>
    <x v="2"/>
    <n v="0.04"/>
    <n v="35.44"/>
    <n v="19.989999999999998"/>
    <x v="1"/>
    <x v="3"/>
    <x v="2"/>
    <x v="7"/>
    <s v="Small Box"/>
    <x v="711"/>
    <n v="0.38"/>
    <s v="United States"/>
    <x v="0"/>
    <x v="9"/>
    <s v="Gastonia"/>
    <n v="28052"/>
    <x v="162"/>
    <d v="2015-06-21T00:00:00"/>
    <n v="-108.27249999999999"/>
    <n v="11"/>
    <n v="406.26"/>
    <n v="85868"/>
    <n v="35.4"/>
    <x v="0"/>
  </r>
  <r>
    <n v="1775"/>
    <s v="Marlene Kirk"/>
    <x v="2"/>
    <n v="0.09"/>
    <n v="12.95"/>
    <n v="4.9800000000000004"/>
    <x v="1"/>
    <x v="1"/>
    <x v="2"/>
    <x v="5"/>
    <s v="Small Box"/>
    <x v="846"/>
    <n v="0.4"/>
    <s v="United States"/>
    <x v="1"/>
    <x v="2"/>
    <s v="South Bend"/>
    <n v="46614"/>
    <x v="162"/>
    <d v="2015-06-21T00:00:00"/>
    <n v="123.89175"/>
    <n v="21"/>
    <n v="269.54000000000002"/>
    <n v="89944"/>
    <n v="12.86"/>
    <x v="1"/>
  </r>
  <r>
    <n v="547"/>
    <s v="Henry Ball"/>
    <x v="3"/>
    <n v="0.03"/>
    <n v="13.73"/>
    <n v="6.85"/>
    <x v="2"/>
    <x v="3"/>
    <x v="0"/>
    <x v="11"/>
    <s v="Wrap Bag"/>
    <x v="565"/>
    <n v="0.54"/>
    <s v="United States"/>
    <x v="3"/>
    <x v="44"/>
    <s v="Morgantown"/>
    <n v="26501"/>
    <x v="162"/>
    <d v="2015-06-15T00:00:00"/>
    <n v="39.585299999999997"/>
    <n v="4"/>
    <n v="57.37"/>
    <n v="86250"/>
    <n v="13.700000000000001"/>
    <x v="3"/>
  </r>
  <r>
    <n v="2979"/>
    <s v="Lloyd Dolan"/>
    <x v="3"/>
    <n v="0.01"/>
    <n v="5.84"/>
    <n v="0.83"/>
    <x v="1"/>
    <x v="3"/>
    <x v="2"/>
    <x v="2"/>
    <s v="Wrap Bag"/>
    <x v="805"/>
    <n v="0.49"/>
    <s v="United States"/>
    <x v="1"/>
    <x v="39"/>
    <s v="Dickinson"/>
    <n v="58601"/>
    <x v="162"/>
    <d v="2015-06-16T00:00:00"/>
    <n v="16.091999999999999"/>
    <n v="4"/>
    <n v="23.89"/>
    <n v="86546"/>
    <n v="5.83"/>
    <x v="1"/>
  </r>
  <r>
    <n v="3120"/>
    <s v="Daniel Christian"/>
    <x v="3"/>
    <n v="0.08"/>
    <n v="315.98"/>
    <n v="19.989999999999998"/>
    <x v="1"/>
    <x v="2"/>
    <x v="2"/>
    <x v="5"/>
    <s v="Small Box"/>
    <x v="703"/>
    <n v="0.38"/>
    <s v="United States"/>
    <x v="0"/>
    <x v="17"/>
    <s v="New Orleans"/>
    <n v="70117"/>
    <x v="162"/>
    <d v="2015-06-14T00:00:00"/>
    <n v="44.52"/>
    <n v="9"/>
    <n v="2642.48"/>
    <n v="90160"/>
    <n v="315.90000000000003"/>
    <x v="0"/>
  </r>
  <r>
    <n v="1860"/>
    <s v="Gina B Hess"/>
    <x v="0"/>
    <n v="0.09"/>
    <n v="5.98"/>
    <n v="1.49"/>
    <x v="1"/>
    <x v="2"/>
    <x v="2"/>
    <x v="5"/>
    <s v="Small Box"/>
    <x v="515"/>
    <n v="0.39"/>
    <s v="United States"/>
    <x v="3"/>
    <x v="35"/>
    <s v="Webster"/>
    <n v="1570"/>
    <x v="163"/>
    <d v="2015-06-17T00:00:00"/>
    <n v="13.2294"/>
    <n v="5"/>
    <n v="28.01"/>
    <n v="86846"/>
    <n v="5.8900000000000006"/>
    <x v="3"/>
  </r>
  <r>
    <n v="33"/>
    <s v="Ricky Hensley"/>
    <x v="3"/>
    <n v="0.03"/>
    <n v="4.24"/>
    <n v="5.41"/>
    <x v="1"/>
    <x v="3"/>
    <x v="2"/>
    <x v="5"/>
    <s v="Small Box"/>
    <x v="534"/>
    <n v="0.35"/>
    <s v="United States"/>
    <x v="2"/>
    <x v="14"/>
    <s v="Gresham"/>
    <n v="97030"/>
    <x v="163"/>
    <d v="2015-06-17T00:00:00"/>
    <n v="-84.437600000000003"/>
    <n v="13"/>
    <n v="58.68"/>
    <n v="89201"/>
    <n v="4.21"/>
    <x v="2"/>
  </r>
  <r>
    <n v="33"/>
    <s v="Ricky Hensley"/>
    <x v="3"/>
    <n v="0.04"/>
    <n v="2.94"/>
    <n v="0.7"/>
    <x v="1"/>
    <x v="3"/>
    <x v="2"/>
    <x v="2"/>
    <s v="Wrap Bag"/>
    <x v="261"/>
    <n v="0.57999999999999996"/>
    <s v="United States"/>
    <x v="2"/>
    <x v="14"/>
    <s v="Gresham"/>
    <n v="97030"/>
    <x v="163"/>
    <d v="2015-06-16T00:00:00"/>
    <n v="24.312000000000001"/>
    <n v="18"/>
    <n v="53.1"/>
    <n v="89201"/>
    <n v="2.9"/>
    <x v="2"/>
  </r>
  <r>
    <n v="736"/>
    <s v="Meredith Walters"/>
    <x v="3"/>
    <n v="0.06"/>
    <n v="350.98"/>
    <n v="30"/>
    <x v="0"/>
    <x v="1"/>
    <x v="0"/>
    <x v="9"/>
    <s v="Jumbo Drum"/>
    <x v="39"/>
    <n v="0.61"/>
    <s v="United States"/>
    <x v="3"/>
    <x v="47"/>
    <s v="Salem"/>
    <n v="3079"/>
    <x v="163"/>
    <d v="2015-06-17T00:00:00"/>
    <n v="797.85599999999999"/>
    <n v="6"/>
    <n v="2016.32"/>
    <n v="90361"/>
    <n v="350.92"/>
    <x v="3"/>
  </r>
  <r>
    <n v="738"/>
    <s v="Peggy Rowe"/>
    <x v="3"/>
    <n v="0.02"/>
    <n v="70.98"/>
    <n v="46.74"/>
    <x v="0"/>
    <x v="1"/>
    <x v="0"/>
    <x v="10"/>
    <s v="Jumbo Box"/>
    <x v="107"/>
    <n v="0.56000000000000005"/>
    <s v="United States"/>
    <x v="3"/>
    <x v="33"/>
    <s v="Cranford"/>
    <n v="7016"/>
    <x v="163"/>
    <d v="2015-06-16T00:00:00"/>
    <n v="-178.21600000000001"/>
    <n v="4"/>
    <n v="313.63"/>
    <n v="90361"/>
    <n v="70.960000000000008"/>
    <x v="3"/>
  </r>
  <r>
    <n v="741"/>
    <s v="Stacey Hale"/>
    <x v="3"/>
    <n v="0.04"/>
    <n v="27.48"/>
    <n v="4"/>
    <x v="1"/>
    <x v="1"/>
    <x v="1"/>
    <x v="1"/>
    <s v="Small Box"/>
    <x v="653"/>
    <n v="0.75"/>
    <s v="United States"/>
    <x v="3"/>
    <x v="33"/>
    <s v="Summit"/>
    <n v="7901"/>
    <x v="163"/>
    <d v="2015-06-17T00:00:00"/>
    <n v="-26.655999999999999"/>
    <n v="15"/>
    <n v="397.17"/>
    <n v="90361"/>
    <n v="27.44"/>
    <x v="3"/>
  </r>
  <r>
    <n v="2183"/>
    <s v="Sheryl Reese"/>
    <x v="3"/>
    <n v="0"/>
    <n v="1.48"/>
    <n v="0.7"/>
    <x v="1"/>
    <x v="2"/>
    <x v="2"/>
    <x v="14"/>
    <s v="Wrap Bag"/>
    <x v="34"/>
    <n v="0.37"/>
    <s v="United States"/>
    <x v="0"/>
    <x v="32"/>
    <s v="Owensboro"/>
    <n v="42301"/>
    <x v="163"/>
    <d v="2015-06-17T00:00:00"/>
    <n v="-203.09800000000001"/>
    <n v="12"/>
    <n v="19.32"/>
    <n v="91571"/>
    <n v="1.48"/>
    <x v="0"/>
  </r>
  <r>
    <n v="2512"/>
    <s v="Frances Holt"/>
    <x v="3"/>
    <n v="0.04"/>
    <n v="6.48"/>
    <n v="9.5399999999999991"/>
    <x v="1"/>
    <x v="2"/>
    <x v="2"/>
    <x v="7"/>
    <s v="Small Box"/>
    <x v="702"/>
    <n v="0.37"/>
    <s v="United States"/>
    <x v="3"/>
    <x v="35"/>
    <s v="Cambridge"/>
    <n v="2138"/>
    <x v="163"/>
    <d v="2015-06-17T00:00:00"/>
    <n v="-223.94399999999999"/>
    <n v="19"/>
    <n v="125.37"/>
    <n v="87030"/>
    <n v="6.44"/>
    <x v="3"/>
  </r>
  <r>
    <n v="1038"/>
    <s v="Jon Hale"/>
    <x v="0"/>
    <n v="0.1"/>
    <n v="7.64"/>
    <n v="5.83"/>
    <x v="1"/>
    <x v="3"/>
    <x v="2"/>
    <x v="7"/>
    <s v="Wrap Bag"/>
    <x v="55"/>
    <n v="0.36"/>
    <s v="United States"/>
    <x v="0"/>
    <x v="12"/>
    <s v="Belle Glade"/>
    <n v="33430"/>
    <x v="164"/>
    <d v="2015-06-17T00:00:00"/>
    <n v="-403.18740000000003"/>
    <n v="5"/>
    <n v="39.36"/>
    <n v="90641"/>
    <n v="7.54"/>
    <x v="0"/>
  </r>
  <r>
    <n v="2677"/>
    <s v="Geoffrey Rivera"/>
    <x v="0"/>
    <n v="0.03"/>
    <n v="41.32"/>
    <n v="58.66"/>
    <x v="2"/>
    <x v="0"/>
    <x v="0"/>
    <x v="11"/>
    <s v="Medium Box"/>
    <x v="881"/>
    <n v="0.76"/>
    <s v="United States"/>
    <x v="0"/>
    <x v="21"/>
    <s v="Winchester"/>
    <n v="22601"/>
    <x v="164"/>
    <d v="2015-06-17T00:00:00"/>
    <n v="-32.816000000000003"/>
    <n v="10"/>
    <n v="419.27"/>
    <n v="86633"/>
    <n v="41.29"/>
    <x v="0"/>
  </r>
  <r>
    <n v="2677"/>
    <s v="Geoffrey Rivera"/>
    <x v="0"/>
    <n v="0"/>
    <n v="6.88"/>
    <n v="2"/>
    <x v="1"/>
    <x v="0"/>
    <x v="2"/>
    <x v="7"/>
    <s v="Wrap Bag"/>
    <x v="273"/>
    <n v="0.39"/>
    <s v="United States"/>
    <x v="0"/>
    <x v="21"/>
    <s v="Winchester"/>
    <n v="22601"/>
    <x v="164"/>
    <d v="2015-06-16T00:00:00"/>
    <n v="-15.61"/>
    <n v="5"/>
    <n v="36"/>
    <n v="86633"/>
    <n v="6.88"/>
    <x v="0"/>
  </r>
  <r>
    <n v="2720"/>
    <s v="Donna Block"/>
    <x v="0"/>
    <n v="0"/>
    <n v="40.479999999999997"/>
    <n v="19.989999999999998"/>
    <x v="1"/>
    <x v="0"/>
    <x v="1"/>
    <x v="1"/>
    <s v="Small Box"/>
    <x v="650"/>
    <n v="0.77"/>
    <s v="United States"/>
    <x v="0"/>
    <x v="5"/>
    <s v="Dalton"/>
    <n v="30721"/>
    <x v="164"/>
    <d v="2015-06-17T00:00:00"/>
    <n v="-25.634"/>
    <n v="6"/>
    <n v="264.95"/>
    <n v="88766"/>
    <n v="40.479999999999997"/>
    <x v="0"/>
  </r>
  <r>
    <n v="1492"/>
    <s v="Don Beard"/>
    <x v="1"/>
    <n v="0.04"/>
    <n v="119.99"/>
    <n v="14"/>
    <x v="0"/>
    <x v="3"/>
    <x v="1"/>
    <x v="3"/>
    <s v="Jumbo Drum"/>
    <x v="679"/>
    <n v="0.36"/>
    <s v="United States"/>
    <x v="1"/>
    <x v="6"/>
    <s v="Ozark"/>
    <n v="65721"/>
    <x v="164"/>
    <d v="2015-06-18T00:00:00"/>
    <n v="509.95830000000001"/>
    <n v="6"/>
    <n v="739.07"/>
    <n v="88004"/>
    <n v="119.94999999999999"/>
    <x v="1"/>
  </r>
  <r>
    <n v="2355"/>
    <s v="Clyde Burnett"/>
    <x v="4"/>
    <n v="0.06"/>
    <n v="146.34"/>
    <n v="43.75"/>
    <x v="0"/>
    <x v="1"/>
    <x v="0"/>
    <x v="0"/>
    <s v="Jumbo Box"/>
    <x v="26"/>
    <n v="0.65"/>
    <s v="United States"/>
    <x v="2"/>
    <x v="8"/>
    <s v="Coachella"/>
    <n v="92236"/>
    <x v="164"/>
    <d v="2015-06-18T00:00:00"/>
    <n v="-89.27"/>
    <n v="12"/>
    <n v="1721.24"/>
    <n v="91306"/>
    <n v="146.28"/>
    <x v="2"/>
  </r>
  <r>
    <n v="3096"/>
    <s v="Mike Howard"/>
    <x v="0"/>
    <n v="0.04"/>
    <n v="33.89"/>
    <n v="5.0999999999999996"/>
    <x v="2"/>
    <x v="1"/>
    <x v="2"/>
    <x v="6"/>
    <s v="Small Box"/>
    <x v="82"/>
    <n v="0.6"/>
    <s v="United States"/>
    <x v="3"/>
    <x v="27"/>
    <s v="Hilliard"/>
    <n v="43026"/>
    <x v="165"/>
    <d v="2015-06-18T00:00:00"/>
    <n v="72.983999999999995"/>
    <n v="6"/>
    <n v="200.83"/>
    <n v="86222"/>
    <n v="33.85"/>
    <x v="3"/>
  </r>
  <r>
    <n v="283"/>
    <s v="Pauline Boyette"/>
    <x v="1"/>
    <n v="0.1"/>
    <n v="1.68"/>
    <n v="1.57"/>
    <x v="1"/>
    <x v="3"/>
    <x v="2"/>
    <x v="2"/>
    <s v="Wrap Bag"/>
    <x v="175"/>
    <n v="0.59"/>
    <s v="United States"/>
    <x v="3"/>
    <x v="33"/>
    <s v="Newark"/>
    <n v="7101"/>
    <x v="165"/>
    <d v="2015-06-18T00:00:00"/>
    <n v="-11.57"/>
    <n v="11"/>
    <n v="18.71"/>
    <n v="89293"/>
    <n v="1.5799999999999998"/>
    <x v="3"/>
  </r>
  <r>
    <n v="286"/>
    <s v="Virginia Gay"/>
    <x v="2"/>
    <n v="0"/>
    <n v="4.13"/>
    <n v="5.34"/>
    <x v="1"/>
    <x v="0"/>
    <x v="2"/>
    <x v="5"/>
    <s v="Small Box"/>
    <x v="882"/>
    <n v="0.38"/>
    <s v="United States"/>
    <x v="1"/>
    <x v="38"/>
    <s v="Shawnee"/>
    <n v="66203"/>
    <x v="165"/>
    <d v="2015-06-21T00:00:00"/>
    <n v="-61.87"/>
    <n v="9"/>
    <n v="40.950000000000003"/>
    <n v="89761"/>
    <n v="4.13"/>
    <x v="1"/>
  </r>
  <r>
    <n v="286"/>
    <s v="Virginia Gay"/>
    <x v="2"/>
    <n v="0.1"/>
    <n v="130.97999999999999"/>
    <n v="54.74"/>
    <x v="0"/>
    <x v="0"/>
    <x v="0"/>
    <x v="10"/>
    <s v="Jumbo Box"/>
    <x v="452"/>
    <n v="0.69"/>
    <s v="United States"/>
    <x v="1"/>
    <x v="38"/>
    <s v="Shawnee"/>
    <n v="66203"/>
    <x v="165"/>
    <d v="2015-06-21T00:00:00"/>
    <n v="-530.24"/>
    <n v="9"/>
    <n v="1155.73"/>
    <n v="89761"/>
    <n v="130.88"/>
    <x v="1"/>
  </r>
  <r>
    <n v="646"/>
    <s v="Robin High"/>
    <x v="2"/>
    <n v="0.03"/>
    <n v="51.75"/>
    <n v="19.989999999999998"/>
    <x v="1"/>
    <x v="3"/>
    <x v="0"/>
    <x v="11"/>
    <s v="Small Box"/>
    <x v="883"/>
    <n v="0.55000000000000004"/>
    <s v="United States"/>
    <x v="1"/>
    <x v="7"/>
    <s v="Shakopee"/>
    <n v="55379"/>
    <x v="165"/>
    <d v="2015-06-22T00:00:00"/>
    <n v="261.44400000000002"/>
    <n v="16"/>
    <n v="818.81"/>
    <n v="90735"/>
    <n v="51.72"/>
    <x v="1"/>
  </r>
  <r>
    <n v="1189"/>
    <s v="Dwight Stephenson"/>
    <x v="2"/>
    <n v="0.06"/>
    <n v="10.89"/>
    <n v="4.5"/>
    <x v="1"/>
    <x v="1"/>
    <x v="2"/>
    <x v="8"/>
    <s v="Small Box"/>
    <x v="245"/>
    <n v="0.59"/>
    <s v="United States"/>
    <x v="2"/>
    <x v="8"/>
    <s v="Huntington Beach"/>
    <n v="92646"/>
    <x v="165"/>
    <d v="2015-06-22T00:00:00"/>
    <n v="-25.111999999999998"/>
    <n v="14"/>
    <n v="149.32"/>
    <n v="87584"/>
    <n v="10.83"/>
    <x v="2"/>
  </r>
  <r>
    <n v="1189"/>
    <s v="Dwight Stephenson"/>
    <x v="2"/>
    <n v="0.03"/>
    <n v="10.64"/>
    <n v="5.16"/>
    <x v="1"/>
    <x v="1"/>
    <x v="0"/>
    <x v="11"/>
    <s v="Small Box"/>
    <x v="585"/>
    <n v="0.56999999999999995"/>
    <s v="United States"/>
    <x v="2"/>
    <x v="8"/>
    <s v="Huntington Beach"/>
    <n v="92646"/>
    <x v="165"/>
    <d v="2015-06-22T00:00:00"/>
    <n v="17.376000000000001"/>
    <n v="16"/>
    <n v="177.01"/>
    <n v="87584"/>
    <n v="10.610000000000001"/>
    <x v="2"/>
  </r>
  <r>
    <n v="1189"/>
    <s v="Dwight Stephenson"/>
    <x v="2"/>
    <n v="0.03"/>
    <n v="7.96"/>
    <n v="4.95"/>
    <x v="1"/>
    <x v="1"/>
    <x v="0"/>
    <x v="11"/>
    <s v="Small Box"/>
    <x v="259"/>
    <n v="0.41"/>
    <s v="United States"/>
    <x v="2"/>
    <x v="8"/>
    <s v="Huntington Beach"/>
    <n v="92646"/>
    <x v="165"/>
    <d v="2015-06-19T00:00:00"/>
    <n v="24.260400000000001"/>
    <n v="4"/>
    <n v="35.159999999999997"/>
    <n v="87584"/>
    <n v="7.93"/>
    <x v="2"/>
  </r>
  <r>
    <n v="1193"/>
    <s v="Louis Parrish"/>
    <x v="2"/>
    <n v="0.03"/>
    <n v="10.64"/>
    <n v="5.16"/>
    <x v="1"/>
    <x v="1"/>
    <x v="0"/>
    <x v="11"/>
    <s v="Small Box"/>
    <x v="585"/>
    <n v="0.56999999999999995"/>
    <s v="United States"/>
    <x v="3"/>
    <x v="31"/>
    <s v="Washington"/>
    <n v="20016"/>
    <x v="165"/>
    <d v="2015-06-22T00:00:00"/>
    <n v="14.48"/>
    <n v="63"/>
    <n v="696.96"/>
    <n v="5984"/>
    <n v="10.610000000000001"/>
    <x v="3"/>
  </r>
  <r>
    <n v="1193"/>
    <s v="Louis Parrish"/>
    <x v="2"/>
    <n v="0.03"/>
    <n v="7.96"/>
    <n v="4.95"/>
    <x v="1"/>
    <x v="1"/>
    <x v="0"/>
    <x v="11"/>
    <s v="Small Box"/>
    <x v="259"/>
    <n v="0.41"/>
    <s v="United States"/>
    <x v="3"/>
    <x v="31"/>
    <s v="Washington"/>
    <n v="20016"/>
    <x v="165"/>
    <d v="2015-06-19T00:00:00"/>
    <n v="22.25"/>
    <n v="17"/>
    <n v="149.41"/>
    <n v="5984"/>
    <n v="7.93"/>
    <x v="3"/>
  </r>
  <r>
    <n v="3098"/>
    <s v="Lorraine Boykin"/>
    <x v="2"/>
    <n v="0"/>
    <n v="11.7"/>
    <n v="6.96"/>
    <x v="2"/>
    <x v="1"/>
    <x v="2"/>
    <x v="8"/>
    <s v="Medium Box"/>
    <x v="240"/>
    <n v="0.5"/>
    <s v="United States"/>
    <x v="3"/>
    <x v="11"/>
    <s v="Shirley"/>
    <n v="11967"/>
    <x v="165"/>
    <d v="2015-06-19T00:00:00"/>
    <n v="-11.247999999999999"/>
    <n v="10"/>
    <n v="131.69"/>
    <n v="89315"/>
    <n v="11.7"/>
    <x v="3"/>
  </r>
  <r>
    <n v="907"/>
    <s v="Rachel Casey"/>
    <x v="4"/>
    <n v="0.09"/>
    <n v="2.6"/>
    <n v="2.4"/>
    <x v="1"/>
    <x v="2"/>
    <x v="2"/>
    <x v="2"/>
    <s v="Wrap Bag"/>
    <x v="100"/>
    <n v="0.57999999999999996"/>
    <s v="United States"/>
    <x v="0"/>
    <x v="32"/>
    <s v="Henderson"/>
    <n v="42420"/>
    <x v="165"/>
    <d v="2015-06-19T00:00:00"/>
    <n v="1107.4079999999999"/>
    <n v="12"/>
    <n v="31.73"/>
    <n v="86460"/>
    <n v="2.5100000000000002"/>
    <x v="0"/>
  </r>
  <r>
    <n v="317"/>
    <s v="Katherine Kearney"/>
    <x v="3"/>
    <n v="0.09"/>
    <n v="7.38"/>
    <n v="5.21"/>
    <x v="1"/>
    <x v="3"/>
    <x v="0"/>
    <x v="11"/>
    <s v="Small Box"/>
    <x v="616"/>
    <n v="0.56000000000000005"/>
    <s v="United States"/>
    <x v="2"/>
    <x v="8"/>
    <s v="Lemon Grove"/>
    <n v="91945"/>
    <x v="165"/>
    <d v="2015-06-18T00:00:00"/>
    <n v="-27.16"/>
    <n v="9"/>
    <n v="66.55"/>
    <n v="86041"/>
    <n v="7.29"/>
    <x v="2"/>
  </r>
  <r>
    <n v="317"/>
    <s v="Katherine Kearney"/>
    <x v="3"/>
    <n v="0.04"/>
    <n v="5.98"/>
    <n v="5.15"/>
    <x v="1"/>
    <x v="3"/>
    <x v="2"/>
    <x v="7"/>
    <s v="Small Box"/>
    <x v="764"/>
    <n v="0.36"/>
    <s v="United States"/>
    <x v="2"/>
    <x v="8"/>
    <s v="Lemon Grove"/>
    <n v="91945"/>
    <x v="165"/>
    <d v="2015-06-18T00:00:00"/>
    <n v="-52.344000000000001"/>
    <n v="17"/>
    <n v="103.49"/>
    <n v="86041"/>
    <n v="5.94"/>
    <x v="2"/>
  </r>
  <r>
    <n v="317"/>
    <s v="Katherine Kearney"/>
    <x v="3"/>
    <n v="0.04"/>
    <n v="15.42"/>
    <n v="10.68"/>
    <x v="1"/>
    <x v="3"/>
    <x v="2"/>
    <x v="6"/>
    <s v="Small Box"/>
    <x v="714"/>
    <n v="0.57999999999999996"/>
    <s v="United States"/>
    <x v="2"/>
    <x v="8"/>
    <s v="Lemon Grove"/>
    <n v="91945"/>
    <x v="165"/>
    <d v="2015-06-18T00:00:00"/>
    <n v="-119.93600000000001"/>
    <n v="12"/>
    <n v="192.18"/>
    <n v="86041"/>
    <n v="15.38"/>
    <x v="2"/>
  </r>
  <r>
    <n v="395"/>
    <s v="Monica McCormick"/>
    <x v="0"/>
    <n v="0.04"/>
    <n v="15.98"/>
    <n v="4"/>
    <x v="1"/>
    <x v="3"/>
    <x v="1"/>
    <x v="1"/>
    <s v="Small Box"/>
    <x v="601"/>
    <n v="0.37"/>
    <s v="United States"/>
    <x v="0"/>
    <x v="9"/>
    <s v="Albemarle"/>
    <n v="28001"/>
    <x v="166"/>
    <d v="2015-06-19T00:00:00"/>
    <n v="-19.207999999999998"/>
    <n v="4"/>
    <n v="64.59"/>
    <n v="86384"/>
    <n v="15.940000000000001"/>
    <x v="0"/>
  </r>
  <r>
    <n v="395"/>
    <s v="Monica McCormick"/>
    <x v="0"/>
    <n v="0.06"/>
    <n v="22.84"/>
    <n v="5.47"/>
    <x v="1"/>
    <x v="3"/>
    <x v="2"/>
    <x v="7"/>
    <s v="Small Box"/>
    <x v="884"/>
    <n v="0.39"/>
    <s v="United States"/>
    <x v="0"/>
    <x v="9"/>
    <s v="Albemarle"/>
    <n v="28001"/>
    <x v="166"/>
    <d v="2015-06-20T00:00:00"/>
    <n v="7.44"/>
    <n v="20"/>
    <n v="461.94"/>
    <n v="86384"/>
    <n v="22.78"/>
    <x v="0"/>
  </r>
  <r>
    <n v="152"/>
    <s v="Kent Kerr"/>
    <x v="2"/>
    <n v="0.1"/>
    <n v="39.979999999999997"/>
    <n v="4"/>
    <x v="1"/>
    <x v="0"/>
    <x v="1"/>
    <x v="1"/>
    <s v="Small Box"/>
    <x v="618"/>
    <n v="0.7"/>
    <s v="United States"/>
    <x v="0"/>
    <x v="34"/>
    <s v="Knoxville"/>
    <n v="37918"/>
    <x v="166"/>
    <d v="2015-06-22T00:00:00"/>
    <n v="360.24"/>
    <n v="21"/>
    <n v="772.56"/>
    <n v="89525"/>
    <n v="39.879999999999995"/>
    <x v="0"/>
  </r>
  <r>
    <n v="1958"/>
    <s v="Vickie Martinez"/>
    <x v="2"/>
    <n v="0.09"/>
    <n v="30.98"/>
    <n v="6.5"/>
    <x v="2"/>
    <x v="1"/>
    <x v="1"/>
    <x v="1"/>
    <s v="Small Box"/>
    <x v="781"/>
    <n v="0.64"/>
    <s v="United States"/>
    <x v="2"/>
    <x v="14"/>
    <s v="West Linn"/>
    <n v="97068"/>
    <x v="166"/>
    <d v="2015-06-22T00:00:00"/>
    <n v="-55.97"/>
    <n v="7"/>
    <n v="204.34"/>
    <n v="89819"/>
    <n v="30.89"/>
    <x v="2"/>
  </r>
  <r>
    <n v="2954"/>
    <s v="William Sharma"/>
    <x v="2"/>
    <n v="0.09"/>
    <n v="12.22"/>
    <n v="2.85"/>
    <x v="1"/>
    <x v="1"/>
    <x v="0"/>
    <x v="11"/>
    <s v="Small Pack"/>
    <x v="662"/>
    <n v="0.55000000000000004"/>
    <s v="United States"/>
    <x v="1"/>
    <x v="7"/>
    <s v="Maplewood"/>
    <n v="55119"/>
    <x v="166"/>
    <d v="2015-06-25T00:00:00"/>
    <n v="70.676699999999997"/>
    <n v="9"/>
    <n v="102.43"/>
    <n v="86427"/>
    <n v="12.13"/>
    <x v="1"/>
  </r>
  <r>
    <n v="553"/>
    <s v="Kristine Connolly"/>
    <x v="4"/>
    <n v="0.08"/>
    <n v="124.49"/>
    <n v="51.94"/>
    <x v="0"/>
    <x v="3"/>
    <x v="0"/>
    <x v="0"/>
    <s v="Jumbo Box"/>
    <x v="367"/>
    <n v="0.63"/>
    <s v="United States"/>
    <x v="2"/>
    <x v="8"/>
    <s v="Los Angeles"/>
    <n v="90008"/>
    <x v="166"/>
    <d v="2015-06-19T00:00:00"/>
    <n v="-500.38"/>
    <n v="56"/>
    <n v="6831.37"/>
    <n v="359"/>
    <n v="124.41"/>
    <x v="2"/>
  </r>
  <r>
    <n v="555"/>
    <s v="Walter Young"/>
    <x v="4"/>
    <n v="0.08"/>
    <n v="124.49"/>
    <n v="51.94"/>
    <x v="0"/>
    <x v="3"/>
    <x v="0"/>
    <x v="0"/>
    <s v="Jumbo Box"/>
    <x v="367"/>
    <n v="0.63"/>
    <s v="United States"/>
    <x v="2"/>
    <x v="15"/>
    <s v="Pleasant Grove"/>
    <n v="84062"/>
    <x v="166"/>
    <d v="2015-06-19T00:00:00"/>
    <n v="-250.19"/>
    <n v="14"/>
    <n v="1707.84"/>
    <n v="86192"/>
    <n v="124.41"/>
    <x v="2"/>
  </r>
  <r>
    <n v="2016"/>
    <s v="Wayne Bean"/>
    <x v="4"/>
    <n v="0.1"/>
    <n v="10.48"/>
    <n v="2.89"/>
    <x v="1"/>
    <x v="3"/>
    <x v="2"/>
    <x v="2"/>
    <s v="Small Pack"/>
    <x v="317"/>
    <n v="0.6"/>
    <s v="United States"/>
    <x v="1"/>
    <x v="25"/>
    <s v="Southgate"/>
    <n v="48195"/>
    <x v="166"/>
    <d v="2015-06-19T00:00:00"/>
    <n v="-8.9039999999999999"/>
    <n v="4"/>
    <n v="40.29"/>
    <n v="86874"/>
    <n v="10.38"/>
    <x v="1"/>
  </r>
  <r>
    <n v="594"/>
    <s v="Charlie Moore"/>
    <x v="0"/>
    <n v="0.04"/>
    <n v="39.479999999999997"/>
    <n v="1.99"/>
    <x v="1"/>
    <x v="1"/>
    <x v="1"/>
    <x v="1"/>
    <s v="Small Pack"/>
    <x v="404"/>
    <n v="0.54"/>
    <s v="United States"/>
    <x v="1"/>
    <x v="2"/>
    <s v="Anderson"/>
    <n v="46016"/>
    <x v="167"/>
    <d v="2015-06-22T00:00:00"/>
    <n v="484.8492"/>
    <n v="18"/>
    <n v="702.68"/>
    <n v="86311"/>
    <n v="39.44"/>
    <x v="1"/>
  </r>
  <r>
    <n v="594"/>
    <s v="Charlie Moore"/>
    <x v="0"/>
    <n v="0.04"/>
    <n v="3.7"/>
    <n v="1.61"/>
    <x v="1"/>
    <x v="1"/>
    <x v="0"/>
    <x v="11"/>
    <s v="Wrap Bag"/>
    <x v="885"/>
    <n v="0.44"/>
    <s v="United States"/>
    <x v="1"/>
    <x v="2"/>
    <s v="Anderson"/>
    <n v="46016"/>
    <x v="167"/>
    <d v="2015-06-20T00:00:00"/>
    <n v="18"/>
    <n v="18"/>
    <n v="67.239999999999995"/>
    <n v="86311"/>
    <n v="3.66"/>
    <x v="1"/>
  </r>
  <r>
    <n v="1009"/>
    <s v="Kristin George"/>
    <x v="1"/>
    <n v="0.1"/>
    <n v="550.98"/>
    <n v="45.7"/>
    <x v="0"/>
    <x v="3"/>
    <x v="0"/>
    <x v="0"/>
    <s v="Jumbo Box"/>
    <x v="886"/>
    <n v="0.71"/>
    <s v="United States"/>
    <x v="3"/>
    <x v="29"/>
    <s v="Saco"/>
    <n v="4072"/>
    <x v="167"/>
    <d v="2015-06-21T00:00:00"/>
    <n v="818.54617499999995"/>
    <n v="14"/>
    <n v="6963.67"/>
    <n v="88372"/>
    <n v="550.88"/>
    <x v="3"/>
  </r>
  <r>
    <n v="1956"/>
    <s v="Justin Frank"/>
    <x v="1"/>
    <n v="0.09"/>
    <n v="40.98"/>
    <n v="6.5"/>
    <x v="1"/>
    <x v="1"/>
    <x v="1"/>
    <x v="1"/>
    <s v="Small Box"/>
    <x v="130"/>
    <n v="0.74"/>
    <s v="United States"/>
    <x v="2"/>
    <x v="3"/>
    <s v="Louisville"/>
    <n v="80027"/>
    <x v="167"/>
    <d v="2015-06-21T00:00:00"/>
    <n v="-50.244999999999997"/>
    <n v="19"/>
    <n v="746.91"/>
    <n v="89820"/>
    <n v="40.889999999999993"/>
    <x v="2"/>
  </r>
  <r>
    <n v="796"/>
    <s v="Amanda Conner"/>
    <x v="3"/>
    <n v="0.1"/>
    <n v="14.42"/>
    <n v="6.75"/>
    <x v="1"/>
    <x v="3"/>
    <x v="2"/>
    <x v="8"/>
    <s v="Medium Box"/>
    <x v="116"/>
    <n v="0.52"/>
    <s v="United States"/>
    <x v="1"/>
    <x v="13"/>
    <s v="Papillion"/>
    <n v="68046"/>
    <x v="167"/>
    <d v="2015-06-22T00:00:00"/>
    <n v="-20.103999999999999"/>
    <n v="1"/>
    <n v="15.49"/>
    <n v="86869"/>
    <n v="14.32"/>
    <x v="1"/>
  </r>
  <r>
    <n v="2323"/>
    <s v="Emma Buckley"/>
    <x v="3"/>
    <n v="0.06"/>
    <n v="4.9800000000000004"/>
    <n v="4.62"/>
    <x v="2"/>
    <x v="0"/>
    <x v="1"/>
    <x v="1"/>
    <s v="Small Pack"/>
    <x v="392"/>
    <n v="0.64"/>
    <s v="United States"/>
    <x v="2"/>
    <x v="8"/>
    <s v="Coachella"/>
    <n v="92236"/>
    <x v="167"/>
    <d v="2015-06-19T00:00:00"/>
    <n v="-27.004999999999999"/>
    <n v="7"/>
    <n v="38.74"/>
    <n v="88722"/>
    <n v="4.9200000000000008"/>
    <x v="2"/>
  </r>
  <r>
    <n v="3138"/>
    <s v="Herbert Donnelly Swanson"/>
    <x v="3"/>
    <n v="0.05"/>
    <n v="4.0599999999999996"/>
    <n v="6.89"/>
    <x v="2"/>
    <x v="3"/>
    <x v="2"/>
    <x v="8"/>
    <s v="Small Box"/>
    <x v="410"/>
    <n v="0.6"/>
    <s v="United States"/>
    <x v="3"/>
    <x v="47"/>
    <s v="Londonderry"/>
    <n v="3053"/>
    <x v="167"/>
    <d v="2015-06-21T00:00:00"/>
    <n v="-122.83499999999999"/>
    <n v="22"/>
    <n v="92.57"/>
    <n v="86796"/>
    <n v="4.01"/>
    <x v="3"/>
  </r>
  <r>
    <n v="3167"/>
    <s v="Ray Silverman"/>
    <x v="3"/>
    <n v="7.0000000000000007E-2"/>
    <n v="280.98"/>
    <n v="57"/>
    <x v="0"/>
    <x v="3"/>
    <x v="0"/>
    <x v="9"/>
    <s v="Jumbo Drum"/>
    <x v="276"/>
    <n v="0.78"/>
    <s v="United States"/>
    <x v="0"/>
    <x v="12"/>
    <s v="Ponte Vedra Beach"/>
    <n v="32004"/>
    <x v="167"/>
    <d v="2015-06-20T00:00:00"/>
    <n v="-283.9914"/>
    <n v="14"/>
    <n v="3936.61"/>
    <n v="86491"/>
    <n v="280.91000000000003"/>
    <x v="0"/>
  </r>
  <r>
    <n v="3167"/>
    <s v="Ray Silverman"/>
    <x v="3"/>
    <n v="0"/>
    <n v="4.9800000000000004"/>
    <n v="7.44"/>
    <x v="1"/>
    <x v="3"/>
    <x v="2"/>
    <x v="7"/>
    <s v="Small Box"/>
    <x v="684"/>
    <n v="0.36"/>
    <s v="United States"/>
    <x v="0"/>
    <x v="12"/>
    <s v="Ponte Vedra Beach"/>
    <n v="32004"/>
    <x v="167"/>
    <d v="2015-06-21T00:00:00"/>
    <n v="-195.34200000000001"/>
    <n v="15"/>
    <n v="78.31"/>
    <n v="86491"/>
    <n v="4.9800000000000004"/>
    <x v="0"/>
  </r>
  <r>
    <n v="3167"/>
    <s v="Ray Silverman"/>
    <x v="3"/>
    <n v="0.1"/>
    <n v="3.98"/>
    <n v="0.83"/>
    <x v="1"/>
    <x v="3"/>
    <x v="2"/>
    <x v="2"/>
    <s v="Wrap Bag"/>
    <x v="860"/>
    <n v="0.51"/>
    <s v="United States"/>
    <x v="0"/>
    <x v="12"/>
    <s v="Ponte Vedra Beach"/>
    <n v="32004"/>
    <x v="167"/>
    <d v="2015-06-21T00:00:00"/>
    <n v="-89.709199999999996"/>
    <n v="11"/>
    <n v="42.46"/>
    <n v="86491"/>
    <n v="3.88"/>
    <x v="0"/>
  </r>
  <r>
    <n v="491"/>
    <s v="Toni Swanson"/>
    <x v="0"/>
    <n v="0.02"/>
    <n v="1360.14"/>
    <n v="14.7"/>
    <x v="0"/>
    <x v="1"/>
    <x v="1"/>
    <x v="3"/>
    <s v="Jumbo Drum"/>
    <x v="855"/>
    <n v="0.59"/>
    <s v="United States"/>
    <x v="3"/>
    <x v="11"/>
    <s v="New York City"/>
    <n v="10154"/>
    <x v="168"/>
    <d v="2015-06-22T00:00:00"/>
    <n v="2028.12"/>
    <n v="22"/>
    <n v="31670.6"/>
    <n v="6562"/>
    <n v="1360.1200000000001"/>
    <x v="3"/>
  </r>
  <r>
    <n v="494"/>
    <s v="Jimmy Alston Holder"/>
    <x v="0"/>
    <n v="0.02"/>
    <n v="1360.14"/>
    <n v="14.7"/>
    <x v="0"/>
    <x v="1"/>
    <x v="1"/>
    <x v="3"/>
    <s v="Jumbo Drum"/>
    <x v="855"/>
    <n v="0.59"/>
    <s v="United States"/>
    <x v="2"/>
    <x v="4"/>
    <s v="Seattle"/>
    <n v="98115"/>
    <x v="168"/>
    <d v="2015-06-22T00:00:00"/>
    <n v="3042.18"/>
    <n v="6"/>
    <n v="8637.44"/>
    <n v="88908"/>
    <n v="1360.1200000000001"/>
    <x v="2"/>
  </r>
  <r>
    <n v="896"/>
    <s v="Jennifer Siegel"/>
    <x v="0"/>
    <n v="0.06"/>
    <n v="47.98"/>
    <n v="3.61"/>
    <x v="1"/>
    <x v="3"/>
    <x v="1"/>
    <x v="1"/>
    <s v="Small Pack"/>
    <x v="398"/>
    <n v="0.71"/>
    <s v="United States"/>
    <x v="1"/>
    <x v="18"/>
    <s v="Denton"/>
    <n v="76201"/>
    <x v="168"/>
    <d v="2015-06-22T00:00:00"/>
    <n v="35.954999999999998"/>
    <n v="11"/>
    <n v="517.67999999999995"/>
    <n v="90167"/>
    <n v="47.919999999999995"/>
    <x v="1"/>
  </r>
  <r>
    <n v="2352"/>
    <s v="Kerry Beach"/>
    <x v="0"/>
    <n v="0.06"/>
    <n v="59.76"/>
    <n v="9.7100000000000009"/>
    <x v="1"/>
    <x v="1"/>
    <x v="2"/>
    <x v="6"/>
    <s v="Small Box"/>
    <x v="632"/>
    <n v="0.56999999999999995"/>
    <s v="United States"/>
    <x v="3"/>
    <x v="36"/>
    <s v="Cumberland"/>
    <n v="21501"/>
    <x v="168"/>
    <d v="2015-06-23T00:00:00"/>
    <n v="756.67470000000003"/>
    <n v="18"/>
    <n v="1096.6300000000001"/>
    <n v="86165"/>
    <n v="59.699999999999996"/>
    <x v="3"/>
  </r>
  <r>
    <n v="2352"/>
    <s v="Kerry Beach"/>
    <x v="0"/>
    <n v="7.0000000000000007E-2"/>
    <n v="195.99"/>
    <n v="4.2"/>
    <x v="1"/>
    <x v="1"/>
    <x v="1"/>
    <x v="12"/>
    <s v="Small Box"/>
    <x v="871"/>
    <n v="0.56000000000000005"/>
    <s v="United States"/>
    <x v="3"/>
    <x v="36"/>
    <s v="Cumberland"/>
    <n v="21501"/>
    <x v="168"/>
    <d v="2015-06-23T00:00:00"/>
    <n v="-222.34299999999999"/>
    <n v="4"/>
    <n v="632.12"/>
    <n v="86165"/>
    <n v="195.92000000000002"/>
    <x v="3"/>
  </r>
  <r>
    <n v="1123"/>
    <s v="Peggy Lanier"/>
    <x v="1"/>
    <n v="0.09"/>
    <n v="175.99"/>
    <n v="4.99"/>
    <x v="1"/>
    <x v="0"/>
    <x v="1"/>
    <x v="12"/>
    <s v="Small Box"/>
    <x v="402"/>
    <n v="0.59"/>
    <s v="United States"/>
    <x v="2"/>
    <x v="8"/>
    <s v="Roseville"/>
    <n v="95661"/>
    <x v="168"/>
    <d v="2015-06-22T00:00:00"/>
    <n v="2169.7464"/>
    <n v="22"/>
    <n v="3144.56"/>
    <n v="87016"/>
    <n v="175.9"/>
    <x v="2"/>
  </r>
  <r>
    <n v="1124"/>
    <s v="Randy Jiang"/>
    <x v="1"/>
    <n v="0.09"/>
    <n v="160.97999999999999"/>
    <n v="35.020000000000003"/>
    <x v="0"/>
    <x v="0"/>
    <x v="0"/>
    <x v="10"/>
    <s v="Jumbo Box"/>
    <x v="561"/>
    <n v="0.72"/>
    <s v="United States"/>
    <x v="3"/>
    <x v="22"/>
    <s v="Norwich"/>
    <n v="6360"/>
    <x v="168"/>
    <d v="2015-06-21T00:00:00"/>
    <n v="-229.93"/>
    <n v="18"/>
    <n v="2653.02"/>
    <n v="87016"/>
    <n v="160.88999999999999"/>
    <x v="3"/>
  </r>
  <r>
    <n v="1432"/>
    <s v="Kerry Green"/>
    <x v="2"/>
    <n v="7.0000000000000007E-2"/>
    <n v="10.98"/>
    <n v="4.8"/>
    <x v="1"/>
    <x v="3"/>
    <x v="2"/>
    <x v="15"/>
    <s v="Small Box"/>
    <x v="476"/>
    <n v="0.36"/>
    <s v="United States"/>
    <x v="1"/>
    <x v="2"/>
    <s v="Indianapolis"/>
    <n v="46203"/>
    <x v="168"/>
    <d v="2015-06-27T00:00:00"/>
    <n v="52.92"/>
    <n v="16"/>
    <n v="165.21"/>
    <n v="86827"/>
    <n v="10.91"/>
    <x v="1"/>
  </r>
  <r>
    <n v="491"/>
    <s v="Toni Swanson"/>
    <x v="3"/>
    <n v="0.02"/>
    <n v="9.06"/>
    <n v="9.86"/>
    <x v="1"/>
    <x v="1"/>
    <x v="2"/>
    <x v="7"/>
    <s v="Small Box"/>
    <x v="722"/>
    <n v="0.4"/>
    <s v="United States"/>
    <x v="3"/>
    <x v="11"/>
    <s v="New York City"/>
    <n v="10154"/>
    <x v="168"/>
    <d v="2015-06-22T00:00:00"/>
    <n v="-63.51"/>
    <n v="24"/>
    <n v="239.82"/>
    <n v="42852"/>
    <n v="9.0400000000000009"/>
    <x v="3"/>
  </r>
  <r>
    <n v="494"/>
    <s v="Jimmy Alston Holder"/>
    <x v="3"/>
    <n v="0.02"/>
    <n v="9.06"/>
    <n v="9.86"/>
    <x v="1"/>
    <x v="1"/>
    <x v="2"/>
    <x v="7"/>
    <s v="Small Box"/>
    <x v="722"/>
    <n v="0.4"/>
    <s v="United States"/>
    <x v="2"/>
    <x v="4"/>
    <s v="Seattle"/>
    <n v="98115"/>
    <x v="168"/>
    <d v="2015-06-22T00:00:00"/>
    <n v="-31.754999999999999"/>
    <n v="6"/>
    <n v="59.95"/>
    <n v="88908"/>
    <n v="9.0400000000000009"/>
    <x v="2"/>
  </r>
  <r>
    <n v="1424"/>
    <s v="Robyn Zhou"/>
    <x v="3"/>
    <n v="0.05"/>
    <n v="8.0399999999999991"/>
    <n v="8.94"/>
    <x v="1"/>
    <x v="2"/>
    <x v="2"/>
    <x v="5"/>
    <s v="Small Box"/>
    <x v="678"/>
    <n v="0.4"/>
    <s v="United States"/>
    <x v="2"/>
    <x v="3"/>
    <s v="Englewood"/>
    <n v="80112"/>
    <x v="168"/>
    <d v="2015-06-22T00:00:00"/>
    <n v="-164.3948"/>
    <n v="15"/>
    <n v="121.36"/>
    <n v="89449"/>
    <n v="7.9899999999999993"/>
    <x v="2"/>
  </r>
  <r>
    <n v="2487"/>
    <s v="Michelle Bryant Phillips"/>
    <x v="3"/>
    <n v="0.04"/>
    <n v="3.08"/>
    <n v="0.99"/>
    <x v="1"/>
    <x v="0"/>
    <x v="2"/>
    <x v="13"/>
    <s v="Small Box"/>
    <x v="204"/>
    <n v="0.37"/>
    <s v="United States"/>
    <x v="0"/>
    <x v="5"/>
    <s v="Tucker"/>
    <n v="30084"/>
    <x v="168"/>
    <d v="2015-06-21T00:00:00"/>
    <n v="257.08319999999998"/>
    <n v="14"/>
    <n v="43.41"/>
    <n v="91415"/>
    <n v="3.04"/>
    <x v="0"/>
  </r>
  <r>
    <n v="2487"/>
    <s v="Michelle Bryant Phillips"/>
    <x v="3"/>
    <n v="0.1"/>
    <n v="2.78"/>
    <n v="1.25"/>
    <x v="1"/>
    <x v="0"/>
    <x v="2"/>
    <x v="2"/>
    <s v="Wrap Bag"/>
    <x v="110"/>
    <n v="0.59"/>
    <s v="United States"/>
    <x v="0"/>
    <x v="5"/>
    <s v="Tucker"/>
    <n v="30084"/>
    <x v="168"/>
    <d v="2015-06-21T00:00:00"/>
    <n v="0.78539999999999999"/>
    <n v="18"/>
    <n v="46.42"/>
    <n v="91415"/>
    <n v="2.6799999999999997"/>
    <x v="0"/>
  </r>
  <r>
    <n v="2713"/>
    <s v="Lynda Banks"/>
    <x v="0"/>
    <n v="7.0000000000000007E-2"/>
    <n v="2.88"/>
    <n v="0.5"/>
    <x v="1"/>
    <x v="3"/>
    <x v="2"/>
    <x v="13"/>
    <s v="Small Box"/>
    <x v="887"/>
    <n v="0.39"/>
    <s v="United States"/>
    <x v="1"/>
    <x v="25"/>
    <s v="Kalamazoo"/>
    <n v="49001"/>
    <x v="169"/>
    <d v="2015-06-24T00:00:00"/>
    <n v="17.429400000000001"/>
    <n v="9"/>
    <n v="25.26"/>
    <n v="88701"/>
    <n v="2.81"/>
    <x v="1"/>
  </r>
  <r>
    <n v="2713"/>
    <s v="Lynda Banks"/>
    <x v="0"/>
    <n v="0.03"/>
    <n v="348.21"/>
    <n v="40.19"/>
    <x v="0"/>
    <x v="3"/>
    <x v="0"/>
    <x v="0"/>
    <s v="Jumbo Box"/>
    <x v="0"/>
    <n v="0.62"/>
    <s v="United States"/>
    <x v="1"/>
    <x v="25"/>
    <s v="Kalamazoo"/>
    <n v="49001"/>
    <x v="169"/>
    <d v="2015-06-22T00:00:00"/>
    <n v="-178.86959999999999"/>
    <n v="2"/>
    <n v="736.16"/>
    <n v="88701"/>
    <n v="348.18"/>
    <x v="1"/>
  </r>
  <r>
    <n v="2049"/>
    <s v="Kenneth Pollock"/>
    <x v="1"/>
    <n v="0.03"/>
    <n v="15.28"/>
    <n v="1.99"/>
    <x v="1"/>
    <x v="3"/>
    <x v="1"/>
    <x v="1"/>
    <s v="Small Pack"/>
    <x v="154"/>
    <n v="0.42"/>
    <s v="United States"/>
    <x v="0"/>
    <x v="21"/>
    <s v="Harrisonburg"/>
    <n v="22801"/>
    <x v="169"/>
    <d v="2015-06-23T00:00:00"/>
    <n v="-266.68599999999998"/>
    <n v="19"/>
    <n v="290.98"/>
    <n v="88220"/>
    <n v="15.25"/>
    <x v="0"/>
  </r>
  <r>
    <n v="2049"/>
    <s v="Kenneth Pollock"/>
    <x v="1"/>
    <n v="0.09"/>
    <n v="1.76"/>
    <n v="0.7"/>
    <x v="1"/>
    <x v="3"/>
    <x v="2"/>
    <x v="2"/>
    <s v="Wrap Bag"/>
    <x v="888"/>
    <n v="0.56000000000000005"/>
    <s v="United States"/>
    <x v="0"/>
    <x v="21"/>
    <s v="Harrisonburg"/>
    <n v="22801"/>
    <x v="169"/>
    <d v="2015-06-24T00:00:00"/>
    <n v="-12.278"/>
    <n v="13"/>
    <n v="21.77"/>
    <n v="88220"/>
    <n v="1.67"/>
    <x v="0"/>
  </r>
  <r>
    <n v="2305"/>
    <s v="Pat Kinney"/>
    <x v="1"/>
    <n v="0"/>
    <n v="90.48"/>
    <n v="19.989999999999998"/>
    <x v="1"/>
    <x v="0"/>
    <x v="2"/>
    <x v="15"/>
    <s v="Small Box"/>
    <x v="150"/>
    <n v="0.4"/>
    <s v="United States"/>
    <x v="1"/>
    <x v="46"/>
    <s v="Watertown"/>
    <n v="57201"/>
    <x v="169"/>
    <d v="2015-06-24T00:00:00"/>
    <n v="800.25509999999997"/>
    <n v="12"/>
    <n v="1159.79"/>
    <n v="89869"/>
    <n v="90.48"/>
    <x v="1"/>
  </r>
  <r>
    <n v="648"/>
    <s v="Steve O'Brien"/>
    <x v="3"/>
    <n v="0.02"/>
    <n v="25.38"/>
    <n v="8.99"/>
    <x v="1"/>
    <x v="2"/>
    <x v="0"/>
    <x v="11"/>
    <s v="Small Pack"/>
    <x v="746"/>
    <n v="0.5"/>
    <s v="United States"/>
    <x v="1"/>
    <x v="10"/>
    <s v="Bolingbrook"/>
    <n v="60440"/>
    <x v="169"/>
    <d v="2015-06-22T00:00:00"/>
    <n v="-10.36"/>
    <n v="1"/>
    <n v="34.11"/>
    <n v="91365"/>
    <n v="25.36"/>
    <x v="1"/>
  </r>
  <r>
    <n v="792"/>
    <s v="Holly Pate"/>
    <x v="3"/>
    <n v="0.09"/>
    <n v="6.48"/>
    <n v="9.68"/>
    <x v="1"/>
    <x v="3"/>
    <x v="2"/>
    <x v="7"/>
    <s v="Small Box"/>
    <x v="889"/>
    <n v="0.36"/>
    <s v="United States"/>
    <x v="1"/>
    <x v="19"/>
    <s v="Mustang"/>
    <n v="73064"/>
    <x v="169"/>
    <d v="2015-06-22T00:00:00"/>
    <n v="-204.16"/>
    <n v="16"/>
    <n v="99.92"/>
    <n v="88753"/>
    <n v="6.3900000000000006"/>
    <x v="1"/>
  </r>
  <r>
    <n v="1511"/>
    <s v="Joseph Dawson"/>
    <x v="0"/>
    <n v="0.09"/>
    <n v="20.98"/>
    <n v="1.49"/>
    <x v="1"/>
    <x v="3"/>
    <x v="2"/>
    <x v="5"/>
    <s v="Small Box"/>
    <x v="806"/>
    <n v="0.35"/>
    <s v="United States"/>
    <x v="1"/>
    <x v="2"/>
    <s v="Muncie"/>
    <n v="47302"/>
    <x v="170"/>
    <d v="2015-06-24T00:00:00"/>
    <n v="199.1823"/>
    <n v="14"/>
    <n v="288.67"/>
    <n v="90303"/>
    <n v="20.89"/>
    <x v="1"/>
  </r>
  <r>
    <n v="2874"/>
    <s v="Marian Willis"/>
    <x v="0"/>
    <n v="0.03"/>
    <n v="304.99"/>
    <n v="19.989999999999998"/>
    <x v="1"/>
    <x v="2"/>
    <x v="2"/>
    <x v="5"/>
    <s v="Small Box"/>
    <x v="866"/>
    <n v="0.4"/>
    <s v="United States"/>
    <x v="1"/>
    <x v="13"/>
    <s v="La Vista"/>
    <n v="68128"/>
    <x v="170"/>
    <d v="2015-06-24T00:00:00"/>
    <n v="4033.6089000000002"/>
    <n v="19"/>
    <n v="5845.81"/>
    <n v="89874"/>
    <n v="304.96000000000004"/>
    <x v="1"/>
  </r>
  <r>
    <n v="2874"/>
    <s v="Marian Willis"/>
    <x v="0"/>
    <n v="0.09"/>
    <n v="65.989999999999995"/>
    <n v="8.99"/>
    <x v="1"/>
    <x v="2"/>
    <x v="1"/>
    <x v="12"/>
    <s v="Small Box"/>
    <x v="890"/>
    <n v="0.57999999999999996"/>
    <s v="United States"/>
    <x v="1"/>
    <x v="13"/>
    <s v="La Vista"/>
    <n v="68128"/>
    <x v="170"/>
    <d v="2015-06-24T00:00:00"/>
    <n v="141.7824"/>
    <n v="12"/>
    <n v="633.85"/>
    <n v="89874"/>
    <n v="65.899999999999991"/>
    <x v="1"/>
  </r>
  <r>
    <n v="2963"/>
    <s v="Frances Johnson"/>
    <x v="0"/>
    <n v="0.01"/>
    <n v="7.98"/>
    <n v="6.5"/>
    <x v="1"/>
    <x v="1"/>
    <x v="2"/>
    <x v="6"/>
    <s v="Medium Box"/>
    <x v="891"/>
    <n v="0.59"/>
    <s v="United States"/>
    <x v="3"/>
    <x v="36"/>
    <s v="Middle River"/>
    <n v="21220"/>
    <x v="170"/>
    <d v="2015-06-23T00:00:00"/>
    <n v="-34.591999999999999"/>
    <n v="4"/>
    <n v="34.909999999999997"/>
    <n v="88612"/>
    <n v="7.9700000000000006"/>
    <x v="3"/>
  </r>
  <r>
    <n v="3132"/>
    <s v="Anita Kang"/>
    <x v="1"/>
    <n v="0.1"/>
    <n v="180.98"/>
    <n v="26.2"/>
    <x v="0"/>
    <x v="3"/>
    <x v="0"/>
    <x v="9"/>
    <s v="Jumbo Drum"/>
    <x v="717"/>
    <n v="0.59"/>
    <s v="United States"/>
    <x v="1"/>
    <x v="10"/>
    <s v="Mundelein"/>
    <n v="60060"/>
    <x v="170"/>
    <d v="2015-06-23T00:00:00"/>
    <n v="-64.664000000000001"/>
    <n v="3"/>
    <n v="519.41999999999996"/>
    <n v="86790"/>
    <n v="180.88"/>
    <x v="1"/>
  </r>
  <r>
    <n v="437"/>
    <s v="Alice Berger McIntyre"/>
    <x v="2"/>
    <n v="0.05"/>
    <n v="125.99"/>
    <n v="8.08"/>
    <x v="1"/>
    <x v="0"/>
    <x v="1"/>
    <x v="12"/>
    <s v="Small Box"/>
    <x v="667"/>
    <n v="0.56999999999999995"/>
    <s v="United States"/>
    <x v="3"/>
    <x v="35"/>
    <s v="Lunenburg"/>
    <n v="1462"/>
    <x v="170"/>
    <d v="2015-06-27T00:00:00"/>
    <n v="427.11840000000001"/>
    <n v="9"/>
    <n v="952.26"/>
    <n v="90695"/>
    <n v="125.94"/>
    <x v="3"/>
  </r>
  <r>
    <n v="1127"/>
    <s v="Ray Grady"/>
    <x v="2"/>
    <n v="0.04"/>
    <n v="4.71"/>
    <n v="0.7"/>
    <x v="1"/>
    <x v="1"/>
    <x v="2"/>
    <x v="14"/>
    <s v="Wrap Bag"/>
    <x v="840"/>
    <n v="0.8"/>
    <s v="United States"/>
    <x v="1"/>
    <x v="18"/>
    <s v="Eagle Pass"/>
    <n v="78852"/>
    <x v="170"/>
    <d v="2015-06-26T00:00:00"/>
    <n v="4.53"/>
    <n v="19"/>
    <n v="90.52"/>
    <n v="87222"/>
    <n v="4.67"/>
    <x v="1"/>
  </r>
  <r>
    <n v="1128"/>
    <s v="Kurt O'Connor"/>
    <x v="2"/>
    <n v="0.06"/>
    <n v="4.2"/>
    <n v="2.2599999999999998"/>
    <x v="1"/>
    <x v="1"/>
    <x v="2"/>
    <x v="7"/>
    <s v="Wrap Bag"/>
    <x v="182"/>
    <n v="0.36"/>
    <s v="United States"/>
    <x v="1"/>
    <x v="18"/>
    <s v="Edinburg"/>
    <n v="78539"/>
    <x v="170"/>
    <d v="2015-06-27T00:00:00"/>
    <n v="9.7799999999999994"/>
    <n v="13"/>
    <n v="55.97"/>
    <n v="87222"/>
    <n v="4.1400000000000006"/>
    <x v="1"/>
  </r>
  <r>
    <n v="2279"/>
    <s v="Lucille McGee"/>
    <x v="2"/>
    <n v="0.04"/>
    <n v="4.4800000000000004"/>
    <n v="2.5"/>
    <x v="2"/>
    <x v="2"/>
    <x v="2"/>
    <x v="15"/>
    <s v="Small Box"/>
    <x v="326"/>
    <n v="0.37"/>
    <s v="United States"/>
    <x v="3"/>
    <x v="28"/>
    <s v="Greensburg"/>
    <n v="15601"/>
    <x v="170"/>
    <d v="2015-06-26T00:00:00"/>
    <n v="10.32"/>
    <n v="7"/>
    <n v="35.93"/>
    <n v="85949"/>
    <n v="4.4400000000000004"/>
    <x v="3"/>
  </r>
  <r>
    <n v="101"/>
    <s v="Claudia Boyle"/>
    <x v="4"/>
    <n v="0.1"/>
    <n v="19.98"/>
    <n v="4"/>
    <x v="1"/>
    <x v="1"/>
    <x v="1"/>
    <x v="1"/>
    <s v="Small Box"/>
    <x v="563"/>
    <n v="0.68"/>
    <s v="United States"/>
    <x v="3"/>
    <x v="29"/>
    <s v="Biddeford"/>
    <n v="4005"/>
    <x v="170"/>
    <d v="2015-06-24T00:00:00"/>
    <n v="-16.2"/>
    <n v="16"/>
    <n v="303.58999999999997"/>
    <n v="88205"/>
    <n v="19.88"/>
    <x v="3"/>
  </r>
  <r>
    <n v="102"/>
    <s v="Caroline Johnston"/>
    <x v="4"/>
    <n v="0.1"/>
    <n v="19.98"/>
    <n v="4"/>
    <x v="1"/>
    <x v="1"/>
    <x v="1"/>
    <x v="1"/>
    <s v="Small Box"/>
    <x v="563"/>
    <n v="0.68"/>
    <s v="United States"/>
    <x v="3"/>
    <x v="35"/>
    <s v="Boston"/>
    <n v="2129"/>
    <x v="170"/>
    <d v="2015-06-24T00:00:00"/>
    <n v="-20.25"/>
    <n v="65"/>
    <n v="1233.32"/>
    <n v="3397"/>
    <n v="19.88"/>
    <x v="3"/>
  </r>
  <r>
    <n v="102"/>
    <s v="Caroline Johnston"/>
    <x v="4"/>
    <n v="0.09"/>
    <n v="2.88"/>
    <n v="1.49"/>
    <x v="1"/>
    <x v="1"/>
    <x v="2"/>
    <x v="5"/>
    <s v="Small Box"/>
    <x v="892"/>
    <n v="0.36"/>
    <s v="United States"/>
    <x v="3"/>
    <x v="35"/>
    <s v="Boston"/>
    <n v="2129"/>
    <x v="170"/>
    <d v="2015-06-23T00:00:00"/>
    <n v="-3.3809999999999998"/>
    <n v="17"/>
    <n v="47.31"/>
    <n v="3397"/>
    <n v="2.79"/>
    <x v="3"/>
  </r>
  <r>
    <n v="109"/>
    <s v="Tom McFarland"/>
    <x v="4"/>
    <n v="0.09"/>
    <n v="2.88"/>
    <n v="1.49"/>
    <x v="1"/>
    <x v="1"/>
    <x v="2"/>
    <x v="5"/>
    <s v="Small Box"/>
    <x v="892"/>
    <n v="0.36"/>
    <s v="United States"/>
    <x v="3"/>
    <x v="33"/>
    <s v="Lodi"/>
    <n v="7644"/>
    <x v="170"/>
    <d v="2015-06-23T00:00:00"/>
    <n v="-2.7048000000000001"/>
    <n v="4"/>
    <n v="11.13"/>
    <n v="88205"/>
    <n v="2.79"/>
    <x v="3"/>
  </r>
  <r>
    <n v="522"/>
    <s v="Aaron Riggs"/>
    <x v="4"/>
    <n v="0.02"/>
    <n v="150.97999999999999"/>
    <n v="13.99"/>
    <x v="2"/>
    <x v="0"/>
    <x v="1"/>
    <x v="3"/>
    <s v="Medium Box"/>
    <x v="248"/>
    <n v="0.38"/>
    <s v="United States"/>
    <x v="2"/>
    <x v="14"/>
    <s v="Redmond"/>
    <n v="97756"/>
    <x v="170"/>
    <d v="2015-06-24T00:00:00"/>
    <n v="26.1"/>
    <n v="3"/>
    <n v="480.37"/>
    <n v="89327"/>
    <n v="150.95999999999998"/>
    <x v="2"/>
  </r>
  <r>
    <n v="522"/>
    <s v="Aaron Riggs"/>
    <x v="4"/>
    <n v="0.1"/>
    <n v="5.43"/>
    <n v="0.95"/>
    <x v="1"/>
    <x v="0"/>
    <x v="2"/>
    <x v="7"/>
    <s v="Wrap Bag"/>
    <x v="713"/>
    <n v="0.36"/>
    <s v="United States"/>
    <x v="2"/>
    <x v="14"/>
    <s v="Redmond"/>
    <n v="97756"/>
    <x v="170"/>
    <d v="2015-06-24T00:00:00"/>
    <n v="-2.58"/>
    <n v="1"/>
    <n v="5.76"/>
    <n v="89327"/>
    <n v="5.33"/>
    <x v="2"/>
  </r>
  <r>
    <n v="522"/>
    <s v="Aaron Riggs"/>
    <x v="4"/>
    <n v="0.01"/>
    <n v="179.29"/>
    <n v="29.21"/>
    <x v="0"/>
    <x v="0"/>
    <x v="0"/>
    <x v="0"/>
    <s v="Jumbo Box"/>
    <x v="165"/>
    <n v="0.74"/>
    <s v="United States"/>
    <x v="2"/>
    <x v="14"/>
    <s v="Redmond"/>
    <n v="97756"/>
    <x v="170"/>
    <d v="2015-06-23T00:00:00"/>
    <n v="2800.12"/>
    <n v="21"/>
    <n v="3112.13"/>
    <n v="89327"/>
    <n v="179.28"/>
    <x v="2"/>
  </r>
  <r>
    <n v="445"/>
    <s v="Judy Barrett"/>
    <x v="1"/>
    <n v="0.09"/>
    <n v="200.98"/>
    <n v="55.96"/>
    <x v="0"/>
    <x v="0"/>
    <x v="0"/>
    <x v="10"/>
    <s v="Jumbo Box"/>
    <x v="526"/>
    <n v="0.75"/>
    <s v="United States"/>
    <x v="1"/>
    <x v="13"/>
    <s v="Norfolk"/>
    <n v="68701"/>
    <x v="171"/>
    <d v="2015-06-24T00:00:00"/>
    <n v="-512.87199999999996"/>
    <n v="9"/>
    <n v="1766.68"/>
    <n v="88084"/>
    <n v="200.89"/>
    <x v="1"/>
  </r>
  <r>
    <n v="445"/>
    <s v="Judy Barrett"/>
    <x v="1"/>
    <n v="0.09"/>
    <n v="2.78"/>
    <n v="0.97"/>
    <x v="1"/>
    <x v="0"/>
    <x v="2"/>
    <x v="2"/>
    <s v="Wrap Bag"/>
    <x v="893"/>
    <n v="0.59"/>
    <s v="United States"/>
    <x v="1"/>
    <x v="13"/>
    <s v="Norfolk"/>
    <n v="68701"/>
    <x v="171"/>
    <d v="2015-06-24T00:00:00"/>
    <n v="-3.7839999999999998"/>
    <n v="11"/>
    <n v="29.02"/>
    <n v="88084"/>
    <n v="2.69"/>
    <x v="1"/>
  </r>
  <r>
    <n v="2333"/>
    <s v="Megan Woods"/>
    <x v="1"/>
    <n v="0.06"/>
    <n v="180.98"/>
    <n v="26.2"/>
    <x v="0"/>
    <x v="0"/>
    <x v="0"/>
    <x v="9"/>
    <s v="Jumbo Drum"/>
    <x v="717"/>
    <n v="0.59"/>
    <s v="United States"/>
    <x v="1"/>
    <x v="30"/>
    <s v="Green Bay"/>
    <n v="54302"/>
    <x v="171"/>
    <d v="2015-06-24T00:00:00"/>
    <n v="-122.235"/>
    <n v="1"/>
    <n v="191.73"/>
    <n v="89611"/>
    <n v="180.92"/>
    <x v="1"/>
  </r>
  <r>
    <n v="1548"/>
    <s v="John Bray"/>
    <x v="2"/>
    <n v="0"/>
    <n v="599.99"/>
    <n v="24.49"/>
    <x v="1"/>
    <x v="3"/>
    <x v="1"/>
    <x v="4"/>
    <s v="Large Box"/>
    <x v="894"/>
    <n v="0.44"/>
    <s v="United States"/>
    <x v="1"/>
    <x v="2"/>
    <s v="Richmond"/>
    <n v="47374"/>
    <x v="171"/>
    <d v="2015-06-25T00:00:00"/>
    <n v="-367.16500000000002"/>
    <n v="18"/>
    <n v="11015.82"/>
    <n v="88487"/>
    <n v="599.99"/>
    <x v="1"/>
  </r>
  <r>
    <n v="2215"/>
    <s v="Christopher High"/>
    <x v="2"/>
    <n v="7.0000000000000007E-2"/>
    <n v="3.28"/>
    <n v="3.97"/>
    <x v="1"/>
    <x v="3"/>
    <x v="2"/>
    <x v="2"/>
    <s v="Wrap Bag"/>
    <x v="103"/>
    <n v="0.56000000000000005"/>
    <s v="United States"/>
    <x v="3"/>
    <x v="27"/>
    <s v="Massillon"/>
    <n v="44646"/>
    <x v="171"/>
    <d v="2015-06-23T00:00:00"/>
    <n v="-22.175999999999998"/>
    <n v="4"/>
    <n v="14.76"/>
    <n v="90314"/>
    <n v="3.21"/>
    <x v="3"/>
  </r>
  <r>
    <n v="2216"/>
    <s v="Clara Kaplan"/>
    <x v="2"/>
    <n v="0.02"/>
    <n v="256.99"/>
    <n v="11.25"/>
    <x v="1"/>
    <x v="3"/>
    <x v="1"/>
    <x v="1"/>
    <s v="Small Box"/>
    <x v="811"/>
    <n v="0.51"/>
    <s v="United States"/>
    <x v="3"/>
    <x v="27"/>
    <s v="Medina"/>
    <n v="44256"/>
    <x v="171"/>
    <d v="2015-06-30T00:00:00"/>
    <n v="-214.10400000000001"/>
    <n v="3"/>
    <n v="808.44"/>
    <n v="90314"/>
    <n v="256.97000000000003"/>
    <x v="3"/>
  </r>
  <r>
    <n v="2216"/>
    <s v="Clara Kaplan"/>
    <x v="2"/>
    <n v="0.01"/>
    <n v="6.48"/>
    <n v="5.14"/>
    <x v="1"/>
    <x v="3"/>
    <x v="2"/>
    <x v="7"/>
    <s v="Small Box"/>
    <x v="559"/>
    <n v="0.37"/>
    <s v="United States"/>
    <x v="3"/>
    <x v="27"/>
    <s v="Medina"/>
    <n v="44256"/>
    <x v="171"/>
    <d v="2015-06-25T00:00:00"/>
    <n v="-26.936"/>
    <n v="10"/>
    <n v="67.41"/>
    <n v="90314"/>
    <n v="6.4700000000000006"/>
    <x v="3"/>
  </r>
  <r>
    <n v="2352"/>
    <s v="Kerry Beach"/>
    <x v="3"/>
    <n v="0.09"/>
    <n v="71.37"/>
    <n v="69"/>
    <x v="1"/>
    <x v="2"/>
    <x v="0"/>
    <x v="0"/>
    <s v="Large Box"/>
    <x v="330"/>
    <n v="0.68"/>
    <s v="United States"/>
    <x v="3"/>
    <x v="36"/>
    <s v="Cumberland"/>
    <n v="21501"/>
    <x v="171"/>
    <d v="2015-06-24T00:00:00"/>
    <n v="-1537.1356000000001"/>
    <n v="19"/>
    <n v="1302.98"/>
    <n v="86166"/>
    <n v="71.28"/>
    <x v="3"/>
  </r>
  <r>
    <n v="2044"/>
    <s v="Jay Simon"/>
    <x v="2"/>
    <n v="0.09"/>
    <n v="20.99"/>
    <n v="2.5"/>
    <x v="1"/>
    <x v="3"/>
    <x v="1"/>
    <x v="12"/>
    <s v="Wrap Bag"/>
    <x v="385"/>
    <n v="0.81"/>
    <s v="United States"/>
    <x v="0"/>
    <x v="1"/>
    <s v="Rogers"/>
    <n v="72756"/>
    <x v="172"/>
    <d v="2015-07-01T00:00:00"/>
    <n v="-136.12200000000001"/>
    <n v="6"/>
    <n v="100.11"/>
    <n v="88692"/>
    <n v="20.9"/>
    <x v="0"/>
  </r>
  <r>
    <n v="3325"/>
    <s v="Diane Barr"/>
    <x v="2"/>
    <n v="0"/>
    <n v="8.74"/>
    <n v="8.2899999999999991"/>
    <x v="1"/>
    <x v="1"/>
    <x v="2"/>
    <x v="15"/>
    <s v="Small Box"/>
    <x v="127"/>
    <n v="0.38"/>
    <s v="United States"/>
    <x v="2"/>
    <x v="14"/>
    <s v="Coos Bay"/>
    <n v="97420"/>
    <x v="172"/>
    <d v="2015-06-26T00:00:00"/>
    <n v="-79.400000000000006"/>
    <n v="14"/>
    <n v="131.62"/>
    <n v="90986"/>
    <n v="8.74"/>
    <x v="2"/>
  </r>
  <r>
    <n v="721"/>
    <s v="Melvin Duke"/>
    <x v="3"/>
    <n v="0.04"/>
    <n v="10.64"/>
    <n v="5.16"/>
    <x v="1"/>
    <x v="3"/>
    <x v="0"/>
    <x v="11"/>
    <s v="Small Box"/>
    <x v="585"/>
    <n v="0.56999999999999995"/>
    <s v="United States"/>
    <x v="1"/>
    <x v="2"/>
    <s v="Frankfort"/>
    <n v="46041"/>
    <x v="172"/>
    <d v="2015-06-25T00:00:00"/>
    <n v="24.096"/>
    <n v="6"/>
    <n v="66.900000000000006"/>
    <n v="91053"/>
    <n v="10.600000000000001"/>
    <x v="1"/>
  </r>
  <r>
    <n v="721"/>
    <s v="Melvin Duke"/>
    <x v="3"/>
    <n v="0.03"/>
    <n v="2.78"/>
    <n v="1.34"/>
    <x v="2"/>
    <x v="3"/>
    <x v="2"/>
    <x v="2"/>
    <s v="Wrap Bag"/>
    <x v="895"/>
    <n v="0.45"/>
    <s v="United States"/>
    <x v="1"/>
    <x v="2"/>
    <s v="Frankfort"/>
    <n v="46041"/>
    <x v="172"/>
    <d v="2015-06-26T00:00:00"/>
    <n v="6.9720000000000004"/>
    <n v="15"/>
    <n v="43.13"/>
    <n v="91053"/>
    <n v="2.75"/>
    <x v="1"/>
  </r>
  <r>
    <n v="3084"/>
    <s v="Debbie Hsu"/>
    <x v="3"/>
    <n v="0.01"/>
    <n v="7.1"/>
    <n v="6.05"/>
    <x v="1"/>
    <x v="0"/>
    <x v="2"/>
    <x v="5"/>
    <s v="Small Box"/>
    <x v="60"/>
    <n v="0.39"/>
    <s v="United States"/>
    <x v="2"/>
    <x v="4"/>
    <s v="Lacey"/>
    <n v="98503"/>
    <x v="172"/>
    <d v="2015-06-25T00:00:00"/>
    <n v="-39.186250000000001"/>
    <n v="18"/>
    <n v="133.19"/>
    <n v="89880"/>
    <n v="7.09"/>
    <x v="2"/>
  </r>
  <r>
    <n v="3084"/>
    <s v="Debbie Hsu"/>
    <x v="3"/>
    <n v="0.05"/>
    <n v="18.97"/>
    <n v="9.0299999999999994"/>
    <x v="1"/>
    <x v="0"/>
    <x v="2"/>
    <x v="7"/>
    <s v="Small Box"/>
    <x v="195"/>
    <n v="0.37"/>
    <s v="United States"/>
    <x v="2"/>
    <x v="4"/>
    <s v="Lacey"/>
    <n v="98503"/>
    <x v="172"/>
    <d v="2015-06-25T00:00:00"/>
    <n v="-1.89"/>
    <n v="5"/>
    <n v="97.33"/>
    <n v="89880"/>
    <n v="18.919999999999998"/>
    <x v="2"/>
  </r>
  <r>
    <n v="1416"/>
    <s v="Betsy Gibson"/>
    <x v="1"/>
    <n v="0.04"/>
    <n v="46.89"/>
    <n v="5.0999999999999996"/>
    <x v="1"/>
    <x v="0"/>
    <x v="2"/>
    <x v="8"/>
    <s v="Medium Box"/>
    <x v="584"/>
    <n v="0.46"/>
    <s v="United States"/>
    <x v="1"/>
    <x v="2"/>
    <s v="Indianapolis"/>
    <n v="46203"/>
    <x v="173"/>
    <d v="2015-06-27T00:00:00"/>
    <n v="87.12"/>
    <n v="4"/>
    <n v="182.61"/>
    <n v="90540"/>
    <n v="46.85"/>
    <x v="1"/>
  </r>
  <r>
    <n v="1551"/>
    <s v="Laurence Flowers"/>
    <x v="2"/>
    <n v="7.0000000000000007E-2"/>
    <n v="17.7"/>
    <n v="9.4700000000000006"/>
    <x v="1"/>
    <x v="1"/>
    <x v="2"/>
    <x v="6"/>
    <s v="Small Box"/>
    <x v="338"/>
    <n v="0.59"/>
    <s v="United States"/>
    <x v="0"/>
    <x v="0"/>
    <s v="Biloxi"/>
    <n v="39530"/>
    <x v="173"/>
    <d v="2015-07-01T00:00:00"/>
    <n v="-243.54400000000001"/>
    <n v="18"/>
    <n v="300.67"/>
    <n v="87488"/>
    <n v="17.63"/>
    <x v="0"/>
  </r>
  <r>
    <n v="3128"/>
    <s v="Cathy Burgess"/>
    <x v="2"/>
    <n v="0.08"/>
    <n v="3.69"/>
    <n v="2.5"/>
    <x v="1"/>
    <x v="0"/>
    <x v="2"/>
    <x v="15"/>
    <s v="Small Box"/>
    <x v="704"/>
    <n v="0.39"/>
    <s v="United States"/>
    <x v="0"/>
    <x v="17"/>
    <s v="Shreveport"/>
    <n v="71109"/>
    <x v="173"/>
    <d v="2015-06-30T00:00:00"/>
    <n v="-139.07599999999999"/>
    <n v="9"/>
    <n v="31.98"/>
    <n v="89810"/>
    <n v="3.61"/>
    <x v="0"/>
  </r>
  <r>
    <n v="3176"/>
    <s v="Jackie McCullough"/>
    <x v="2"/>
    <n v="0.02"/>
    <n v="58.14"/>
    <n v="36.61"/>
    <x v="0"/>
    <x v="1"/>
    <x v="0"/>
    <x v="10"/>
    <s v="Jumbo Box"/>
    <x v="798"/>
    <n v="0.61"/>
    <s v="United States"/>
    <x v="0"/>
    <x v="12"/>
    <s v="Jacksonville"/>
    <n v="32216"/>
    <x v="173"/>
    <d v="2015-07-01T00:00:00"/>
    <n v="0.25800000000000001"/>
    <n v="22"/>
    <n v="1358.02"/>
    <n v="90821"/>
    <n v="58.12"/>
    <x v="0"/>
  </r>
  <r>
    <n v="3176"/>
    <s v="Jackie McCullough"/>
    <x v="2"/>
    <n v="0.03"/>
    <n v="15.57"/>
    <n v="1.39"/>
    <x v="1"/>
    <x v="1"/>
    <x v="2"/>
    <x v="15"/>
    <s v="Small Box"/>
    <x v="735"/>
    <n v="0.38"/>
    <s v="United States"/>
    <x v="0"/>
    <x v="12"/>
    <s v="Jacksonville"/>
    <n v="32216"/>
    <x v="173"/>
    <d v="2015-07-01T00:00:00"/>
    <n v="63.222000000000001"/>
    <n v="22"/>
    <n v="358.84"/>
    <n v="90821"/>
    <n v="15.540000000000001"/>
    <x v="0"/>
  </r>
  <r>
    <n v="447"/>
    <s v="Valerie Moon"/>
    <x v="3"/>
    <n v="0.04"/>
    <n v="130.97999999999999"/>
    <n v="30"/>
    <x v="0"/>
    <x v="3"/>
    <x v="0"/>
    <x v="9"/>
    <s v="Jumbo Drum"/>
    <x v="692"/>
    <n v="0.78"/>
    <s v="United States"/>
    <x v="1"/>
    <x v="7"/>
    <s v="Roseville"/>
    <n v="55113"/>
    <x v="173"/>
    <d v="2015-06-28T00:00:00"/>
    <n v="-82.903999999999996"/>
    <n v="1"/>
    <n v="159.51"/>
    <n v="90449"/>
    <n v="130.94"/>
    <x v="1"/>
  </r>
  <r>
    <n v="447"/>
    <s v="Valerie Moon"/>
    <x v="3"/>
    <n v="0.05"/>
    <n v="200.99"/>
    <n v="4.2"/>
    <x v="1"/>
    <x v="3"/>
    <x v="1"/>
    <x v="12"/>
    <s v="Small Box"/>
    <x v="253"/>
    <n v="0.59"/>
    <s v="United States"/>
    <x v="1"/>
    <x v="7"/>
    <s v="Roseville"/>
    <n v="55113"/>
    <x v="173"/>
    <d v="2015-06-25T00:00:00"/>
    <n v="1268.8064999999999"/>
    <n v="11"/>
    <n v="1838.85"/>
    <n v="90449"/>
    <n v="200.94"/>
    <x v="1"/>
  </r>
  <r>
    <n v="1419"/>
    <s v="Brooke Lancaster"/>
    <x v="3"/>
    <n v="0.01"/>
    <n v="124.49"/>
    <n v="51.94"/>
    <x v="0"/>
    <x v="0"/>
    <x v="0"/>
    <x v="0"/>
    <s v="Jumbo Box"/>
    <x v="367"/>
    <n v="0.63"/>
    <s v="United States"/>
    <x v="1"/>
    <x v="2"/>
    <s v="Lafayette"/>
    <n v="47905"/>
    <x v="173"/>
    <d v="2015-06-26T00:00:00"/>
    <n v="-94.674644999999998"/>
    <n v="18"/>
    <n v="2376.12"/>
    <n v="90540"/>
    <n v="124.47999999999999"/>
    <x v="1"/>
  </r>
  <r>
    <n v="1442"/>
    <s v="Rodney Field"/>
    <x v="3"/>
    <n v="0.04"/>
    <n v="177.98"/>
    <n v="0.99"/>
    <x v="1"/>
    <x v="3"/>
    <x v="2"/>
    <x v="8"/>
    <s v="Small Box"/>
    <x v="878"/>
    <n v="0.56000000000000005"/>
    <s v="United States"/>
    <x v="1"/>
    <x v="6"/>
    <s v="Springfield"/>
    <n v="65807"/>
    <x v="173"/>
    <d v="2015-06-27T00:00:00"/>
    <n v="1909.8855000000001"/>
    <n v="15"/>
    <n v="2767.95"/>
    <n v="89076"/>
    <n v="177.94"/>
    <x v="1"/>
  </r>
  <r>
    <n v="2903"/>
    <s v="Frances Powers"/>
    <x v="3"/>
    <n v="0.06"/>
    <n v="70.89"/>
    <n v="89.3"/>
    <x v="0"/>
    <x v="0"/>
    <x v="0"/>
    <x v="0"/>
    <s v="Jumbo Box"/>
    <x v="896"/>
    <n v="0.72"/>
    <s v="United States"/>
    <x v="3"/>
    <x v="27"/>
    <s v="Reynoldsburg"/>
    <n v="43068"/>
    <x v="173"/>
    <d v="2015-06-25T00:00:00"/>
    <n v="65.077020000000005"/>
    <n v="6"/>
    <n v="364.26"/>
    <n v="87374"/>
    <n v="70.83"/>
    <x v="3"/>
  </r>
  <r>
    <n v="3261"/>
    <s v="Steven Long"/>
    <x v="3"/>
    <n v="7.0000000000000007E-2"/>
    <n v="105.34"/>
    <n v="24.49"/>
    <x v="2"/>
    <x v="1"/>
    <x v="0"/>
    <x v="11"/>
    <s v="Large Box"/>
    <x v="213"/>
    <n v="0.61"/>
    <s v="United States"/>
    <x v="1"/>
    <x v="25"/>
    <s v="Adrian"/>
    <n v="49221"/>
    <x v="173"/>
    <d v="2015-06-26T00:00:00"/>
    <n v="710.67240000000004"/>
    <n v="10"/>
    <n v="1029.96"/>
    <n v="90296"/>
    <n v="105.27000000000001"/>
    <x v="1"/>
  </r>
  <r>
    <n v="2197"/>
    <s v="Karen O'Donnell"/>
    <x v="0"/>
    <n v="0.08"/>
    <n v="100.97"/>
    <n v="7.18"/>
    <x v="1"/>
    <x v="0"/>
    <x v="1"/>
    <x v="1"/>
    <s v="Small Box"/>
    <x v="865"/>
    <n v="0.46"/>
    <s v="United States"/>
    <x v="3"/>
    <x v="11"/>
    <s v="Levittown"/>
    <n v="11756"/>
    <x v="174"/>
    <d v="2015-06-27T00:00:00"/>
    <n v="126.22499999999999"/>
    <n v="7"/>
    <n v="650.25"/>
    <n v="89176"/>
    <n v="100.89"/>
    <x v="3"/>
  </r>
  <r>
    <n v="2197"/>
    <s v="Karen O'Donnell"/>
    <x v="0"/>
    <n v="0"/>
    <n v="13.4"/>
    <n v="4.95"/>
    <x v="1"/>
    <x v="0"/>
    <x v="0"/>
    <x v="11"/>
    <s v="Small Pack"/>
    <x v="387"/>
    <n v="0.37"/>
    <s v="United States"/>
    <x v="3"/>
    <x v="11"/>
    <s v="Levittown"/>
    <n v="11756"/>
    <x v="174"/>
    <d v="2015-06-27T00:00:00"/>
    <n v="187.7628"/>
    <n v="19"/>
    <n v="272.12"/>
    <n v="89176"/>
    <n v="13.4"/>
    <x v="3"/>
  </r>
  <r>
    <n v="2062"/>
    <s v="Alfred Singh"/>
    <x v="2"/>
    <n v="0.04"/>
    <n v="291.73"/>
    <n v="48.8"/>
    <x v="0"/>
    <x v="3"/>
    <x v="0"/>
    <x v="9"/>
    <s v="Jumbo Drum"/>
    <x v="14"/>
    <n v="0.56000000000000005"/>
    <s v="United States"/>
    <x v="0"/>
    <x v="21"/>
    <s v="Mechanicsville"/>
    <n v="23111"/>
    <x v="174"/>
    <d v="2015-06-30T00:00:00"/>
    <n v="-115.90389999999999"/>
    <n v="22"/>
    <n v="6676.61"/>
    <n v="87148"/>
    <n v="291.69"/>
    <x v="0"/>
  </r>
  <r>
    <n v="2587"/>
    <s v="Eugene H Walsh"/>
    <x v="3"/>
    <n v="0.02"/>
    <n v="22.72"/>
    <n v="8.99"/>
    <x v="1"/>
    <x v="2"/>
    <x v="0"/>
    <x v="11"/>
    <s v="Small Pack"/>
    <x v="90"/>
    <n v="0.44"/>
    <s v="United States"/>
    <x v="1"/>
    <x v="30"/>
    <s v="Manitowoc"/>
    <n v="54220"/>
    <x v="174"/>
    <d v="2015-06-26T00:00:00"/>
    <n v="200.0172"/>
    <n v="12"/>
    <n v="289.88"/>
    <n v="91167"/>
    <n v="22.7"/>
    <x v="1"/>
  </r>
  <r>
    <n v="1380"/>
    <s v="Jeanne Walker"/>
    <x v="2"/>
    <n v="0.05"/>
    <n v="2.89"/>
    <n v="0.5"/>
    <x v="1"/>
    <x v="2"/>
    <x v="2"/>
    <x v="13"/>
    <s v="Small Box"/>
    <x v="230"/>
    <n v="0.38"/>
    <s v="United States"/>
    <x v="3"/>
    <x v="47"/>
    <s v="Portsmouth"/>
    <n v="3801"/>
    <x v="175"/>
    <d v="2015-07-03T00:00:00"/>
    <n v="18.0642"/>
    <n v="9"/>
    <n v="26.18"/>
    <n v="88213"/>
    <n v="2.8400000000000003"/>
    <x v="3"/>
  </r>
  <r>
    <n v="936"/>
    <s v="Robyn Garner"/>
    <x v="3"/>
    <n v="0.05"/>
    <n v="5.98"/>
    <n v="5.46"/>
    <x v="1"/>
    <x v="3"/>
    <x v="2"/>
    <x v="7"/>
    <s v="Small Box"/>
    <x v="370"/>
    <n v="0.36"/>
    <s v="United States"/>
    <x v="2"/>
    <x v="8"/>
    <s v="Redlands"/>
    <n v="92374"/>
    <x v="175"/>
    <d v="2015-06-27T00:00:00"/>
    <n v="-31.885000000000002"/>
    <n v="17"/>
    <n v="104.95"/>
    <n v="90589"/>
    <n v="5.9300000000000006"/>
    <x v="2"/>
  </r>
  <r>
    <n v="937"/>
    <s v="Kelly Shaw"/>
    <x v="3"/>
    <n v="0.01"/>
    <n v="65.989999999999995"/>
    <n v="3.99"/>
    <x v="1"/>
    <x v="3"/>
    <x v="1"/>
    <x v="12"/>
    <s v="Small Box"/>
    <x v="525"/>
    <n v="0.59"/>
    <s v="United States"/>
    <x v="2"/>
    <x v="8"/>
    <s v="Redondo Beach"/>
    <n v="90278"/>
    <x v="175"/>
    <d v="2015-06-28T00:00:00"/>
    <n v="-95.210499999999996"/>
    <n v="3"/>
    <n v="166.59"/>
    <n v="90589"/>
    <n v="65.97999999999999"/>
    <x v="2"/>
  </r>
  <r>
    <n v="2617"/>
    <s v="Gerald Crabtree"/>
    <x v="3"/>
    <n v="0.1"/>
    <n v="3.25"/>
    <n v="49"/>
    <x v="1"/>
    <x v="3"/>
    <x v="2"/>
    <x v="8"/>
    <s v="Large Box"/>
    <x v="839"/>
    <n v="0.56000000000000005"/>
    <s v="United States"/>
    <x v="1"/>
    <x v="46"/>
    <s v="Aberdeen"/>
    <n v="57401"/>
    <x v="175"/>
    <d v="2015-06-28T00:00:00"/>
    <n v="-286.245"/>
    <n v="6"/>
    <n v="40.69"/>
    <n v="91496"/>
    <n v="3.15"/>
    <x v="1"/>
  </r>
  <r>
    <n v="2987"/>
    <s v="Natalie Watts"/>
    <x v="0"/>
    <n v="0.09"/>
    <n v="100.98"/>
    <n v="35.840000000000003"/>
    <x v="0"/>
    <x v="2"/>
    <x v="0"/>
    <x v="10"/>
    <s v="Jumbo Box"/>
    <x v="16"/>
    <n v="0.62"/>
    <s v="United States"/>
    <x v="1"/>
    <x v="20"/>
    <s v="West Des Moines"/>
    <n v="50265"/>
    <x v="176"/>
    <d v="2015-06-28T00:00:00"/>
    <n v="-103.624"/>
    <n v="17"/>
    <n v="1700.38"/>
    <n v="91180"/>
    <n v="100.89"/>
    <x v="1"/>
  </r>
  <r>
    <n v="2987"/>
    <s v="Natalie Watts"/>
    <x v="0"/>
    <n v="0.1"/>
    <n v="5.78"/>
    <n v="7.96"/>
    <x v="1"/>
    <x v="2"/>
    <x v="2"/>
    <x v="7"/>
    <s v="Small Box"/>
    <x v="897"/>
    <n v="0.36"/>
    <s v="United States"/>
    <x v="1"/>
    <x v="20"/>
    <s v="West Des Moines"/>
    <n v="50265"/>
    <x v="176"/>
    <d v="2015-06-28T00:00:00"/>
    <n v="-57.823999999999998"/>
    <n v="6"/>
    <n v="35.96"/>
    <n v="91180"/>
    <n v="5.6800000000000006"/>
    <x v="1"/>
  </r>
  <r>
    <n v="3209"/>
    <s v="Elsie Floyd"/>
    <x v="0"/>
    <n v="0.03"/>
    <n v="4.9800000000000004"/>
    <n v="4.62"/>
    <x v="2"/>
    <x v="3"/>
    <x v="1"/>
    <x v="1"/>
    <s v="Small Pack"/>
    <x v="392"/>
    <n v="0.64"/>
    <s v="United States"/>
    <x v="2"/>
    <x v="8"/>
    <s v="Beverly Hills"/>
    <n v="90210"/>
    <x v="176"/>
    <d v="2015-06-29T00:00:00"/>
    <n v="-30.45"/>
    <n v="8"/>
    <n v="44.24"/>
    <n v="90739"/>
    <n v="4.95"/>
    <x v="2"/>
  </r>
  <r>
    <n v="1357"/>
    <s v="Marguerite Yu"/>
    <x v="1"/>
    <n v="7.0000000000000007E-2"/>
    <n v="119.99"/>
    <n v="16.8"/>
    <x v="0"/>
    <x v="2"/>
    <x v="1"/>
    <x v="3"/>
    <s v="Jumbo Box"/>
    <x v="898"/>
    <n v="0.35"/>
    <s v="United States"/>
    <x v="1"/>
    <x v="18"/>
    <s v="Weslaco"/>
    <n v="78596"/>
    <x v="176"/>
    <d v="2015-06-30T00:00:00"/>
    <n v="1206.5961"/>
    <n v="15"/>
    <n v="1748.69"/>
    <n v="88185"/>
    <n v="119.92"/>
    <x v="1"/>
  </r>
  <r>
    <n v="1733"/>
    <s v="Nina Horne Kelly"/>
    <x v="1"/>
    <n v="0.02"/>
    <n v="30.98"/>
    <n v="17.079999999999998"/>
    <x v="1"/>
    <x v="0"/>
    <x v="2"/>
    <x v="7"/>
    <s v="Small Box"/>
    <x v="899"/>
    <n v="0.4"/>
    <s v="United States"/>
    <x v="3"/>
    <x v="31"/>
    <s v="Washington"/>
    <n v="20012"/>
    <x v="176"/>
    <d v="2015-06-29T00:00:00"/>
    <n v="-32.28"/>
    <n v="13"/>
    <n v="438.25"/>
    <n v="59937"/>
    <n v="30.96"/>
    <x v="3"/>
  </r>
  <r>
    <n v="1735"/>
    <s v="Eric West"/>
    <x v="1"/>
    <n v="0.02"/>
    <n v="30.98"/>
    <n v="17.079999999999998"/>
    <x v="1"/>
    <x v="0"/>
    <x v="2"/>
    <x v="7"/>
    <s v="Small Box"/>
    <x v="899"/>
    <n v="0.4"/>
    <s v="United States"/>
    <x v="3"/>
    <x v="11"/>
    <s v="Hempstead"/>
    <n v="11550"/>
    <x v="176"/>
    <d v="2015-06-29T00:00:00"/>
    <n v="-16.14"/>
    <n v="3"/>
    <n v="101.13"/>
    <n v="88444"/>
    <n v="30.96"/>
    <x v="3"/>
  </r>
  <r>
    <n v="1191"/>
    <s v="John Morse"/>
    <x v="2"/>
    <n v="0.03"/>
    <n v="28.53"/>
    <n v="1.49"/>
    <x v="1"/>
    <x v="0"/>
    <x v="2"/>
    <x v="5"/>
    <s v="Small Box"/>
    <x v="581"/>
    <n v="0.38"/>
    <s v="United States"/>
    <x v="3"/>
    <x v="22"/>
    <s v="New Britain"/>
    <n v="6050"/>
    <x v="176"/>
    <d v="2015-07-01T00:00:00"/>
    <n v="59.4405"/>
    <n v="3"/>
    <n v="88.84"/>
    <n v="87587"/>
    <n v="28.5"/>
    <x v="3"/>
  </r>
  <r>
    <n v="1193"/>
    <s v="Louis Parrish"/>
    <x v="2"/>
    <n v="0.09"/>
    <n v="49.99"/>
    <n v="19.989999999999998"/>
    <x v="1"/>
    <x v="0"/>
    <x v="1"/>
    <x v="1"/>
    <s v="Small Box"/>
    <x v="418"/>
    <n v="0.41"/>
    <s v="United States"/>
    <x v="3"/>
    <x v="31"/>
    <s v="Washington"/>
    <n v="20016"/>
    <x v="176"/>
    <d v="2015-06-30T00:00:00"/>
    <n v="-17.03"/>
    <n v="48"/>
    <n v="2373.3200000000002"/>
    <n v="11206"/>
    <n v="49.9"/>
    <x v="3"/>
  </r>
  <r>
    <n v="1193"/>
    <s v="Louis Parrish"/>
    <x v="2"/>
    <n v="0.03"/>
    <n v="28.53"/>
    <n v="1.49"/>
    <x v="1"/>
    <x v="0"/>
    <x v="2"/>
    <x v="5"/>
    <s v="Small Box"/>
    <x v="581"/>
    <n v="0.38"/>
    <s v="United States"/>
    <x v="3"/>
    <x v="31"/>
    <s v="Washington"/>
    <n v="20016"/>
    <x v="176"/>
    <d v="2015-07-01T00:00:00"/>
    <n v="39.627000000000002"/>
    <n v="11"/>
    <n v="325.73"/>
    <n v="11206"/>
    <n v="28.5"/>
    <x v="3"/>
  </r>
  <r>
    <n v="1203"/>
    <s v="Judy Merritt"/>
    <x v="2"/>
    <n v="0.09"/>
    <n v="49.99"/>
    <n v="19.989999999999998"/>
    <x v="1"/>
    <x v="0"/>
    <x v="1"/>
    <x v="1"/>
    <s v="Small Box"/>
    <x v="418"/>
    <n v="0.41"/>
    <s v="United States"/>
    <x v="3"/>
    <x v="40"/>
    <s v="Cranston"/>
    <n v="2920"/>
    <x v="176"/>
    <d v="2015-06-30T00:00:00"/>
    <n v="-8.5150000000000006"/>
    <n v="12"/>
    <n v="593.33000000000004"/>
    <n v="87587"/>
    <n v="49.9"/>
    <x v="3"/>
  </r>
  <r>
    <n v="2801"/>
    <s v="Jimmy Wang"/>
    <x v="2"/>
    <n v="0"/>
    <n v="17.52"/>
    <n v="8.17"/>
    <x v="1"/>
    <x v="2"/>
    <x v="2"/>
    <x v="8"/>
    <s v="Medium Box"/>
    <x v="900"/>
    <n v="0.5"/>
    <s v="United States"/>
    <x v="2"/>
    <x v="41"/>
    <s v="Chandler"/>
    <n v="85224"/>
    <x v="176"/>
    <d v="2015-07-03T00:00:00"/>
    <n v="52.764000000000003"/>
    <n v="15"/>
    <n v="284.33999999999997"/>
    <n v="91049"/>
    <n v="17.52"/>
    <x v="2"/>
  </r>
  <r>
    <n v="3226"/>
    <s v="Arthur Gold"/>
    <x v="4"/>
    <n v="0.06"/>
    <n v="22.24"/>
    <n v="1.99"/>
    <x v="1"/>
    <x v="0"/>
    <x v="1"/>
    <x v="1"/>
    <s v="Small Pack"/>
    <x v="901"/>
    <n v="0.43"/>
    <s v="United States"/>
    <x v="0"/>
    <x v="34"/>
    <s v="Hendersonville"/>
    <n v="37075"/>
    <x v="176"/>
    <d v="2015-06-30T00:00:00"/>
    <n v="95.388000000000005"/>
    <n v="12"/>
    <n v="255.88"/>
    <n v="86509"/>
    <n v="22.18"/>
    <x v="0"/>
  </r>
  <r>
    <n v="2448"/>
    <s v="Melanie Morrow"/>
    <x v="1"/>
    <n v="0.09"/>
    <n v="6.48"/>
    <n v="7.03"/>
    <x v="1"/>
    <x v="1"/>
    <x v="2"/>
    <x v="7"/>
    <s v="Small Box"/>
    <x v="782"/>
    <n v="0.37"/>
    <s v="United States"/>
    <x v="1"/>
    <x v="7"/>
    <s v="Edina"/>
    <n v="55410"/>
    <x v="177"/>
    <d v="2015-07-01T00:00:00"/>
    <n v="-126.208"/>
    <n v="16"/>
    <n v="96.96"/>
    <n v="87790"/>
    <n v="6.3900000000000006"/>
    <x v="1"/>
  </r>
  <r>
    <n v="3374"/>
    <s v="Jamie Ward"/>
    <x v="1"/>
    <n v="0.05"/>
    <n v="73.98"/>
    <n v="12.14"/>
    <x v="1"/>
    <x v="2"/>
    <x v="1"/>
    <x v="1"/>
    <s v="Small Box"/>
    <x v="232"/>
    <n v="0.67"/>
    <s v="United States"/>
    <x v="3"/>
    <x v="36"/>
    <s v="Odenton"/>
    <n v="21113"/>
    <x v="177"/>
    <d v="2015-06-30T00:00:00"/>
    <n v="-1.9039999999999999"/>
    <n v="8"/>
    <n v="600.4"/>
    <n v="87474"/>
    <n v="73.930000000000007"/>
    <x v="3"/>
  </r>
  <r>
    <n v="3374"/>
    <s v="Jamie Ward"/>
    <x v="1"/>
    <n v="0"/>
    <n v="5.98"/>
    <n v="7.15"/>
    <x v="1"/>
    <x v="2"/>
    <x v="2"/>
    <x v="7"/>
    <s v="Small Box"/>
    <x v="786"/>
    <n v="0.36"/>
    <s v="United States"/>
    <x v="3"/>
    <x v="36"/>
    <s v="Odenton"/>
    <n v="21113"/>
    <x v="177"/>
    <d v="2015-07-01T00:00:00"/>
    <n v="-37.048000000000002"/>
    <n v="5"/>
    <n v="34.25"/>
    <n v="87474"/>
    <n v="5.98"/>
    <x v="3"/>
  </r>
  <r>
    <n v="3374"/>
    <s v="Jamie Ward"/>
    <x v="1"/>
    <n v="0.09"/>
    <n v="3.57"/>
    <n v="4.17"/>
    <x v="1"/>
    <x v="2"/>
    <x v="2"/>
    <x v="2"/>
    <s v="Small Pack"/>
    <x v="252"/>
    <n v="0.59"/>
    <s v="United States"/>
    <x v="3"/>
    <x v="36"/>
    <s v="Odenton"/>
    <n v="21113"/>
    <x v="177"/>
    <d v="2015-07-01T00:00:00"/>
    <n v="-56.887999999999998"/>
    <n v="9"/>
    <n v="31.45"/>
    <n v="87474"/>
    <n v="3.48"/>
    <x v="3"/>
  </r>
  <r>
    <n v="1502"/>
    <s v="Renee Huang"/>
    <x v="2"/>
    <n v="0.08"/>
    <n v="5.84"/>
    <n v="1"/>
    <x v="2"/>
    <x v="0"/>
    <x v="2"/>
    <x v="2"/>
    <s v="Wrap Bag"/>
    <x v="902"/>
    <n v="0.38"/>
    <s v="United States"/>
    <x v="0"/>
    <x v="12"/>
    <s v="Coral Springs"/>
    <n v="33065"/>
    <x v="177"/>
    <d v="2015-07-03T00:00:00"/>
    <n v="731.92200000000003"/>
    <n v="11"/>
    <n v="61.39"/>
    <n v="89194"/>
    <n v="5.76"/>
    <x v="0"/>
  </r>
  <r>
    <n v="1502"/>
    <s v="Renee Huang"/>
    <x v="2"/>
    <n v="0"/>
    <n v="205.99"/>
    <n v="8.99"/>
    <x v="1"/>
    <x v="0"/>
    <x v="1"/>
    <x v="12"/>
    <s v="Small Box"/>
    <x v="331"/>
    <n v="0.6"/>
    <s v="United States"/>
    <x v="0"/>
    <x v="12"/>
    <s v="Coral Springs"/>
    <n v="33065"/>
    <x v="177"/>
    <d v="2015-07-02T00:00:00"/>
    <n v="186.55799999999999"/>
    <n v="13"/>
    <n v="2435.52"/>
    <n v="89194"/>
    <n v="205.99"/>
    <x v="0"/>
  </r>
  <r>
    <n v="1109"/>
    <s v="Dennis Welch"/>
    <x v="4"/>
    <n v="0.08"/>
    <n v="8.3699999999999992"/>
    <n v="10.16"/>
    <x v="1"/>
    <x v="1"/>
    <x v="0"/>
    <x v="11"/>
    <s v="Large Box"/>
    <x v="509"/>
    <n v="0.59"/>
    <s v="United States"/>
    <x v="1"/>
    <x v="18"/>
    <s v="Laredo"/>
    <n v="78041"/>
    <x v="177"/>
    <d v="2015-06-29T00:00:00"/>
    <n v="-169.232"/>
    <n v="13"/>
    <n v="108.99"/>
    <n v="86410"/>
    <n v="8.2899999999999991"/>
    <x v="1"/>
  </r>
  <r>
    <n v="1183"/>
    <s v="Becky O'Brien"/>
    <x v="3"/>
    <n v="0.04"/>
    <n v="35.99"/>
    <n v="3.3"/>
    <x v="1"/>
    <x v="2"/>
    <x v="1"/>
    <x v="12"/>
    <s v="Small Pack"/>
    <x v="612"/>
    <n v="0.39"/>
    <s v="United States"/>
    <x v="2"/>
    <x v="15"/>
    <s v="Springville"/>
    <n v="84663"/>
    <x v="177"/>
    <d v="2015-06-29T00:00:00"/>
    <n v="184.19550000000001"/>
    <n v="9"/>
    <n v="266.95"/>
    <n v="86914"/>
    <n v="35.950000000000003"/>
    <x v="2"/>
  </r>
  <r>
    <n v="699"/>
    <s v="Jenny Gold"/>
    <x v="1"/>
    <n v="0.01"/>
    <n v="7.89"/>
    <n v="2.82"/>
    <x v="1"/>
    <x v="1"/>
    <x v="2"/>
    <x v="14"/>
    <s v="Wrap Bag"/>
    <x v="903"/>
    <n v="0.4"/>
    <s v="United States"/>
    <x v="2"/>
    <x v="8"/>
    <s v="Los Angeles"/>
    <n v="90041"/>
    <x v="178"/>
    <d v="2015-07-01T00:00:00"/>
    <n v="38.700000000000003"/>
    <n v="32"/>
    <n v="274.26"/>
    <n v="36647"/>
    <n v="7.88"/>
    <x v="2"/>
  </r>
  <r>
    <n v="699"/>
    <s v="Jenny Gold"/>
    <x v="1"/>
    <n v="0.09"/>
    <n v="3.68"/>
    <n v="1.32"/>
    <x v="1"/>
    <x v="1"/>
    <x v="2"/>
    <x v="16"/>
    <s v="Wrap Bag"/>
    <x v="783"/>
    <n v="0.83"/>
    <s v="United States"/>
    <x v="2"/>
    <x v="8"/>
    <s v="Los Angeles"/>
    <n v="90041"/>
    <x v="178"/>
    <d v="2015-07-01T00:00:00"/>
    <n v="-21.91"/>
    <n v="24"/>
    <n v="83.16"/>
    <n v="36647"/>
    <n v="3.5900000000000003"/>
    <x v="2"/>
  </r>
  <r>
    <n v="699"/>
    <s v="Jenny Gold"/>
    <x v="1"/>
    <n v="0.1"/>
    <n v="9.7100000000000009"/>
    <n v="9.4499999999999993"/>
    <x v="1"/>
    <x v="1"/>
    <x v="2"/>
    <x v="6"/>
    <s v="Small Box"/>
    <x v="386"/>
    <n v="0.6"/>
    <s v="United States"/>
    <x v="2"/>
    <x v="8"/>
    <s v="Los Angeles"/>
    <n v="90041"/>
    <x v="178"/>
    <d v="2015-07-03T00:00:00"/>
    <n v="-119.77"/>
    <n v="27"/>
    <n v="261.93"/>
    <n v="36647"/>
    <n v="9.6100000000000012"/>
    <x v="2"/>
  </r>
  <r>
    <n v="702"/>
    <s v="Kelly O'Connor"/>
    <x v="1"/>
    <n v="0.01"/>
    <n v="7.89"/>
    <n v="2.82"/>
    <x v="1"/>
    <x v="1"/>
    <x v="2"/>
    <x v="14"/>
    <s v="Wrap Bag"/>
    <x v="903"/>
    <n v="0.4"/>
    <s v="United States"/>
    <x v="2"/>
    <x v="8"/>
    <s v="Santa Rosa"/>
    <n v="95404"/>
    <x v="178"/>
    <d v="2015-07-01T00:00:00"/>
    <n v="46.44"/>
    <n v="8"/>
    <n v="68.56"/>
    <n v="87979"/>
    <n v="7.88"/>
    <x v="2"/>
  </r>
  <r>
    <n v="702"/>
    <s v="Kelly O'Connor"/>
    <x v="1"/>
    <n v="0.09"/>
    <n v="3.68"/>
    <n v="1.32"/>
    <x v="1"/>
    <x v="1"/>
    <x v="2"/>
    <x v="16"/>
    <s v="Wrap Bag"/>
    <x v="783"/>
    <n v="0.83"/>
    <s v="United States"/>
    <x v="2"/>
    <x v="8"/>
    <s v="Santa Rosa"/>
    <n v="95404"/>
    <x v="178"/>
    <d v="2015-07-01T00:00:00"/>
    <n v="-17.527999999999999"/>
    <n v="6"/>
    <n v="20.79"/>
    <n v="87979"/>
    <n v="3.5900000000000003"/>
    <x v="2"/>
  </r>
  <r>
    <n v="702"/>
    <s v="Kelly O'Connor"/>
    <x v="1"/>
    <n v="0.1"/>
    <n v="9.7100000000000009"/>
    <n v="9.4499999999999993"/>
    <x v="1"/>
    <x v="1"/>
    <x v="2"/>
    <x v="6"/>
    <s v="Small Box"/>
    <x v="386"/>
    <n v="0.6"/>
    <s v="United States"/>
    <x v="2"/>
    <x v="8"/>
    <s v="Santa Rosa"/>
    <n v="95404"/>
    <x v="178"/>
    <d v="2015-07-03T00:00:00"/>
    <n v="-95.816000000000003"/>
    <n v="7"/>
    <n v="67.91"/>
    <n v="87979"/>
    <n v="9.6100000000000012"/>
    <x v="2"/>
  </r>
  <r>
    <n v="1307"/>
    <s v="Teresa Hill"/>
    <x v="2"/>
    <n v="0.04"/>
    <n v="8.33"/>
    <n v="1.99"/>
    <x v="1"/>
    <x v="0"/>
    <x v="1"/>
    <x v="1"/>
    <s v="Small Pack"/>
    <x v="376"/>
    <n v="0.52"/>
    <s v="United States"/>
    <x v="2"/>
    <x v="14"/>
    <s v="Coos Bay"/>
    <n v="97420"/>
    <x v="178"/>
    <d v="2015-07-07T00:00:00"/>
    <n v="44.892000000000003"/>
    <n v="16"/>
    <n v="131.26"/>
    <n v="91451"/>
    <n v="8.2900000000000009"/>
    <x v="2"/>
  </r>
  <r>
    <n v="2089"/>
    <s v="Annie Odom"/>
    <x v="2"/>
    <n v="0.06"/>
    <n v="38.06"/>
    <n v="4.5"/>
    <x v="1"/>
    <x v="3"/>
    <x v="2"/>
    <x v="8"/>
    <s v="Small Box"/>
    <x v="904"/>
    <n v="0.56000000000000005"/>
    <s v="United States"/>
    <x v="3"/>
    <x v="11"/>
    <s v="New City"/>
    <n v="10956"/>
    <x v="178"/>
    <d v="2015-07-06T00:00:00"/>
    <n v="450.45960000000002"/>
    <n v="17"/>
    <n v="652.84"/>
    <n v="88348"/>
    <n v="38"/>
    <x v="3"/>
  </r>
  <r>
    <n v="2089"/>
    <s v="Annie Odom"/>
    <x v="2"/>
    <n v="0.08"/>
    <n v="599.99"/>
    <n v="24.49"/>
    <x v="1"/>
    <x v="3"/>
    <x v="1"/>
    <x v="4"/>
    <s v="Large Box"/>
    <x v="905"/>
    <n v="0.37"/>
    <s v="United States"/>
    <x v="3"/>
    <x v="11"/>
    <s v="New City"/>
    <n v="10956"/>
    <x v="178"/>
    <d v="2015-07-08T00:00:00"/>
    <n v="8798.1831000000002"/>
    <n v="22"/>
    <n v="12750.99"/>
    <n v="88348"/>
    <n v="599.91"/>
    <x v="3"/>
  </r>
  <r>
    <n v="2089"/>
    <s v="Annie Odom"/>
    <x v="2"/>
    <n v="0.1"/>
    <n v="3.98"/>
    <n v="2.97"/>
    <x v="2"/>
    <x v="3"/>
    <x v="2"/>
    <x v="7"/>
    <s v="Wrap Bag"/>
    <x v="906"/>
    <n v="0.35"/>
    <s v="United States"/>
    <x v="3"/>
    <x v="11"/>
    <s v="New City"/>
    <n v="10956"/>
    <x v="178"/>
    <d v="2015-07-04T00:00:00"/>
    <n v="-5.3849999999999998"/>
    <n v="5"/>
    <n v="20.54"/>
    <n v="88348"/>
    <n v="3.88"/>
    <x v="3"/>
  </r>
  <r>
    <n v="2882"/>
    <s v="Andrew Gonzalez"/>
    <x v="2"/>
    <n v="0.05"/>
    <n v="63.94"/>
    <n v="14.48"/>
    <x v="2"/>
    <x v="1"/>
    <x v="0"/>
    <x v="11"/>
    <s v="Small Box"/>
    <x v="639"/>
    <n v="0.46"/>
    <s v="United States"/>
    <x v="0"/>
    <x v="9"/>
    <s v="Charlotte"/>
    <n v="28206"/>
    <x v="178"/>
    <d v="2015-07-07T00:00:00"/>
    <n v="270.87430000000001"/>
    <n v="21"/>
    <n v="1336.35"/>
    <n v="40224"/>
    <n v="63.89"/>
    <x v="0"/>
  </r>
  <r>
    <n v="2885"/>
    <s v="Gary Frazier"/>
    <x v="2"/>
    <n v="0.05"/>
    <n v="63.94"/>
    <n v="14.48"/>
    <x v="2"/>
    <x v="1"/>
    <x v="0"/>
    <x v="11"/>
    <s v="Small Box"/>
    <x v="639"/>
    <n v="0.46"/>
    <s v="United States"/>
    <x v="3"/>
    <x v="27"/>
    <s v="North Royalton"/>
    <n v="44133"/>
    <x v="178"/>
    <d v="2015-07-07T00:00:00"/>
    <n v="219.54419999999999"/>
    <n v="5"/>
    <n v="318.18"/>
    <n v="87634"/>
    <n v="63.89"/>
    <x v="3"/>
  </r>
  <r>
    <n v="1384"/>
    <s v="George McLamb"/>
    <x v="3"/>
    <n v="7.0000000000000007E-2"/>
    <n v="11.29"/>
    <n v="5.03"/>
    <x v="1"/>
    <x v="1"/>
    <x v="2"/>
    <x v="6"/>
    <s v="Small Box"/>
    <x v="405"/>
    <n v="0.59"/>
    <s v="United States"/>
    <x v="0"/>
    <x v="21"/>
    <s v="Alexandria"/>
    <n v="22304"/>
    <x v="178"/>
    <d v="2015-07-02T00:00:00"/>
    <n v="-163.03"/>
    <n v="11"/>
    <n v="123.18"/>
    <n v="89407"/>
    <n v="11.219999999999999"/>
    <x v="0"/>
  </r>
  <r>
    <n v="1472"/>
    <s v="Tommy Ellis Ritchie"/>
    <x v="3"/>
    <n v="0.02"/>
    <n v="30.98"/>
    <n v="6.5"/>
    <x v="2"/>
    <x v="2"/>
    <x v="1"/>
    <x v="1"/>
    <s v="Small Box"/>
    <x v="879"/>
    <n v="0.79"/>
    <s v="United States"/>
    <x v="3"/>
    <x v="27"/>
    <s v="Westlake"/>
    <n v="44145"/>
    <x v="178"/>
    <d v="2015-07-01T00:00:00"/>
    <n v="-44.624000000000002"/>
    <n v="17"/>
    <n v="552.89"/>
    <n v="87078"/>
    <n v="30.96"/>
    <x v="3"/>
  </r>
  <r>
    <n v="2276"/>
    <s v="Dennis Block Richardson"/>
    <x v="3"/>
    <n v="0.01"/>
    <n v="195.99"/>
    <n v="8.99"/>
    <x v="1"/>
    <x v="1"/>
    <x v="1"/>
    <x v="12"/>
    <s v="Small Box"/>
    <x v="435"/>
    <n v="0.6"/>
    <s v="United States"/>
    <x v="3"/>
    <x v="11"/>
    <s v="Niagara Falls"/>
    <n v="14304"/>
    <x v="178"/>
    <d v="2015-06-30T00:00:00"/>
    <n v="2653.7813999999998"/>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4">
  <location ref="A1:B5"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axis="axisRow" showAll="0">
      <items count="4">
        <item x="0"/>
        <item x="2"/>
        <item x="1"/>
        <item t="default"/>
      </items>
    </pivotField>
    <pivotField showAll="0"/>
    <pivotField showAll="0">
      <items count="5">
        <item x="0"/>
        <item x="2"/>
        <item x="1"/>
        <item m="1" x="3"/>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h="1" x="0"/>
        <item x="1"/>
        <item x="2"/>
        <item x="3"/>
        <item x="4"/>
        <item x="5"/>
        <item x="6"/>
        <item h="1" x="7"/>
        <item h="1" x="8"/>
        <item h="1" x="9"/>
        <item h="1" x="10"/>
        <item h="1" x="11"/>
        <item h="1" x="12"/>
        <item h="1" x="13"/>
      </items>
    </pivotField>
  </pivotFields>
  <rowFields count="1">
    <field x="6"/>
  </rowFields>
  <rowItems count="4">
    <i>
      <x/>
    </i>
    <i>
      <x v="1"/>
    </i>
    <i>
      <x v="2"/>
    </i>
    <i t="grand">
      <x/>
    </i>
  </rowItems>
  <colItems count="1">
    <i/>
  </colItems>
  <dataFields count="1">
    <dataField name="Sum of Sales" fld="22" showDataAs="percentOfTotal" baseField="6" baseItem="0" numFmtId="10"/>
  </dataFields>
  <formats count="6">
    <format dxfId="1531">
      <pivotArea type="all" dataOnly="0" outline="0" fieldPosition="0"/>
    </format>
    <format dxfId="1530">
      <pivotArea outline="0" collapsedLevelsAreSubtotals="1" fieldPosition="0"/>
    </format>
    <format dxfId="1529">
      <pivotArea field="6" type="button" dataOnly="0" labelOnly="1" outline="0" axis="axisRow" fieldPosition="0"/>
    </format>
    <format dxfId="1528">
      <pivotArea dataOnly="0" labelOnly="1" fieldPosition="0">
        <references count="1">
          <reference field="6" count="0"/>
        </references>
      </pivotArea>
    </format>
    <format dxfId="1527">
      <pivotArea dataOnly="0" labelOnly="1" grandRow="1" outline="0" fieldPosition="0"/>
    </format>
    <format dxfId="152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8"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1">
  <location ref="A3:C21" firstHeaderRow="0" firstDataRow="1" firstDataCol="1"/>
  <pivotFields count="27">
    <pivotField showAll="0"/>
    <pivotField showAll="0"/>
    <pivotField showAll="0"/>
    <pivotField showAll="0"/>
    <pivotField showAll="0"/>
    <pivotField showAll="0"/>
    <pivotField showAll="0"/>
    <pivotField showAll="0"/>
    <pivotField showAll="0">
      <items count="5">
        <item x="0"/>
        <item x="2"/>
        <item x="1"/>
        <item m="1" x="3"/>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dataField="1" showAll="0"/>
    <pivotField showAll="0"/>
    <pivotField showAll="0"/>
    <pivotField showAll="0">
      <items count="5">
        <item x="1"/>
        <item x="3"/>
        <item x="0"/>
        <item x="2"/>
        <item t="default"/>
      </items>
    </pivotField>
    <pivotField showAll="0" defaultSubtotal="0">
      <items count="14">
        <item h="1" x="0"/>
        <item x="1"/>
        <item x="2"/>
        <item x="3"/>
        <item x="4"/>
        <item x="5"/>
        <item x="6"/>
        <item h="1" x="7"/>
        <item h="1" x="8"/>
        <item h="1" x="9"/>
        <item h="1" x="10"/>
        <item h="1" x="11"/>
        <item h="1" x="12"/>
        <item h="1" x="13"/>
      </items>
    </pivotField>
  </pivotFields>
  <rowFields count="1">
    <field x="9"/>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22" baseField="0" baseItem="0" numFmtId="164"/>
    <dataField name="Sum of Profit" fld="20" baseField="0" baseItem="0" numFmtId="164"/>
  </dataFields>
  <formats count="12">
    <format dxfId="1661">
      <pivotArea outline="0" collapsedLevelsAreSubtotals="1" fieldPosition="0">
        <references count="1">
          <reference field="4294967294" count="1" selected="0">
            <x v="1"/>
          </reference>
        </references>
      </pivotArea>
    </format>
    <format dxfId="1660">
      <pivotArea dataOnly="0" labelOnly="1" outline="0" fieldPosition="0">
        <references count="1">
          <reference field="4294967294" count="1">
            <x v="1"/>
          </reference>
        </references>
      </pivotArea>
    </format>
    <format dxfId="1659">
      <pivotArea outline="0" collapsedLevelsAreSubtotals="1" fieldPosition="0">
        <references count="1">
          <reference field="4294967294" count="1" selected="0">
            <x v="0"/>
          </reference>
        </references>
      </pivotArea>
    </format>
    <format dxfId="1658">
      <pivotArea dataOnly="0" labelOnly="1" outline="0" fieldPosition="0">
        <references count="1">
          <reference field="4294967294" count="1">
            <x v="0"/>
          </reference>
        </references>
      </pivotArea>
    </format>
    <format dxfId="1657">
      <pivotArea outline="0" collapsedLevelsAreSubtotals="1" fieldPosition="0">
        <references count="1">
          <reference field="4294967294" count="1" selected="0">
            <x v="1"/>
          </reference>
        </references>
      </pivotArea>
    </format>
    <format dxfId="1656">
      <pivotArea dataOnly="0" labelOnly="1" outline="0" fieldPosition="0">
        <references count="1">
          <reference field="4294967294" count="1">
            <x v="1"/>
          </reference>
        </references>
      </pivotArea>
    </format>
    <format dxfId="1655">
      <pivotArea outline="0" collapsedLevelsAreSubtotals="1" fieldPosition="0">
        <references count="1">
          <reference field="4294967294" count="1" selected="0">
            <x v="0"/>
          </reference>
        </references>
      </pivotArea>
    </format>
    <format dxfId="1654">
      <pivotArea dataOnly="0" labelOnly="1" outline="0" fieldPosition="0">
        <references count="1">
          <reference field="4294967294" count="1">
            <x v="0"/>
          </reference>
        </references>
      </pivotArea>
    </format>
    <format dxfId="1653">
      <pivotArea outline="0" collapsedLevelsAreSubtotals="1" fieldPosition="0">
        <references count="1">
          <reference field="4294967294" count="1" selected="0">
            <x v="1"/>
          </reference>
        </references>
      </pivotArea>
    </format>
    <format dxfId="1652">
      <pivotArea dataOnly="0" labelOnly="1" outline="0" fieldPosition="0">
        <references count="1">
          <reference field="4294967294" count="1">
            <x v="1"/>
          </reference>
        </references>
      </pivotArea>
    </format>
    <format dxfId="1651">
      <pivotArea outline="0" collapsedLevelsAreSubtotals="1" fieldPosition="0">
        <references count="1">
          <reference field="4294967294" count="1" selected="0">
            <x v="0"/>
          </reference>
        </references>
      </pivotArea>
    </format>
    <format dxfId="1650">
      <pivotArea dataOnly="0" labelOnly="1"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4">
  <location ref="A1:F9" firstHeaderRow="1" firstDataRow="2" firstDataCol="1"/>
  <pivotFields count="27">
    <pivotField showAll="0"/>
    <pivotField showAll="0"/>
    <pivotField showAll="0"/>
    <pivotField showAll="0"/>
    <pivotField showAll="0"/>
    <pivotField showAll="0"/>
    <pivotField showAll="0">
      <items count="4">
        <item x="0"/>
        <item x="2"/>
        <item x="1"/>
        <item t="default"/>
      </items>
    </pivotField>
    <pivotField showAll="0"/>
    <pivotField showAll="0">
      <items count="5">
        <item x="0"/>
        <item x="2"/>
        <item x="1"/>
        <item m="1" x="3"/>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axis="axisCol" showAll="0">
      <items count="5">
        <item x="1"/>
        <item x="3"/>
        <item x="0"/>
        <item x="2"/>
        <item t="default"/>
      </items>
    </pivotField>
    <pivotField axis="axisRow" showAll="0" defaultSubtotal="0">
      <items count="14">
        <item h="1" x="0"/>
        <item sd="0" x="1"/>
        <item sd="0" x="2"/>
        <item sd="0" x="3"/>
        <item sd="0" x="4"/>
        <item sd="0" x="5"/>
        <item sd="0" x="6"/>
        <item h="1" x="7"/>
        <item h="1" x="8"/>
        <item h="1" x="9"/>
        <item h="1" x="10"/>
        <item h="1" x="11"/>
        <item h="1" x="12"/>
        <item h="1" x="13"/>
      </items>
    </pivotField>
  </pivotFields>
  <rowFields count="2">
    <field x="26"/>
    <field x="18"/>
  </rowFields>
  <rowItems count="7">
    <i>
      <x v="1"/>
    </i>
    <i>
      <x v="2"/>
    </i>
    <i>
      <x v="3"/>
    </i>
    <i>
      <x v="4"/>
    </i>
    <i>
      <x v="5"/>
    </i>
    <i>
      <x v="6"/>
    </i>
    <i t="grand">
      <x/>
    </i>
  </rowItems>
  <colFields count="1">
    <field x="25"/>
  </colFields>
  <colItems count="5">
    <i>
      <x/>
    </i>
    <i>
      <x v="1"/>
    </i>
    <i>
      <x v="2"/>
    </i>
    <i>
      <x v="3"/>
    </i>
    <i t="grand">
      <x/>
    </i>
  </colItems>
  <dataFields count="1">
    <dataField name="Sum of Sales" fld="22" baseField="0" baseItem="0"/>
  </dataFields>
  <formats count="3">
    <format dxfId="1649">
      <pivotArea type="all" dataOnly="0" outline="0" fieldPosition="0"/>
    </format>
    <format dxfId="1648">
      <pivotArea type="all" dataOnly="0" outline="0" fieldPosition="0"/>
    </format>
    <format dxfId="1647">
      <pivotArea type="all" dataOnly="0" outline="0" fieldPosition="0"/>
    </format>
  </format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2" format="8" series="1">
      <pivotArea type="data" outline="0" fieldPosition="0">
        <references count="2">
          <reference field="4294967294" count="1" selected="0">
            <x v="0"/>
          </reference>
          <reference field="25" count="1" selected="0">
            <x v="0"/>
          </reference>
        </references>
      </pivotArea>
    </chartFormat>
    <chartFormat chart="2" format="9" series="1">
      <pivotArea type="data" outline="0" fieldPosition="0">
        <references count="2">
          <reference field="4294967294" count="1" selected="0">
            <x v="0"/>
          </reference>
          <reference field="25" count="1" selected="0">
            <x v="1"/>
          </reference>
        </references>
      </pivotArea>
    </chartFormat>
    <chartFormat chart="2" format="10" series="1">
      <pivotArea type="data" outline="0" fieldPosition="0">
        <references count="2">
          <reference field="4294967294" count="1" selected="0">
            <x v="0"/>
          </reference>
          <reference field="25" count="1" selected="0">
            <x v="2"/>
          </reference>
        </references>
      </pivotArea>
    </chartFormat>
    <chartFormat chart="2" format="11" series="1">
      <pivotArea type="data" outline="0" fieldPosition="0">
        <references count="2">
          <reference field="4294967294" count="1" selected="0">
            <x v="0"/>
          </reference>
          <reference field="25" count="1" selected="0">
            <x v="3"/>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1">
  <location ref="A1:B187" firstHeaderRow="1" firstDataRow="1" firstDataCol="1"/>
  <pivotFields count="27">
    <pivotField showAll="0"/>
    <pivotField showAll="0"/>
    <pivotField showAll="0"/>
    <pivotField showAll="0"/>
    <pivotField showAll="0"/>
    <pivotField showAll="0"/>
    <pivotField showAll="0"/>
    <pivotField showAll="0"/>
    <pivotField showAll="0">
      <items count="5">
        <item x="0"/>
        <item x="2"/>
        <item x="1"/>
        <item m="1" x="3"/>
        <item t="default"/>
      </items>
    </pivotField>
    <pivotField showAll="0"/>
    <pivotField showAll="0"/>
    <pivotField showAll="0">
      <items count="908">
        <item x="38"/>
        <item x="127"/>
        <item x="503"/>
        <item x="768"/>
        <item x="824"/>
        <item x="2"/>
        <item x="716"/>
        <item x="783"/>
        <item x="149"/>
        <item x="737"/>
        <item x="100"/>
        <item x="471"/>
        <item x="676"/>
        <item x="463"/>
        <item x="388"/>
        <item x="876"/>
        <item x="253"/>
        <item x="378"/>
        <item x="753"/>
        <item x="740"/>
        <item x="43"/>
        <item x="66"/>
        <item x="829"/>
        <item x="373"/>
        <item x="480"/>
        <item x="48"/>
        <item x="406"/>
        <item x="23"/>
        <item x="885"/>
        <item x="691"/>
        <item x="477"/>
        <item x="687"/>
        <item x="123"/>
        <item x="97"/>
        <item x="849"/>
        <item x="402"/>
        <item x="246"/>
        <item x="803"/>
        <item x="666"/>
        <item x="158"/>
        <item x="454"/>
        <item x="646"/>
        <item x="132"/>
        <item x="507"/>
        <item x="188"/>
        <item x="121"/>
        <item x="237"/>
        <item x="542"/>
        <item x="613"/>
        <item x="404"/>
        <item x="376"/>
        <item x="553"/>
        <item x="224"/>
        <item x="430"/>
        <item x="254"/>
        <item x="384"/>
        <item x="587"/>
        <item x="155"/>
        <item x="575"/>
        <item x="346"/>
        <item x="732"/>
        <item x="303"/>
        <item x="363"/>
        <item x="777"/>
        <item x="636"/>
        <item x="841"/>
        <item x="377"/>
        <item x="71"/>
        <item x="622"/>
        <item x="385"/>
        <item x="513"/>
        <item x="517"/>
        <item x="442"/>
        <item x="620"/>
        <item x="612"/>
        <item x="92"/>
        <item x="274"/>
        <item x="683"/>
        <item x="715"/>
        <item x="621"/>
        <item x="736"/>
        <item x="102"/>
        <item x="862"/>
        <item x="791"/>
        <item x="533"/>
        <item x="325"/>
        <item x="882"/>
        <item x="233"/>
        <item x="304"/>
        <item x="763"/>
        <item x="568"/>
        <item x="173"/>
        <item x="282"/>
        <item x="804"/>
        <item x="664"/>
        <item x="332"/>
        <item x="273"/>
        <item x="228"/>
        <item x="382"/>
        <item x="395"/>
        <item x="573"/>
        <item x="632"/>
        <item x="528"/>
        <item x="579"/>
        <item x="680"/>
        <item x="808"/>
        <item x="644"/>
        <item x="306"/>
        <item x="201"/>
        <item x="662"/>
        <item x="326"/>
        <item x="283"/>
        <item x="527"/>
        <item x="360"/>
        <item x="266"/>
        <item x="309"/>
        <item x="842"/>
        <item x="171"/>
        <item x="505"/>
        <item x="194"/>
        <item x="277"/>
        <item x="125"/>
        <item x="630"/>
        <item x="101"/>
        <item x="174"/>
        <item x="508"/>
        <item x="264"/>
        <item x="204"/>
        <item x="844"/>
        <item x="655"/>
        <item x="607"/>
        <item x="551"/>
        <item x="89"/>
        <item x="887"/>
        <item x="308"/>
        <item x="440"/>
        <item x="751"/>
        <item x="292"/>
        <item x="230"/>
        <item x="475"/>
        <item x="744"/>
        <item x="719"/>
        <item x="176"/>
        <item x="120"/>
        <item x="411"/>
        <item x="51"/>
        <item x="192"/>
        <item x="229"/>
        <item x="754"/>
        <item x="892"/>
        <item x="638"/>
        <item x="347"/>
        <item x="515"/>
        <item x="828"/>
        <item x="750"/>
        <item x="299"/>
        <item x="805"/>
        <item x="806"/>
        <item x="214"/>
        <item x="162"/>
        <item x="84"/>
        <item x="334"/>
        <item x="8"/>
        <item x="352"/>
        <item x="635"/>
        <item x="491"/>
        <item x="739"/>
        <item x="745"/>
        <item x="578"/>
        <item x="252"/>
        <item x="75"/>
        <item x="563"/>
        <item x="530"/>
        <item x="755"/>
        <item x="245"/>
        <item x="271"/>
        <item x="781"/>
        <item x="73"/>
        <item x="653"/>
        <item x="433"/>
        <item x="136"/>
        <item x="367"/>
        <item x="819"/>
        <item x="851"/>
        <item x="328"/>
        <item x="26"/>
        <item x="165"/>
        <item x="734"/>
        <item x="34"/>
        <item x="342"/>
        <item x="6"/>
        <item x="845"/>
        <item x="900"/>
        <item x="584"/>
        <item x="9"/>
        <item x="262"/>
        <item x="778"/>
        <item x="98"/>
        <item x="148"/>
        <item x="536"/>
        <item x="812"/>
        <item x="709"/>
        <item x="191"/>
        <item x="94"/>
        <item x="394"/>
        <item x="280"/>
        <item x="307"/>
        <item x="839"/>
        <item x="383"/>
        <item x="0"/>
        <item x="319"/>
        <item x="874"/>
        <item x="128"/>
        <item x="554"/>
        <item x="760"/>
        <item x="293"/>
        <item x="29"/>
        <item x="550"/>
        <item x="501"/>
        <item x="24"/>
        <item x="696"/>
        <item x="16"/>
        <item x="493"/>
        <item x="541"/>
        <item x="894"/>
        <item x="157"/>
        <item x="391"/>
        <item x="500"/>
        <item x="248"/>
        <item x="600"/>
        <item x="85"/>
        <item x="109"/>
        <item x="236"/>
        <item x="4"/>
        <item x="49"/>
        <item x="810"/>
        <item x="37"/>
        <item x="223"/>
        <item x="222"/>
        <item x="52"/>
        <item x="625"/>
        <item x="421"/>
        <item x="643"/>
        <item x="886"/>
        <item x="231"/>
        <item x="380"/>
        <item x="290"/>
        <item x="704"/>
        <item x="77"/>
        <item x="318"/>
        <item x="195"/>
        <item x="514"/>
        <item x="439"/>
        <item x="412"/>
        <item x="834"/>
        <item x="726"/>
        <item x="674"/>
        <item x="780"/>
        <item x="669"/>
        <item x="151"/>
        <item x="671"/>
        <item x="565"/>
        <item x="582"/>
        <item x="714"/>
        <item x="213"/>
        <item x="602"/>
        <item x="881"/>
        <item x="396"/>
        <item x="226"/>
        <item x="441"/>
        <item x="727"/>
        <item x="446"/>
        <item x="407"/>
        <item x="833"/>
        <item x="830"/>
        <item x="22"/>
        <item x="843"/>
        <item x="437"/>
        <item x="721"/>
        <item x="852"/>
        <item x="588"/>
        <item x="106"/>
        <item x="398"/>
        <item x="13"/>
        <item x="381"/>
        <item x="424"/>
        <item x="455"/>
        <item x="144"/>
        <item x="105"/>
        <item x="40"/>
        <item x="700"/>
        <item x="538"/>
        <item x="257"/>
        <item x="649"/>
        <item x="124"/>
        <item x="640"/>
        <item x="585"/>
        <item x="414"/>
        <item x="637"/>
        <item x="117"/>
        <item x="758"/>
        <item x="743"/>
        <item x="70"/>
        <item x="544"/>
        <item x="244"/>
        <item x="484"/>
        <item x="785"/>
        <item x="731"/>
        <item x="298"/>
        <item x="510"/>
        <item x="320"/>
        <item x="616"/>
        <item x="438"/>
        <item x="134"/>
        <item x="387"/>
        <item x="749"/>
        <item x="44"/>
        <item x="898"/>
        <item x="679"/>
        <item x="571"/>
        <item x="631"/>
        <item x="12"/>
        <item x="473"/>
        <item x="410"/>
        <item x="239"/>
        <item x="420"/>
        <item x="238"/>
        <item x="494"/>
        <item x="651"/>
        <item x="746"/>
        <item x="413"/>
        <item x="605"/>
        <item x="472"/>
        <item x="90"/>
        <item x="608"/>
        <item x="210"/>
        <item x="431"/>
        <item x="61"/>
        <item x="742"/>
        <item x="91"/>
        <item x="235"/>
        <item x="466"/>
        <item x="365"/>
        <item x="111"/>
        <item x="574"/>
        <item x="30"/>
        <item x="250"/>
        <item x="647"/>
        <item x="539"/>
        <item x="202"/>
        <item x="170"/>
        <item x="522"/>
        <item x="570"/>
        <item x="198"/>
        <item x="512"/>
        <item x="465"/>
        <item x="654"/>
        <item x="131"/>
        <item x="7"/>
        <item x="904"/>
        <item x="678"/>
        <item x="82"/>
        <item x="386"/>
        <item x="464"/>
        <item x="673"/>
        <item x="860"/>
        <item x="665"/>
        <item x="642"/>
        <item x="68"/>
        <item x="652"/>
        <item x="846"/>
        <item x="686"/>
        <item x="278"/>
        <item x="95"/>
        <item x="769"/>
        <item x="88"/>
        <item x="50"/>
        <item x="723"/>
        <item x="633"/>
        <item x="79"/>
        <item x="817"/>
        <item x="364"/>
        <item x="703"/>
        <item x="792"/>
        <item x="776"/>
        <item x="870"/>
        <item x="203"/>
        <item x="555"/>
        <item x="757"/>
        <item x="227"/>
        <item x="459"/>
        <item x="67"/>
        <item x="312"/>
        <item x="495"/>
        <item x="479"/>
        <item x="19"/>
        <item x="869"/>
        <item x="820"/>
        <item x="458"/>
        <item x="351"/>
        <item x="717"/>
        <item x="256"/>
        <item x="422"/>
        <item x="434"/>
        <item x="126"/>
        <item x="524"/>
        <item x="389"/>
        <item x="629"/>
        <item x="249"/>
        <item x="725"/>
        <item x="695"/>
        <item x="656"/>
        <item x="699"/>
        <item x="865"/>
        <item x="697"/>
        <item x="693"/>
        <item x="159"/>
        <item x="427"/>
        <item x="416"/>
        <item x="240"/>
        <item x="811"/>
        <item x="486"/>
        <item x="807"/>
        <item x="905"/>
        <item x="179"/>
        <item x="453"/>
        <item x="288"/>
        <item x="321"/>
        <item x="504"/>
        <item x="668"/>
        <item x="142"/>
        <item x="300"/>
        <item x="368"/>
        <item x="562"/>
        <item x="499"/>
        <item x="598"/>
        <item x="74"/>
        <item x="116"/>
        <item x="181"/>
        <item x="626"/>
        <item x="535"/>
        <item x="733"/>
        <item x="276"/>
        <item x="393"/>
        <item x="14"/>
        <item x="147"/>
        <item x="217"/>
        <item x="345"/>
        <item x="496"/>
        <item x="56"/>
        <item x="361"/>
        <item x="443"/>
        <item x="207"/>
        <item x="663"/>
        <item x="107"/>
        <item x="800"/>
        <item x="859"/>
        <item x="705"/>
        <item x="767"/>
        <item x="15"/>
        <item x="728"/>
        <item x="548"/>
        <item x="140"/>
        <item x="137"/>
        <item x="634"/>
        <item x="481"/>
        <item x="41"/>
        <item x="322"/>
        <item x="390"/>
        <item x="281"/>
        <item x="883"/>
        <item x="639"/>
        <item x="310"/>
        <item x="615"/>
        <item x="423"/>
        <item x="675"/>
        <item x="80"/>
        <item x="139"/>
        <item x="302"/>
        <item x="519"/>
        <item x="502"/>
        <item x="340"/>
        <item x="415"/>
        <item x="790"/>
        <item x="216"/>
        <item x="866"/>
        <item x="482"/>
        <item x="436"/>
        <item x="589"/>
        <item x="62"/>
        <item x="861"/>
        <item x="234"/>
        <item x="429"/>
        <item x="478"/>
        <item x="460"/>
        <item x="773"/>
        <item x="220"/>
        <item x="868"/>
        <item x="350"/>
        <item x="168"/>
        <item x="392"/>
        <item x="113"/>
        <item x="294"/>
        <item x="724"/>
        <item x="681"/>
        <item x="545"/>
        <item x="826"/>
        <item x="182"/>
        <item x="891"/>
        <item x="597"/>
        <item x="660"/>
        <item x="333"/>
        <item x="628"/>
        <item x="818"/>
        <item x="878"/>
        <item x="196"/>
        <item x="232"/>
        <item x="650"/>
        <item x="83"/>
        <item x="468"/>
        <item x="738"/>
        <item x="896"/>
        <item x="374"/>
        <item x="296"/>
        <item x="219"/>
        <item x="330"/>
        <item x="627"/>
        <item x="720"/>
        <item x="604"/>
        <item x="3"/>
        <item x="291"/>
        <item x="356"/>
        <item x="122"/>
        <item x="809"/>
        <item x="523"/>
        <item x="581"/>
        <item x="601"/>
        <item x="208"/>
        <item x="311"/>
        <item x="879"/>
        <item x="599"/>
        <item x="45"/>
        <item x="267"/>
        <item x="99"/>
        <item x="476"/>
        <item x="645"/>
        <item x="81"/>
        <item x="540"/>
        <item x="327"/>
        <item x="184"/>
        <item x="18"/>
        <item x="297"/>
        <item x="469"/>
        <item x="154"/>
        <item x="47"/>
        <item x="279"/>
        <item x="209"/>
        <item x="205"/>
        <item x="42"/>
        <item x="752"/>
        <item x="648"/>
        <item x="762"/>
        <item x="682"/>
        <item x="618"/>
        <item x="594"/>
        <item x="163"/>
        <item x="836"/>
        <item x="225"/>
        <item x="774"/>
        <item x="401"/>
        <item x="375"/>
        <item x="850"/>
        <item x="108"/>
        <item x="816"/>
        <item x="532"/>
        <item x="5"/>
        <item x="408"/>
        <item x="110"/>
        <item x="572"/>
        <item x="770"/>
        <item x="175"/>
        <item x="888"/>
        <item x="766"/>
        <item x="893"/>
        <item x="152"/>
        <item x="143"/>
        <item x="103"/>
        <item x="261"/>
        <item x="104"/>
        <item x="197"/>
        <item x="59"/>
        <item x="265"/>
        <item x="153"/>
        <item x="771"/>
        <item x="712"/>
        <item x="623"/>
        <item x="69"/>
        <item x="580"/>
        <item x="566"/>
        <item x="247"/>
        <item x="456"/>
        <item x="692"/>
        <item x="301"/>
        <item x="285"/>
        <item x="39"/>
        <item x="419"/>
        <item x="701"/>
        <item x="263"/>
        <item x="36"/>
        <item x="426"/>
        <item x="855"/>
        <item x="863"/>
        <item x="269"/>
        <item x="798"/>
        <item x="87"/>
        <item x="452"/>
        <item x="366"/>
        <item x="526"/>
        <item x="558"/>
        <item x="794"/>
        <item x="46"/>
        <item x="35"/>
        <item x="112"/>
        <item x="497"/>
        <item x="735"/>
        <item x="221"/>
        <item x="193"/>
        <item x="287"/>
        <item x="28"/>
        <item x="54"/>
        <item x="661"/>
        <item x="823"/>
        <item x="840"/>
        <item x="324"/>
        <item x="31"/>
        <item x="86"/>
        <item x="822"/>
        <item x="338"/>
        <item x="314"/>
        <item x="657"/>
        <item x="895"/>
        <item x="119"/>
        <item x="211"/>
        <item x="169"/>
        <item x="156"/>
        <item x="552"/>
        <item x="485"/>
        <item x="787"/>
        <item x="547"/>
        <item x="867"/>
        <item x="902"/>
        <item x="316"/>
        <item x="606"/>
        <item x="747"/>
        <item x="241"/>
        <item x="788"/>
        <item x="286"/>
        <item x="55"/>
        <item x="186"/>
        <item x="795"/>
        <item x="33"/>
        <item x="57"/>
        <item x="255"/>
        <item x="25"/>
        <item x="847"/>
        <item x="166"/>
        <item x="474"/>
        <item x="561"/>
        <item x="557"/>
        <item x="315"/>
        <item x="58"/>
        <item x="595"/>
        <item x="78"/>
        <item x="614"/>
        <item x="741"/>
        <item x="313"/>
        <item x="178"/>
        <item x="641"/>
        <item x="592"/>
        <item x="529"/>
        <item x="187"/>
        <item x="362"/>
        <item x="821"/>
        <item x="63"/>
        <item x="467"/>
        <item x="838"/>
        <item x="531"/>
        <item x="848"/>
        <item x="400"/>
        <item x="449"/>
        <item x="343"/>
        <item x="789"/>
        <item x="690"/>
        <item x="357"/>
        <item x="875"/>
        <item x="765"/>
        <item x="815"/>
        <item x="329"/>
        <item x="305"/>
        <item x="722"/>
        <item x="218"/>
        <item x="371"/>
        <item x="323"/>
        <item x="689"/>
        <item x="295"/>
        <item x="372"/>
        <item x="487"/>
        <item x="470"/>
        <item x="260"/>
        <item x="317"/>
        <item x="96"/>
        <item x="837"/>
        <item x="748"/>
        <item x="432"/>
        <item x="358"/>
        <item x="672"/>
        <item x="856"/>
        <item x="259"/>
        <item x="556"/>
        <item x="576"/>
        <item x="183"/>
        <item x="543"/>
        <item x="710"/>
        <item x="903"/>
        <item x="32"/>
        <item x="189"/>
        <item x="199"/>
        <item x="706"/>
        <item x="525"/>
        <item x="359"/>
        <item x="331"/>
        <item x="610"/>
        <item x="831"/>
        <item x="667"/>
        <item x="677"/>
        <item x="164"/>
        <item x="801"/>
        <item x="534"/>
        <item x="177"/>
        <item x="215"/>
        <item x="339"/>
        <item x="21"/>
        <item x="435"/>
        <item x="243"/>
        <item x="871"/>
        <item x="355"/>
        <item x="593"/>
        <item x="130"/>
        <item x="133"/>
        <item x="659"/>
        <item x="447"/>
        <item x="160"/>
        <item x="146"/>
        <item x="341"/>
        <item x="853"/>
        <item x="518"/>
        <item x="483"/>
        <item x="64"/>
        <item x="569"/>
        <item x="814"/>
        <item x="379"/>
        <item x="65"/>
        <item x="417"/>
        <item x="577"/>
        <item x="349"/>
        <item x="797"/>
        <item x="242"/>
        <item x="53"/>
        <item x="115"/>
        <item x="586"/>
        <item x="450"/>
        <item x="835"/>
        <item x="336"/>
        <item x="206"/>
        <item x="167"/>
        <item x="864"/>
        <item x="832"/>
        <item x="11"/>
        <item x="685"/>
        <item x="335"/>
        <item x="670"/>
        <item x="827"/>
        <item x="150"/>
        <item x="698"/>
        <item x="353"/>
        <item x="786"/>
        <item x="906"/>
        <item x="511"/>
        <item x="284"/>
        <item x="890"/>
        <item x="461"/>
        <item x="268"/>
        <item x="901"/>
        <item x="180"/>
        <item x="129"/>
        <item x="1"/>
        <item x="779"/>
        <item x="93"/>
        <item x="409"/>
        <item x="509"/>
        <item x="756"/>
        <item x="397"/>
        <item x="10"/>
        <item x="444"/>
        <item x="399"/>
        <item x="611"/>
        <item x="813"/>
        <item x="60"/>
        <item x="272"/>
        <item x="445"/>
        <item x="688"/>
        <item x="619"/>
        <item x="145"/>
        <item x="713"/>
        <item x="161"/>
        <item x="772"/>
        <item x="784"/>
        <item x="428"/>
        <item x="759"/>
        <item x="118"/>
        <item x="711"/>
        <item x="793"/>
        <item x="603"/>
        <item x="825"/>
        <item x="880"/>
        <item x="564"/>
        <item x="872"/>
        <item x="451"/>
        <item x="344"/>
        <item x="490"/>
        <item x="251"/>
        <item x="775"/>
        <item x="76"/>
        <item x="138"/>
        <item x="702"/>
        <item x="172"/>
        <item x="549"/>
        <item x="135"/>
        <item x="877"/>
        <item x="730"/>
        <item x="354"/>
        <item x="684"/>
        <item x="337"/>
        <item x="761"/>
        <item x="884"/>
        <item x="764"/>
        <item x="348"/>
        <item x="658"/>
        <item x="591"/>
        <item x="596"/>
        <item x="694"/>
        <item x="425"/>
        <item x="141"/>
        <item x="270"/>
        <item x="729"/>
        <item x="258"/>
        <item x="488"/>
        <item x="708"/>
        <item x="17"/>
        <item x="718"/>
        <item x="897"/>
        <item x="506"/>
        <item x="609"/>
        <item x="583"/>
        <item x="899"/>
        <item x="403"/>
        <item x="516"/>
        <item x="546"/>
        <item x="560"/>
        <item x="190"/>
        <item x="799"/>
        <item x="537"/>
        <item x="370"/>
        <item x="854"/>
        <item x="448"/>
        <item x="72"/>
        <item x="457"/>
        <item x="873"/>
        <item x="185"/>
        <item x="889"/>
        <item x="858"/>
        <item x="857"/>
        <item x="114"/>
        <item x="369"/>
        <item x="462"/>
        <item x="567"/>
        <item x="492"/>
        <item x="590"/>
        <item x="200"/>
        <item x="520"/>
        <item x="624"/>
        <item x="275"/>
        <item x="782"/>
        <item x="521"/>
        <item x="289"/>
        <item x="617"/>
        <item x="489"/>
        <item x="27"/>
        <item x="559"/>
        <item x="802"/>
        <item x="20"/>
        <item x="707"/>
        <item x="405"/>
        <item x="212"/>
        <item x="498"/>
        <item x="418"/>
        <item x="796"/>
        <item t="default"/>
      </items>
    </pivotField>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dataField="1" showAll="0"/>
    <pivotField showAll="0"/>
    <pivotField showAll="0"/>
    <pivotField showAll="0"/>
    <pivotField showAll="0">
      <items count="5">
        <item x="1"/>
        <item x="3"/>
        <item x="0"/>
        <item x="2"/>
        <item t="default"/>
      </items>
    </pivotField>
    <pivotField axis="axisRow" showAll="0" defaultSubtotal="0">
      <items count="14">
        <item h="1" x="0"/>
        <item x="1"/>
        <item x="2"/>
        <item x="3"/>
        <item x="4"/>
        <item x="5"/>
        <item x="6"/>
        <item h="1" x="7"/>
        <item h="1" x="8"/>
        <item h="1" x="9"/>
        <item h="1" x="10"/>
        <item h="1" x="11"/>
        <item h="1" x="12"/>
        <item h="1" x="13"/>
      </items>
    </pivotField>
  </pivotFields>
  <rowFields count="2">
    <field x="26"/>
    <field x="18"/>
  </rowFields>
  <rowItems count="186">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x v="3"/>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x v="4"/>
    </i>
    <i r="1">
      <x v="92"/>
    </i>
    <i r="1">
      <x v="93"/>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x v="6"/>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t="grand">
      <x/>
    </i>
  </rowItems>
  <colItems count="1">
    <i/>
  </colItems>
  <dataFields count="1">
    <dataField name="Sum of Quantity ordered new" fld="21"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1:B7" firstHeaderRow="1" firstDataRow="1" firstDataCol="1"/>
  <pivotFields count="27">
    <pivotField showAll="0"/>
    <pivotField showAll="0"/>
    <pivotField axis="axisRow"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5">
        <item x="0"/>
        <item x="2"/>
        <item x="1"/>
        <item m="1" x="3"/>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dataField="1" showAll="0"/>
    <pivotField showAll="0"/>
    <pivotField showAll="0">
      <items count="5">
        <item x="1"/>
        <item x="3"/>
        <item x="0"/>
        <item x="2"/>
        <item t="default"/>
      </items>
    </pivotField>
    <pivotField showAll="0" defaultSubtotal="0">
      <items count="14">
        <item h="1" x="0"/>
        <item x="1"/>
        <item x="2"/>
        <item x="3"/>
        <item x="4"/>
        <item x="5"/>
        <item x="6"/>
        <item h="1" x="7"/>
        <item h="1" x="8"/>
        <item h="1" x="9"/>
        <item h="1" x="10"/>
        <item h="1" x="11"/>
        <item h="1" x="12"/>
        <item h="1" x="13"/>
      </items>
    </pivotField>
  </pivotFields>
  <rowFields count="1">
    <field x="2"/>
  </rowFields>
  <rowItems count="6">
    <i>
      <x/>
    </i>
    <i>
      <x v="1"/>
    </i>
    <i>
      <x v="2"/>
    </i>
    <i>
      <x v="3"/>
    </i>
    <i>
      <x v="4"/>
    </i>
    <i t="grand">
      <x/>
    </i>
  </rowItems>
  <colItems count="1">
    <i/>
  </colItems>
  <dataFields count="1">
    <dataField name="Count of Order ID" fld="23" subtotal="count" showDataAs="percentOfTotal" baseField="6"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2" count="1" selected="0">
            <x v="0"/>
          </reference>
        </references>
      </pivotArea>
    </chartFormat>
    <chartFormat chart="4" format="14">
      <pivotArea type="data" outline="0" fieldPosition="0">
        <references count="2">
          <reference field="4294967294" count="1" selected="0">
            <x v="0"/>
          </reference>
          <reference field="2" count="1" selected="0">
            <x v="1"/>
          </reference>
        </references>
      </pivotArea>
    </chartFormat>
    <chartFormat chart="4" format="15">
      <pivotArea type="data" outline="0" fieldPosition="0">
        <references count="2">
          <reference field="4294967294" count="1" selected="0">
            <x v="0"/>
          </reference>
          <reference field="2" count="1" selected="0">
            <x v="2"/>
          </reference>
        </references>
      </pivotArea>
    </chartFormat>
    <chartFormat chart="4" format="16">
      <pivotArea type="data" outline="0" fieldPosition="0">
        <references count="2">
          <reference field="4294967294" count="1" selected="0">
            <x v="0"/>
          </reference>
          <reference field="2" count="1" selected="0">
            <x v="3"/>
          </reference>
        </references>
      </pivotArea>
    </chartFormat>
    <chartFormat chart="4" format="17">
      <pivotArea type="data" outline="0" fieldPosition="0">
        <references count="2">
          <reference field="4294967294" count="1" selected="0">
            <x v="0"/>
          </reference>
          <reference field="2"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3"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6">
  <location ref="A1:B8" firstHeaderRow="1" firstDataRow="1" firstDataCol="1"/>
  <pivotFields count="27">
    <pivotField showAll="0"/>
    <pivotField showAll="0"/>
    <pivotField showAll="0"/>
    <pivotField showAll="0"/>
    <pivotField showAll="0"/>
    <pivotField showAll="0"/>
    <pivotField showAll="0"/>
    <pivotField showAll="0"/>
    <pivotField showAll="0">
      <items count="5">
        <item x="0"/>
        <item x="2"/>
        <item x="1"/>
        <item m="1" x="3"/>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items count="5">
        <item x="1"/>
        <item x="3"/>
        <item x="0"/>
        <item x="2"/>
        <item t="default"/>
      </items>
    </pivotField>
    <pivotField axis="axisRow" showAll="0" defaultSubtotal="0">
      <items count="14">
        <item h="1" x="0"/>
        <item sd="0" x="1"/>
        <item sd="0" x="2"/>
        <item sd="0" x="3"/>
        <item sd="0" x="4"/>
        <item sd="0" x="5"/>
        <item sd="0" x="6"/>
        <item h="1" x="7"/>
        <item h="1" x="8"/>
        <item h="1" x="9"/>
        <item h="1" x="10"/>
        <item h="1" x="11"/>
        <item h="1" x="12"/>
        <item h="1" x="13"/>
      </items>
    </pivotField>
  </pivotFields>
  <rowFields count="2">
    <field x="26"/>
    <field x="18"/>
  </rowFields>
  <rowItems count="7">
    <i>
      <x v="1"/>
    </i>
    <i>
      <x v="2"/>
    </i>
    <i>
      <x v="3"/>
    </i>
    <i>
      <x v="4"/>
    </i>
    <i>
      <x v="5"/>
    </i>
    <i>
      <x v="6"/>
    </i>
    <i t="grand">
      <x/>
    </i>
  </rowItems>
  <colItems count="1">
    <i/>
  </colItems>
  <dataFields count="1">
    <dataField name="Sum of Sales" fld="22" baseField="0" baseItem="0" numFmtId="164"/>
  </dataFields>
  <formats count="2">
    <format dxfId="1646">
      <pivotArea outline="0" collapsedLevelsAreSubtotals="1" fieldPosition="0"/>
    </format>
    <format dxfId="164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2"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location ref="A1:B51" firstHeaderRow="1" firstDataRow="1" firstDataCol="1"/>
  <pivotFields count="27">
    <pivotField showAll="0"/>
    <pivotField showAll="0"/>
    <pivotField showAll="0"/>
    <pivotField showAll="0"/>
    <pivotField showAll="0"/>
    <pivotField showAll="0"/>
    <pivotField showAll="0"/>
    <pivotField showAll="0"/>
    <pivotField showAll="0">
      <items count="5">
        <item x="0"/>
        <item x="2"/>
        <item x="1"/>
        <item m="1" x="3"/>
        <item t="default"/>
      </items>
    </pivotField>
    <pivotField showAll="0"/>
    <pivotField showAll="0"/>
    <pivotField showAll="0"/>
    <pivotField showAll="0"/>
    <pivotField showAll="0"/>
    <pivotField showAll="0">
      <items count="5">
        <item x="1"/>
        <item x="3"/>
        <item x="0"/>
        <item x="2"/>
        <item t="default"/>
      </items>
    </pivotField>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dataField="1" showAll="0"/>
    <pivotField showAll="0"/>
    <pivotField showAll="0"/>
    <pivotField showAll="0"/>
    <pivotField showAll="0">
      <items count="15">
        <item h="1" sd="0" x="0"/>
        <item sd="0" x="1"/>
        <item sd="0" x="2"/>
        <item sd="0" x="3"/>
        <item sd="0" x="4"/>
        <item sd="0" x="5"/>
        <item sd="0" x="6"/>
        <item h="1" sd="0" x="7"/>
        <item h="1" sd="0" x="8"/>
        <item h="1" sd="0" x="9"/>
        <item h="1" sd="0" x="10"/>
        <item h="1" sd="0" x="11"/>
        <item h="1" sd="0" x="12"/>
        <item h="1" sd="0" x="13"/>
        <item t="default"/>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numFmtId="164"/>
  </dataFields>
  <formats count="16">
    <format dxfId="1644">
      <pivotArea type="all" dataOnly="0" outline="0" fieldPosition="0"/>
    </format>
    <format dxfId="1643">
      <pivotArea type="all" dataOnly="0" outline="0" fieldPosition="0"/>
    </format>
    <format dxfId="1096">
      <pivotArea outline="0" collapsedLevelsAreSubtotals="1" fieldPosition="0"/>
    </format>
    <format dxfId="1093">
      <pivotArea dataOnly="0" labelOnly="1" outline="0" axis="axisValues" fieldPosition="0"/>
    </format>
    <format dxfId="1079">
      <pivotArea type="all" dataOnly="0" outline="0" fieldPosition="0"/>
    </format>
    <format dxfId="1072">
      <pivotArea outline="0" collapsedLevelsAreSubtotals="1" fieldPosition="0"/>
    </format>
    <format dxfId="1071">
      <pivotArea field="15" type="button" dataOnly="0" labelOnly="1" outline="0" axis="axisRow" fieldPosition="0"/>
    </format>
    <format dxfId="1070">
      <pivotArea dataOnly="0" labelOnly="1" fieldPosition="0">
        <references count="1">
          <reference field="15" count="0"/>
        </references>
      </pivotArea>
    </format>
    <format dxfId="1069">
      <pivotArea dataOnly="0" labelOnly="1" grandRow="1" outline="0" fieldPosition="0"/>
    </format>
    <format dxfId="1068">
      <pivotArea dataOnly="0" labelOnly="1" outline="0" axis="axisValues" fieldPosition="0"/>
    </format>
    <format dxfId="1066">
      <pivotArea type="all" dataOnly="0" outline="0" fieldPosition="0"/>
    </format>
    <format dxfId="1059">
      <pivotArea outline="0" collapsedLevelsAreSubtotals="1" fieldPosition="0"/>
    </format>
    <format dxfId="1058">
      <pivotArea field="15" type="button" dataOnly="0" labelOnly="1" outline="0" axis="axisRow" fieldPosition="0"/>
    </format>
    <format dxfId="1057">
      <pivotArea dataOnly="0" labelOnly="1" fieldPosition="0">
        <references count="1">
          <reference field="15" count="0"/>
        </references>
      </pivotArea>
    </format>
    <format dxfId="1056">
      <pivotArea dataOnly="0" labelOnly="1" grandRow="1" outline="0" fieldPosition="0"/>
    </format>
    <format dxfId="1055">
      <pivotArea dataOnly="0" labelOnly="1" outline="0" axis="axisValues" fieldPosition="0"/>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2">
  <location ref="A1:C23" firstHeaderRow="0" firstDataRow="1" firstDataCol="1"/>
  <pivotFields count="27">
    <pivotField showAll="0"/>
    <pivotField showAll="0"/>
    <pivotField showAll="0"/>
    <pivotField showAll="0"/>
    <pivotField showAll="0"/>
    <pivotField showAll="0"/>
    <pivotField showAll="0"/>
    <pivotField showAll="0"/>
    <pivotField axis="axisRow" showAll="0">
      <items count="5">
        <item x="0"/>
        <item x="2"/>
        <item x="1"/>
        <item m="1" x="3"/>
        <item t="default"/>
      </items>
    </pivotField>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dataField="1" showAll="0"/>
    <pivotField showAll="0"/>
    <pivotField dataField="1" showAll="0"/>
    <pivotField showAll="0"/>
    <pivotField showAll="0"/>
    <pivotField showAll="0">
      <items count="5">
        <item x="1"/>
        <item x="3"/>
        <item x="0"/>
        <item x="2"/>
        <item t="default"/>
      </items>
    </pivotField>
    <pivotField axis="axisRow" showAll="0">
      <items count="15">
        <item h="1" sd="0" x="0"/>
        <item sd="0" x="1"/>
        <item sd="0" x="2"/>
        <item sd="0" x="3"/>
        <item sd="0" x="4"/>
        <item sd="0" x="5"/>
        <item sd="0" x="6"/>
        <item h="1" sd="0" x="7"/>
        <item h="1" sd="0" x="8"/>
        <item h="1" sd="0" x="9"/>
        <item h="1" sd="0" x="10"/>
        <item h="1" sd="0" x="11"/>
        <item h="1" sd="0" x="12"/>
        <item h="1" sd="0" x="13"/>
        <item t="default"/>
      </items>
    </pivotField>
  </pivotFields>
  <rowFields count="2">
    <field x="8"/>
    <field x="26"/>
  </rowFields>
  <rowItems count="22">
    <i>
      <x/>
    </i>
    <i r="1">
      <x v="1"/>
    </i>
    <i r="1">
      <x v="2"/>
    </i>
    <i r="1">
      <x v="3"/>
    </i>
    <i r="1">
      <x v="4"/>
    </i>
    <i r="1">
      <x v="5"/>
    </i>
    <i r="1">
      <x v="6"/>
    </i>
    <i>
      <x v="1"/>
    </i>
    <i r="1">
      <x v="1"/>
    </i>
    <i r="1">
      <x v="2"/>
    </i>
    <i r="1">
      <x v="3"/>
    </i>
    <i r="1">
      <x v="4"/>
    </i>
    <i r="1">
      <x v="5"/>
    </i>
    <i r="1">
      <x v="6"/>
    </i>
    <i>
      <x v="2"/>
    </i>
    <i r="1">
      <x v="1"/>
    </i>
    <i r="1">
      <x v="2"/>
    </i>
    <i r="1">
      <x v="3"/>
    </i>
    <i r="1">
      <x v="4"/>
    </i>
    <i r="1">
      <x v="5"/>
    </i>
    <i r="1">
      <x v="6"/>
    </i>
    <i t="grand">
      <x/>
    </i>
  </rowItems>
  <colFields count="1">
    <field x="-2"/>
  </colFields>
  <colItems count="2">
    <i>
      <x/>
    </i>
    <i i="1">
      <x v="1"/>
    </i>
  </colItems>
  <dataFields count="2">
    <dataField name="Sum of Sales" fld="22" baseField="0" baseItem="0"/>
    <dataField name="Sum of Profit" fld="20" baseField="0" baseItem="0"/>
  </dataFields>
  <formats count="6">
    <format dxfId="1520">
      <pivotArea outline="0" collapsedLevelsAreSubtotals="1" fieldPosition="0"/>
    </format>
    <format dxfId="1521">
      <pivotArea dataOnly="0" labelOnly="1" outline="0" fieldPosition="0">
        <references count="1">
          <reference field="4294967294" count="2">
            <x v="0"/>
            <x v="1"/>
          </reference>
        </references>
      </pivotArea>
    </format>
    <format dxfId="1522">
      <pivotArea dataOnly="0" labelOnly="1" outline="0" fieldPosition="0">
        <references count="1">
          <reference field="4294967294" count="2">
            <x v="0"/>
            <x v="1"/>
          </reference>
        </references>
      </pivotArea>
    </format>
    <format dxfId="1523">
      <pivotArea dataOnly="0" labelOnly="1" outline="0" fieldPosition="0">
        <references count="1">
          <reference field="4294967294" count="2">
            <x v="0"/>
            <x v="1"/>
          </reference>
        </references>
      </pivotArea>
    </format>
    <format dxfId="1524">
      <pivotArea outline="0" collapsedLevelsAreSubtotals="1" fieldPosition="0"/>
    </format>
    <format dxfId="152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8">
  <location ref="A1:B6" firstHeaderRow="1" firstDataRow="1" firstDataCol="1"/>
  <pivotFields count="27">
    <pivotField showAll="0"/>
    <pivotField showAll="0"/>
    <pivotField showAll="0"/>
    <pivotField showAll="0"/>
    <pivotField showAll="0"/>
    <pivotField showAll="0"/>
    <pivotField showAll="0"/>
    <pivotField axis="axisRow" showAll="0">
      <items count="5">
        <item x="1"/>
        <item x="3"/>
        <item x="2"/>
        <item x="0"/>
        <item t="default"/>
      </items>
    </pivotField>
    <pivotField showAll="0">
      <items count="5">
        <item x="0"/>
        <item x="2"/>
        <item x="1"/>
        <item m="1" x="3"/>
        <item t="default"/>
      </items>
    </pivotField>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items count="5">
        <item x="1"/>
        <item x="3"/>
        <item x="0"/>
        <item x="2"/>
        <item t="default"/>
      </items>
    </pivotField>
    <pivotField showAll="0">
      <items count="15">
        <item h="1" x="0"/>
        <item x="1"/>
        <item x="2"/>
        <item x="3"/>
        <item x="4"/>
        <item x="5"/>
        <item x="6"/>
        <item h="1" x="7"/>
        <item h="1" x="8"/>
        <item h="1" x="9"/>
        <item h="1" x="10"/>
        <item h="1" x="11"/>
        <item h="1" x="12"/>
        <item h="1" x="13"/>
        <item t="default"/>
      </items>
    </pivotField>
  </pivotFields>
  <rowFields count="1">
    <field x="7"/>
  </rowFields>
  <rowItems count="5">
    <i>
      <x/>
    </i>
    <i>
      <x v="1"/>
    </i>
    <i>
      <x v="2"/>
    </i>
    <i>
      <x v="3"/>
    </i>
    <i t="grand">
      <x/>
    </i>
  </rowItems>
  <colItems count="1">
    <i/>
  </colItems>
  <dataFields count="1">
    <dataField name="Sum of Quantity ordered new" fld="21" showDataAs="percentOfTotal" baseField="8" baseItem="0" numFmtId="10"/>
  </dataFields>
  <formats count="6">
    <format dxfId="1519">
      <pivotArea type="all" dataOnly="0" outline="0" fieldPosition="0"/>
    </format>
    <format dxfId="1518">
      <pivotArea outline="0" collapsedLevelsAreSubtotals="1" fieldPosition="0"/>
    </format>
    <format dxfId="1517">
      <pivotArea field="7" type="button" dataOnly="0" labelOnly="1" outline="0" axis="axisRow" fieldPosition="0"/>
    </format>
    <format dxfId="1516">
      <pivotArea dataOnly="0" labelOnly="1" fieldPosition="0">
        <references count="1">
          <reference field="7" count="0"/>
        </references>
      </pivotArea>
    </format>
    <format dxfId="1515">
      <pivotArea dataOnly="0" labelOnly="1" grandRow="1" outline="0" fieldPosition="0"/>
    </format>
    <format dxfId="151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7" count="1" selected="0">
            <x v="0"/>
          </reference>
        </references>
      </pivotArea>
    </chartFormat>
    <chartFormat chart="5" format="8">
      <pivotArea type="data" outline="0" fieldPosition="0">
        <references count="2">
          <reference field="4294967294" count="1" selected="0">
            <x v="0"/>
          </reference>
          <reference field="7" count="1" selected="0">
            <x v="1"/>
          </reference>
        </references>
      </pivotArea>
    </chartFormat>
    <chartFormat chart="5" format="9">
      <pivotArea type="data" outline="0" fieldPosition="0">
        <references count="2">
          <reference field="4294967294" count="1" selected="0">
            <x v="0"/>
          </reference>
          <reference field="7" count="1" selected="0">
            <x v="2"/>
          </reference>
        </references>
      </pivotArea>
    </chartFormat>
    <chartFormat chart="5" format="10">
      <pivotArea type="data" outline="0" fieldPosition="0">
        <references count="2">
          <reference field="4294967294" count="1" selected="0">
            <x v="0"/>
          </reference>
          <reference field="7"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2"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8">
  <location ref="A1:D5" firstHeaderRow="0" firstDataRow="1" firstDataCol="1"/>
  <pivotFields count="27">
    <pivotField showAll="0"/>
    <pivotField showAll="0"/>
    <pivotField showAll="0"/>
    <pivotField showAll="0"/>
    <pivotField showAll="0"/>
    <pivotField showAll="0"/>
    <pivotField showAll="0"/>
    <pivotField showAll="0"/>
    <pivotField axis="axisRow" showAll="0">
      <items count="5">
        <item sd="0" x="0"/>
        <item sd="0" x="2"/>
        <item sd="0" x="1"/>
        <item m="1" x="3"/>
        <item t="default"/>
      </items>
    </pivotField>
    <pivotField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dataField="1" showAll="0"/>
    <pivotField dataField="1" showAll="0"/>
    <pivotField dataField="1" showAll="0"/>
    <pivotField showAll="0"/>
    <pivotField showAll="0"/>
    <pivotField showAll="0">
      <items count="5">
        <item x="1"/>
        <item x="3"/>
        <item x="0"/>
        <item x="2"/>
        <item t="default"/>
      </items>
    </pivotField>
    <pivotField axis="axisRow" showAll="0">
      <items count="15">
        <item h="1" x="0"/>
        <item sd="0" x="1"/>
        <item sd="0" x="2"/>
        <item sd="0" x="3"/>
        <item sd="0" x="4"/>
        <item sd="0" x="5"/>
        <item sd="0" x="6"/>
        <item h="1" x="7"/>
        <item h="1" x="8"/>
        <item h="1" x="9"/>
        <item h="1" x="10"/>
        <item h="1" x="11"/>
        <item h="1" x="12"/>
        <item h="1" x="13"/>
        <item t="default"/>
      </items>
    </pivotField>
  </pivotFields>
  <rowFields count="3">
    <field x="8"/>
    <field x="26"/>
    <field x="18"/>
  </rowFields>
  <rowItems count="4">
    <i>
      <x/>
    </i>
    <i>
      <x v="1"/>
    </i>
    <i>
      <x v="2"/>
    </i>
    <i t="grand">
      <x/>
    </i>
  </rowItems>
  <colFields count="1">
    <field x="-2"/>
  </colFields>
  <colItems count="3">
    <i>
      <x/>
    </i>
    <i i="1">
      <x v="1"/>
    </i>
    <i i="2">
      <x v="2"/>
    </i>
  </colItems>
  <dataFields count="3">
    <dataField name="Sum of Sales" fld="22" baseField="0" baseItem="0" numFmtId="164"/>
    <dataField name="Sum of Profit" fld="20" baseField="0" baseItem="0" numFmtId="164"/>
    <dataField name="Sum of Quantity ordered new" fld="21" baseField="0" baseItem="0"/>
  </dataFields>
  <formats count="6">
    <format dxfId="1532">
      <pivotArea outline="0" collapsedLevelsAreSubtotals="1" fieldPosition="0">
        <references count="1">
          <reference field="4294967294" count="2" selected="0">
            <x v="0"/>
            <x v="1"/>
          </reference>
        </references>
      </pivotArea>
    </format>
    <format dxfId="1533">
      <pivotArea dataOnly="0" labelOnly="1" outline="0" fieldPosition="0">
        <references count="1">
          <reference field="4294967294" count="2">
            <x v="0"/>
            <x v="1"/>
          </reference>
        </references>
      </pivotArea>
    </format>
    <format dxfId="1534">
      <pivotArea outline="0" collapsedLevelsAreSubtotals="1" fieldPosition="0"/>
    </format>
    <format dxfId="1535">
      <pivotArea dataOnly="0" labelOnly="1" outline="0" fieldPosition="0">
        <references count="1">
          <reference field="4294967294" count="3">
            <x v="0"/>
            <x v="1"/>
            <x v="2"/>
          </reference>
        </references>
      </pivotArea>
    </format>
    <format dxfId="1536">
      <pivotArea outline="0" collapsedLevelsAreSubtotals="1" fieldPosition="0"/>
    </format>
    <format dxfId="1537">
      <pivotArea dataOnly="0" labelOnly="1" outline="0" fieldPosition="0">
        <references count="1">
          <reference field="4294967294" count="3">
            <x v="0"/>
            <x v="1"/>
            <x v="2"/>
          </reference>
        </references>
      </pivotArea>
    </format>
  </format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2">
          <reference field="4294967294" count="1" selected="0">
            <x v="0"/>
          </reference>
          <reference field="26" count="1" selected="0">
            <x v="4"/>
          </reference>
        </references>
      </pivotArea>
    </chartFormat>
    <chartFormat chart="4" format="4" series="1">
      <pivotArea type="data" outline="0" fieldPosition="0">
        <references count="2">
          <reference field="4294967294" count="1" selected="0">
            <x v="0"/>
          </reference>
          <reference field="26" count="1" selected="0">
            <x v="5"/>
          </reference>
        </references>
      </pivotArea>
    </chartFormat>
    <chartFormat chart="4" format="5" series="1">
      <pivotArea type="data" outline="0" fieldPosition="0">
        <references count="2">
          <reference field="4294967294" count="1" selected="0">
            <x v="0"/>
          </reference>
          <reference field="26" count="1" selected="0">
            <x v="6"/>
          </reference>
        </references>
      </pivotArea>
    </chartFormat>
    <chartFormat chart="4" format="6" series="1">
      <pivotArea type="data" outline="0" fieldPosition="0">
        <references count="2">
          <reference field="4294967294" count="1" selected="0">
            <x v="1"/>
          </reference>
          <reference field="26" count="1" selected="0">
            <x v="1"/>
          </reference>
        </references>
      </pivotArea>
    </chartFormat>
    <chartFormat chart="4" format="7" series="1">
      <pivotArea type="data" outline="0" fieldPosition="0">
        <references count="2">
          <reference field="4294967294" count="1" selected="0">
            <x v="1"/>
          </reference>
          <reference field="26" count="1" selected="0">
            <x v="2"/>
          </reference>
        </references>
      </pivotArea>
    </chartFormat>
    <chartFormat chart="4" format="8" series="1">
      <pivotArea type="data" outline="0" fieldPosition="0">
        <references count="2">
          <reference field="4294967294" count="1" selected="0">
            <x v="1"/>
          </reference>
          <reference field="26" count="1" selected="0">
            <x v="3"/>
          </reference>
        </references>
      </pivotArea>
    </chartFormat>
    <chartFormat chart="4" format="9" series="1">
      <pivotArea type="data" outline="0" fieldPosition="0">
        <references count="2">
          <reference field="4294967294" count="1" selected="0">
            <x v="1"/>
          </reference>
          <reference field="26" count="1" selected="0">
            <x v="4"/>
          </reference>
        </references>
      </pivotArea>
    </chartFormat>
    <chartFormat chart="4" format="10" series="1">
      <pivotArea type="data" outline="0" fieldPosition="0">
        <references count="2">
          <reference field="4294967294" count="1" selected="0">
            <x v="1"/>
          </reference>
          <reference field="26" count="1" selected="0">
            <x v="5"/>
          </reference>
        </references>
      </pivotArea>
    </chartFormat>
    <chartFormat chart="4" format="11" series="1">
      <pivotArea type="data" outline="0" fieldPosition="0">
        <references count="2">
          <reference field="4294967294" count="1" selected="0">
            <x v="1"/>
          </reference>
          <reference field="26" count="1" selected="0">
            <x v="6"/>
          </reference>
        </references>
      </pivotArea>
    </chartFormat>
    <chartFormat chart="4" format="12" series="1">
      <pivotArea type="data" outline="0" fieldPosition="0">
        <references count="2">
          <reference field="4294967294" count="1" selected="0">
            <x v="2"/>
          </reference>
          <reference field="26" count="1" selected="0">
            <x v="1"/>
          </reference>
        </references>
      </pivotArea>
    </chartFormat>
    <chartFormat chart="4" format="13" series="1">
      <pivotArea type="data" outline="0" fieldPosition="0">
        <references count="2">
          <reference field="4294967294" count="1" selected="0">
            <x v="2"/>
          </reference>
          <reference field="26" count="1" selected="0">
            <x v="2"/>
          </reference>
        </references>
      </pivotArea>
    </chartFormat>
    <chartFormat chart="4" format="14" series="1">
      <pivotArea type="data" outline="0" fieldPosition="0">
        <references count="2">
          <reference field="4294967294" count="1" selected="0">
            <x v="2"/>
          </reference>
          <reference field="26" count="1" selected="0">
            <x v="3"/>
          </reference>
        </references>
      </pivotArea>
    </chartFormat>
    <chartFormat chart="4" format="15" series="1">
      <pivotArea type="data" outline="0" fieldPosition="0">
        <references count="2">
          <reference field="4294967294" count="1" selected="0">
            <x v="2"/>
          </reference>
          <reference field="26" count="1" selected="0">
            <x v="4"/>
          </reference>
        </references>
      </pivotArea>
    </chartFormat>
    <chartFormat chart="4" format="16" series="1">
      <pivotArea type="data" outline="0" fieldPosition="0">
        <references count="2">
          <reference field="4294967294" count="1" selected="0">
            <x v="2"/>
          </reference>
          <reference field="26" count="1" selected="0">
            <x v="5"/>
          </reference>
        </references>
      </pivotArea>
    </chartFormat>
    <chartFormat chart="4" format="17" series="1">
      <pivotArea type="data" outline="0" fieldPosition="0">
        <references count="2">
          <reference field="4294967294" count="1" selected="0">
            <x v="2"/>
          </reference>
          <reference field="26" count="1" selected="0">
            <x v="6"/>
          </reference>
        </references>
      </pivotArea>
    </chartFormat>
    <chartFormat chart="7" format="21" series="1">
      <pivotArea type="data" outline="0" fieldPosition="0">
        <references count="1">
          <reference field="4294967294" count="1" selected="0">
            <x v="0"/>
          </reference>
        </references>
      </pivotArea>
    </chartFormat>
    <chartFormat chart="7" format="22" series="1">
      <pivotArea type="data" outline="0" fieldPosition="0">
        <references count="1">
          <reference field="4294967294" count="1" selected="0">
            <x v="1"/>
          </reference>
        </references>
      </pivotArea>
    </chartFormat>
    <chartFormat chart="7" format="23" series="1">
      <pivotArea type="data" outline="0" fieldPosition="0">
        <references count="1">
          <reference field="4294967294" count="1" selected="0">
            <x v="2"/>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7AA7B3A-883C-4659-879B-0886AD43A15C}" sourceName="Product Category">
  <pivotTables>
    <pivotTable tabId="7" name="PivotTable3"/>
    <pivotTable tabId="5" name="PivotTable2"/>
    <pivotTable tabId="9" name="PivotTable4"/>
    <pivotTable tabId="3" name="PivotTable1"/>
    <pivotTable tabId="6" name="PivotTable2"/>
    <pivotTable tabId="8" name="PivotTable3"/>
    <pivotTable tabId="11" name="PivotTable6"/>
    <pivotTable tabId="10" name="PivotTable5"/>
    <pivotTable tabId="13" name="PivotTable8"/>
  </pivotTables>
  <data>
    <tabular pivotCacheId="186318729">
      <items count="4">
        <i x="0" s="1"/>
        <i x="2"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0DB7F66C-5428-43B9-8CCE-B6C6871FE529}" sourceName="Manager">
  <pivotTables>
    <pivotTable tabId="7" name="PivotTable3"/>
    <pivotTable tabId="5" name="PivotTable2"/>
    <pivotTable tabId="9" name="PivotTable4"/>
    <pivotTable tabId="3" name="PivotTable1"/>
    <pivotTable tabId="4" name="PivotTable1"/>
    <pivotTable tabId="8" name="PivotTable3"/>
    <pivotTable tabId="11" name="PivotTable6"/>
    <pivotTable tabId="10" name="PivotTable5"/>
    <pivotTable tabId="13" name="PivotTable8"/>
  </pivotTables>
  <data>
    <tabular pivotCacheId="186318729">
      <items count="4">
        <i x="1" s="1"/>
        <i x="3"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7237BC1F-9B66-43A8-9479-4447DBCA10D3}" sourceName="Months">
  <pivotTables>
    <pivotTable tabId="7" name="PivotTable3"/>
    <pivotTable tabId="5" name="PivotTable2"/>
    <pivotTable tabId="9" name="PivotTable4"/>
    <pivotTable tabId="3" name="PivotTable1"/>
    <pivotTable tabId="4" name="PivotTable1"/>
    <pivotTable tabId="6" name="PivotTable2"/>
    <pivotTable tabId="8" name="PivotTable3"/>
    <pivotTable tabId="11" name="PivotTable6"/>
    <pivotTable tabId="10" name="PivotTable5"/>
    <pivotTable tabId="13" name="PivotTable8"/>
  </pivotTables>
  <data>
    <tabular pivotCacheId="186318729">
      <items count="14">
        <i x="1" s="1"/>
        <i x="2" s="1"/>
        <i x="3" s="1"/>
        <i x="4" s="1"/>
        <i x="5" s="1"/>
        <i x="6" s="1"/>
        <i x="7" nd="1"/>
        <i x="8" nd="1"/>
        <i x="9" nd="1"/>
        <i x="10" nd="1"/>
        <i x="11" nd="1"/>
        <i x="12" nd="1"/>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9ECAD456-DE8E-446D-A8D7-14294C2189D8}" cache="Slicer_Product_Category" caption="Product Category" rowHeight="225425"/>
  <slicer name="Manager" xr10:uid="{40790C9A-5072-4BC1-AFAC-626D76D5C965}" cache="Slicer_Manager" caption="Manager" rowHeight="225425"/>
  <slicer name="Months" xr10:uid="{3594E8BE-D9A9-4C52-B053-9A066747D90B}" cache="Slicer_Months" caption="Months"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13" displayName="Table_13" ref="A1:Z1937" totalsRowShown="0" headerRowDxfId="1642" dataDxfId="1641">
  <tableColumns count="26">
    <tableColumn id="1" xr3:uid="{00000000-0010-0000-0000-000001000000}" name="Customer ID" dataDxfId="1640" totalsRowDxfId="1639"/>
    <tableColumn id="2" xr3:uid="{00000000-0010-0000-0000-000002000000}" name="Customer Name" dataDxfId="1638" totalsRowDxfId="1637"/>
    <tableColumn id="3" xr3:uid="{00000000-0010-0000-0000-000003000000}" name="Order Priority" dataDxfId="1636" totalsRowDxfId="1635"/>
    <tableColumn id="4" xr3:uid="{00000000-0010-0000-0000-000004000000}" name="Discount" dataDxfId="1634" totalsRowDxfId="1633"/>
    <tableColumn id="5" xr3:uid="{00000000-0010-0000-0000-000005000000}" name="Unit Price" dataDxfId="1632" totalsRowDxfId="1631" dataCellStyle="Currency"/>
    <tableColumn id="6" xr3:uid="{00000000-0010-0000-0000-000006000000}" name="Shipping Cost" dataDxfId="1630" totalsRowDxfId="1629" dataCellStyle="Currency"/>
    <tableColumn id="7" xr3:uid="{00000000-0010-0000-0000-000007000000}" name="Ship Mode" dataDxfId="1628" totalsRowDxfId="1627"/>
    <tableColumn id="8" xr3:uid="{00000000-0010-0000-0000-000008000000}" name="Customer Segment" dataDxfId="1626" totalsRowDxfId="1625"/>
    <tableColumn id="9" xr3:uid="{00000000-0010-0000-0000-000009000000}" name="Product Category" dataDxfId="1624" totalsRowDxfId="1623"/>
    <tableColumn id="10" xr3:uid="{00000000-0010-0000-0000-00000A000000}" name="Product Sub-Category" dataDxfId="1622" totalsRowDxfId="1621"/>
    <tableColumn id="11" xr3:uid="{00000000-0010-0000-0000-00000B000000}" name="Product Container" dataDxfId="1620" totalsRowDxfId="1619"/>
    <tableColumn id="12" xr3:uid="{00000000-0010-0000-0000-00000C000000}" name="Product Name" dataDxfId="1618" totalsRowDxfId="1617"/>
    <tableColumn id="13" xr3:uid="{00000000-0010-0000-0000-00000D000000}" name="Product Base Margin" dataDxfId="1616" totalsRowDxfId="1615"/>
    <tableColumn id="14" xr3:uid="{00000000-0010-0000-0000-00000E000000}" name="Country" dataDxfId="1614" totalsRowDxfId="1613"/>
    <tableColumn id="15" xr3:uid="{00000000-0010-0000-0000-00000F000000}" name="Region" dataDxfId="1612" totalsRowDxfId="1611"/>
    <tableColumn id="16" xr3:uid="{00000000-0010-0000-0000-000010000000}" name="State or Province" dataDxfId="1610" totalsRowDxfId="1609"/>
    <tableColumn id="17" xr3:uid="{00000000-0010-0000-0000-000011000000}" name="City" dataDxfId="1608" totalsRowDxfId="1607"/>
    <tableColumn id="18" xr3:uid="{00000000-0010-0000-0000-000012000000}" name="Postal Code" dataDxfId="1606" totalsRowDxfId="1605"/>
    <tableColumn id="19" xr3:uid="{00000000-0010-0000-0000-000013000000}" name="Order Date" dataDxfId="1604" totalsRowDxfId="1603"/>
    <tableColumn id="20" xr3:uid="{00000000-0010-0000-0000-000014000000}" name="Ship Date" dataDxfId="1602" totalsRowDxfId="1601"/>
    <tableColumn id="21" xr3:uid="{00000000-0010-0000-0000-000015000000}" name="Profit" dataDxfId="1600" totalsRowDxfId="1599" dataCellStyle="Currency"/>
    <tableColumn id="22" xr3:uid="{00000000-0010-0000-0000-000016000000}" name="Quantity ordered new" dataDxfId="1598" totalsRowDxfId="1597"/>
    <tableColumn id="23" xr3:uid="{00000000-0010-0000-0000-000017000000}" name="Sales" dataDxfId="1596" totalsRowDxfId="1595" dataCellStyle="Currency"/>
    <tableColumn id="24" xr3:uid="{00000000-0010-0000-0000-000018000000}" name="Order ID" dataDxfId="1594" totalsRowDxfId="1593"/>
    <tableColumn id="25" xr3:uid="{00000000-0010-0000-0000-000019000000}" name="Total" dataDxfId="1592" totalsRowDxfId="1591" dataCellStyle="Currency"/>
    <tableColumn id="26" xr3:uid="{00000000-0010-0000-0000-00001A000000}" name="Manager" dataDxfId="1590"/>
  </tableColumns>
  <tableStyleInfo name="TableStyleLight16"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1" displayName="Table_1" ref="A1:Z1939" totalsRowCount="1" dataDxfId="1589">
  <tableColumns count="26">
    <tableColumn id="1" xr3:uid="{00000000-0010-0000-0100-000001000000}" name="Customer ID" dataDxfId="1588" totalsRowDxfId="1587"/>
    <tableColumn id="2" xr3:uid="{00000000-0010-0000-0100-000002000000}" name="Customer Name" dataDxfId="1586" totalsRowDxfId="1585"/>
    <tableColumn id="3" xr3:uid="{00000000-0010-0000-0100-000003000000}" name="Order Priority" dataDxfId="1584" totalsRowDxfId="1583"/>
    <tableColumn id="4" xr3:uid="{00000000-0010-0000-0100-000004000000}" name="Discount" dataDxfId="1582" totalsRowDxfId="1581"/>
    <tableColumn id="5" xr3:uid="{00000000-0010-0000-0100-000005000000}" name="Unit Price" dataDxfId="1580" totalsRowDxfId="1579"/>
    <tableColumn id="6" xr3:uid="{00000000-0010-0000-0100-000006000000}" name="Shipping Cost" dataDxfId="1578" totalsRowDxfId="1577"/>
    <tableColumn id="7" xr3:uid="{00000000-0010-0000-0100-000007000000}" name="Ship Mode" dataDxfId="1576" totalsRowDxfId="1575"/>
    <tableColumn id="8" xr3:uid="{00000000-0010-0000-0100-000008000000}" name="Customer Segment" dataDxfId="1574" totalsRowDxfId="1573"/>
    <tableColumn id="9" xr3:uid="{00000000-0010-0000-0100-000009000000}" name="Product Category" dataDxfId="1572" totalsRowDxfId="1571"/>
    <tableColumn id="10" xr3:uid="{00000000-0010-0000-0100-00000A000000}" name="Product Sub-Category" totalsRowFunction="custom" dataDxfId="1570" totalsRowDxfId="1569">
      <totalsRowFormula>COUNT('RAW Data'!$J$2:$J$1938)</totalsRowFormula>
    </tableColumn>
    <tableColumn id="11" xr3:uid="{00000000-0010-0000-0100-00000B000000}" name="Product Container" dataDxfId="1568" totalsRowDxfId="1567"/>
    <tableColumn id="12" xr3:uid="{00000000-0010-0000-0100-00000C000000}" name="Product Name" dataDxfId="1566" totalsRowDxfId="1565"/>
    <tableColumn id="13" xr3:uid="{00000000-0010-0000-0100-00000D000000}" name="Product Base Margin" dataDxfId="1564" totalsRowDxfId="1563"/>
    <tableColumn id="14" xr3:uid="{00000000-0010-0000-0100-00000E000000}" name="Country" dataDxfId="1562" totalsRowDxfId="1561"/>
    <tableColumn id="15" xr3:uid="{00000000-0010-0000-0100-00000F000000}" name="Region" dataDxfId="1560" totalsRowDxfId="1559"/>
    <tableColumn id="16" xr3:uid="{00000000-0010-0000-0100-000010000000}" name="State or Province" dataDxfId="1558" totalsRowDxfId="1557"/>
    <tableColumn id="17" xr3:uid="{00000000-0010-0000-0100-000011000000}" name="City" dataDxfId="1556" totalsRowDxfId="1555"/>
    <tableColumn id="18" xr3:uid="{00000000-0010-0000-0100-000012000000}" name="Postal Code" dataDxfId="1554" totalsRowDxfId="1553"/>
    <tableColumn id="19" xr3:uid="{00000000-0010-0000-0100-000013000000}" name="Order Date" dataDxfId="1552" totalsRowDxfId="1551"/>
    <tableColumn id="20" xr3:uid="{00000000-0010-0000-0100-000014000000}" name="Ship Date" dataDxfId="1550" totalsRowDxfId="1549"/>
    <tableColumn id="21" xr3:uid="{00000000-0010-0000-0100-000015000000}" name="Profit" dataDxfId="1548" totalsRowDxfId="1547"/>
    <tableColumn id="22" xr3:uid="{00000000-0010-0000-0100-000016000000}" name="Quantity ordered new" dataDxfId="1546" totalsRowDxfId="1545"/>
    <tableColumn id="23" xr3:uid="{00000000-0010-0000-0100-000017000000}" name="Sales" dataDxfId="1544" totalsRowDxfId="1543"/>
    <tableColumn id="24" xr3:uid="{00000000-0010-0000-0100-000018000000}" name="Order ID" dataDxfId="1542" totalsRowDxfId="1541"/>
    <tableColumn id="25" xr3:uid="{00000000-0010-0000-0100-000019000000}" name="Total" dataDxfId="1540" totalsRowDxfId="1539"/>
    <tableColumn id="26" xr3:uid="{00000000-0010-0000-0100-00001A000000}" name="Manager" dataDxfId="1538"/>
  </tableColumns>
  <tableStyleInfo name="DataSheet-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363B2E4-2F5F-413B-B73D-4AF446A8E6B4}" sourceName="Order Date">
  <pivotTables>
    <pivotTable tabId="7" name="PivotTable3"/>
    <pivotTable tabId="5" name="PivotTable2"/>
    <pivotTable tabId="9" name="PivotTable4"/>
    <pivotTable tabId="3" name="PivotTable1"/>
    <pivotTable tabId="4" name="PivotTable1"/>
    <pivotTable tabId="6" name="PivotTable2"/>
    <pivotTable tabId="11" name="PivotTable6"/>
    <pivotTable tabId="10" name="PivotTable5"/>
    <pivotTable tabId="13" name="PivotTable8"/>
  </pivotTables>
  <state minimalRefreshVersion="6" lastRefreshVersion="6" pivotCacheId="186318729"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54E43F6-D72D-4CA6-9B94-B4F7990673DA}" cache="NativeTimeline_Order_Date" caption="Order Date" level="2" selectionLevel="2" scrollPosition="2015-06-07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bin"/><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
  <sheetViews>
    <sheetView showGridLines="0" tabSelected="1" zoomScaleNormal="100" workbookViewId="0">
      <selection activeCell="AC23" sqref="AC23"/>
    </sheetView>
  </sheetViews>
  <sheetFormatPr defaultRowHeight="12.75" x14ac:dyDescent="0.2"/>
  <sheetData>
    <row r="1" spans="1:26" x14ac:dyDescent="0.2">
      <c r="A1" s="51" t="s">
        <v>3209</v>
      </c>
      <c r="B1" s="52"/>
      <c r="C1" s="52"/>
      <c r="D1" s="52"/>
      <c r="E1" s="52"/>
      <c r="F1" s="52"/>
      <c r="G1" s="52"/>
      <c r="H1" s="52"/>
      <c r="I1" s="52"/>
      <c r="J1" s="52"/>
      <c r="K1" s="52"/>
      <c r="L1" s="52"/>
      <c r="M1" s="52"/>
      <c r="N1" s="52"/>
      <c r="O1" s="52"/>
      <c r="P1" s="52"/>
      <c r="Q1" s="52"/>
      <c r="R1" s="52"/>
      <c r="S1" s="52"/>
      <c r="T1" s="52"/>
      <c r="U1" s="52"/>
      <c r="V1" s="52"/>
      <c r="W1" s="52"/>
      <c r="X1" s="52"/>
      <c r="Y1" s="52"/>
      <c r="Z1" s="52"/>
    </row>
    <row r="2" spans="1:26" x14ac:dyDescent="0.2">
      <c r="A2" s="52"/>
      <c r="B2" s="52"/>
      <c r="C2" s="52"/>
      <c r="D2" s="52"/>
      <c r="E2" s="52"/>
      <c r="F2" s="52"/>
      <c r="G2" s="52"/>
      <c r="H2" s="52"/>
      <c r="I2" s="52"/>
      <c r="J2" s="52"/>
      <c r="K2" s="52"/>
      <c r="L2" s="52"/>
      <c r="M2" s="52"/>
      <c r="N2" s="52"/>
      <c r="O2" s="52"/>
      <c r="P2" s="52"/>
      <c r="Q2" s="52"/>
      <c r="R2" s="52"/>
      <c r="S2" s="52"/>
      <c r="T2" s="52"/>
      <c r="U2" s="52"/>
      <c r="V2" s="52"/>
      <c r="W2" s="52"/>
      <c r="X2" s="52"/>
      <c r="Y2" s="52"/>
      <c r="Z2" s="52"/>
    </row>
    <row r="3" spans="1:26" x14ac:dyDescent="0.2">
      <c r="A3" s="52"/>
      <c r="B3" s="52"/>
      <c r="C3" s="52"/>
      <c r="D3" s="52"/>
      <c r="E3" s="52"/>
      <c r="F3" s="52"/>
      <c r="G3" s="52"/>
      <c r="H3" s="52"/>
      <c r="I3" s="52"/>
      <c r="J3" s="52"/>
      <c r="K3" s="52"/>
      <c r="L3" s="52"/>
      <c r="M3" s="52"/>
      <c r="N3" s="52"/>
      <c r="O3" s="52"/>
      <c r="P3" s="52"/>
      <c r="Q3" s="52"/>
      <c r="R3" s="52"/>
      <c r="S3" s="52"/>
      <c r="T3" s="52"/>
      <c r="U3" s="52"/>
      <c r="V3" s="52"/>
      <c r="W3" s="52"/>
      <c r="X3" s="52"/>
      <c r="Y3" s="52"/>
      <c r="Z3" s="52"/>
    </row>
    <row r="4" spans="1:26" x14ac:dyDescent="0.2">
      <c r="A4" s="52"/>
      <c r="B4" s="52"/>
      <c r="C4" s="52"/>
      <c r="D4" s="52"/>
      <c r="E4" s="52"/>
      <c r="F4" s="52"/>
      <c r="G4" s="52"/>
      <c r="H4" s="52"/>
      <c r="I4" s="52"/>
      <c r="J4" s="52"/>
      <c r="K4" s="52"/>
      <c r="L4" s="52"/>
      <c r="M4" s="52"/>
      <c r="N4" s="52"/>
      <c r="O4" s="52"/>
      <c r="P4" s="52"/>
      <c r="Q4" s="52"/>
      <c r="R4" s="52"/>
      <c r="S4" s="52"/>
      <c r="T4" s="52"/>
      <c r="U4" s="52"/>
      <c r="V4" s="52"/>
      <c r="W4" s="52"/>
      <c r="X4" s="52"/>
      <c r="Y4" s="52"/>
      <c r="Z4" s="52"/>
    </row>
    <row r="5" spans="1:26" x14ac:dyDescent="0.2">
      <c r="A5" s="52"/>
      <c r="B5" s="52"/>
      <c r="C5" s="52"/>
      <c r="D5" s="52"/>
      <c r="E5" s="52"/>
      <c r="F5" s="52"/>
      <c r="G5" s="52"/>
      <c r="H5" s="52"/>
      <c r="I5" s="52"/>
      <c r="J5" s="52"/>
      <c r="K5" s="52"/>
      <c r="L5" s="52"/>
      <c r="M5" s="52"/>
      <c r="N5" s="52"/>
      <c r="O5" s="52"/>
      <c r="P5" s="52"/>
      <c r="Q5" s="52"/>
      <c r="R5" s="52"/>
      <c r="S5" s="52"/>
      <c r="T5" s="52"/>
      <c r="U5" s="52"/>
      <c r="V5" s="52"/>
      <c r="W5" s="52"/>
      <c r="X5" s="52"/>
      <c r="Y5" s="52"/>
      <c r="Z5" s="52"/>
    </row>
  </sheetData>
  <mergeCells count="1">
    <mergeCell ref="A1:Z5"/>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D22" sqref="D22"/>
    </sheetView>
  </sheetViews>
  <sheetFormatPr defaultRowHeight="12.75" x14ac:dyDescent="0.2"/>
  <cols>
    <col min="1" max="1" width="14.5703125" bestFit="1" customWidth="1"/>
    <col min="2" max="2" width="10.7109375" bestFit="1" customWidth="1"/>
  </cols>
  <sheetData>
    <row r="1" spans="1:2" x14ac:dyDescent="0.2">
      <c r="A1" s="30" t="s">
        <v>3018</v>
      </c>
      <c r="B1" s="28" t="s">
        <v>3017</v>
      </c>
    </row>
    <row r="2" spans="1:2" x14ac:dyDescent="0.2">
      <c r="A2" s="28" t="s">
        <v>28</v>
      </c>
      <c r="B2" s="42">
        <v>0.40817013001641228</v>
      </c>
    </row>
    <row r="3" spans="1:2" x14ac:dyDescent="0.2">
      <c r="A3" s="28" t="s">
        <v>89</v>
      </c>
      <c r="B3" s="42">
        <v>7.5601332636189594E-2</v>
      </c>
    </row>
    <row r="4" spans="1:2" x14ac:dyDescent="0.2">
      <c r="A4" s="28" t="s">
        <v>40</v>
      </c>
      <c r="B4" s="42">
        <v>0.51622853734739815</v>
      </c>
    </row>
    <row r="5" spans="1:2" x14ac:dyDescent="0.2">
      <c r="A5" s="28" t="s">
        <v>3019</v>
      </c>
      <c r="B5" s="42">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122"/>
  <sheetViews>
    <sheetView workbookViewId="0">
      <selection activeCell="Q34" sqref="Q34"/>
    </sheetView>
  </sheetViews>
  <sheetFormatPr defaultRowHeight="12.75" x14ac:dyDescent="0.2"/>
  <cols>
    <col min="1" max="1" width="25.28515625" bestFit="1" customWidth="1"/>
    <col min="2" max="3" width="12" style="20" bestFit="1" customWidth="1"/>
  </cols>
  <sheetData>
    <row r="3" spans="1:3" x14ac:dyDescent="0.2">
      <c r="A3" s="8" t="s">
        <v>3018</v>
      </c>
      <c r="B3" s="24" t="s">
        <v>3017</v>
      </c>
      <c r="C3" s="21" t="s">
        <v>3020</v>
      </c>
    </row>
    <row r="4" spans="1:3" x14ac:dyDescent="0.2">
      <c r="A4" s="9" t="s">
        <v>97</v>
      </c>
      <c r="B4" s="24">
        <v>82201.150000000009</v>
      </c>
      <c r="C4" s="21">
        <v>12594.820600000001</v>
      </c>
    </row>
    <row r="5" spans="1:3" x14ac:dyDescent="0.2">
      <c r="A5" s="10" t="s">
        <v>74</v>
      </c>
      <c r="B5" s="25">
        <v>185928.13999999984</v>
      </c>
      <c r="C5" s="22">
        <v>59296.389429999988</v>
      </c>
    </row>
    <row r="6" spans="1:3" x14ac:dyDescent="0.2">
      <c r="A6" s="10" t="s">
        <v>119</v>
      </c>
      <c r="B6" s="25">
        <v>107796.09000000004</v>
      </c>
      <c r="C6" s="22">
        <v>-930.43840000000046</v>
      </c>
    </row>
    <row r="7" spans="1:3" x14ac:dyDescent="0.2">
      <c r="A7" s="10" t="s">
        <v>111</v>
      </c>
      <c r="B7" s="25">
        <v>241200.42000000007</v>
      </c>
      <c r="C7" s="22">
        <v>39808.485999999997</v>
      </c>
    </row>
    <row r="8" spans="1:3" x14ac:dyDescent="0.2">
      <c r="A8" s="10" t="s">
        <v>43</v>
      </c>
      <c r="B8" s="25">
        <v>96261.300000000017</v>
      </c>
      <c r="C8" s="22">
        <v>1698.0439799999999</v>
      </c>
    </row>
    <row r="9" spans="1:3" x14ac:dyDescent="0.2">
      <c r="A9" s="10" t="s">
        <v>65</v>
      </c>
      <c r="B9" s="25">
        <v>99069.48</v>
      </c>
      <c r="C9" s="22">
        <v>23990.207579999998</v>
      </c>
    </row>
    <row r="10" spans="1:3" x14ac:dyDescent="0.2">
      <c r="A10" s="10" t="s">
        <v>347</v>
      </c>
      <c r="B10" s="25">
        <v>10479.769999999999</v>
      </c>
      <c r="C10" s="22">
        <v>-1194.4125000000008</v>
      </c>
    </row>
    <row r="11" spans="1:3" x14ac:dyDescent="0.2">
      <c r="A11" s="10" t="s">
        <v>154</v>
      </c>
      <c r="B11" s="25">
        <v>4914.82</v>
      </c>
      <c r="C11" s="22">
        <v>7028.1595000000016</v>
      </c>
    </row>
    <row r="12" spans="1:3" x14ac:dyDescent="0.2">
      <c r="A12" s="10" t="s">
        <v>128</v>
      </c>
      <c r="B12" s="25">
        <v>98070.909999999989</v>
      </c>
      <c r="C12" s="22">
        <v>18724.1191</v>
      </c>
    </row>
    <row r="13" spans="1:3" x14ac:dyDescent="0.2">
      <c r="A13" s="10" t="s">
        <v>58</v>
      </c>
      <c r="B13" s="25">
        <v>318169.67999999993</v>
      </c>
      <c r="C13" s="22">
        <v>8824.3905639999939</v>
      </c>
    </row>
    <row r="14" spans="1:3" x14ac:dyDescent="0.2">
      <c r="A14" s="10" t="s">
        <v>90</v>
      </c>
      <c r="B14" s="25">
        <v>55813.920000000035</v>
      </c>
      <c r="C14" s="22">
        <v>7769.3150699999978</v>
      </c>
    </row>
    <row r="15" spans="1:3" x14ac:dyDescent="0.2">
      <c r="A15" s="10" t="s">
        <v>51</v>
      </c>
      <c r="B15" s="25">
        <v>26071.610000000004</v>
      </c>
      <c r="C15" s="22">
        <v>-257.62880000000007</v>
      </c>
    </row>
    <row r="16" spans="1:3" x14ac:dyDescent="0.2">
      <c r="A16" s="10" t="s">
        <v>178</v>
      </c>
      <c r="B16" s="25">
        <v>1789.4299999999998</v>
      </c>
      <c r="C16" s="22">
        <v>-1544.8260631999995</v>
      </c>
    </row>
    <row r="17" spans="1:3" x14ac:dyDescent="0.2">
      <c r="A17" s="10" t="s">
        <v>570</v>
      </c>
      <c r="B17" s="25">
        <v>6752.18</v>
      </c>
      <c r="C17" s="22">
        <v>-1291.0959000000003</v>
      </c>
    </row>
    <row r="18" spans="1:3" x14ac:dyDescent="0.2">
      <c r="A18" s="10" t="s">
        <v>80</v>
      </c>
      <c r="B18" s="25">
        <v>175730.04999999996</v>
      </c>
      <c r="C18" s="22">
        <v>7803.9946</v>
      </c>
    </row>
    <row r="19" spans="1:3" x14ac:dyDescent="0.2">
      <c r="A19" s="10" t="s">
        <v>31</v>
      </c>
      <c r="B19" s="25">
        <v>172511.33000000002</v>
      </c>
      <c r="C19" s="22">
        <v>-8086.6392636499986</v>
      </c>
    </row>
    <row r="20" spans="1:3" x14ac:dyDescent="0.2">
      <c r="A20" s="10" t="s">
        <v>137</v>
      </c>
      <c r="B20" s="25">
        <v>198764.48999999985</v>
      </c>
      <c r="C20" s="22">
        <v>40790.514240000019</v>
      </c>
    </row>
    <row r="21" spans="1:3" x14ac:dyDescent="0.2">
      <c r="A21" s="11" t="s">
        <v>3019</v>
      </c>
      <c r="B21" s="26">
        <v>1881524.7699999996</v>
      </c>
      <c r="C21" s="23">
        <v>215023.39973715006</v>
      </c>
    </row>
    <row r="22" spans="1:3" x14ac:dyDescent="0.2">
      <c r="B22"/>
      <c r="C22"/>
    </row>
    <row r="23" spans="1:3" x14ac:dyDescent="0.2">
      <c r="B23"/>
      <c r="C23"/>
    </row>
    <row r="24" spans="1:3" x14ac:dyDescent="0.2">
      <c r="B24"/>
      <c r="C24"/>
    </row>
    <row r="25" spans="1:3" x14ac:dyDescent="0.2">
      <c r="B25"/>
      <c r="C25"/>
    </row>
    <row r="26" spans="1:3" x14ac:dyDescent="0.2">
      <c r="B26"/>
      <c r="C26"/>
    </row>
    <row r="27" spans="1:3" x14ac:dyDescent="0.2">
      <c r="B27"/>
      <c r="C27"/>
    </row>
    <row r="28" spans="1:3" x14ac:dyDescent="0.2">
      <c r="B28"/>
      <c r="C28"/>
    </row>
    <row r="29" spans="1:3" x14ac:dyDescent="0.2">
      <c r="B29"/>
      <c r="C29"/>
    </row>
    <row r="30" spans="1:3" x14ac:dyDescent="0.2">
      <c r="B30"/>
      <c r="C30"/>
    </row>
    <row r="31" spans="1:3" x14ac:dyDescent="0.2">
      <c r="B31"/>
      <c r="C31"/>
    </row>
    <row r="32" spans="1:3" x14ac:dyDescent="0.2">
      <c r="B32"/>
      <c r="C32"/>
    </row>
    <row r="33" spans="2:3" x14ac:dyDescent="0.2">
      <c r="B33"/>
      <c r="C33"/>
    </row>
    <row r="34" spans="2:3" x14ac:dyDescent="0.2">
      <c r="B34"/>
      <c r="C34"/>
    </row>
    <row r="35" spans="2:3" x14ac:dyDescent="0.2">
      <c r="B35"/>
      <c r="C35"/>
    </row>
    <row r="36" spans="2:3" x14ac:dyDescent="0.2">
      <c r="B36"/>
      <c r="C36"/>
    </row>
    <row r="37" spans="2:3" x14ac:dyDescent="0.2">
      <c r="B37"/>
      <c r="C37"/>
    </row>
    <row r="38" spans="2:3" x14ac:dyDescent="0.2">
      <c r="B38"/>
      <c r="C38"/>
    </row>
    <row r="39" spans="2:3" x14ac:dyDescent="0.2">
      <c r="B39"/>
      <c r="C39"/>
    </row>
    <row r="40" spans="2:3" x14ac:dyDescent="0.2">
      <c r="B40"/>
      <c r="C40"/>
    </row>
    <row r="41" spans="2:3" x14ac:dyDescent="0.2">
      <c r="B41"/>
      <c r="C41"/>
    </row>
    <row r="42" spans="2:3" x14ac:dyDescent="0.2">
      <c r="B42"/>
      <c r="C42"/>
    </row>
    <row r="43" spans="2:3" x14ac:dyDescent="0.2">
      <c r="B43"/>
      <c r="C43"/>
    </row>
    <row r="44" spans="2:3" x14ac:dyDescent="0.2">
      <c r="B44"/>
      <c r="C44"/>
    </row>
    <row r="45" spans="2:3" x14ac:dyDescent="0.2">
      <c r="B45"/>
      <c r="C45"/>
    </row>
    <row r="46" spans="2:3" x14ac:dyDescent="0.2">
      <c r="B46"/>
      <c r="C46"/>
    </row>
    <row r="47" spans="2:3" x14ac:dyDescent="0.2">
      <c r="B47"/>
      <c r="C47"/>
    </row>
    <row r="48" spans="2:3" x14ac:dyDescent="0.2">
      <c r="B48"/>
      <c r="C48"/>
    </row>
    <row r="49" spans="2:3" x14ac:dyDescent="0.2">
      <c r="B49"/>
      <c r="C49"/>
    </row>
    <row r="50" spans="2:3" x14ac:dyDescent="0.2">
      <c r="B50"/>
      <c r="C50"/>
    </row>
    <row r="51" spans="2:3" x14ac:dyDescent="0.2">
      <c r="B51"/>
      <c r="C51"/>
    </row>
    <row r="52" spans="2:3" x14ac:dyDescent="0.2">
      <c r="B52"/>
      <c r="C52"/>
    </row>
    <row r="53" spans="2:3" x14ac:dyDescent="0.2">
      <c r="B53"/>
      <c r="C53"/>
    </row>
    <row r="54" spans="2:3" x14ac:dyDescent="0.2">
      <c r="B54"/>
      <c r="C54"/>
    </row>
    <row r="55" spans="2:3" x14ac:dyDescent="0.2">
      <c r="B55"/>
      <c r="C55"/>
    </row>
    <row r="56" spans="2:3" x14ac:dyDescent="0.2">
      <c r="B56"/>
      <c r="C56"/>
    </row>
    <row r="57" spans="2:3" x14ac:dyDescent="0.2">
      <c r="B57"/>
      <c r="C57"/>
    </row>
    <row r="58" spans="2:3" x14ac:dyDescent="0.2">
      <c r="B58"/>
      <c r="C58"/>
    </row>
    <row r="59" spans="2:3" x14ac:dyDescent="0.2">
      <c r="B59"/>
      <c r="C59"/>
    </row>
    <row r="60" spans="2:3" x14ac:dyDescent="0.2">
      <c r="B60"/>
      <c r="C60"/>
    </row>
    <row r="61" spans="2:3" x14ac:dyDescent="0.2">
      <c r="B61"/>
      <c r="C61"/>
    </row>
    <row r="62" spans="2:3" x14ac:dyDescent="0.2">
      <c r="B62"/>
      <c r="C62"/>
    </row>
    <row r="63" spans="2:3" x14ac:dyDescent="0.2">
      <c r="B63"/>
      <c r="C63"/>
    </row>
    <row r="64" spans="2:3" x14ac:dyDescent="0.2">
      <c r="B64"/>
      <c r="C64"/>
    </row>
    <row r="65" spans="2:3" x14ac:dyDescent="0.2">
      <c r="B65"/>
      <c r="C65"/>
    </row>
    <row r="66" spans="2:3" x14ac:dyDescent="0.2">
      <c r="B66"/>
      <c r="C66"/>
    </row>
    <row r="67" spans="2:3" x14ac:dyDescent="0.2">
      <c r="B67"/>
      <c r="C67"/>
    </row>
    <row r="68" spans="2:3" x14ac:dyDescent="0.2">
      <c r="B68"/>
      <c r="C68"/>
    </row>
    <row r="69" spans="2:3" x14ac:dyDescent="0.2">
      <c r="B69"/>
      <c r="C69"/>
    </row>
    <row r="70" spans="2:3" x14ac:dyDescent="0.2">
      <c r="B70"/>
      <c r="C70"/>
    </row>
    <row r="71" spans="2:3" x14ac:dyDescent="0.2">
      <c r="B71"/>
      <c r="C71"/>
    </row>
    <row r="72" spans="2:3" x14ac:dyDescent="0.2">
      <c r="B72"/>
      <c r="C72"/>
    </row>
    <row r="73" spans="2:3" x14ac:dyDescent="0.2">
      <c r="B73"/>
      <c r="C73"/>
    </row>
    <row r="74" spans="2:3" x14ac:dyDescent="0.2">
      <c r="B74"/>
      <c r="C74"/>
    </row>
    <row r="75" spans="2:3" x14ac:dyDescent="0.2">
      <c r="B75"/>
      <c r="C75"/>
    </row>
    <row r="76" spans="2:3" x14ac:dyDescent="0.2">
      <c r="B76"/>
      <c r="C76"/>
    </row>
    <row r="77" spans="2:3" x14ac:dyDescent="0.2">
      <c r="B77"/>
      <c r="C77"/>
    </row>
    <row r="78" spans="2:3" x14ac:dyDescent="0.2">
      <c r="B78"/>
      <c r="C78"/>
    </row>
    <row r="79" spans="2:3" x14ac:dyDescent="0.2">
      <c r="B79"/>
      <c r="C79"/>
    </row>
    <row r="80" spans="2:3" x14ac:dyDescent="0.2">
      <c r="B80"/>
      <c r="C80"/>
    </row>
    <row r="81" spans="2:3" x14ac:dyDescent="0.2">
      <c r="B81"/>
      <c r="C81"/>
    </row>
    <row r="82" spans="2:3" x14ac:dyDescent="0.2">
      <c r="B82"/>
      <c r="C82"/>
    </row>
    <row r="83" spans="2:3" x14ac:dyDescent="0.2">
      <c r="B83"/>
      <c r="C83"/>
    </row>
    <row r="84" spans="2:3" x14ac:dyDescent="0.2">
      <c r="B84"/>
      <c r="C84"/>
    </row>
    <row r="85" spans="2:3" x14ac:dyDescent="0.2">
      <c r="B85"/>
      <c r="C85"/>
    </row>
    <row r="86" spans="2:3" x14ac:dyDescent="0.2">
      <c r="B86"/>
      <c r="C86"/>
    </row>
    <row r="87" spans="2:3" x14ac:dyDescent="0.2">
      <c r="B87"/>
      <c r="C87"/>
    </row>
    <row r="88" spans="2:3" x14ac:dyDescent="0.2">
      <c r="B88"/>
      <c r="C88"/>
    </row>
    <row r="89" spans="2:3" x14ac:dyDescent="0.2">
      <c r="B89"/>
      <c r="C89"/>
    </row>
    <row r="90" spans="2:3" x14ac:dyDescent="0.2">
      <c r="B90"/>
      <c r="C90"/>
    </row>
    <row r="91" spans="2:3" x14ac:dyDescent="0.2">
      <c r="B91"/>
      <c r="C91"/>
    </row>
    <row r="92" spans="2:3" x14ac:dyDescent="0.2">
      <c r="B92"/>
      <c r="C92"/>
    </row>
    <row r="93" spans="2:3" x14ac:dyDescent="0.2">
      <c r="B93"/>
      <c r="C93"/>
    </row>
    <row r="94" spans="2:3" x14ac:dyDescent="0.2">
      <c r="B94"/>
      <c r="C94"/>
    </row>
    <row r="95" spans="2:3" x14ac:dyDescent="0.2">
      <c r="B95"/>
      <c r="C95"/>
    </row>
    <row r="96" spans="2:3" x14ac:dyDescent="0.2">
      <c r="B96"/>
      <c r="C96"/>
    </row>
    <row r="97" spans="2:3" x14ac:dyDescent="0.2">
      <c r="B97"/>
      <c r="C97"/>
    </row>
    <row r="98" spans="2:3" x14ac:dyDescent="0.2">
      <c r="B98"/>
      <c r="C98"/>
    </row>
    <row r="99" spans="2:3" x14ac:dyDescent="0.2">
      <c r="B99"/>
      <c r="C99"/>
    </row>
    <row r="100" spans="2:3" x14ac:dyDescent="0.2">
      <c r="B100"/>
      <c r="C100"/>
    </row>
    <row r="101" spans="2:3" x14ac:dyDescent="0.2">
      <c r="B101"/>
      <c r="C101"/>
    </row>
    <row r="102" spans="2:3" x14ac:dyDescent="0.2">
      <c r="B102"/>
      <c r="C102"/>
    </row>
    <row r="103" spans="2:3" x14ac:dyDescent="0.2">
      <c r="B103"/>
      <c r="C103"/>
    </row>
    <row r="104" spans="2:3" x14ac:dyDescent="0.2">
      <c r="B104"/>
      <c r="C104"/>
    </row>
    <row r="105" spans="2:3" x14ac:dyDescent="0.2">
      <c r="B105"/>
      <c r="C105"/>
    </row>
    <row r="106" spans="2:3" x14ac:dyDescent="0.2">
      <c r="B106"/>
      <c r="C106"/>
    </row>
    <row r="107" spans="2:3" x14ac:dyDescent="0.2">
      <c r="B107"/>
      <c r="C107"/>
    </row>
    <row r="108" spans="2:3" x14ac:dyDescent="0.2">
      <c r="B108"/>
      <c r="C108"/>
    </row>
    <row r="109" spans="2:3" x14ac:dyDescent="0.2">
      <c r="B109"/>
      <c r="C109"/>
    </row>
    <row r="110" spans="2:3" x14ac:dyDescent="0.2">
      <c r="B110"/>
      <c r="C110"/>
    </row>
    <row r="111" spans="2:3" x14ac:dyDescent="0.2">
      <c r="B111"/>
      <c r="C111"/>
    </row>
    <row r="112" spans="2:3" x14ac:dyDescent="0.2">
      <c r="B112"/>
      <c r="C112"/>
    </row>
    <row r="113" spans="2:3" x14ac:dyDescent="0.2">
      <c r="B113"/>
      <c r="C113"/>
    </row>
    <row r="114" spans="2:3" x14ac:dyDescent="0.2">
      <c r="B114"/>
      <c r="C114"/>
    </row>
    <row r="115" spans="2:3" x14ac:dyDescent="0.2">
      <c r="B115"/>
      <c r="C115"/>
    </row>
    <row r="116" spans="2:3" x14ac:dyDescent="0.2">
      <c r="B116"/>
      <c r="C116"/>
    </row>
    <row r="117" spans="2:3" x14ac:dyDescent="0.2">
      <c r="B117"/>
      <c r="C117"/>
    </row>
    <row r="118" spans="2:3" x14ac:dyDescent="0.2">
      <c r="B118"/>
      <c r="C118"/>
    </row>
    <row r="119" spans="2:3" x14ac:dyDescent="0.2">
      <c r="B119"/>
      <c r="C119"/>
    </row>
    <row r="120" spans="2:3" x14ac:dyDescent="0.2">
      <c r="B120"/>
      <c r="C120"/>
    </row>
    <row r="121" spans="2:3" x14ac:dyDescent="0.2">
      <c r="B121"/>
      <c r="C121"/>
    </row>
    <row r="122" spans="2:3" x14ac:dyDescent="0.2">
      <c r="B122"/>
      <c r="C122"/>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9"/>
  <sheetViews>
    <sheetView workbookViewId="0">
      <selection activeCell="B46" sqref="B46"/>
    </sheetView>
  </sheetViews>
  <sheetFormatPr defaultRowHeight="12.75" x14ac:dyDescent="0.2"/>
  <cols>
    <col min="1" max="1" width="14.5703125" bestFit="1" customWidth="1"/>
    <col min="2" max="2" width="17" bestFit="1" customWidth="1"/>
    <col min="3" max="4" width="10" bestFit="1" customWidth="1"/>
    <col min="5" max="5" width="10" customWidth="1"/>
    <col min="6" max="6" width="11" bestFit="1" customWidth="1"/>
  </cols>
  <sheetData>
    <row r="1" spans="1:6" x14ac:dyDescent="0.2">
      <c r="A1" s="31" t="s">
        <v>3017</v>
      </c>
      <c r="B1" s="31" t="s">
        <v>3028</v>
      </c>
      <c r="C1" s="6"/>
      <c r="D1" s="6"/>
      <c r="E1" s="6"/>
      <c r="F1" s="6"/>
    </row>
    <row r="2" spans="1:6" x14ac:dyDescent="0.2">
      <c r="A2" s="31" t="s">
        <v>3018</v>
      </c>
      <c r="B2" s="6" t="s">
        <v>3014</v>
      </c>
      <c r="C2" s="6" t="s">
        <v>3016</v>
      </c>
      <c r="D2" s="6" t="s">
        <v>3013</v>
      </c>
      <c r="E2" s="6" t="s">
        <v>3015</v>
      </c>
      <c r="F2" s="6" t="s">
        <v>3019</v>
      </c>
    </row>
    <row r="3" spans="1:6" x14ac:dyDescent="0.2">
      <c r="A3" s="6" t="s">
        <v>3022</v>
      </c>
      <c r="B3" s="49">
        <v>59702.73</v>
      </c>
      <c r="C3" s="49">
        <v>59185.16</v>
      </c>
      <c r="D3" s="49">
        <v>73062.34</v>
      </c>
      <c r="E3" s="49">
        <v>73048.319999999992</v>
      </c>
      <c r="F3" s="49">
        <v>264998.55</v>
      </c>
    </row>
    <row r="4" spans="1:6" x14ac:dyDescent="0.2">
      <c r="A4" s="6" t="s">
        <v>3023</v>
      </c>
      <c r="B4" s="49">
        <v>70282.439999999973</v>
      </c>
      <c r="C4" s="49">
        <v>69109.8</v>
      </c>
      <c r="D4" s="49">
        <v>31754.39</v>
      </c>
      <c r="E4" s="49">
        <v>154355.81000000003</v>
      </c>
      <c r="F4" s="49">
        <v>325502.44000000006</v>
      </c>
    </row>
    <row r="5" spans="1:6" x14ac:dyDescent="0.2">
      <c r="A5" s="6" t="s">
        <v>3024</v>
      </c>
      <c r="B5" s="49">
        <v>62075.31</v>
      </c>
      <c r="C5" s="49">
        <v>59137.039999999994</v>
      </c>
      <c r="D5" s="49">
        <v>77874.78</v>
      </c>
      <c r="E5" s="49">
        <v>66080</v>
      </c>
      <c r="F5" s="49">
        <v>265167.13</v>
      </c>
    </row>
    <row r="6" spans="1:6" x14ac:dyDescent="0.2">
      <c r="A6" s="6" t="s">
        <v>3025</v>
      </c>
      <c r="B6" s="49">
        <v>64058.379999999983</v>
      </c>
      <c r="C6" s="49">
        <v>189208.29000000004</v>
      </c>
      <c r="D6" s="49">
        <v>58285.109999999986</v>
      </c>
      <c r="E6" s="49">
        <v>72477.409999999974</v>
      </c>
      <c r="F6" s="49">
        <v>384029.19</v>
      </c>
    </row>
    <row r="7" spans="1:6" x14ac:dyDescent="0.2">
      <c r="A7" s="6" t="s">
        <v>3026</v>
      </c>
      <c r="B7" s="49">
        <v>79253.140000000058</v>
      </c>
      <c r="C7" s="49">
        <v>84858.810000000012</v>
      </c>
      <c r="D7" s="49">
        <v>50887.390000000007</v>
      </c>
      <c r="E7" s="49">
        <v>75231.509999999995</v>
      </c>
      <c r="F7" s="49">
        <v>290230.85000000009</v>
      </c>
    </row>
    <row r="8" spans="1:6" x14ac:dyDescent="0.2">
      <c r="A8" s="6" t="s">
        <v>3027</v>
      </c>
      <c r="B8" s="49">
        <v>106073.62000000001</v>
      </c>
      <c r="C8" s="49">
        <v>123225.08999999997</v>
      </c>
      <c r="D8" s="49">
        <v>49464.309999999976</v>
      </c>
      <c r="E8" s="49">
        <v>72833.589999999967</v>
      </c>
      <c r="F8" s="49">
        <v>351596.60999999993</v>
      </c>
    </row>
    <row r="9" spans="1:6" x14ac:dyDescent="0.2">
      <c r="A9" s="6" t="s">
        <v>3019</v>
      </c>
      <c r="B9" s="49">
        <v>441445.62</v>
      </c>
      <c r="C9" s="49">
        <v>584724.18999999994</v>
      </c>
      <c r="D9" s="49">
        <v>341328.32</v>
      </c>
      <c r="E9" s="49">
        <v>514026.63999999996</v>
      </c>
      <c r="F9" s="49">
        <v>1881524.77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87"/>
  <sheetViews>
    <sheetView workbookViewId="0">
      <selection activeCell="G41" sqref="G41"/>
    </sheetView>
  </sheetViews>
  <sheetFormatPr defaultRowHeight="12.75" x14ac:dyDescent="0.2"/>
  <cols>
    <col min="1" max="1" width="11.85546875" bestFit="1" customWidth="1"/>
    <col min="2" max="2" width="24.140625" bestFit="1" customWidth="1"/>
    <col min="3" max="3" width="12.5703125" customWidth="1"/>
    <col min="4" max="7" width="10" bestFit="1" customWidth="1"/>
    <col min="8" max="8" width="12.5703125" bestFit="1" customWidth="1"/>
    <col min="9" max="9" width="12" bestFit="1" customWidth="1"/>
    <col min="10" max="11" width="12.5703125" bestFit="1" customWidth="1"/>
    <col min="12" max="13" width="12" bestFit="1" customWidth="1"/>
    <col min="14" max="14" width="16.85546875" bestFit="1" customWidth="1"/>
    <col min="15" max="15" width="16.42578125" bestFit="1" customWidth="1"/>
  </cols>
  <sheetData>
    <row r="1" spans="1:2" x14ac:dyDescent="0.2">
      <c r="A1" s="8" t="s">
        <v>3018</v>
      </c>
      <c r="B1" s="7" t="s">
        <v>3021</v>
      </c>
    </row>
    <row r="2" spans="1:2" x14ac:dyDescent="0.2">
      <c r="A2" s="9" t="s">
        <v>3022</v>
      </c>
      <c r="B2" s="45"/>
    </row>
    <row r="3" spans="1:2" x14ac:dyDescent="0.2">
      <c r="A3" s="48" t="s">
        <v>3030</v>
      </c>
      <c r="B3" s="46">
        <v>44</v>
      </c>
    </row>
    <row r="4" spans="1:2" x14ac:dyDescent="0.2">
      <c r="A4" s="48" t="s">
        <v>3031</v>
      </c>
      <c r="B4" s="46">
        <v>217</v>
      </c>
    </row>
    <row r="5" spans="1:2" x14ac:dyDescent="0.2">
      <c r="A5" s="48" t="s">
        <v>3032</v>
      </c>
      <c r="B5" s="46">
        <v>158</v>
      </c>
    </row>
    <row r="6" spans="1:2" x14ac:dyDescent="0.2">
      <c r="A6" s="48" t="s">
        <v>3033</v>
      </c>
      <c r="B6" s="46">
        <v>40</v>
      </c>
    </row>
    <row r="7" spans="1:2" x14ac:dyDescent="0.2">
      <c r="A7" s="48" t="s">
        <v>3034</v>
      </c>
      <c r="B7" s="46">
        <v>156</v>
      </c>
    </row>
    <row r="8" spans="1:2" x14ac:dyDescent="0.2">
      <c r="A8" s="48" t="s">
        <v>3035</v>
      </c>
      <c r="B8" s="46">
        <v>140</v>
      </c>
    </row>
    <row r="9" spans="1:2" x14ac:dyDescent="0.2">
      <c r="A9" s="48" t="s">
        <v>3036</v>
      </c>
      <c r="B9" s="46">
        <v>68</v>
      </c>
    </row>
    <row r="10" spans="1:2" x14ac:dyDescent="0.2">
      <c r="A10" s="48" t="s">
        <v>3037</v>
      </c>
      <c r="B10" s="46">
        <v>24</v>
      </c>
    </row>
    <row r="11" spans="1:2" x14ac:dyDescent="0.2">
      <c r="A11" s="48" t="s">
        <v>3038</v>
      </c>
      <c r="B11" s="46">
        <v>147</v>
      </c>
    </row>
    <row r="12" spans="1:2" x14ac:dyDescent="0.2">
      <c r="A12" s="48" t="s">
        <v>3039</v>
      </c>
      <c r="B12" s="46">
        <v>130</v>
      </c>
    </row>
    <row r="13" spans="1:2" x14ac:dyDescent="0.2">
      <c r="A13" s="48" t="s">
        <v>3040</v>
      </c>
      <c r="B13" s="46">
        <v>43</v>
      </c>
    </row>
    <row r="14" spans="1:2" x14ac:dyDescent="0.2">
      <c r="A14" s="48" t="s">
        <v>3041</v>
      </c>
      <c r="B14" s="46">
        <v>220</v>
      </c>
    </row>
    <row r="15" spans="1:2" x14ac:dyDescent="0.2">
      <c r="A15" s="48" t="s">
        <v>3042</v>
      </c>
      <c r="B15" s="46">
        <v>48</v>
      </c>
    </row>
    <row r="16" spans="1:2" x14ac:dyDescent="0.2">
      <c r="A16" s="48" t="s">
        <v>3043</v>
      </c>
      <c r="B16" s="46">
        <v>76</v>
      </c>
    </row>
    <row r="17" spans="1:2" x14ac:dyDescent="0.2">
      <c r="A17" s="48" t="s">
        <v>3044</v>
      </c>
      <c r="B17" s="46">
        <v>130</v>
      </c>
    </row>
    <row r="18" spans="1:2" x14ac:dyDescent="0.2">
      <c r="A18" s="48" t="s">
        <v>3045</v>
      </c>
      <c r="B18" s="46">
        <v>166</v>
      </c>
    </row>
    <row r="19" spans="1:2" x14ac:dyDescent="0.2">
      <c r="A19" s="48" t="s">
        <v>3046</v>
      </c>
      <c r="B19" s="46">
        <v>217</v>
      </c>
    </row>
    <row r="20" spans="1:2" x14ac:dyDescent="0.2">
      <c r="A20" s="48" t="s">
        <v>3047</v>
      </c>
      <c r="B20" s="46">
        <v>27</v>
      </c>
    </row>
    <row r="21" spans="1:2" x14ac:dyDescent="0.2">
      <c r="A21" s="48" t="s">
        <v>3048</v>
      </c>
      <c r="B21" s="46">
        <v>21</v>
      </c>
    </row>
    <row r="22" spans="1:2" x14ac:dyDescent="0.2">
      <c r="A22" s="48" t="s">
        <v>3049</v>
      </c>
      <c r="B22" s="46">
        <v>64</v>
      </c>
    </row>
    <row r="23" spans="1:2" x14ac:dyDescent="0.2">
      <c r="A23" s="48" t="s">
        <v>3050</v>
      </c>
      <c r="B23" s="46">
        <v>224</v>
      </c>
    </row>
    <row r="24" spans="1:2" x14ac:dyDescent="0.2">
      <c r="A24" s="48" t="s">
        <v>3051</v>
      </c>
      <c r="B24" s="46">
        <v>104</v>
      </c>
    </row>
    <row r="25" spans="1:2" x14ac:dyDescent="0.2">
      <c r="A25" s="48" t="s">
        <v>3052</v>
      </c>
      <c r="B25" s="46">
        <v>21</v>
      </c>
    </row>
    <row r="26" spans="1:2" x14ac:dyDescent="0.2">
      <c r="A26" s="48" t="s">
        <v>3053</v>
      </c>
      <c r="B26" s="46">
        <v>123</v>
      </c>
    </row>
    <row r="27" spans="1:2" x14ac:dyDescent="0.2">
      <c r="A27" s="48" t="s">
        <v>3054</v>
      </c>
      <c r="B27" s="46">
        <v>8</v>
      </c>
    </row>
    <row r="28" spans="1:2" x14ac:dyDescent="0.2">
      <c r="A28" s="48" t="s">
        <v>3055</v>
      </c>
      <c r="B28" s="46">
        <v>134</v>
      </c>
    </row>
    <row r="29" spans="1:2" x14ac:dyDescent="0.2">
      <c r="A29" s="48" t="s">
        <v>3056</v>
      </c>
      <c r="B29" s="46">
        <v>196</v>
      </c>
    </row>
    <row r="30" spans="1:2" x14ac:dyDescent="0.2">
      <c r="A30" s="48" t="s">
        <v>3057</v>
      </c>
      <c r="B30" s="46">
        <v>92</v>
      </c>
    </row>
    <row r="31" spans="1:2" x14ac:dyDescent="0.2">
      <c r="A31" s="48" t="s">
        <v>3058</v>
      </c>
      <c r="B31" s="46">
        <v>98</v>
      </c>
    </row>
    <row r="32" spans="1:2" x14ac:dyDescent="0.2">
      <c r="A32" s="48" t="s">
        <v>3059</v>
      </c>
      <c r="B32" s="46">
        <v>50</v>
      </c>
    </row>
    <row r="33" spans="1:2" x14ac:dyDescent="0.2">
      <c r="A33" s="48" t="s">
        <v>3060</v>
      </c>
      <c r="B33" s="46">
        <v>133</v>
      </c>
    </row>
    <row r="34" spans="1:2" x14ac:dyDescent="0.2">
      <c r="A34" s="10" t="s">
        <v>3023</v>
      </c>
      <c r="B34" s="46"/>
    </row>
    <row r="35" spans="1:2" x14ac:dyDescent="0.2">
      <c r="A35" s="48" t="s">
        <v>3061</v>
      </c>
      <c r="B35" s="46">
        <v>97</v>
      </c>
    </row>
    <row r="36" spans="1:2" x14ac:dyDescent="0.2">
      <c r="A36" s="48" t="s">
        <v>3062</v>
      </c>
      <c r="B36" s="46">
        <v>309</v>
      </c>
    </row>
    <row r="37" spans="1:2" x14ac:dyDescent="0.2">
      <c r="A37" s="48" t="s">
        <v>3063</v>
      </c>
      <c r="B37" s="46">
        <v>29</v>
      </c>
    </row>
    <row r="38" spans="1:2" x14ac:dyDescent="0.2">
      <c r="A38" s="48" t="s">
        <v>3064</v>
      </c>
      <c r="B38" s="46">
        <v>192</v>
      </c>
    </row>
    <row r="39" spans="1:2" x14ac:dyDescent="0.2">
      <c r="A39" s="48" t="s">
        <v>3065</v>
      </c>
      <c r="B39" s="46">
        <v>304</v>
      </c>
    </row>
    <row r="40" spans="1:2" x14ac:dyDescent="0.2">
      <c r="A40" s="48" t="s">
        <v>3066</v>
      </c>
      <c r="B40" s="46">
        <v>167</v>
      </c>
    </row>
    <row r="41" spans="1:2" x14ac:dyDescent="0.2">
      <c r="A41" s="48" t="s">
        <v>3086</v>
      </c>
      <c r="B41" s="46">
        <v>226</v>
      </c>
    </row>
    <row r="42" spans="1:2" x14ac:dyDescent="0.2">
      <c r="A42" s="48" t="s">
        <v>3067</v>
      </c>
      <c r="B42" s="46">
        <v>10</v>
      </c>
    </row>
    <row r="43" spans="1:2" x14ac:dyDescent="0.2">
      <c r="A43" s="48" t="s">
        <v>3087</v>
      </c>
      <c r="B43" s="46">
        <v>37</v>
      </c>
    </row>
    <row r="44" spans="1:2" x14ac:dyDescent="0.2">
      <c r="A44" s="48" t="s">
        <v>3068</v>
      </c>
      <c r="B44" s="46">
        <v>341</v>
      </c>
    </row>
    <row r="45" spans="1:2" x14ac:dyDescent="0.2">
      <c r="A45" s="48" t="s">
        <v>3069</v>
      </c>
      <c r="B45" s="46">
        <v>122</v>
      </c>
    </row>
    <row r="46" spans="1:2" x14ac:dyDescent="0.2">
      <c r="A46" s="48" t="s">
        <v>3070</v>
      </c>
      <c r="B46" s="46">
        <v>56</v>
      </c>
    </row>
    <row r="47" spans="1:2" x14ac:dyDescent="0.2">
      <c r="A47" s="48" t="s">
        <v>3071</v>
      </c>
      <c r="B47" s="46">
        <v>101</v>
      </c>
    </row>
    <row r="48" spans="1:2" x14ac:dyDescent="0.2">
      <c r="A48" s="48" t="s">
        <v>3072</v>
      </c>
      <c r="B48" s="46">
        <v>353</v>
      </c>
    </row>
    <row r="49" spans="1:2" x14ac:dyDescent="0.2">
      <c r="A49" s="48" t="s">
        <v>3073</v>
      </c>
      <c r="B49" s="46">
        <v>189</v>
      </c>
    </row>
    <row r="50" spans="1:2" x14ac:dyDescent="0.2">
      <c r="A50" s="48" t="s">
        <v>3074</v>
      </c>
      <c r="B50" s="46">
        <v>199</v>
      </c>
    </row>
    <row r="51" spans="1:2" x14ac:dyDescent="0.2">
      <c r="A51" s="48" t="s">
        <v>3075</v>
      </c>
      <c r="B51" s="46">
        <v>25</v>
      </c>
    </row>
    <row r="52" spans="1:2" x14ac:dyDescent="0.2">
      <c r="A52" s="48" t="s">
        <v>3076</v>
      </c>
      <c r="B52" s="46">
        <v>131</v>
      </c>
    </row>
    <row r="53" spans="1:2" x14ac:dyDescent="0.2">
      <c r="A53" s="48" t="s">
        <v>3088</v>
      </c>
      <c r="B53" s="46">
        <v>100</v>
      </c>
    </row>
    <row r="54" spans="1:2" x14ac:dyDescent="0.2">
      <c r="A54" s="48" t="s">
        <v>3077</v>
      </c>
      <c r="B54" s="46">
        <v>209</v>
      </c>
    </row>
    <row r="55" spans="1:2" x14ac:dyDescent="0.2">
      <c r="A55" s="48" t="s">
        <v>3078</v>
      </c>
      <c r="B55" s="46">
        <v>101</v>
      </c>
    </row>
    <row r="56" spans="1:2" x14ac:dyDescent="0.2">
      <c r="A56" s="48" t="s">
        <v>3079</v>
      </c>
      <c r="B56" s="46">
        <v>103</v>
      </c>
    </row>
    <row r="57" spans="1:2" x14ac:dyDescent="0.2">
      <c r="A57" s="48" t="s">
        <v>3080</v>
      </c>
      <c r="B57" s="46">
        <v>93</v>
      </c>
    </row>
    <row r="58" spans="1:2" x14ac:dyDescent="0.2">
      <c r="A58" s="48" t="s">
        <v>3081</v>
      </c>
      <c r="B58" s="46">
        <v>50</v>
      </c>
    </row>
    <row r="59" spans="1:2" x14ac:dyDescent="0.2">
      <c r="A59" s="48" t="s">
        <v>3082</v>
      </c>
      <c r="B59" s="46">
        <v>246</v>
      </c>
    </row>
    <row r="60" spans="1:2" x14ac:dyDescent="0.2">
      <c r="A60" s="48" t="s">
        <v>3083</v>
      </c>
      <c r="B60" s="46">
        <v>79</v>
      </c>
    </row>
    <row r="61" spans="1:2" x14ac:dyDescent="0.2">
      <c r="A61" s="48" t="s">
        <v>3084</v>
      </c>
      <c r="B61" s="46">
        <v>195</v>
      </c>
    </row>
    <row r="62" spans="1:2" x14ac:dyDescent="0.2">
      <c r="A62" s="48" t="s">
        <v>3085</v>
      </c>
      <c r="B62" s="46">
        <v>152</v>
      </c>
    </row>
    <row r="63" spans="1:2" x14ac:dyDescent="0.2">
      <c r="A63" s="10" t="s">
        <v>3024</v>
      </c>
      <c r="B63" s="46"/>
    </row>
    <row r="64" spans="1:2" x14ac:dyDescent="0.2">
      <c r="A64" s="48" t="s">
        <v>3089</v>
      </c>
      <c r="B64" s="46">
        <v>131</v>
      </c>
    </row>
    <row r="65" spans="1:2" x14ac:dyDescent="0.2">
      <c r="A65" s="48" t="s">
        <v>3090</v>
      </c>
      <c r="B65" s="46">
        <v>79</v>
      </c>
    </row>
    <row r="66" spans="1:2" x14ac:dyDescent="0.2">
      <c r="A66" s="48" t="s">
        <v>3091</v>
      </c>
      <c r="B66" s="46">
        <v>31</v>
      </c>
    </row>
    <row r="67" spans="1:2" x14ac:dyDescent="0.2">
      <c r="A67" s="48" t="s">
        <v>3092</v>
      </c>
      <c r="B67" s="46">
        <v>93</v>
      </c>
    </row>
    <row r="68" spans="1:2" x14ac:dyDescent="0.2">
      <c r="A68" s="48" t="s">
        <v>3093</v>
      </c>
      <c r="B68" s="46">
        <v>129</v>
      </c>
    </row>
    <row r="69" spans="1:2" x14ac:dyDescent="0.2">
      <c r="A69" s="48" t="s">
        <v>3094</v>
      </c>
      <c r="B69" s="46">
        <v>74</v>
      </c>
    </row>
    <row r="70" spans="1:2" x14ac:dyDescent="0.2">
      <c r="A70" s="48" t="s">
        <v>3112</v>
      </c>
      <c r="B70" s="46">
        <v>46</v>
      </c>
    </row>
    <row r="71" spans="1:2" x14ac:dyDescent="0.2">
      <c r="A71" s="48" t="s">
        <v>3095</v>
      </c>
      <c r="B71" s="46">
        <v>70</v>
      </c>
    </row>
    <row r="72" spans="1:2" x14ac:dyDescent="0.2">
      <c r="A72" s="48" t="s">
        <v>3096</v>
      </c>
      <c r="B72" s="46">
        <v>28</v>
      </c>
    </row>
    <row r="73" spans="1:2" x14ac:dyDescent="0.2">
      <c r="A73" s="48" t="s">
        <v>3113</v>
      </c>
      <c r="B73" s="46">
        <v>41</v>
      </c>
    </row>
    <row r="74" spans="1:2" x14ac:dyDescent="0.2">
      <c r="A74" s="48" t="s">
        <v>3097</v>
      </c>
      <c r="B74" s="46">
        <v>160</v>
      </c>
    </row>
    <row r="75" spans="1:2" x14ac:dyDescent="0.2">
      <c r="A75" s="48" t="s">
        <v>3098</v>
      </c>
      <c r="B75" s="46">
        <v>99</v>
      </c>
    </row>
    <row r="76" spans="1:2" x14ac:dyDescent="0.2">
      <c r="A76" s="48" t="s">
        <v>3114</v>
      </c>
      <c r="B76" s="46">
        <v>93</v>
      </c>
    </row>
    <row r="77" spans="1:2" x14ac:dyDescent="0.2">
      <c r="A77" s="48" t="s">
        <v>3099</v>
      </c>
      <c r="B77" s="46">
        <v>265</v>
      </c>
    </row>
    <row r="78" spans="1:2" x14ac:dyDescent="0.2">
      <c r="A78" s="48" t="s">
        <v>3100</v>
      </c>
      <c r="B78" s="46">
        <v>68</v>
      </c>
    </row>
    <row r="79" spans="1:2" x14ac:dyDescent="0.2">
      <c r="A79" s="48" t="s">
        <v>3101</v>
      </c>
      <c r="B79" s="46">
        <v>85</v>
      </c>
    </row>
    <row r="80" spans="1:2" x14ac:dyDescent="0.2">
      <c r="A80" s="48" t="s">
        <v>3102</v>
      </c>
      <c r="B80" s="46">
        <v>102</v>
      </c>
    </row>
    <row r="81" spans="1:2" x14ac:dyDescent="0.2">
      <c r="A81" s="48" t="s">
        <v>3103</v>
      </c>
      <c r="B81" s="46">
        <v>121</v>
      </c>
    </row>
    <row r="82" spans="1:2" x14ac:dyDescent="0.2">
      <c r="A82" s="48" t="s">
        <v>3115</v>
      </c>
      <c r="B82" s="46">
        <v>168</v>
      </c>
    </row>
    <row r="83" spans="1:2" x14ac:dyDescent="0.2">
      <c r="A83" s="48" t="s">
        <v>3104</v>
      </c>
      <c r="B83" s="46">
        <v>319</v>
      </c>
    </row>
    <row r="84" spans="1:2" x14ac:dyDescent="0.2">
      <c r="A84" s="48" t="s">
        <v>3116</v>
      </c>
      <c r="B84" s="46">
        <v>58</v>
      </c>
    </row>
    <row r="85" spans="1:2" x14ac:dyDescent="0.2">
      <c r="A85" s="48" t="s">
        <v>3105</v>
      </c>
      <c r="B85" s="46">
        <v>80</v>
      </c>
    </row>
    <row r="86" spans="1:2" x14ac:dyDescent="0.2">
      <c r="A86" s="48" t="s">
        <v>3117</v>
      </c>
      <c r="B86" s="46">
        <v>185</v>
      </c>
    </row>
    <row r="87" spans="1:2" x14ac:dyDescent="0.2">
      <c r="A87" s="48" t="s">
        <v>3106</v>
      </c>
      <c r="B87" s="46">
        <v>104</v>
      </c>
    </row>
    <row r="88" spans="1:2" x14ac:dyDescent="0.2">
      <c r="A88" s="48" t="s">
        <v>3107</v>
      </c>
      <c r="B88" s="46">
        <v>168</v>
      </c>
    </row>
    <row r="89" spans="1:2" x14ac:dyDescent="0.2">
      <c r="A89" s="48" t="s">
        <v>3108</v>
      </c>
      <c r="B89" s="46">
        <v>80</v>
      </c>
    </row>
    <row r="90" spans="1:2" x14ac:dyDescent="0.2">
      <c r="A90" s="48" t="s">
        <v>3109</v>
      </c>
      <c r="B90" s="46">
        <v>297</v>
      </c>
    </row>
    <row r="91" spans="1:2" x14ac:dyDescent="0.2">
      <c r="A91" s="48" t="s">
        <v>3110</v>
      </c>
      <c r="B91" s="46">
        <v>76</v>
      </c>
    </row>
    <row r="92" spans="1:2" x14ac:dyDescent="0.2">
      <c r="A92" s="48" t="s">
        <v>3111</v>
      </c>
      <c r="B92" s="46">
        <v>85</v>
      </c>
    </row>
    <row r="93" spans="1:2" x14ac:dyDescent="0.2">
      <c r="A93" s="48" t="s">
        <v>3118</v>
      </c>
      <c r="B93" s="46">
        <v>227</v>
      </c>
    </row>
    <row r="94" spans="1:2" x14ac:dyDescent="0.2">
      <c r="A94" s="48" t="s">
        <v>3119</v>
      </c>
      <c r="B94" s="46">
        <v>8</v>
      </c>
    </row>
    <row r="95" spans="1:2" x14ac:dyDescent="0.2">
      <c r="A95" s="10" t="s">
        <v>3025</v>
      </c>
      <c r="B95" s="46"/>
    </row>
    <row r="96" spans="1:2" x14ac:dyDescent="0.2">
      <c r="A96" s="48" t="s">
        <v>3120</v>
      </c>
      <c r="B96" s="46">
        <v>79</v>
      </c>
    </row>
    <row r="97" spans="1:2" x14ac:dyDescent="0.2">
      <c r="A97" s="48" t="s">
        <v>3121</v>
      </c>
      <c r="B97" s="46">
        <v>140</v>
      </c>
    </row>
    <row r="98" spans="1:2" x14ac:dyDescent="0.2">
      <c r="A98" s="48" t="s">
        <v>3122</v>
      </c>
      <c r="B98" s="46">
        <v>347</v>
      </c>
    </row>
    <row r="99" spans="1:2" x14ac:dyDescent="0.2">
      <c r="A99" s="48" t="s">
        <v>3123</v>
      </c>
      <c r="B99" s="46">
        <v>121</v>
      </c>
    </row>
    <row r="100" spans="1:2" x14ac:dyDescent="0.2">
      <c r="A100" s="48" t="s">
        <v>3124</v>
      </c>
      <c r="B100" s="46">
        <v>163</v>
      </c>
    </row>
    <row r="101" spans="1:2" x14ac:dyDescent="0.2">
      <c r="A101" s="48" t="s">
        <v>3125</v>
      </c>
      <c r="B101" s="46">
        <v>196</v>
      </c>
    </row>
    <row r="102" spans="1:2" x14ac:dyDescent="0.2">
      <c r="A102" s="48" t="s">
        <v>3126</v>
      </c>
      <c r="B102" s="46">
        <v>120</v>
      </c>
    </row>
    <row r="103" spans="1:2" x14ac:dyDescent="0.2">
      <c r="A103" s="48" t="s">
        <v>3127</v>
      </c>
      <c r="B103" s="46">
        <v>361</v>
      </c>
    </row>
    <row r="104" spans="1:2" x14ac:dyDescent="0.2">
      <c r="A104" s="48" t="s">
        <v>3128</v>
      </c>
      <c r="B104" s="46">
        <v>107</v>
      </c>
    </row>
    <row r="105" spans="1:2" x14ac:dyDescent="0.2">
      <c r="A105" s="48" t="s">
        <v>3129</v>
      </c>
      <c r="B105" s="46">
        <v>66</v>
      </c>
    </row>
    <row r="106" spans="1:2" x14ac:dyDescent="0.2">
      <c r="A106" s="48" t="s">
        <v>3144</v>
      </c>
      <c r="B106" s="46">
        <v>26</v>
      </c>
    </row>
    <row r="107" spans="1:2" x14ac:dyDescent="0.2">
      <c r="A107" s="48" t="s">
        <v>3130</v>
      </c>
      <c r="B107" s="46">
        <v>76</v>
      </c>
    </row>
    <row r="108" spans="1:2" x14ac:dyDescent="0.2">
      <c r="A108" s="48" t="s">
        <v>3131</v>
      </c>
      <c r="B108" s="46">
        <v>17</v>
      </c>
    </row>
    <row r="109" spans="1:2" x14ac:dyDescent="0.2">
      <c r="A109" s="48" t="s">
        <v>3132</v>
      </c>
      <c r="B109" s="46">
        <v>249</v>
      </c>
    </row>
    <row r="110" spans="1:2" x14ac:dyDescent="0.2">
      <c r="A110" s="48" t="s">
        <v>3145</v>
      </c>
      <c r="B110" s="46">
        <v>20</v>
      </c>
    </row>
    <row r="111" spans="1:2" x14ac:dyDescent="0.2">
      <c r="A111" s="48" t="s">
        <v>3133</v>
      </c>
      <c r="B111" s="46">
        <v>76</v>
      </c>
    </row>
    <row r="112" spans="1:2" x14ac:dyDescent="0.2">
      <c r="A112" s="48" t="s">
        <v>3134</v>
      </c>
      <c r="B112" s="46">
        <v>209</v>
      </c>
    </row>
    <row r="113" spans="1:2" x14ac:dyDescent="0.2">
      <c r="A113" s="48" t="s">
        <v>3135</v>
      </c>
      <c r="B113" s="46">
        <v>81</v>
      </c>
    </row>
    <row r="114" spans="1:2" x14ac:dyDescent="0.2">
      <c r="A114" s="48" t="s">
        <v>3136</v>
      </c>
      <c r="B114" s="46">
        <v>151</v>
      </c>
    </row>
    <row r="115" spans="1:2" x14ac:dyDescent="0.2">
      <c r="A115" s="48" t="s">
        <v>3137</v>
      </c>
      <c r="B115" s="46">
        <v>171</v>
      </c>
    </row>
    <row r="116" spans="1:2" x14ac:dyDescent="0.2">
      <c r="A116" s="48" t="s">
        <v>3146</v>
      </c>
      <c r="B116" s="46">
        <v>112</v>
      </c>
    </row>
    <row r="117" spans="1:2" x14ac:dyDescent="0.2">
      <c r="A117" s="48" t="s">
        <v>3138</v>
      </c>
      <c r="B117" s="46">
        <v>56</v>
      </c>
    </row>
    <row r="118" spans="1:2" x14ac:dyDescent="0.2">
      <c r="A118" s="48" t="s">
        <v>3147</v>
      </c>
      <c r="B118" s="46">
        <v>52</v>
      </c>
    </row>
    <row r="119" spans="1:2" x14ac:dyDescent="0.2">
      <c r="A119" s="48" t="s">
        <v>3139</v>
      </c>
      <c r="B119" s="46">
        <v>159</v>
      </c>
    </row>
    <row r="120" spans="1:2" x14ac:dyDescent="0.2">
      <c r="A120" s="48" t="s">
        <v>3140</v>
      </c>
      <c r="B120" s="46">
        <v>96</v>
      </c>
    </row>
    <row r="121" spans="1:2" x14ac:dyDescent="0.2">
      <c r="A121" s="48" t="s">
        <v>3148</v>
      </c>
      <c r="B121" s="46">
        <v>68</v>
      </c>
    </row>
    <row r="122" spans="1:2" x14ac:dyDescent="0.2">
      <c r="A122" s="48" t="s">
        <v>3141</v>
      </c>
      <c r="B122" s="46">
        <v>318</v>
      </c>
    </row>
    <row r="123" spans="1:2" x14ac:dyDescent="0.2">
      <c r="A123" s="48" t="s">
        <v>3142</v>
      </c>
      <c r="B123" s="46">
        <v>105</v>
      </c>
    </row>
    <row r="124" spans="1:2" x14ac:dyDescent="0.2">
      <c r="A124" s="48" t="s">
        <v>3143</v>
      </c>
      <c r="B124" s="46">
        <v>191</v>
      </c>
    </row>
    <row r="125" spans="1:2" x14ac:dyDescent="0.2">
      <c r="A125" s="10" t="s">
        <v>3026</v>
      </c>
      <c r="B125" s="46"/>
    </row>
    <row r="126" spans="1:2" x14ac:dyDescent="0.2">
      <c r="A126" s="48" t="s">
        <v>3149</v>
      </c>
      <c r="B126" s="46">
        <v>179</v>
      </c>
    </row>
    <row r="127" spans="1:2" x14ac:dyDescent="0.2">
      <c r="A127" s="48" t="s">
        <v>3150</v>
      </c>
      <c r="B127" s="46">
        <v>226</v>
      </c>
    </row>
    <row r="128" spans="1:2" x14ac:dyDescent="0.2">
      <c r="A128" s="48" t="s">
        <v>3151</v>
      </c>
      <c r="B128" s="46">
        <v>374</v>
      </c>
    </row>
    <row r="129" spans="1:2" x14ac:dyDescent="0.2">
      <c r="A129" s="48" t="s">
        <v>3152</v>
      </c>
      <c r="B129" s="46">
        <v>192</v>
      </c>
    </row>
    <row r="130" spans="1:2" x14ac:dyDescent="0.2">
      <c r="A130" s="48" t="s">
        <v>3153</v>
      </c>
      <c r="B130" s="46">
        <v>236</v>
      </c>
    </row>
    <row r="131" spans="1:2" x14ac:dyDescent="0.2">
      <c r="A131" s="48" t="s">
        <v>3154</v>
      </c>
      <c r="B131" s="46">
        <v>39</v>
      </c>
    </row>
    <row r="132" spans="1:2" x14ac:dyDescent="0.2">
      <c r="A132" s="48" t="s">
        <v>3171</v>
      </c>
      <c r="B132" s="46">
        <v>102</v>
      </c>
    </row>
    <row r="133" spans="1:2" x14ac:dyDescent="0.2">
      <c r="A133" s="48" t="s">
        <v>3155</v>
      </c>
      <c r="B133" s="46">
        <v>126</v>
      </c>
    </row>
    <row r="134" spans="1:2" x14ac:dyDescent="0.2">
      <c r="A134" s="48" t="s">
        <v>3172</v>
      </c>
      <c r="B134" s="46">
        <v>77</v>
      </c>
    </row>
    <row r="135" spans="1:2" x14ac:dyDescent="0.2">
      <c r="A135" s="48" t="s">
        <v>3173</v>
      </c>
      <c r="B135" s="46">
        <v>121</v>
      </c>
    </row>
    <row r="136" spans="1:2" x14ac:dyDescent="0.2">
      <c r="A136" s="48" t="s">
        <v>3156</v>
      </c>
      <c r="B136" s="46">
        <v>110</v>
      </c>
    </row>
    <row r="137" spans="1:2" x14ac:dyDescent="0.2">
      <c r="A137" s="48" t="s">
        <v>3157</v>
      </c>
      <c r="B137" s="46">
        <v>64</v>
      </c>
    </row>
    <row r="138" spans="1:2" x14ac:dyDescent="0.2">
      <c r="A138" s="48" t="s">
        <v>3158</v>
      </c>
      <c r="B138" s="46">
        <v>85</v>
      </c>
    </row>
    <row r="139" spans="1:2" x14ac:dyDescent="0.2">
      <c r="A139" s="48" t="s">
        <v>3174</v>
      </c>
      <c r="B139" s="46">
        <v>172</v>
      </c>
    </row>
    <row r="140" spans="1:2" x14ac:dyDescent="0.2">
      <c r="A140" s="48" t="s">
        <v>3159</v>
      </c>
      <c r="B140" s="46">
        <v>252</v>
      </c>
    </row>
    <row r="141" spans="1:2" x14ac:dyDescent="0.2">
      <c r="A141" s="48" t="s">
        <v>3175</v>
      </c>
      <c r="B141" s="46">
        <v>354</v>
      </c>
    </row>
    <row r="142" spans="1:2" x14ac:dyDescent="0.2">
      <c r="A142" s="48" t="s">
        <v>3176</v>
      </c>
      <c r="B142" s="46">
        <v>188</v>
      </c>
    </row>
    <row r="143" spans="1:2" x14ac:dyDescent="0.2">
      <c r="A143" s="48" t="s">
        <v>3177</v>
      </c>
      <c r="B143" s="46">
        <v>76</v>
      </c>
    </row>
    <row r="144" spans="1:2" x14ac:dyDescent="0.2">
      <c r="A144" s="48" t="s">
        <v>3160</v>
      </c>
      <c r="B144" s="46">
        <v>64</v>
      </c>
    </row>
    <row r="145" spans="1:2" x14ac:dyDescent="0.2">
      <c r="A145" s="48" t="s">
        <v>3161</v>
      </c>
      <c r="B145" s="46">
        <v>442</v>
      </c>
    </row>
    <row r="146" spans="1:2" x14ac:dyDescent="0.2">
      <c r="A146" s="48" t="s">
        <v>3162</v>
      </c>
      <c r="B146" s="46">
        <v>391</v>
      </c>
    </row>
    <row r="147" spans="1:2" x14ac:dyDescent="0.2">
      <c r="A147" s="48" t="s">
        <v>3163</v>
      </c>
      <c r="B147" s="46">
        <v>312</v>
      </c>
    </row>
    <row r="148" spans="1:2" x14ac:dyDescent="0.2">
      <c r="A148" s="48" t="s">
        <v>3164</v>
      </c>
      <c r="B148" s="46">
        <v>295</v>
      </c>
    </row>
    <row r="149" spans="1:2" x14ac:dyDescent="0.2">
      <c r="A149" s="48" t="s">
        <v>3165</v>
      </c>
      <c r="B149" s="46">
        <v>166</v>
      </c>
    </row>
    <row r="150" spans="1:2" x14ac:dyDescent="0.2">
      <c r="A150" s="48" t="s">
        <v>3166</v>
      </c>
      <c r="B150" s="46">
        <v>224</v>
      </c>
    </row>
    <row r="151" spans="1:2" x14ac:dyDescent="0.2">
      <c r="A151" s="48" t="s">
        <v>3178</v>
      </c>
      <c r="B151" s="46">
        <v>126</v>
      </c>
    </row>
    <row r="152" spans="1:2" x14ac:dyDescent="0.2">
      <c r="A152" s="48" t="s">
        <v>3167</v>
      </c>
      <c r="B152" s="46">
        <v>55</v>
      </c>
    </row>
    <row r="153" spans="1:2" x14ac:dyDescent="0.2">
      <c r="A153" s="48" t="s">
        <v>3168</v>
      </c>
      <c r="B153" s="46">
        <v>166</v>
      </c>
    </row>
    <row r="154" spans="1:2" x14ac:dyDescent="0.2">
      <c r="A154" s="48" t="s">
        <v>3169</v>
      </c>
      <c r="B154" s="46">
        <v>403</v>
      </c>
    </row>
    <row r="155" spans="1:2" x14ac:dyDescent="0.2">
      <c r="A155" s="48" t="s">
        <v>3170</v>
      </c>
      <c r="B155" s="46">
        <v>138</v>
      </c>
    </row>
    <row r="156" spans="1:2" x14ac:dyDescent="0.2">
      <c r="A156" s="10" t="s">
        <v>3027</v>
      </c>
      <c r="B156" s="46"/>
    </row>
    <row r="157" spans="1:2" x14ac:dyDescent="0.2">
      <c r="A157" s="48" t="s">
        <v>3179</v>
      </c>
      <c r="B157" s="46">
        <v>160</v>
      </c>
    </row>
    <row r="158" spans="1:2" x14ac:dyDescent="0.2">
      <c r="A158" s="48" t="s">
        <v>3180</v>
      </c>
      <c r="B158" s="46">
        <v>124</v>
      </c>
    </row>
    <row r="159" spans="1:2" x14ac:dyDescent="0.2">
      <c r="A159" s="48" t="s">
        <v>3181</v>
      </c>
      <c r="B159" s="46">
        <v>101</v>
      </c>
    </row>
    <row r="160" spans="1:2" x14ac:dyDescent="0.2">
      <c r="A160" s="48" t="s">
        <v>3182</v>
      </c>
      <c r="B160" s="46">
        <v>131</v>
      </c>
    </row>
    <row r="161" spans="1:2" x14ac:dyDescent="0.2">
      <c r="A161" s="48" t="s">
        <v>3183</v>
      </c>
      <c r="B161" s="46">
        <v>170</v>
      </c>
    </row>
    <row r="162" spans="1:2" x14ac:dyDescent="0.2">
      <c r="A162" s="48" t="s">
        <v>3184</v>
      </c>
      <c r="B162" s="46">
        <v>378</v>
      </c>
    </row>
    <row r="163" spans="1:2" x14ac:dyDescent="0.2">
      <c r="A163" s="48" t="s">
        <v>3185</v>
      </c>
      <c r="B163" s="46">
        <v>110</v>
      </c>
    </row>
    <row r="164" spans="1:2" x14ac:dyDescent="0.2">
      <c r="A164" s="48" t="s">
        <v>3207</v>
      </c>
      <c r="B164" s="46">
        <v>33</v>
      </c>
    </row>
    <row r="165" spans="1:2" x14ac:dyDescent="0.2">
      <c r="A165" s="48" t="s">
        <v>3186</v>
      </c>
      <c r="B165" s="46">
        <v>74</v>
      </c>
    </row>
    <row r="166" spans="1:2" x14ac:dyDescent="0.2">
      <c r="A166" s="48" t="s">
        <v>3187</v>
      </c>
      <c r="B166" s="46">
        <v>86</v>
      </c>
    </row>
    <row r="167" spans="1:2" x14ac:dyDescent="0.2">
      <c r="A167" s="48" t="s">
        <v>3188</v>
      </c>
      <c r="B167" s="46">
        <v>411</v>
      </c>
    </row>
    <row r="168" spans="1:2" x14ac:dyDescent="0.2">
      <c r="A168" s="48" t="s">
        <v>3189</v>
      </c>
      <c r="B168" s="46">
        <v>224</v>
      </c>
    </row>
    <row r="169" spans="1:2" x14ac:dyDescent="0.2">
      <c r="A169" s="48" t="s">
        <v>3190</v>
      </c>
      <c r="B169" s="46">
        <v>119</v>
      </c>
    </row>
    <row r="170" spans="1:2" x14ac:dyDescent="0.2">
      <c r="A170" s="48" t="s">
        <v>3191</v>
      </c>
      <c r="B170" s="46">
        <v>203</v>
      </c>
    </row>
    <row r="171" spans="1:2" x14ac:dyDescent="0.2">
      <c r="A171" s="48" t="s">
        <v>3192</v>
      </c>
      <c r="B171" s="46">
        <v>92</v>
      </c>
    </row>
    <row r="172" spans="1:2" x14ac:dyDescent="0.2">
      <c r="A172" s="48" t="s">
        <v>3193</v>
      </c>
      <c r="B172" s="46">
        <v>44</v>
      </c>
    </row>
    <row r="173" spans="1:2" x14ac:dyDescent="0.2">
      <c r="A173" s="48" t="s">
        <v>3194</v>
      </c>
      <c r="B173" s="46">
        <v>225</v>
      </c>
    </row>
    <row r="174" spans="1:2" x14ac:dyDescent="0.2">
      <c r="A174" s="48" t="s">
        <v>3195</v>
      </c>
      <c r="B174" s="46">
        <v>135</v>
      </c>
    </row>
    <row r="175" spans="1:2" x14ac:dyDescent="0.2">
      <c r="A175" s="48" t="s">
        <v>3196</v>
      </c>
      <c r="B175" s="46">
        <v>139</v>
      </c>
    </row>
    <row r="176" spans="1:2" x14ac:dyDescent="0.2">
      <c r="A176" s="48" t="s">
        <v>3197</v>
      </c>
      <c r="B176" s="46">
        <v>194</v>
      </c>
    </row>
    <row r="177" spans="1:2" x14ac:dyDescent="0.2">
      <c r="A177" s="48" t="s">
        <v>3198</v>
      </c>
      <c r="B177" s="46">
        <v>72</v>
      </c>
    </row>
    <row r="178" spans="1:2" x14ac:dyDescent="0.2">
      <c r="A178" s="48" t="s">
        <v>3199</v>
      </c>
      <c r="B178" s="46">
        <v>227</v>
      </c>
    </row>
    <row r="179" spans="1:2" x14ac:dyDescent="0.2">
      <c r="A179" s="48" t="s">
        <v>3200</v>
      </c>
      <c r="B179" s="46">
        <v>75</v>
      </c>
    </row>
    <row r="180" spans="1:2" x14ac:dyDescent="0.2">
      <c r="A180" s="48" t="s">
        <v>3201</v>
      </c>
      <c r="B180" s="46">
        <v>64</v>
      </c>
    </row>
    <row r="181" spans="1:2" x14ac:dyDescent="0.2">
      <c r="A181" s="48" t="s">
        <v>3202</v>
      </c>
      <c r="B181" s="46">
        <v>136</v>
      </c>
    </row>
    <row r="182" spans="1:2" x14ac:dyDescent="0.2">
      <c r="A182" s="48" t="s">
        <v>3203</v>
      </c>
      <c r="B182" s="46">
        <v>60</v>
      </c>
    </row>
    <row r="183" spans="1:2" x14ac:dyDescent="0.2">
      <c r="A183" s="48" t="s">
        <v>3208</v>
      </c>
      <c r="B183" s="46">
        <v>35</v>
      </c>
    </row>
    <row r="184" spans="1:2" x14ac:dyDescent="0.2">
      <c r="A184" s="48" t="s">
        <v>3204</v>
      </c>
      <c r="B184" s="46">
        <v>163</v>
      </c>
    </row>
    <row r="185" spans="1:2" x14ac:dyDescent="0.2">
      <c r="A185" s="48" t="s">
        <v>3205</v>
      </c>
      <c r="B185" s="46">
        <v>84</v>
      </c>
    </row>
    <row r="186" spans="1:2" x14ac:dyDescent="0.2">
      <c r="A186" s="48" t="s">
        <v>3206</v>
      </c>
      <c r="B186" s="46">
        <v>240</v>
      </c>
    </row>
    <row r="187" spans="1:2" x14ac:dyDescent="0.2">
      <c r="A187" s="11" t="s">
        <v>3019</v>
      </c>
      <c r="B187" s="47">
        <v>25102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7"/>
  <sheetViews>
    <sheetView workbookViewId="0">
      <selection activeCell="N29" sqref="N29"/>
    </sheetView>
  </sheetViews>
  <sheetFormatPr defaultRowHeight="12.75" x14ac:dyDescent="0.2"/>
  <cols>
    <col min="1" max="1" width="11.85546875" bestFit="1" customWidth="1"/>
    <col min="2" max="2" width="14.85546875" bestFit="1" customWidth="1"/>
  </cols>
  <sheetData>
    <row r="1" spans="1:2" x14ac:dyDescent="0.2">
      <c r="A1" s="8" t="s">
        <v>3018</v>
      </c>
      <c r="B1" s="7" t="s">
        <v>3029</v>
      </c>
    </row>
    <row r="2" spans="1:2" x14ac:dyDescent="0.2">
      <c r="A2" s="9" t="s">
        <v>27</v>
      </c>
      <c r="B2" s="15">
        <v>0.19886363636363635</v>
      </c>
    </row>
    <row r="3" spans="1:2" x14ac:dyDescent="0.2">
      <c r="A3" s="10" t="s">
        <v>39</v>
      </c>
      <c r="B3" s="16">
        <v>0.20041322314049587</v>
      </c>
    </row>
    <row r="4" spans="1:2" x14ac:dyDescent="0.2">
      <c r="A4" s="10" t="s">
        <v>49</v>
      </c>
      <c r="B4" s="16">
        <v>0.20454545454545456</v>
      </c>
    </row>
    <row r="5" spans="1:2" x14ac:dyDescent="0.2">
      <c r="A5" s="10" t="s">
        <v>118</v>
      </c>
      <c r="B5" s="16">
        <v>0.19369834710743802</v>
      </c>
    </row>
    <row r="6" spans="1:2" x14ac:dyDescent="0.2">
      <c r="A6" s="10" t="s">
        <v>72</v>
      </c>
      <c r="B6" s="16">
        <v>0.2024793388429752</v>
      </c>
    </row>
    <row r="7" spans="1:2" x14ac:dyDescent="0.2">
      <c r="A7" s="11" t="s">
        <v>3019</v>
      </c>
      <c r="B7" s="1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8"/>
  <sheetViews>
    <sheetView workbookViewId="0">
      <selection activeCell="A7" sqref="A7"/>
    </sheetView>
  </sheetViews>
  <sheetFormatPr defaultRowHeight="12.75" x14ac:dyDescent="0.2"/>
  <cols>
    <col min="1" max="1" width="11.85546875" bestFit="1" customWidth="1"/>
    <col min="2" max="2" width="12" bestFit="1" customWidth="1"/>
  </cols>
  <sheetData>
    <row r="1" spans="1:2" x14ac:dyDescent="0.2">
      <c r="A1" s="8" t="s">
        <v>3018</v>
      </c>
      <c r="B1" s="43" t="s">
        <v>3017</v>
      </c>
    </row>
    <row r="2" spans="1:2" x14ac:dyDescent="0.2">
      <c r="A2" s="9" t="s">
        <v>3022</v>
      </c>
      <c r="B2" s="43">
        <v>264998.55000000005</v>
      </c>
    </row>
    <row r="3" spans="1:2" x14ac:dyDescent="0.2">
      <c r="A3" s="9" t="s">
        <v>3023</v>
      </c>
      <c r="B3" s="43">
        <v>325502.44000000006</v>
      </c>
    </row>
    <row r="4" spans="1:2" x14ac:dyDescent="0.2">
      <c r="A4" s="9" t="s">
        <v>3024</v>
      </c>
      <c r="B4" s="43">
        <v>265167.13000000012</v>
      </c>
    </row>
    <row r="5" spans="1:2" x14ac:dyDescent="0.2">
      <c r="A5" s="9" t="s">
        <v>3025</v>
      </c>
      <c r="B5" s="43">
        <v>384029.19000000006</v>
      </c>
    </row>
    <row r="6" spans="1:2" x14ac:dyDescent="0.2">
      <c r="A6" s="9" t="s">
        <v>3026</v>
      </c>
      <c r="B6" s="43">
        <v>290230.8499999998</v>
      </c>
    </row>
    <row r="7" spans="1:2" x14ac:dyDescent="0.2">
      <c r="A7" s="9" t="s">
        <v>3027</v>
      </c>
      <c r="B7" s="43">
        <v>351596.61000000004</v>
      </c>
    </row>
    <row r="8" spans="1:2" x14ac:dyDescent="0.2">
      <c r="A8" s="11" t="s">
        <v>3019</v>
      </c>
      <c r="B8" s="44">
        <v>1881524.7700000003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51"/>
  <sheetViews>
    <sheetView workbookViewId="0">
      <selection activeCell="B25" sqref="B25"/>
    </sheetView>
  </sheetViews>
  <sheetFormatPr defaultRowHeight="12.75" x14ac:dyDescent="0.2"/>
  <cols>
    <col min="1" max="1" width="15.7109375" bestFit="1" customWidth="1"/>
    <col min="2" max="2" width="12" style="50" bestFit="1" customWidth="1"/>
    <col min="3" max="3" width="13.5703125" customWidth="1"/>
    <col min="4" max="4" width="10.42578125" customWidth="1"/>
    <col min="5" max="5" width="11" customWidth="1"/>
    <col min="6" max="6" width="13.5703125" customWidth="1"/>
    <col min="7" max="7" width="17.42578125" customWidth="1"/>
    <col min="8" max="8" width="18" customWidth="1"/>
    <col min="9" max="9" width="13.5703125" customWidth="1"/>
    <col min="10" max="10" width="10.42578125" customWidth="1"/>
    <col min="11" max="11" width="11" customWidth="1"/>
    <col min="12" max="12" width="12" customWidth="1"/>
    <col min="13" max="13" width="12" bestFit="1" customWidth="1"/>
    <col min="14" max="14" width="16.85546875" bestFit="1" customWidth="1"/>
    <col min="15" max="15" width="16.42578125" bestFit="1" customWidth="1"/>
  </cols>
  <sheetData>
    <row r="1" spans="1:2" x14ac:dyDescent="0.2">
      <c r="A1" s="31" t="s">
        <v>3018</v>
      </c>
      <c r="B1" s="29" t="s">
        <v>3017</v>
      </c>
    </row>
    <row r="2" spans="1:2" x14ac:dyDescent="0.2">
      <c r="A2" s="6" t="s">
        <v>166</v>
      </c>
      <c r="B2" s="29">
        <v>46826.450000000004</v>
      </c>
    </row>
    <row r="3" spans="1:2" x14ac:dyDescent="0.2">
      <c r="A3" s="6" t="s">
        <v>590</v>
      </c>
      <c r="B3" s="29">
        <v>14367.86</v>
      </c>
    </row>
    <row r="4" spans="1:2" x14ac:dyDescent="0.2">
      <c r="A4" s="6" t="s">
        <v>46</v>
      </c>
      <c r="B4" s="29">
        <v>11724.43</v>
      </c>
    </row>
    <row r="5" spans="1:2" x14ac:dyDescent="0.2">
      <c r="A5" s="6" t="s">
        <v>92</v>
      </c>
      <c r="B5" s="29">
        <v>284805.40999999986</v>
      </c>
    </row>
    <row r="6" spans="1:2" x14ac:dyDescent="0.2">
      <c r="A6" s="6" t="s">
        <v>62</v>
      </c>
      <c r="B6" s="29">
        <v>45843.450000000012</v>
      </c>
    </row>
    <row r="7" spans="1:2" x14ac:dyDescent="0.2">
      <c r="A7" s="6" t="s">
        <v>250</v>
      </c>
      <c r="B7" s="29">
        <v>6540.5400000000009</v>
      </c>
    </row>
    <row r="8" spans="1:2" x14ac:dyDescent="0.2">
      <c r="A8" s="6" t="s">
        <v>1610</v>
      </c>
      <c r="B8" s="29">
        <v>1257.76</v>
      </c>
    </row>
    <row r="9" spans="1:2" x14ac:dyDescent="0.2">
      <c r="A9" s="6" t="s">
        <v>376</v>
      </c>
      <c r="B9" s="29">
        <v>68946.660000000018</v>
      </c>
    </row>
    <row r="10" spans="1:2" x14ac:dyDescent="0.2">
      <c r="A10" s="6" t="s">
        <v>125</v>
      </c>
      <c r="B10" s="29">
        <v>81205.22</v>
      </c>
    </row>
    <row r="11" spans="1:2" x14ac:dyDescent="0.2">
      <c r="A11" s="6" t="s">
        <v>77</v>
      </c>
      <c r="B11" s="29">
        <v>29050.789999999997</v>
      </c>
    </row>
    <row r="12" spans="1:2" x14ac:dyDescent="0.2">
      <c r="A12" s="6" t="s">
        <v>492</v>
      </c>
      <c r="B12" s="29">
        <v>13922.919999999996</v>
      </c>
    </row>
    <row r="13" spans="1:2" x14ac:dyDescent="0.2">
      <c r="A13" s="6" t="s">
        <v>105</v>
      </c>
      <c r="B13" s="29">
        <v>98971.250000000029</v>
      </c>
    </row>
    <row r="14" spans="1:2" x14ac:dyDescent="0.2">
      <c r="A14" s="6" t="s">
        <v>55</v>
      </c>
      <c r="B14" s="29">
        <v>39314.550000000003</v>
      </c>
    </row>
    <row r="15" spans="1:2" x14ac:dyDescent="0.2">
      <c r="A15" s="6" t="s">
        <v>215</v>
      </c>
      <c r="B15" s="29">
        <v>10977.690000000002</v>
      </c>
    </row>
    <row r="16" spans="1:2" x14ac:dyDescent="0.2">
      <c r="A16" s="6" t="s">
        <v>539</v>
      </c>
      <c r="B16" s="29">
        <v>29678.210000000003</v>
      </c>
    </row>
    <row r="17" spans="1:2" x14ac:dyDescent="0.2">
      <c r="A17" s="6" t="s">
        <v>390</v>
      </c>
      <c r="B17" s="29">
        <v>14737.27</v>
      </c>
    </row>
    <row r="18" spans="1:2" x14ac:dyDescent="0.2">
      <c r="A18" s="6" t="s">
        <v>170</v>
      </c>
      <c r="B18" s="29">
        <v>14909.429999999995</v>
      </c>
    </row>
    <row r="19" spans="1:2" x14ac:dyDescent="0.2">
      <c r="A19" s="6" t="s">
        <v>333</v>
      </c>
      <c r="B19" s="29">
        <v>30532.709999999995</v>
      </c>
    </row>
    <row r="20" spans="1:2" x14ac:dyDescent="0.2">
      <c r="A20" s="6" t="s">
        <v>420</v>
      </c>
      <c r="B20" s="29">
        <v>15403.560000000001</v>
      </c>
    </row>
    <row r="21" spans="1:2" x14ac:dyDescent="0.2">
      <c r="A21" s="6" t="s">
        <v>405</v>
      </c>
      <c r="B21" s="29">
        <v>59114.820000000007</v>
      </c>
    </row>
    <row r="22" spans="1:2" x14ac:dyDescent="0.2">
      <c r="A22" s="6" t="s">
        <v>291</v>
      </c>
      <c r="B22" s="29">
        <v>69641.81</v>
      </c>
    </row>
    <row r="23" spans="1:2" x14ac:dyDescent="0.2">
      <c r="A23" s="6" t="s">
        <v>86</v>
      </c>
      <c r="B23" s="29">
        <v>37752.280000000006</v>
      </c>
    </row>
    <row r="24" spans="1:2" x14ac:dyDescent="0.2">
      <c r="A24" s="6" t="s">
        <v>36</v>
      </c>
      <c r="B24" s="29">
        <v>9689.5799999999981</v>
      </c>
    </row>
    <row r="25" spans="1:2" x14ac:dyDescent="0.2">
      <c r="A25" s="6" t="s">
        <v>82</v>
      </c>
      <c r="B25" s="29">
        <v>10903.080000000002</v>
      </c>
    </row>
    <row r="26" spans="1:2" x14ac:dyDescent="0.2">
      <c r="A26" s="6" t="s">
        <v>279</v>
      </c>
      <c r="B26" s="29">
        <v>12593.59</v>
      </c>
    </row>
    <row r="27" spans="1:2" x14ac:dyDescent="0.2">
      <c r="A27" s="6" t="s">
        <v>135</v>
      </c>
      <c r="B27" s="29">
        <v>15764.51</v>
      </c>
    </row>
    <row r="28" spans="1:2" x14ac:dyDescent="0.2">
      <c r="A28" s="6" t="s">
        <v>298</v>
      </c>
      <c r="B28" s="29">
        <v>8864.5399999999991</v>
      </c>
    </row>
    <row r="29" spans="1:2" x14ac:dyDescent="0.2">
      <c r="A29" s="6" t="s">
        <v>1358</v>
      </c>
      <c r="B29" s="29">
        <v>7619.7</v>
      </c>
    </row>
    <row r="30" spans="1:2" x14ac:dyDescent="0.2">
      <c r="A30" s="6" t="s">
        <v>399</v>
      </c>
      <c r="B30" s="29">
        <v>21943.91</v>
      </c>
    </row>
    <row r="31" spans="1:2" x14ac:dyDescent="0.2">
      <c r="A31" s="6" t="s">
        <v>642</v>
      </c>
      <c r="B31" s="29">
        <v>5593.18</v>
      </c>
    </row>
    <row r="32" spans="1:2" x14ac:dyDescent="0.2">
      <c r="A32" s="6" t="s">
        <v>114</v>
      </c>
      <c r="B32" s="29">
        <v>223930.48000000004</v>
      </c>
    </row>
    <row r="33" spans="1:2" x14ac:dyDescent="0.2">
      <c r="A33" s="6" t="s">
        <v>99</v>
      </c>
      <c r="B33" s="29">
        <v>38147.890000000007</v>
      </c>
    </row>
    <row r="34" spans="1:2" x14ac:dyDescent="0.2">
      <c r="A34" s="6" t="s">
        <v>567</v>
      </c>
      <c r="B34" s="29">
        <v>5300.2300000000005</v>
      </c>
    </row>
    <row r="35" spans="1:2" x14ac:dyDescent="0.2">
      <c r="A35" s="6" t="s">
        <v>319</v>
      </c>
      <c r="B35" s="29">
        <v>69452.819999999963</v>
      </c>
    </row>
    <row r="36" spans="1:2" x14ac:dyDescent="0.2">
      <c r="A36" s="6" t="s">
        <v>209</v>
      </c>
      <c r="B36" s="29">
        <v>6884.0399999999981</v>
      </c>
    </row>
    <row r="37" spans="1:2" x14ac:dyDescent="0.2">
      <c r="A37" s="6" t="s">
        <v>141</v>
      </c>
      <c r="B37" s="29">
        <v>21821.829999999987</v>
      </c>
    </row>
    <row r="38" spans="1:2" x14ac:dyDescent="0.2">
      <c r="A38" s="6" t="s">
        <v>322</v>
      </c>
      <c r="B38" s="29">
        <v>45780.85</v>
      </c>
    </row>
    <row r="39" spans="1:2" x14ac:dyDescent="0.2">
      <c r="A39" s="6" t="s">
        <v>586</v>
      </c>
      <c r="B39" s="29">
        <v>10027.83</v>
      </c>
    </row>
    <row r="40" spans="1:2" x14ac:dyDescent="0.2">
      <c r="A40" s="6" t="s">
        <v>273</v>
      </c>
      <c r="B40" s="29">
        <v>16544.629999999997</v>
      </c>
    </row>
    <row r="41" spans="1:2" x14ac:dyDescent="0.2">
      <c r="A41" s="6" t="s">
        <v>1073</v>
      </c>
      <c r="B41" s="29">
        <v>1550.49</v>
      </c>
    </row>
    <row r="42" spans="1:2" x14ac:dyDescent="0.2">
      <c r="A42" s="6" t="s">
        <v>402</v>
      </c>
      <c r="B42" s="29">
        <v>33209.759999999995</v>
      </c>
    </row>
    <row r="43" spans="1:2" x14ac:dyDescent="0.2">
      <c r="A43" s="6" t="s">
        <v>189</v>
      </c>
      <c r="B43" s="29">
        <v>91937.13</v>
      </c>
    </row>
    <row r="44" spans="1:2" x14ac:dyDescent="0.2">
      <c r="A44" s="6" t="s">
        <v>148</v>
      </c>
      <c r="B44" s="29">
        <v>26981.670000000002</v>
      </c>
    </row>
    <row r="45" spans="1:2" x14ac:dyDescent="0.2">
      <c r="A45" s="6" t="s">
        <v>635</v>
      </c>
      <c r="B45" s="29">
        <v>13491</v>
      </c>
    </row>
    <row r="46" spans="1:2" x14ac:dyDescent="0.2">
      <c r="A46" s="6" t="s">
        <v>244</v>
      </c>
      <c r="B46" s="29">
        <v>45282.869999999995</v>
      </c>
    </row>
    <row r="47" spans="1:2" x14ac:dyDescent="0.2">
      <c r="A47" s="6" t="s">
        <v>68</v>
      </c>
      <c r="B47" s="29">
        <v>78048.650000000009</v>
      </c>
    </row>
    <row r="48" spans="1:2" x14ac:dyDescent="0.2">
      <c r="A48" s="6" t="s">
        <v>905</v>
      </c>
      <c r="B48" s="29">
        <v>10681.55</v>
      </c>
    </row>
    <row r="49" spans="1:2" x14ac:dyDescent="0.2">
      <c r="A49" s="6" t="s">
        <v>359</v>
      </c>
      <c r="B49" s="29">
        <v>22770.35</v>
      </c>
    </row>
    <row r="50" spans="1:2" x14ac:dyDescent="0.2">
      <c r="A50" s="6" t="s">
        <v>1062</v>
      </c>
      <c r="B50" s="29">
        <v>1183.5400000000002</v>
      </c>
    </row>
    <row r="51" spans="1:2" x14ac:dyDescent="0.2">
      <c r="A51" s="6" t="s">
        <v>3019</v>
      </c>
      <c r="B51" s="29">
        <v>1881524.7700000003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3"/>
  <sheetViews>
    <sheetView workbookViewId="0">
      <selection activeCell="M40" sqref="M40"/>
    </sheetView>
  </sheetViews>
  <sheetFormatPr defaultRowHeight="12.75" x14ac:dyDescent="0.2"/>
  <cols>
    <col min="1" max="1" width="14.42578125" bestFit="1" customWidth="1"/>
    <col min="2" max="3" width="11.85546875" bestFit="1" customWidth="1"/>
    <col min="4" max="4" width="12.5703125" customWidth="1"/>
    <col min="5" max="5" width="12.5703125" bestFit="1" customWidth="1"/>
    <col min="6" max="9" width="12" bestFit="1" customWidth="1"/>
    <col min="10" max="11" width="12.5703125" bestFit="1" customWidth="1"/>
    <col min="12" max="13" width="12" bestFit="1" customWidth="1"/>
    <col min="14" max="14" width="16.85546875" bestFit="1" customWidth="1"/>
    <col min="15" max="15" width="16.42578125" bestFit="1" customWidth="1"/>
  </cols>
  <sheetData>
    <row r="1" spans="1:3" x14ac:dyDescent="0.2">
      <c r="A1" s="12" t="s">
        <v>3018</v>
      </c>
      <c r="B1" s="32" t="s">
        <v>3017</v>
      </c>
      <c r="C1" s="32" t="s">
        <v>3020</v>
      </c>
    </row>
    <row r="2" spans="1:3" x14ac:dyDescent="0.2">
      <c r="A2" s="13" t="s">
        <v>30</v>
      </c>
      <c r="B2" s="29">
        <v>619578.75</v>
      </c>
      <c r="C2" s="29">
        <v>49515.527436349992</v>
      </c>
    </row>
    <row r="3" spans="1:3" x14ac:dyDescent="0.2">
      <c r="A3" s="14" t="s">
        <v>3022</v>
      </c>
      <c r="B3" s="29">
        <v>77992.7</v>
      </c>
      <c r="C3" s="29">
        <v>-10668.342098319998</v>
      </c>
    </row>
    <row r="4" spans="1:3" x14ac:dyDescent="0.2">
      <c r="A4" s="14" t="s">
        <v>3023</v>
      </c>
      <c r="B4" s="29">
        <v>125695.12000000004</v>
      </c>
      <c r="C4" s="29">
        <v>10842.463439519999</v>
      </c>
    </row>
    <row r="5" spans="1:3" x14ac:dyDescent="0.2">
      <c r="A5" s="14" t="s">
        <v>3024</v>
      </c>
      <c r="B5" s="29">
        <v>81913.340000000026</v>
      </c>
      <c r="C5" s="29">
        <v>-1019.8150732499982</v>
      </c>
    </row>
    <row r="6" spans="1:3" x14ac:dyDescent="0.2">
      <c r="A6" s="14" t="s">
        <v>3025</v>
      </c>
      <c r="B6" s="29">
        <v>111743.53999999998</v>
      </c>
      <c r="C6" s="29">
        <v>12993.794709999996</v>
      </c>
    </row>
    <row r="7" spans="1:3" x14ac:dyDescent="0.2">
      <c r="A7" s="14" t="s">
        <v>3026</v>
      </c>
      <c r="B7" s="29">
        <v>96904.989999999976</v>
      </c>
      <c r="C7" s="29">
        <v>26418.490758399988</v>
      </c>
    </row>
    <row r="8" spans="1:3" x14ac:dyDescent="0.2">
      <c r="A8" s="14" t="s">
        <v>3027</v>
      </c>
      <c r="B8" s="29">
        <v>125329.06</v>
      </c>
      <c r="C8" s="29">
        <v>10948.935699999998</v>
      </c>
    </row>
    <row r="9" spans="1:3" x14ac:dyDescent="0.2">
      <c r="A9" s="13" t="s">
        <v>50</v>
      </c>
      <c r="B9" s="29">
        <v>549681.06999999995</v>
      </c>
      <c r="C9" s="29">
        <v>90204.715936800014</v>
      </c>
    </row>
    <row r="10" spans="1:3" x14ac:dyDescent="0.2">
      <c r="A10" s="14" t="s">
        <v>3022</v>
      </c>
      <c r="B10" s="29">
        <v>68799.839999999997</v>
      </c>
      <c r="C10" s="29">
        <v>828.42821000000095</v>
      </c>
    </row>
    <row r="11" spans="1:3" x14ac:dyDescent="0.2">
      <c r="A11" s="14" t="s">
        <v>3023</v>
      </c>
      <c r="B11" s="29">
        <v>41657.679999999993</v>
      </c>
      <c r="C11" s="29">
        <v>649.19123680000007</v>
      </c>
    </row>
    <row r="12" spans="1:3" x14ac:dyDescent="0.2">
      <c r="A12" s="14" t="s">
        <v>3024</v>
      </c>
      <c r="B12" s="29">
        <v>68019.710000000021</v>
      </c>
      <c r="C12" s="29">
        <v>14441.671899999992</v>
      </c>
    </row>
    <row r="13" spans="1:3" x14ac:dyDescent="0.2">
      <c r="A13" s="14" t="s">
        <v>3025</v>
      </c>
      <c r="B13" s="29">
        <v>181592.15</v>
      </c>
      <c r="C13" s="29">
        <v>41422.983500000009</v>
      </c>
    </row>
    <row r="14" spans="1:3" x14ac:dyDescent="0.2">
      <c r="A14" s="14" t="s">
        <v>3026</v>
      </c>
      <c r="B14" s="29">
        <v>109443.89000000003</v>
      </c>
      <c r="C14" s="29">
        <v>12252.583640000001</v>
      </c>
    </row>
    <row r="15" spans="1:3" x14ac:dyDescent="0.2">
      <c r="A15" s="14" t="s">
        <v>3027</v>
      </c>
      <c r="B15" s="29">
        <v>80167.799999999974</v>
      </c>
      <c r="C15" s="29">
        <v>20609.85745000001</v>
      </c>
    </row>
    <row r="16" spans="1:3" x14ac:dyDescent="0.2">
      <c r="A16" s="13" t="s">
        <v>42</v>
      </c>
      <c r="B16" s="29">
        <v>712264.95000000007</v>
      </c>
      <c r="C16" s="29">
        <v>75303.156363999995</v>
      </c>
    </row>
    <row r="17" spans="1:3" x14ac:dyDescent="0.2">
      <c r="A17" s="14" t="s">
        <v>3022</v>
      </c>
      <c r="B17" s="29">
        <v>118206.01000000004</v>
      </c>
      <c r="C17" s="29">
        <v>9182.3753880000004</v>
      </c>
    </row>
    <row r="18" spans="1:3" x14ac:dyDescent="0.2">
      <c r="A18" s="14" t="s">
        <v>3023</v>
      </c>
      <c r="B18" s="29">
        <v>158149.63999999996</v>
      </c>
      <c r="C18" s="29">
        <v>24774.514104000009</v>
      </c>
    </row>
    <row r="19" spans="1:3" x14ac:dyDescent="0.2">
      <c r="A19" s="14" t="s">
        <v>3024</v>
      </c>
      <c r="B19" s="29">
        <v>115234.08000000003</v>
      </c>
      <c r="C19" s="29">
        <v>-11540.026240000001</v>
      </c>
    </row>
    <row r="20" spans="1:3" x14ac:dyDescent="0.2">
      <c r="A20" s="14" t="s">
        <v>3025</v>
      </c>
      <c r="B20" s="29">
        <v>90693.500000000015</v>
      </c>
      <c r="C20" s="29">
        <v>-4234.6751079999995</v>
      </c>
    </row>
    <row r="21" spans="1:3" x14ac:dyDescent="0.2">
      <c r="A21" s="14" t="s">
        <v>3026</v>
      </c>
      <c r="B21" s="29">
        <v>83881.970000000016</v>
      </c>
      <c r="C21" s="29">
        <v>22355.874759999995</v>
      </c>
    </row>
    <row r="22" spans="1:3" x14ac:dyDescent="0.2">
      <c r="A22" s="14" t="s">
        <v>3027</v>
      </c>
      <c r="B22" s="29">
        <v>146099.74999999997</v>
      </c>
      <c r="C22" s="29">
        <v>34765.093459999989</v>
      </c>
    </row>
    <row r="23" spans="1:3" x14ac:dyDescent="0.2">
      <c r="A23" s="13" t="s">
        <v>3019</v>
      </c>
      <c r="B23" s="29">
        <v>1881524.77</v>
      </c>
      <c r="C23" s="29">
        <v>215023.39973715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6"/>
  <sheetViews>
    <sheetView workbookViewId="0">
      <selection activeCell="M32" sqref="M32"/>
    </sheetView>
  </sheetViews>
  <sheetFormatPr defaultRowHeight="12.75" x14ac:dyDescent="0.2"/>
  <cols>
    <col min="1" max="1" width="14.140625" bestFit="1" customWidth="1"/>
    <col min="2" max="2" width="24.140625" bestFit="1" customWidth="1"/>
  </cols>
  <sheetData>
    <row r="1" spans="1:2" x14ac:dyDescent="0.2">
      <c r="A1" s="35" t="s">
        <v>3018</v>
      </c>
      <c r="B1" s="36" t="s">
        <v>3021</v>
      </c>
    </row>
    <row r="2" spans="1:2" x14ac:dyDescent="0.2">
      <c r="A2" s="37" t="s">
        <v>41</v>
      </c>
      <c r="B2" s="38">
        <v>0.20779220779220781</v>
      </c>
    </row>
    <row r="3" spans="1:2" x14ac:dyDescent="0.2">
      <c r="A3" s="34" t="s">
        <v>96</v>
      </c>
      <c r="B3" s="39">
        <v>0.3323241176001912</v>
      </c>
    </row>
    <row r="4" spans="1:2" x14ac:dyDescent="0.2">
      <c r="A4" s="34" t="s">
        <v>73</v>
      </c>
      <c r="B4" s="39">
        <v>0.24930284439486894</v>
      </c>
    </row>
    <row r="5" spans="1:2" x14ac:dyDescent="0.2">
      <c r="A5" s="34" t="s">
        <v>29</v>
      </c>
      <c r="B5" s="39">
        <v>0.21058083021273205</v>
      </c>
    </row>
    <row r="6" spans="1:2" x14ac:dyDescent="0.2">
      <c r="A6" s="40" t="s">
        <v>3019</v>
      </c>
      <c r="B6" s="41">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5"/>
  <sheetViews>
    <sheetView zoomScaleNormal="100" workbookViewId="0">
      <selection activeCell="D3" sqref="D3"/>
    </sheetView>
  </sheetViews>
  <sheetFormatPr defaultRowHeight="12.75" x14ac:dyDescent="0.2"/>
  <cols>
    <col min="1" max="1" width="14.42578125" bestFit="1" customWidth="1"/>
    <col min="2" max="3" width="11.85546875" bestFit="1" customWidth="1"/>
    <col min="4" max="4" width="23.85546875" bestFit="1" customWidth="1"/>
    <col min="5" max="5" width="18.42578125" customWidth="1"/>
    <col min="6" max="6" width="18.28515625" bestFit="1" customWidth="1"/>
    <col min="7" max="7" width="33.5703125" bestFit="1" customWidth="1"/>
    <col min="8" max="8" width="14.140625" bestFit="1" customWidth="1"/>
    <col min="9" max="9" width="8.7109375" bestFit="1" customWidth="1"/>
    <col min="10" max="10" width="9.28515625" bestFit="1" customWidth="1"/>
    <col min="11" max="13" width="8.7109375" bestFit="1" customWidth="1"/>
    <col min="14" max="14" width="6" customWidth="1"/>
    <col min="15" max="19" width="5" bestFit="1" customWidth="1"/>
    <col min="20" max="20" width="18.42578125" bestFit="1" customWidth="1"/>
    <col min="21" max="21" width="18.28515625" bestFit="1" customWidth="1"/>
    <col min="22" max="22" width="33.5703125" bestFit="1" customWidth="1"/>
  </cols>
  <sheetData>
    <row r="1" spans="1:4" x14ac:dyDescent="0.2">
      <c r="A1" s="12" t="s">
        <v>3018</v>
      </c>
      <c r="B1" s="27" t="s">
        <v>3017</v>
      </c>
      <c r="C1" s="27" t="s">
        <v>3020</v>
      </c>
      <c r="D1" s="28" t="s">
        <v>3021</v>
      </c>
    </row>
    <row r="2" spans="1:4" x14ac:dyDescent="0.2">
      <c r="A2" s="13" t="s">
        <v>30</v>
      </c>
      <c r="B2" s="27">
        <v>619578.75000000035</v>
      </c>
      <c r="C2" s="27">
        <v>49515.527436350014</v>
      </c>
      <c r="D2" s="33">
        <v>4912</v>
      </c>
    </row>
    <row r="3" spans="1:4" x14ac:dyDescent="0.2">
      <c r="A3" s="13" t="s">
        <v>50</v>
      </c>
      <c r="B3" s="27">
        <v>549681.06999999948</v>
      </c>
      <c r="C3" s="27">
        <v>90204.715936799927</v>
      </c>
      <c r="D3" s="33">
        <v>14272</v>
      </c>
    </row>
    <row r="4" spans="1:4" x14ac:dyDescent="0.2">
      <c r="A4" s="13" t="s">
        <v>42</v>
      </c>
      <c r="B4" s="27">
        <v>712264.94999999972</v>
      </c>
      <c r="C4" s="27">
        <v>75303.156364000024</v>
      </c>
      <c r="D4" s="33">
        <v>5918</v>
      </c>
    </row>
    <row r="5" spans="1:4" x14ac:dyDescent="0.2">
      <c r="A5" s="13" t="s">
        <v>3019</v>
      </c>
      <c r="B5" s="27">
        <v>1881524.7699999996</v>
      </c>
      <c r="C5" s="27">
        <v>215023.39973714997</v>
      </c>
      <c r="D5" s="33">
        <v>25102</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937"/>
  <sheetViews>
    <sheetView topLeftCell="L1" workbookViewId="0">
      <selection activeCell="S173" sqref="S173"/>
    </sheetView>
  </sheetViews>
  <sheetFormatPr defaultColWidth="12.5703125" defaultRowHeight="15.75" customHeight="1" x14ac:dyDescent="0.2"/>
  <cols>
    <col min="1" max="1" width="12" customWidth="1"/>
    <col min="2" max="2" width="25.5703125" customWidth="1"/>
    <col min="3" max="3" width="13.42578125" customWidth="1"/>
    <col min="4" max="4" width="8.7109375" customWidth="1"/>
    <col min="5" max="5" width="10.28515625" style="19" customWidth="1"/>
    <col min="6" max="6" width="13.7109375" style="19" customWidth="1"/>
    <col min="7" max="7" width="12.5703125" customWidth="1"/>
    <col min="8" max="8" width="18.5703125" customWidth="1"/>
    <col min="9" max="9" width="16.85546875" customWidth="1"/>
    <col min="10" max="10" width="28.140625" customWidth="1"/>
    <col min="11" max="11" width="17.7109375" customWidth="1"/>
    <col min="12" max="12" width="86" customWidth="1"/>
    <col min="13" max="13" width="20.140625" customWidth="1"/>
    <col min="14" max="14" width="12.28515625" customWidth="1"/>
    <col min="15" max="15" width="7.42578125" customWidth="1"/>
    <col min="16" max="16" width="17.42578125" customWidth="1"/>
    <col min="17" max="17" width="19" customWidth="1"/>
    <col min="18" max="18" width="11.85546875" customWidth="1"/>
    <col min="19" max="19" width="10.85546875" customWidth="1"/>
    <col min="20" max="20" width="9.85546875" customWidth="1"/>
    <col min="21" max="21" width="12.5703125" style="19" customWidth="1"/>
    <col min="22" max="22" width="21" customWidth="1"/>
    <col min="23" max="23" width="11.28515625" style="19" customWidth="1"/>
    <col min="24" max="24" width="8.5703125" customWidth="1"/>
    <col min="25" max="25" width="10.28515625" style="19" customWidth="1"/>
    <col min="26" max="26" width="9" customWidth="1"/>
  </cols>
  <sheetData>
    <row r="1" spans="1:26" s="6" customFormat="1" ht="12.75" x14ac:dyDescent="0.2">
      <c r="A1" s="4" t="s">
        <v>0</v>
      </c>
      <c r="B1" s="4" t="s">
        <v>1</v>
      </c>
      <c r="C1" s="4" t="s">
        <v>2</v>
      </c>
      <c r="D1" s="4" t="s">
        <v>3</v>
      </c>
      <c r="E1" s="18" t="s">
        <v>4</v>
      </c>
      <c r="F1" s="18" t="s">
        <v>5</v>
      </c>
      <c r="G1" s="4" t="s">
        <v>6</v>
      </c>
      <c r="H1" s="4" t="s">
        <v>7</v>
      </c>
      <c r="I1" s="4" t="s">
        <v>8</v>
      </c>
      <c r="J1" s="4" t="s">
        <v>9</v>
      </c>
      <c r="K1" s="4" t="s">
        <v>10</v>
      </c>
      <c r="L1" s="4" t="s">
        <v>11</v>
      </c>
      <c r="M1" s="4" t="s">
        <v>12</v>
      </c>
      <c r="N1" s="4" t="s">
        <v>13</v>
      </c>
      <c r="O1" s="4" t="s">
        <v>14</v>
      </c>
      <c r="P1" s="4" t="s">
        <v>15</v>
      </c>
      <c r="Q1" s="4" t="s">
        <v>16</v>
      </c>
      <c r="R1" s="4" t="s">
        <v>17</v>
      </c>
      <c r="S1" s="4" t="s">
        <v>18</v>
      </c>
      <c r="T1" s="4" t="s">
        <v>19</v>
      </c>
      <c r="U1" s="18" t="s">
        <v>20</v>
      </c>
      <c r="V1" s="4" t="s">
        <v>21</v>
      </c>
      <c r="W1" s="18" t="s">
        <v>22</v>
      </c>
      <c r="X1" s="4" t="s">
        <v>23</v>
      </c>
      <c r="Y1" s="18" t="s">
        <v>24</v>
      </c>
      <c r="Z1" s="6" t="s">
        <v>25</v>
      </c>
    </row>
    <row r="2" spans="1:26" ht="15.75" customHeight="1" x14ac:dyDescent="0.2">
      <c r="A2" s="4">
        <v>1552</v>
      </c>
      <c r="B2" s="4" t="s">
        <v>26</v>
      </c>
      <c r="C2" s="4" t="s">
        <v>27</v>
      </c>
      <c r="D2" s="4">
        <v>0.01</v>
      </c>
      <c r="E2" s="18">
        <v>348.21</v>
      </c>
      <c r="F2" s="18">
        <v>40.19</v>
      </c>
      <c r="G2" s="4" t="s">
        <v>28</v>
      </c>
      <c r="H2" s="4" t="s">
        <v>29</v>
      </c>
      <c r="I2" s="4" t="s">
        <v>30</v>
      </c>
      <c r="J2" s="4" t="s">
        <v>31</v>
      </c>
      <c r="K2" s="4" t="s">
        <v>32</v>
      </c>
      <c r="L2" s="4" t="s">
        <v>33</v>
      </c>
      <c r="M2" s="4">
        <v>0.62</v>
      </c>
      <c r="N2" s="4" t="s">
        <v>34</v>
      </c>
      <c r="O2" s="4" t="s">
        <v>35</v>
      </c>
      <c r="P2" s="4" t="s">
        <v>36</v>
      </c>
      <c r="Q2" s="4" t="s">
        <v>37</v>
      </c>
      <c r="R2" s="4">
        <v>39056</v>
      </c>
      <c r="S2" s="5">
        <v>42005</v>
      </c>
      <c r="T2" s="5">
        <v>42008</v>
      </c>
      <c r="U2" s="18">
        <v>-337.09199999999998</v>
      </c>
      <c r="V2" s="4">
        <v>2</v>
      </c>
      <c r="W2" s="18">
        <v>723.54</v>
      </c>
      <c r="X2" s="4">
        <v>87486</v>
      </c>
      <c r="Y2" s="18">
        <f>DataSheet!$E2-DataSheet!$D2</f>
        <v>348.2</v>
      </c>
      <c r="Z2" s="6" t="s">
        <v>3013</v>
      </c>
    </row>
    <row r="3" spans="1:26" ht="15.75" customHeight="1" x14ac:dyDescent="0.2">
      <c r="A3" s="4">
        <v>2124</v>
      </c>
      <c r="B3" s="4" t="s">
        <v>38</v>
      </c>
      <c r="C3" s="4" t="s">
        <v>39</v>
      </c>
      <c r="D3" s="4">
        <v>0.04</v>
      </c>
      <c r="E3" s="18">
        <v>45.19</v>
      </c>
      <c r="F3" s="18">
        <v>1.99</v>
      </c>
      <c r="G3" s="4" t="s">
        <v>40</v>
      </c>
      <c r="H3" s="4" t="s">
        <v>41</v>
      </c>
      <c r="I3" s="4" t="s">
        <v>42</v>
      </c>
      <c r="J3" s="4" t="s">
        <v>43</v>
      </c>
      <c r="K3" s="4" t="s">
        <v>44</v>
      </c>
      <c r="L3" s="4" t="s">
        <v>45</v>
      </c>
      <c r="M3" s="4">
        <v>0.55000000000000004</v>
      </c>
      <c r="N3" s="4" t="s">
        <v>34</v>
      </c>
      <c r="O3" s="4" t="s">
        <v>35</v>
      </c>
      <c r="P3" s="4" t="s">
        <v>46</v>
      </c>
      <c r="Q3" s="4" t="s">
        <v>47</v>
      </c>
      <c r="R3" s="4">
        <v>72301</v>
      </c>
      <c r="S3" s="5">
        <v>42005</v>
      </c>
      <c r="T3" s="5">
        <v>42006</v>
      </c>
      <c r="U3" s="18">
        <v>-61.194000000000003</v>
      </c>
      <c r="V3" s="4">
        <v>13</v>
      </c>
      <c r="W3" s="18">
        <v>609.09</v>
      </c>
      <c r="X3" s="4">
        <v>89665</v>
      </c>
      <c r="Y3" s="18">
        <f>DataSheet!$E3-DataSheet!$D3</f>
        <v>45.15</v>
      </c>
      <c r="Z3" s="6" t="s">
        <v>3013</v>
      </c>
    </row>
    <row r="4" spans="1:26" ht="15.75" customHeight="1" x14ac:dyDescent="0.2">
      <c r="A4" s="4">
        <v>1418</v>
      </c>
      <c r="B4" s="4" t="s">
        <v>48</v>
      </c>
      <c r="C4" s="4" t="s">
        <v>49</v>
      </c>
      <c r="D4" s="4">
        <v>7.0000000000000007E-2</v>
      </c>
      <c r="E4" s="18">
        <v>4.84</v>
      </c>
      <c r="F4" s="18">
        <v>0.71</v>
      </c>
      <c r="G4" s="4" t="s">
        <v>40</v>
      </c>
      <c r="H4" s="4" t="s">
        <v>29</v>
      </c>
      <c r="I4" s="4" t="s">
        <v>50</v>
      </c>
      <c r="J4" s="4" t="s">
        <v>51</v>
      </c>
      <c r="K4" s="4" t="s">
        <v>52</v>
      </c>
      <c r="L4" s="4" t="s">
        <v>53</v>
      </c>
      <c r="M4" s="4">
        <v>0.52</v>
      </c>
      <c r="N4" s="4" t="s">
        <v>34</v>
      </c>
      <c r="O4" s="4" t="s">
        <v>54</v>
      </c>
      <c r="P4" s="4" t="s">
        <v>55</v>
      </c>
      <c r="Q4" s="4" t="s">
        <v>56</v>
      </c>
      <c r="R4" s="4">
        <v>46901</v>
      </c>
      <c r="S4" s="5">
        <v>42005</v>
      </c>
      <c r="T4" s="5">
        <v>42007</v>
      </c>
      <c r="U4" s="18">
        <v>25.240200000000002</v>
      </c>
      <c r="V4" s="4">
        <v>8</v>
      </c>
      <c r="W4" s="18">
        <v>36.58</v>
      </c>
      <c r="X4" s="4">
        <v>90539</v>
      </c>
      <c r="Y4" s="18">
        <f>DataSheet!$E4-DataSheet!$D4</f>
        <v>4.7699999999999996</v>
      </c>
      <c r="Z4" s="6" t="s">
        <v>3014</v>
      </c>
    </row>
    <row r="5" spans="1:26" ht="15.75" customHeight="1" x14ac:dyDescent="0.2">
      <c r="A5" s="4">
        <v>1425</v>
      </c>
      <c r="B5" s="4" t="s">
        <v>57</v>
      </c>
      <c r="C5" s="4" t="s">
        <v>49</v>
      </c>
      <c r="D5" s="4">
        <v>0.04</v>
      </c>
      <c r="E5" s="18">
        <v>2036.48</v>
      </c>
      <c r="F5" s="18">
        <v>14.7</v>
      </c>
      <c r="G5" s="4" t="s">
        <v>28</v>
      </c>
      <c r="H5" s="4" t="s">
        <v>29</v>
      </c>
      <c r="I5" s="4" t="s">
        <v>42</v>
      </c>
      <c r="J5" s="4" t="s">
        <v>58</v>
      </c>
      <c r="K5" s="4" t="s">
        <v>59</v>
      </c>
      <c r="L5" s="4" t="s">
        <v>60</v>
      </c>
      <c r="M5" s="4">
        <v>0.55000000000000004</v>
      </c>
      <c r="N5" s="4" t="s">
        <v>34</v>
      </c>
      <c r="O5" s="4" t="s">
        <v>61</v>
      </c>
      <c r="P5" s="4" t="s">
        <v>62</v>
      </c>
      <c r="Q5" s="4" t="s">
        <v>63</v>
      </c>
      <c r="R5" s="4">
        <v>80525</v>
      </c>
      <c r="S5" s="5">
        <v>42005</v>
      </c>
      <c r="T5" s="5">
        <v>42010</v>
      </c>
      <c r="U5" s="18">
        <v>-4793.0039999999999</v>
      </c>
      <c r="V5" s="4">
        <v>1</v>
      </c>
      <c r="W5" s="18">
        <v>2013.67</v>
      </c>
      <c r="X5" s="4">
        <v>89450</v>
      </c>
      <c r="Y5" s="18">
        <f>DataSheet!$E5-DataSheet!$D5</f>
        <v>2036.44</v>
      </c>
      <c r="Z5" s="6" t="s">
        <v>3015</v>
      </c>
    </row>
    <row r="6" spans="1:26" ht="15.75" customHeight="1" x14ac:dyDescent="0.2">
      <c r="A6" s="4">
        <v>3275</v>
      </c>
      <c r="B6" s="4" t="s">
        <v>64</v>
      </c>
      <c r="C6" s="4" t="s">
        <v>49</v>
      </c>
      <c r="D6" s="4">
        <v>0.04</v>
      </c>
      <c r="E6" s="18">
        <v>449.99</v>
      </c>
      <c r="F6" s="18">
        <v>24.49</v>
      </c>
      <c r="G6" s="4" t="s">
        <v>40</v>
      </c>
      <c r="H6" s="4" t="s">
        <v>29</v>
      </c>
      <c r="I6" s="4" t="s">
        <v>42</v>
      </c>
      <c r="J6" s="4" t="s">
        <v>65</v>
      </c>
      <c r="K6" s="4" t="s">
        <v>66</v>
      </c>
      <c r="L6" s="4" t="s">
        <v>67</v>
      </c>
      <c r="M6" s="4">
        <v>0.52</v>
      </c>
      <c r="N6" s="4" t="s">
        <v>34</v>
      </c>
      <c r="O6" s="4" t="s">
        <v>61</v>
      </c>
      <c r="P6" s="4" t="s">
        <v>68</v>
      </c>
      <c r="Q6" s="4" t="s">
        <v>69</v>
      </c>
      <c r="R6" s="4">
        <v>98273</v>
      </c>
      <c r="S6" s="5">
        <v>42005</v>
      </c>
      <c r="T6" s="5">
        <v>42009</v>
      </c>
      <c r="U6" s="18">
        <v>3576.8841000000002</v>
      </c>
      <c r="V6" s="4">
        <v>12</v>
      </c>
      <c r="W6" s="18">
        <v>5183.8900000000003</v>
      </c>
      <c r="X6" s="4">
        <v>86234</v>
      </c>
      <c r="Y6" s="18">
        <f>DataSheet!$E6-DataSheet!$D6</f>
        <v>449.95</v>
      </c>
      <c r="Z6" s="6" t="s">
        <v>3015</v>
      </c>
    </row>
    <row r="7" spans="1:26" ht="15.75" customHeight="1" x14ac:dyDescent="0.2">
      <c r="A7" s="4">
        <v>3275</v>
      </c>
      <c r="B7" s="4" t="s">
        <v>64</v>
      </c>
      <c r="C7" s="4" t="s">
        <v>49</v>
      </c>
      <c r="D7" s="4">
        <v>0.01</v>
      </c>
      <c r="E7" s="18">
        <v>5.84</v>
      </c>
      <c r="F7" s="18">
        <v>1.2</v>
      </c>
      <c r="G7" s="4" t="s">
        <v>40</v>
      </c>
      <c r="H7" s="4" t="s">
        <v>29</v>
      </c>
      <c r="I7" s="4" t="s">
        <v>50</v>
      </c>
      <c r="J7" s="4" t="s">
        <v>51</v>
      </c>
      <c r="K7" s="4" t="s">
        <v>52</v>
      </c>
      <c r="L7" s="4" t="s">
        <v>70</v>
      </c>
      <c r="M7" s="4">
        <v>0.55000000000000004</v>
      </c>
      <c r="N7" s="4" t="s">
        <v>34</v>
      </c>
      <c r="O7" s="4" t="s">
        <v>61</v>
      </c>
      <c r="P7" s="4" t="s">
        <v>68</v>
      </c>
      <c r="Q7" s="4" t="s">
        <v>69</v>
      </c>
      <c r="R7" s="4">
        <v>98273</v>
      </c>
      <c r="S7" s="5">
        <v>42005</v>
      </c>
      <c r="T7" s="5">
        <v>42014</v>
      </c>
      <c r="U7" s="18">
        <v>20.38</v>
      </c>
      <c r="V7" s="4">
        <v>6</v>
      </c>
      <c r="W7" s="18">
        <v>36.090000000000003</v>
      </c>
      <c r="X7" s="4">
        <v>86234</v>
      </c>
      <c r="Y7" s="18">
        <f>DataSheet!$E7-DataSheet!$D7</f>
        <v>5.83</v>
      </c>
      <c r="Z7" s="6" t="s">
        <v>3015</v>
      </c>
    </row>
    <row r="8" spans="1:26" ht="15.75" customHeight="1" x14ac:dyDescent="0.2">
      <c r="A8" s="4">
        <v>1910</v>
      </c>
      <c r="B8" s="4" t="s">
        <v>71</v>
      </c>
      <c r="C8" s="4" t="s">
        <v>72</v>
      </c>
      <c r="D8" s="4">
        <v>0.02</v>
      </c>
      <c r="E8" s="18">
        <v>29.17</v>
      </c>
      <c r="F8" s="18">
        <v>6.27</v>
      </c>
      <c r="G8" s="4" t="s">
        <v>40</v>
      </c>
      <c r="H8" s="4" t="s">
        <v>73</v>
      </c>
      <c r="I8" s="4" t="s">
        <v>50</v>
      </c>
      <c r="J8" s="4" t="s">
        <v>74</v>
      </c>
      <c r="K8" s="4" t="s">
        <v>75</v>
      </c>
      <c r="L8" s="4" t="s">
        <v>76</v>
      </c>
      <c r="M8" s="4">
        <v>0.37</v>
      </c>
      <c r="N8" s="4" t="s">
        <v>34</v>
      </c>
      <c r="O8" s="4" t="s">
        <v>35</v>
      </c>
      <c r="P8" s="4" t="s">
        <v>77</v>
      </c>
      <c r="Q8" s="4" t="s">
        <v>78</v>
      </c>
      <c r="R8" s="4">
        <v>30269</v>
      </c>
      <c r="S8" s="5">
        <v>42005</v>
      </c>
      <c r="T8" s="5">
        <v>42006</v>
      </c>
      <c r="U8" s="18">
        <v>36.905999999999999</v>
      </c>
      <c r="V8" s="4">
        <v>2</v>
      </c>
      <c r="W8" s="18">
        <v>63.32</v>
      </c>
      <c r="X8" s="4">
        <v>91371</v>
      </c>
      <c r="Y8" s="18">
        <f>DataSheet!$E8-DataSheet!$D8</f>
        <v>29.150000000000002</v>
      </c>
      <c r="Z8" s="6" t="s">
        <v>3013</v>
      </c>
    </row>
    <row r="9" spans="1:26" ht="15.75" customHeight="1" x14ac:dyDescent="0.2">
      <c r="A9" s="4">
        <v>674</v>
      </c>
      <c r="B9" s="4" t="s">
        <v>79</v>
      </c>
      <c r="C9" s="4" t="s">
        <v>27</v>
      </c>
      <c r="D9" s="4">
        <v>0.06</v>
      </c>
      <c r="E9" s="18">
        <v>161.55000000000001</v>
      </c>
      <c r="F9" s="18">
        <v>19.989999999999998</v>
      </c>
      <c r="G9" s="4" t="s">
        <v>40</v>
      </c>
      <c r="H9" s="4" t="s">
        <v>29</v>
      </c>
      <c r="I9" s="4" t="s">
        <v>50</v>
      </c>
      <c r="J9" s="4" t="s">
        <v>80</v>
      </c>
      <c r="K9" s="4" t="s">
        <v>75</v>
      </c>
      <c r="L9" s="4" t="s">
        <v>81</v>
      </c>
      <c r="M9" s="4">
        <v>0.66</v>
      </c>
      <c r="N9" s="4" t="s">
        <v>34</v>
      </c>
      <c r="O9" s="4" t="s">
        <v>54</v>
      </c>
      <c r="P9" s="4" t="s">
        <v>82</v>
      </c>
      <c r="Q9" s="4" t="s">
        <v>83</v>
      </c>
      <c r="R9" s="4">
        <v>64133</v>
      </c>
      <c r="S9" s="5">
        <v>42006</v>
      </c>
      <c r="T9" s="5">
        <v>42007</v>
      </c>
      <c r="U9" s="18">
        <v>-7.58</v>
      </c>
      <c r="V9" s="4">
        <v>3</v>
      </c>
      <c r="W9" s="18">
        <v>485.01</v>
      </c>
      <c r="X9" s="4">
        <v>88174</v>
      </c>
      <c r="Y9" s="18">
        <f>DataSheet!$E9-DataSheet!$D9</f>
        <v>161.49</v>
      </c>
      <c r="Z9" s="6" t="s">
        <v>3014</v>
      </c>
    </row>
    <row r="10" spans="1:26" ht="15.75" customHeight="1" x14ac:dyDescent="0.2">
      <c r="A10" s="4">
        <v>950</v>
      </c>
      <c r="B10" s="4" t="s">
        <v>84</v>
      </c>
      <c r="C10" s="4" t="s">
        <v>27</v>
      </c>
      <c r="D10" s="4">
        <v>0.06</v>
      </c>
      <c r="E10" s="18">
        <v>40.98</v>
      </c>
      <c r="F10" s="18">
        <v>2.99</v>
      </c>
      <c r="G10" s="4" t="s">
        <v>40</v>
      </c>
      <c r="H10" s="4" t="s">
        <v>41</v>
      </c>
      <c r="I10" s="4" t="s">
        <v>50</v>
      </c>
      <c r="J10" s="4" t="s">
        <v>74</v>
      </c>
      <c r="K10" s="4" t="s">
        <v>75</v>
      </c>
      <c r="L10" s="4" t="s">
        <v>85</v>
      </c>
      <c r="M10" s="4">
        <v>0.36</v>
      </c>
      <c r="N10" s="4" t="s">
        <v>34</v>
      </c>
      <c r="O10" s="4" t="s">
        <v>54</v>
      </c>
      <c r="P10" s="4" t="s">
        <v>86</v>
      </c>
      <c r="Q10" s="4" t="s">
        <v>87</v>
      </c>
      <c r="R10" s="4">
        <v>55372</v>
      </c>
      <c r="S10" s="5">
        <v>42006</v>
      </c>
      <c r="T10" s="5">
        <v>42008</v>
      </c>
      <c r="U10" s="18">
        <v>-14.801880000000001</v>
      </c>
      <c r="V10" s="4">
        <v>1</v>
      </c>
      <c r="W10" s="18">
        <v>41.6</v>
      </c>
      <c r="X10" s="4">
        <v>89083</v>
      </c>
      <c r="Y10" s="18">
        <f>DataSheet!$E10-DataSheet!$D10</f>
        <v>40.919999999999995</v>
      </c>
      <c r="Z10" s="6" t="s">
        <v>3014</v>
      </c>
    </row>
    <row r="11" spans="1:26" ht="15.75" customHeight="1" x14ac:dyDescent="0.2">
      <c r="A11" s="4">
        <v>1155</v>
      </c>
      <c r="B11" s="4" t="s">
        <v>88</v>
      </c>
      <c r="C11" s="4" t="s">
        <v>27</v>
      </c>
      <c r="D11" s="4">
        <v>0.09</v>
      </c>
      <c r="E11" s="18">
        <v>9.11</v>
      </c>
      <c r="F11" s="18">
        <v>2.15</v>
      </c>
      <c r="G11" s="4" t="s">
        <v>89</v>
      </c>
      <c r="H11" s="4" t="s">
        <v>41</v>
      </c>
      <c r="I11" s="4" t="s">
        <v>50</v>
      </c>
      <c r="J11" s="4" t="s">
        <v>90</v>
      </c>
      <c r="K11" s="4" t="s">
        <v>52</v>
      </c>
      <c r="L11" s="4" t="s">
        <v>91</v>
      </c>
      <c r="M11" s="4">
        <v>0.4</v>
      </c>
      <c r="N11" s="4" t="s">
        <v>34</v>
      </c>
      <c r="O11" s="4" t="s">
        <v>61</v>
      </c>
      <c r="P11" s="4" t="s">
        <v>92</v>
      </c>
      <c r="Q11" s="4" t="s">
        <v>93</v>
      </c>
      <c r="R11" s="4">
        <v>90640</v>
      </c>
      <c r="S11" s="5">
        <v>42006</v>
      </c>
      <c r="T11" s="5">
        <v>42008</v>
      </c>
      <c r="U11" s="18">
        <v>20.299600000000002</v>
      </c>
      <c r="V11" s="4">
        <v>4</v>
      </c>
      <c r="W11" s="18">
        <v>34.409999999999997</v>
      </c>
      <c r="X11" s="4">
        <v>90853</v>
      </c>
      <c r="Y11" s="18">
        <f>DataSheet!$E11-DataSheet!$D11</f>
        <v>9.02</v>
      </c>
      <c r="Z11" s="6" t="s">
        <v>3015</v>
      </c>
    </row>
    <row r="12" spans="1:26" ht="15.75" customHeight="1" x14ac:dyDescent="0.2">
      <c r="A12" s="4">
        <v>1155</v>
      </c>
      <c r="B12" s="4" t="s">
        <v>88</v>
      </c>
      <c r="C12" s="4" t="s">
        <v>27</v>
      </c>
      <c r="D12" s="4">
        <v>0.08</v>
      </c>
      <c r="E12" s="18">
        <v>15.04</v>
      </c>
      <c r="F12" s="18">
        <v>1.97</v>
      </c>
      <c r="G12" s="4" t="s">
        <v>40</v>
      </c>
      <c r="H12" s="4" t="s">
        <v>41</v>
      </c>
      <c r="I12" s="4" t="s">
        <v>50</v>
      </c>
      <c r="J12" s="4" t="s">
        <v>90</v>
      </c>
      <c r="K12" s="4" t="s">
        <v>52</v>
      </c>
      <c r="L12" s="4" t="s">
        <v>94</v>
      </c>
      <c r="M12" s="4">
        <v>0.39</v>
      </c>
      <c r="N12" s="4" t="s">
        <v>34</v>
      </c>
      <c r="O12" s="4" t="s">
        <v>61</v>
      </c>
      <c r="P12" s="4" t="s">
        <v>92</v>
      </c>
      <c r="Q12" s="4" t="s">
        <v>93</v>
      </c>
      <c r="R12" s="4">
        <v>90640</v>
      </c>
      <c r="S12" s="5">
        <v>42006</v>
      </c>
      <c r="T12" s="5">
        <v>42006</v>
      </c>
      <c r="U12" s="18">
        <v>108.5163</v>
      </c>
      <c r="V12" s="4">
        <v>11</v>
      </c>
      <c r="W12" s="18">
        <v>157.27000000000001</v>
      </c>
      <c r="X12" s="4">
        <v>90853</v>
      </c>
      <c r="Y12" s="18">
        <f>DataSheet!$E12-DataSheet!$D12</f>
        <v>14.959999999999999</v>
      </c>
      <c r="Z12" s="6" t="s">
        <v>3015</v>
      </c>
    </row>
    <row r="13" spans="1:26" ht="15.75" customHeight="1" x14ac:dyDescent="0.2">
      <c r="A13" s="4">
        <v>2256</v>
      </c>
      <c r="B13" s="4" t="s">
        <v>95</v>
      </c>
      <c r="C13" s="4" t="s">
        <v>27</v>
      </c>
      <c r="D13" s="4">
        <v>7.0000000000000007E-2</v>
      </c>
      <c r="E13" s="18">
        <v>60.97</v>
      </c>
      <c r="F13" s="18">
        <v>4.5</v>
      </c>
      <c r="G13" s="4" t="s">
        <v>89</v>
      </c>
      <c r="H13" s="4" t="s">
        <v>96</v>
      </c>
      <c r="I13" s="4" t="s">
        <v>50</v>
      </c>
      <c r="J13" s="4" t="s">
        <v>97</v>
      </c>
      <c r="K13" s="4" t="s">
        <v>75</v>
      </c>
      <c r="L13" s="4" t="s">
        <v>98</v>
      </c>
      <c r="M13" s="4">
        <v>0.56000000000000005</v>
      </c>
      <c r="N13" s="4" t="s">
        <v>34</v>
      </c>
      <c r="O13" s="4" t="s">
        <v>35</v>
      </c>
      <c r="P13" s="4" t="s">
        <v>99</v>
      </c>
      <c r="Q13" s="4" t="s">
        <v>100</v>
      </c>
      <c r="R13" s="4">
        <v>28560</v>
      </c>
      <c r="S13" s="5">
        <v>42006</v>
      </c>
      <c r="T13" s="5">
        <v>42008</v>
      </c>
      <c r="U13" s="18">
        <v>-42.588000000000001</v>
      </c>
      <c r="V13" s="4">
        <v>6</v>
      </c>
      <c r="W13" s="18">
        <v>361.72</v>
      </c>
      <c r="X13" s="4">
        <v>87963</v>
      </c>
      <c r="Y13" s="18">
        <f>DataSheet!$E13-DataSheet!$D13</f>
        <v>60.9</v>
      </c>
      <c r="Z13" s="6" t="s">
        <v>3013</v>
      </c>
    </row>
    <row r="14" spans="1:26" ht="15.75" customHeight="1" x14ac:dyDescent="0.2">
      <c r="A14" s="4">
        <v>949</v>
      </c>
      <c r="B14" s="4" t="s">
        <v>101</v>
      </c>
      <c r="C14" s="4" t="s">
        <v>27</v>
      </c>
      <c r="D14" s="4">
        <v>0.06</v>
      </c>
      <c r="E14" s="18">
        <v>40.98</v>
      </c>
      <c r="F14" s="18">
        <v>2.99</v>
      </c>
      <c r="G14" s="4" t="s">
        <v>40</v>
      </c>
      <c r="H14" s="4" t="s">
        <v>41</v>
      </c>
      <c r="I14" s="4" t="s">
        <v>50</v>
      </c>
      <c r="J14" s="4" t="s">
        <v>74</v>
      </c>
      <c r="K14" s="4" t="s">
        <v>75</v>
      </c>
      <c r="L14" s="4" t="s">
        <v>85</v>
      </c>
      <c r="M14" s="4">
        <v>0.36</v>
      </c>
      <c r="N14" s="4" t="s">
        <v>34</v>
      </c>
      <c r="O14" s="4" t="s">
        <v>61</v>
      </c>
      <c r="P14" s="4" t="s">
        <v>92</v>
      </c>
      <c r="Q14" s="4" t="s">
        <v>102</v>
      </c>
      <c r="R14" s="4">
        <v>90049</v>
      </c>
      <c r="S14" s="5">
        <v>42006</v>
      </c>
      <c r="T14" s="5">
        <v>42008</v>
      </c>
      <c r="U14" s="18">
        <v>-19.0992</v>
      </c>
      <c r="V14" s="4">
        <v>3</v>
      </c>
      <c r="W14" s="18">
        <v>124.81</v>
      </c>
      <c r="X14" s="4">
        <v>9285</v>
      </c>
      <c r="Y14" s="18">
        <f>DataSheet!$E14-DataSheet!$D14</f>
        <v>40.919999999999995</v>
      </c>
      <c r="Z14" s="6" t="s">
        <v>3015</v>
      </c>
    </row>
    <row r="15" spans="1:26" ht="15.75" customHeight="1" x14ac:dyDescent="0.2">
      <c r="A15" s="4">
        <v>1136</v>
      </c>
      <c r="B15" s="4" t="s">
        <v>103</v>
      </c>
      <c r="C15" s="4" t="s">
        <v>39</v>
      </c>
      <c r="D15" s="4">
        <v>0.09</v>
      </c>
      <c r="E15" s="18">
        <v>270.97000000000003</v>
      </c>
      <c r="F15" s="18">
        <v>28.06</v>
      </c>
      <c r="G15" s="4" t="s">
        <v>28</v>
      </c>
      <c r="H15" s="4" t="s">
        <v>41</v>
      </c>
      <c r="I15" s="4" t="s">
        <v>42</v>
      </c>
      <c r="J15" s="4" t="s">
        <v>58</v>
      </c>
      <c r="K15" s="4" t="s">
        <v>59</v>
      </c>
      <c r="L15" s="4" t="s">
        <v>104</v>
      </c>
      <c r="M15" s="4">
        <v>0.56000000000000005</v>
      </c>
      <c r="N15" s="4" t="s">
        <v>34</v>
      </c>
      <c r="O15" s="4" t="s">
        <v>54</v>
      </c>
      <c r="P15" s="4" t="s">
        <v>105</v>
      </c>
      <c r="Q15" s="4" t="s">
        <v>106</v>
      </c>
      <c r="R15" s="4">
        <v>60188</v>
      </c>
      <c r="S15" s="5">
        <v>42006</v>
      </c>
      <c r="T15" s="5">
        <v>42008</v>
      </c>
      <c r="U15" s="18">
        <v>2660.1432</v>
      </c>
      <c r="V15" s="4">
        <v>15</v>
      </c>
      <c r="W15" s="18">
        <v>3855.28</v>
      </c>
      <c r="X15" s="4">
        <v>87940</v>
      </c>
      <c r="Y15" s="18">
        <f>DataSheet!$E15-DataSheet!$D15</f>
        <v>270.88000000000005</v>
      </c>
      <c r="Z15" s="6" t="s">
        <v>3014</v>
      </c>
    </row>
    <row r="16" spans="1:26" ht="15.75" customHeight="1" x14ac:dyDescent="0.2">
      <c r="A16" s="4">
        <v>67</v>
      </c>
      <c r="B16" s="4" t="s">
        <v>107</v>
      </c>
      <c r="C16" s="4" t="s">
        <v>49</v>
      </c>
      <c r="D16" s="4">
        <v>0.05</v>
      </c>
      <c r="E16" s="18">
        <v>155.06</v>
      </c>
      <c r="F16" s="18">
        <v>7.07</v>
      </c>
      <c r="G16" s="4" t="s">
        <v>40</v>
      </c>
      <c r="H16" s="4" t="s">
        <v>96</v>
      </c>
      <c r="I16" s="4" t="s">
        <v>50</v>
      </c>
      <c r="J16" s="4" t="s">
        <v>80</v>
      </c>
      <c r="K16" s="4" t="s">
        <v>75</v>
      </c>
      <c r="L16" s="4" t="s">
        <v>108</v>
      </c>
      <c r="M16" s="4">
        <v>0.59</v>
      </c>
      <c r="N16" s="4" t="s">
        <v>34</v>
      </c>
      <c r="O16" s="4" t="s">
        <v>61</v>
      </c>
      <c r="P16" s="4" t="s">
        <v>92</v>
      </c>
      <c r="Q16" s="4" t="s">
        <v>109</v>
      </c>
      <c r="R16" s="4">
        <v>94559</v>
      </c>
      <c r="S16" s="5">
        <v>42006</v>
      </c>
      <c r="T16" s="5">
        <v>42013</v>
      </c>
      <c r="U16" s="18">
        <v>845.66399999999999</v>
      </c>
      <c r="V16" s="4">
        <v>8</v>
      </c>
      <c r="W16" s="18">
        <v>1225.5999999999999</v>
      </c>
      <c r="X16" s="4">
        <v>87946</v>
      </c>
      <c r="Y16" s="18">
        <f>DataSheet!$E16-DataSheet!$D16</f>
        <v>155.01</v>
      </c>
      <c r="Z16" s="6" t="s">
        <v>3015</v>
      </c>
    </row>
    <row r="17" spans="1:26" ht="15.75" customHeight="1" x14ac:dyDescent="0.2">
      <c r="A17" s="4">
        <v>68</v>
      </c>
      <c r="B17" s="4" t="s">
        <v>110</v>
      </c>
      <c r="C17" s="4" t="s">
        <v>49</v>
      </c>
      <c r="D17" s="4">
        <v>0</v>
      </c>
      <c r="E17" s="18">
        <v>291.73</v>
      </c>
      <c r="F17" s="18">
        <v>48.8</v>
      </c>
      <c r="G17" s="4" t="s">
        <v>28</v>
      </c>
      <c r="H17" s="4" t="s">
        <v>96</v>
      </c>
      <c r="I17" s="4" t="s">
        <v>30</v>
      </c>
      <c r="J17" s="4" t="s">
        <v>111</v>
      </c>
      <c r="K17" s="4" t="s">
        <v>59</v>
      </c>
      <c r="L17" s="4" t="s">
        <v>112</v>
      </c>
      <c r="M17" s="4">
        <v>0.56000000000000005</v>
      </c>
      <c r="N17" s="4" t="s">
        <v>34</v>
      </c>
      <c r="O17" s="4" t="s">
        <v>113</v>
      </c>
      <c r="P17" s="4" t="s">
        <v>114</v>
      </c>
      <c r="Q17" s="4" t="s">
        <v>115</v>
      </c>
      <c r="R17" s="4">
        <v>10177</v>
      </c>
      <c r="S17" s="5">
        <v>42006</v>
      </c>
      <c r="T17" s="5">
        <v>42006</v>
      </c>
      <c r="U17" s="18">
        <v>-308.928</v>
      </c>
      <c r="V17" s="4">
        <v>4</v>
      </c>
      <c r="W17" s="18">
        <v>1239.06</v>
      </c>
      <c r="X17" s="4">
        <v>37537</v>
      </c>
      <c r="Y17" s="18">
        <f>DataSheet!$E17-DataSheet!$D17</f>
        <v>291.73</v>
      </c>
      <c r="Z17" s="6" t="s">
        <v>3016</v>
      </c>
    </row>
    <row r="18" spans="1:26" ht="15.75" customHeight="1" x14ac:dyDescent="0.2">
      <c r="A18" s="4">
        <v>68</v>
      </c>
      <c r="B18" s="4" t="s">
        <v>110</v>
      </c>
      <c r="C18" s="4" t="s">
        <v>49</v>
      </c>
      <c r="D18" s="4">
        <v>7.0000000000000007E-2</v>
      </c>
      <c r="E18" s="18">
        <v>100.98</v>
      </c>
      <c r="F18" s="18">
        <v>45</v>
      </c>
      <c r="G18" s="4" t="s">
        <v>28</v>
      </c>
      <c r="H18" s="4" t="s">
        <v>96</v>
      </c>
      <c r="I18" s="4" t="s">
        <v>30</v>
      </c>
      <c r="J18" s="4" t="s">
        <v>111</v>
      </c>
      <c r="K18" s="4" t="s">
        <v>59</v>
      </c>
      <c r="L18" s="4" t="s">
        <v>116</v>
      </c>
      <c r="M18" s="4">
        <v>0.69</v>
      </c>
      <c r="N18" s="4" t="s">
        <v>34</v>
      </c>
      <c r="O18" s="4" t="s">
        <v>113</v>
      </c>
      <c r="P18" s="4" t="s">
        <v>114</v>
      </c>
      <c r="Q18" s="4" t="s">
        <v>115</v>
      </c>
      <c r="R18" s="4">
        <v>10177</v>
      </c>
      <c r="S18" s="5">
        <v>42006</v>
      </c>
      <c r="T18" s="5">
        <v>42008</v>
      </c>
      <c r="U18" s="18">
        <v>-1679.76</v>
      </c>
      <c r="V18" s="4">
        <v>43</v>
      </c>
      <c r="W18" s="18">
        <v>4083.19</v>
      </c>
      <c r="X18" s="4">
        <v>37537</v>
      </c>
      <c r="Y18" s="18">
        <f>DataSheet!$E18-DataSheet!$D18</f>
        <v>100.91000000000001</v>
      </c>
      <c r="Z18" s="6" t="s">
        <v>3016</v>
      </c>
    </row>
    <row r="19" spans="1:26" ht="15.75" customHeight="1" x14ac:dyDescent="0.2">
      <c r="A19" s="4">
        <v>68</v>
      </c>
      <c r="B19" s="4" t="s">
        <v>110</v>
      </c>
      <c r="C19" s="4" t="s">
        <v>49</v>
      </c>
      <c r="D19" s="4">
        <v>0.05</v>
      </c>
      <c r="E19" s="18">
        <v>155.06</v>
      </c>
      <c r="F19" s="18">
        <v>7.07</v>
      </c>
      <c r="G19" s="4" t="s">
        <v>40</v>
      </c>
      <c r="H19" s="4" t="s">
        <v>96</v>
      </c>
      <c r="I19" s="4" t="s">
        <v>50</v>
      </c>
      <c r="J19" s="4" t="s">
        <v>80</v>
      </c>
      <c r="K19" s="4" t="s">
        <v>75</v>
      </c>
      <c r="L19" s="4" t="s">
        <v>108</v>
      </c>
      <c r="M19" s="4">
        <v>0.59</v>
      </c>
      <c r="N19" s="4" t="s">
        <v>34</v>
      </c>
      <c r="O19" s="4" t="s">
        <v>113</v>
      </c>
      <c r="P19" s="4" t="s">
        <v>114</v>
      </c>
      <c r="Q19" s="4" t="s">
        <v>115</v>
      </c>
      <c r="R19" s="4">
        <v>10177</v>
      </c>
      <c r="S19" s="5">
        <v>42006</v>
      </c>
      <c r="T19" s="5">
        <v>42013</v>
      </c>
      <c r="U19" s="18">
        <v>575.39599999999996</v>
      </c>
      <c r="V19" s="4">
        <v>32</v>
      </c>
      <c r="W19" s="18">
        <v>4902.38</v>
      </c>
      <c r="X19" s="4">
        <v>37537</v>
      </c>
      <c r="Y19" s="18">
        <f>DataSheet!$E19-DataSheet!$D19</f>
        <v>155.01</v>
      </c>
      <c r="Z19" s="6" t="s">
        <v>3016</v>
      </c>
    </row>
    <row r="20" spans="1:26" ht="15.75" customHeight="1" x14ac:dyDescent="0.2">
      <c r="A20" s="4">
        <v>164</v>
      </c>
      <c r="B20" s="4" t="s">
        <v>117</v>
      </c>
      <c r="C20" s="4" t="s">
        <v>118</v>
      </c>
      <c r="D20" s="4">
        <v>0.05</v>
      </c>
      <c r="E20" s="18">
        <v>100.98</v>
      </c>
      <c r="F20" s="18">
        <v>35.840000000000003</v>
      </c>
      <c r="G20" s="4" t="s">
        <v>28</v>
      </c>
      <c r="H20" s="4" t="s">
        <v>73</v>
      </c>
      <c r="I20" s="4" t="s">
        <v>30</v>
      </c>
      <c r="J20" s="4" t="s">
        <v>119</v>
      </c>
      <c r="K20" s="4" t="s">
        <v>32</v>
      </c>
      <c r="L20" s="4" t="s">
        <v>120</v>
      </c>
      <c r="M20" s="4">
        <v>0.62</v>
      </c>
      <c r="N20" s="4" t="s">
        <v>34</v>
      </c>
      <c r="O20" s="4" t="s">
        <v>61</v>
      </c>
      <c r="P20" s="4" t="s">
        <v>68</v>
      </c>
      <c r="Q20" s="4" t="s">
        <v>121</v>
      </c>
      <c r="R20" s="4">
        <v>99352</v>
      </c>
      <c r="S20" s="5">
        <v>42006</v>
      </c>
      <c r="T20" s="5">
        <v>42008</v>
      </c>
      <c r="U20" s="18">
        <v>-111.4</v>
      </c>
      <c r="V20" s="4">
        <v>7</v>
      </c>
      <c r="W20" s="18">
        <v>715.55</v>
      </c>
      <c r="X20" s="4">
        <v>89961</v>
      </c>
      <c r="Y20" s="18">
        <f>DataSheet!$E20-DataSheet!$D20</f>
        <v>100.93</v>
      </c>
      <c r="Z20" s="6" t="s">
        <v>3015</v>
      </c>
    </row>
    <row r="21" spans="1:26" ht="15.75" customHeight="1" x14ac:dyDescent="0.2">
      <c r="A21" s="4">
        <v>164</v>
      </c>
      <c r="B21" s="4" t="s">
        <v>117</v>
      </c>
      <c r="C21" s="4" t="s">
        <v>118</v>
      </c>
      <c r="D21" s="4">
        <v>0.02</v>
      </c>
      <c r="E21" s="18">
        <v>4.9800000000000004</v>
      </c>
      <c r="F21" s="18">
        <v>5.49</v>
      </c>
      <c r="G21" s="4" t="s">
        <v>40</v>
      </c>
      <c r="H21" s="4" t="s">
        <v>73</v>
      </c>
      <c r="I21" s="4" t="s">
        <v>50</v>
      </c>
      <c r="J21" s="4" t="s">
        <v>90</v>
      </c>
      <c r="K21" s="4" t="s">
        <v>75</v>
      </c>
      <c r="L21" s="4" t="s">
        <v>122</v>
      </c>
      <c r="M21" s="4">
        <v>0.38</v>
      </c>
      <c r="N21" s="4" t="s">
        <v>34</v>
      </c>
      <c r="O21" s="4" t="s">
        <v>61</v>
      </c>
      <c r="P21" s="4" t="s">
        <v>68</v>
      </c>
      <c r="Q21" s="4" t="s">
        <v>121</v>
      </c>
      <c r="R21" s="4">
        <v>99352</v>
      </c>
      <c r="S21" s="5">
        <v>42006</v>
      </c>
      <c r="T21" s="5">
        <v>42007</v>
      </c>
      <c r="U21" s="18">
        <v>-77.03</v>
      </c>
      <c r="V21" s="4">
        <v>9</v>
      </c>
      <c r="W21" s="18">
        <v>45.63</v>
      </c>
      <c r="X21" s="4">
        <v>89961</v>
      </c>
      <c r="Y21" s="18">
        <f>DataSheet!$E21-DataSheet!$D21</f>
        <v>4.9600000000000009</v>
      </c>
      <c r="Z21" s="6" t="s">
        <v>3015</v>
      </c>
    </row>
    <row r="22" spans="1:26" ht="15.75" customHeight="1" x14ac:dyDescent="0.2">
      <c r="A22" s="4">
        <v>258</v>
      </c>
      <c r="B22" s="4" t="s">
        <v>123</v>
      </c>
      <c r="C22" s="4" t="s">
        <v>118</v>
      </c>
      <c r="D22" s="4">
        <v>0.05</v>
      </c>
      <c r="E22" s="18">
        <v>17.48</v>
      </c>
      <c r="F22" s="18">
        <v>1.99</v>
      </c>
      <c r="G22" s="4" t="s">
        <v>40</v>
      </c>
      <c r="H22" s="4" t="s">
        <v>41</v>
      </c>
      <c r="I22" s="4" t="s">
        <v>42</v>
      </c>
      <c r="J22" s="4" t="s">
        <v>43</v>
      </c>
      <c r="K22" s="4" t="s">
        <v>44</v>
      </c>
      <c r="L22" s="4" t="s">
        <v>124</v>
      </c>
      <c r="M22" s="4">
        <v>0.45</v>
      </c>
      <c r="N22" s="4" t="s">
        <v>34</v>
      </c>
      <c r="O22" s="4" t="s">
        <v>35</v>
      </c>
      <c r="P22" s="4" t="s">
        <v>125</v>
      </c>
      <c r="Q22" s="4" t="s">
        <v>126</v>
      </c>
      <c r="R22" s="4">
        <v>33772</v>
      </c>
      <c r="S22" s="5">
        <v>42006</v>
      </c>
      <c r="T22" s="5">
        <v>42008</v>
      </c>
      <c r="U22" s="18">
        <v>-127.008</v>
      </c>
      <c r="V22" s="4">
        <v>3</v>
      </c>
      <c r="W22" s="18">
        <v>52.47</v>
      </c>
      <c r="X22" s="4">
        <v>85858</v>
      </c>
      <c r="Y22" s="18">
        <f>DataSheet!$E22-DataSheet!$D22</f>
        <v>17.43</v>
      </c>
      <c r="Z22" s="6" t="s">
        <v>3013</v>
      </c>
    </row>
    <row r="23" spans="1:26" ht="15.75" customHeight="1" x14ac:dyDescent="0.2">
      <c r="A23" s="4">
        <v>349</v>
      </c>
      <c r="B23" s="4" t="s">
        <v>127</v>
      </c>
      <c r="C23" s="4" t="s">
        <v>118</v>
      </c>
      <c r="D23" s="4">
        <v>0.04</v>
      </c>
      <c r="E23" s="18">
        <v>99.23</v>
      </c>
      <c r="F23" s="18">
        <v>8.99</v>
      </c>
      <c r="G23" s="4" t="s">
        <v>40</v>
      </c>
      <c r="H23" s="4" t="s">
        <v>73</v>
      </c>
      <c r="I23" s="4" t="s">
        <v>30</v>
      </c>
      <c r="J23" s="4" t="s">
        <v>128</v>
      </c>
      <c r="K23" s="4" t="s">
        <v>44</v>
      </c>
      <c r="L23" s="4" t="s">
        <v>129</v>
      </c>
      <c r="M23" s="4">
        <v>0.35</v>
      </c>
      <c r="N23" s="4" t="s">
        <v>34</v>
      </c>
      <c r="O23" s="4" t="s">
        <v>35</v>
      </c>
      <c r="P23" s="4" t="s">
        <v>125</v>
      </c>
      <c r="Q23" s="4" t="s">
        <v>130</v>
      </c>
      <c r="R23" s="4">
        <v>33132</v>
      </c>
      <c r="S23" s="5">
        <v>42006</v>
      </c>
      <c r="T23" s="5">
        <v>42008</v>
      </c>
      <c r="U23" s="18">
        <v>1916.6757</v>
      </c>
      <c r="V23" s="4">
        <v>54</v>
      </c>
      <c r="W23" s="18">
        <v>5555.6</v>
      </c>
      <c r="X23" s="4">
        <v>11527</v>
      </c>
      <c r="Y23" s="18">
        <f>DataSheet!$E23-DataSheet!$D23</f>
        <v>99.19</v>
      </c>
      <c r="Z23" s="6" t="s">
        <v>3013</v>
      </c>
    </row>
    <row r="24" spans="1:26" ht="15.75" customHeight="1" x14ac:dyDescent="0.2">
      <c r="A24" s="4">
        <v>351</v>
      </c>
      <c r="B24" s="4" t="s">
        <v>131</v>
      </c>
      <c r="C24" s="4" t="s">
        <v>118</v>
      </c>
      <c r="D24" s="4">
        <v>0.04</v>
      </c>
      <c r="E24" s="18">
        <v>99.23</v>
      </c>
      <c r="F24" s="18">
        <v>8.99</v>
      </c>
      <c r="G24" s="4" t="s">
        <v>40</v>
      </c>
      <c r="H24" s="4" t="s">
        <v>73</v>
      </c>
      <c r="I24" s="4" t="s">
        <v>30</v>
      </c>
      <c r="J24" s="4" t="s">
        <v>128</v>
      </c>
      <c r="K24" s="4" t="s">
        <v>44</v>
      </c>
      <c r="L24" s="4" t="s">
        <v>129</v>
      </c>
      <c r="M24" s="4">
        <v>0.35</v>
      </c>
      <c r="N24" s="4" t="s">
        <v>34</v>
      </c>
      <c r="O24" s="4" t="s">
        <v>113</v>
      </c>
      <c r="P24" s="4" t="s">
        <v>114</v>
      </c>
      <c r="Q24" s="4" t="s">
        <v>132</v>
      </c>
      <c r="R24" s="4">
        <v>13601</v>
      </c>
      <c r="S24" s="5">
        <v>42006</v>
      </c>
      <c r="T24" s="5">
        <v>42008</v>
      </c>
      <c r="U24" s="18">
        <v>993.83460000000002</v>
      </c>
      <c r="V24" s="4">
        <v>14</v>
      </c>
      <c r="W24" s="18">
        <v>1440.34</v>
      </c>
      <c r="X24" s="4">
        <v>88686</v>
      </c>
      <c r="Y24" s="18">
        <f>DataSheet!$E24-DataSheet!$D24</f>
        <v>99.19</v>
      </c>
      <c r="Z24" s="6" t="s">
        <v>3016</v>
      </c>
    </row>
    <row r="25" spans="1:26" ht="15.75" customHeight="1" x14ac:dyDescent="0.2">
      <c r="A25" s="4">
        <v>388</v>
      </c>
      <c r="B25" s="4" t="s">
        <v>133</v>
      </c>
      <c r="C25" s="4" t="s">
        <v>27</v>
      </c>
      <c r="D25" s="4">
        <v>0.03</v>
      </c>
      <c r="E25" s="18">
        <v>5.28</v>
      </c>
      <c r="F25" s="18">
        <v>5.66</v>
      </c>
      <c r="G25" s="4" t="s">
        <v>40</v>
      </c>
      <c r="H25" s="4" t="s">
        <v>96</v>
      </c>
      <c r="I25" s="4" t="s">
        <v>50</v>
      </c>
      <c r="J25" s="4" t="s">
        <v>90</v>
      </c>
      <c r="K25" s="4" t="s">
        <v>75</v>
      </c>
      <c r="L25" s="4" t="s">
        <v>134</v>
      </c>
      <c r="M25" s="4">
        <v>0.4</v>
      </c>
      <c r="N25" s="4" t="s">
        <v>34</v>
      </c>
      <c r="O25" s="4" t="s">
        <v>54</v>
      </c>
      <c r="P25" s="4" t="s">
        <v>135</v>
      </c>
      <c r="Q25" s="4" t="s">
        <v>136</v>
      </c>
      <c r="R25" s="4">
        <v>68847</v>
      </c>
      <c r="S25" s="5">
        <v>42007</v>
      </c>
      <c r="T25" s="5">
        <v>42009</v>
      </c>
      <c r="U25" s="18">
        <v>-51.559199999999997</v>
      </c>
      <c r="V25" s="4">
        <v>4</v>
      </c>
      <c r="W25" s="18">
        <v>22.82</v>
      </c>
      <c r="X25" s="4">
        <v>90337</v>
      </c>
      <c r="Y25" s="18">
        <f>DataSheet!$E25-DataSheet!$D25</f>
        <v>5.25</v>
      </c>
      <c r="Z25" s="6" t="s">
        <v>3014</v>
      </c>
    </row>
    <row r="26" spans="1:26" ht="15.75" customHeight="1" x14ac:dyDescent="0.2">
      <c r="A26" s="4">
        <v>388</v>
      </c>
      <c r="B26" s="4" t="s">
        <v>133</v>
      </c>
      <c r="C26" s="4" t="s">
        <v>27</v>
      </c>
      <c r="D26" s="4">
        <v>0.01</v>
      </c>
      <c r="E26" s="18">
        <v>110.99</v>
      </c>
      <c r="F26" s="18">
        <v>2.5</v>
      </c>
      <c r="G26" s="4" t="s">
        <v>40</v>
      </c>
      <c r="H26" s="4" t="s">
        <v>96</v>
      </c>
      <c r="I26" s="4" t="s">
        <v>42</v>
      </c>
      <c r="J26" s="4" t="s">
        <v>137</v>
      </c>
      <c r="K26" s="4" t="s">
        <v>75</v>
      </c>
      <c r="L26" s="4" t="s">
        <v>138</v>
      </c>
      <c r="M26" s="4">
        <v>0.56999999999999995</v>
      </c>
      <c r="N26" s="4" t="s">
        <v>34</v>
      </c>
      <c r="O26" s="4" t="s">
        <v>54</v>
      </c>
      <c r="P26" s="4" t="s">
        <v>135</v>
      </c>
      <c r="Q26" s="4" t="s">
        <v>136</v>
      </c>
      <c r="R26" s="4">
        <v>68847</v>
      </c>
      <c r="S26" s="5">
        <v>42007</v>
      </c>
      <c r="T26" s="5">
        <v>42010</v>
      </c>
      <c r="U26" s="18">
        <v>-263.56572</v>
      </c>
      <c r="V26" s="4">
        <v>2</v>
      </c>
      <c r="W26" s="18">
        <v>188.66</v>
      </c>
      <c r="X26" s="4">
        <v>90337</v>
      </c>
      <c r="Y26" s="18">
        <f>DataSheet!$E26-DataSheet!$D26</f>
        <v>110.97999999999999</v>
      </c>
      <c r="Z26" s="6" t="s">
        <v>3014</v>
      </c>
    </row>
    <row r="27" spans="1:26" ht="15.75" customHeight="1" x14ac:dyDescent="0.2">
      <c r="A27" s="4">
        <v>114</v>
      </c>
      <c r="B27" s="4" t="s">
        <v>139</v>
      </c>
      <c r="C27" s="4" t="s">
        <v>39</v>
      </c>
      <c r="D27" s="4">
        <v>0.03</v>
      </c>
      <c r="E27" s="18">
        <v>4.26</v>
      </c>
      <c r="F27" s="18">
        <v>1.2</v>
      </c>
      <c r="G27" s="4" t="s">
        <v>40</v>
      </c>
      <c r="H27" s="4" t="s">
        <v>73</v>
      </c>
      <c r="I27" s="4" t="s">
        <v>50</v>
      </c>
      <c r="J27" s="4" t="s">
        <v>51</v>
      </c>
      <c r="K27" s="4" t="s">
        <v>52</v>
      </c>
      <c r="L27" s="4" t="s">
        <v>140</v>
      </c>
      <c r="M27" s="4">
        <v>0.44</v>
      </c>
      <c r="N27" s="4" t="s">
        <v>34</v>
      </c>
      <c r="O27" s="4" t="s">
        <v>61</v>
      </c>
      <c r="P27" s="4" t="s">
        <v>141</v>
      </c>
      <c r="Q27" s="4" t="s">
        <v>142</v>
      </c>
      <c r="R27" s="4">
        <v>97035</v>
      </c>
      <c r="S27" s="5">
        <v>42007</v>
      </c>
      <c r="T27" s="5">
        <v>42008</v>
      </c>
      <c r="U27" s="18">
        <v>18.658000000000001</v>
      </c>
      <c r="V27" s="4">
        <v>7</v>
      </c>
      <c r="W27" s="18">
        <v>29.5</v>
      </c>
      <c r="X27" s="4">
        <v>89583</v>
      </c>
      <c r="Y27" s="18">
        <f>DataSheet!$E27-DataSheet!$D27</f>
        <v>4.2299999999999995</v>
      </c>
      <c r="Z27" s="6" t="s">
        <v>3015</v>
      </c>
    </row>
    <row r="28" spans="1:26" ht="15.75" customHeight="1" x14ac:dyDescent="0.2">
      <c r="A28" s="4">
        <v>117</v>
      </c>
      <c r="B28" s="4" t="s">
        <v>143</v>
      </c>
      <c r="C28" s="4" t="s">
        <v>39</v>
      </c>
      <c r="D28" s="4">
        <v>0.03</v>
      </c>
      <c r="E28" s="18">
        <v>4.26</v>
      </c>
      <c r="F28" s="18">
        <v>1.2</v>
      </c>
      <c r="G28" s="4" t="s">
        <v>40</v>
      </c>
      <c r="H28" s="4" t="s">
        <v>73</v>
      </c>
      <c r="I28" s="4" t="s">
        <v>50</v>
      </c>
      <c r="J28" s="4" t="s">
        <v>51</v>
      </c>
      <c r="K28" s="4" t="s">
        <v>52</v>
      </c>
      <c r="L28" s="4" t="s">
        <v>140</v>
      </c>
      <c r="M28" s="4">
        <v>0.44</v>
      </c>
      <c r="N28" s="4" t="s">
        <v>34</v>
      </c>
      <c r="O28" s="4" t="s">
        <v>61</v>
      </c>
      <c r="P28" s="4" t="s">
        <v>68</v>
      </c>
      <c r="Q28" s="4" t="s">
        <v>144</v>
      </c>
      <c r="R28" s="4">
        <v>98103</v>
      </c>
      <c r="S28" s="5">
        <v>42007</v>
      </c>
      <c r="T28" s="5">
        <v>42008</v>
      </c>
      <c r="U28" s="18">
        <v>9.82</v>
      </c>
      <c r="V28" s="4">
        <v>29</v>
      </c>
      <c r="W28" s="18">
        <v>122.23</v>
      </c>
      <c r="X28" s="4">
        <v>7909</v>
      </c>
      <c r="Y28" s="18">
        <f>DataSheet!$E28-DataSheet!$D28</f>
        <v>4.2299999999999995</v>
      </c>
      <c r="Z28" s="6" t="s">
        <v>3015</v>
      </c>
    </row>
    <row r="29" spans="1:26" ht="15.75" customHeight="1" x14ac:dyDescent="0.2">
      <c r="A29" s="4">
        <v>1988</v>
      </c>
      <c r="B29" s="4" t="s">
        <v>145</v>
      </c>
      <c r="C29" s="4" t="s">
        <v>39</v>
      </c>
      <c r="D29" s="4">
        <v>0.05</v>
      </c>
      <c r="E29" s="18">
        <v>20.98</v>
      </c>
      <c r="F29" s="18">
        <v>21.2</v>
      </c>
      <c r="G29" s="4" t="s">
        <v>40</v>
      </c>
      <c r="H29" s="4" t="s">
        <v>73</v>
      </c>
      <c r="I29" s="4" t="s">
        <v>30</v>
      </c>
      <c r="J29" s="4" t="s">
        <v>128</v>
      </c>
      <c r="K29" s="4" t="s">
        <v>146</v>
      </c>
      <c r="L29" s="4" t="s">
        <v>147</v>
      </c>
      <c r="M29" s="4">
        <v>0.78</v>
      </c>
      <c r="N29" s="4" t="s">
        <v>34</v>
      </c>
      <c r="O29" s="4" t="s">
        <v>61</v>
      </c>
      <c r="P29" s="4" t="s">
        <v>148</v>
      </c>
      <c r="Q29" s="4" t="s">
        <v>149</v>
      </c>
      <c r="R29" s="4">
        <v>84020</v>
      </c>
      <c r="S29" s="5">
        <v>42007</v>
      </c>
      <c r="T29" s="5">
        <v>42008</v>
      </c>
      <c r="U29" s="18">
        <v>-181.102</v>
      </c>
      <c r="V29" s="4">
        <v>3</v>
      </c>
      <c r="W29" s="18">
        <v>65.69</v>
      </c>
      <c r="X29" s="4">
        <v>89999</v>
      </c>
      <c r="Y29" s="18">
        <f>DataSheet!$E29-DataSheet!$D29</f>
        <v>20.93</v>
      </c>
      <c r="Z29" s="6" t="s">
        <v>3015</v>
      </c>
    </row>
    <row r="30" spans="1:26" ht="15.75" customHeight="1" x14ac:dyDescent="0.2">
      <c r="A30" s="4">
        <v>2131</v>
      </c>
      <c r="B30" s="4" t="s">
        <v>150</v>
      </c>
      <c r="C30" s="4" t="s">
        <v>39</v>
      </c>
      <c r="D30" s="4">
        <v>0.09</v>
      </c>
      <c r="E30" s="18">
        <v>150.97999999999999</v>
      </c>
      <c r="F30" s="18">
        <v>66.27</v>
      </c>
      <c r="G30" s="4" t="s">
        <v>28</v>
      </c>
      <c r="H30" s="4" t="s">
        <v>73</v>
      </c>
      <c r="I30" s="4" t="s">
        <v>30</v>
      </c>
      <c r="J30" s="4" t="s">
        <v>119</v>
      </c>
      <c r="K30" s="4" t="s">
        <v>32</v>
      </c>
      <c r="L30" s="4" t="s">
        <v>151</v>
      </c>
      <c r="M30" s="4">
        <v>0.65</v>
      </c>
      <c r="N30" s="4" t="s">
        <v>34</v>
      </c>
      <c r="O30" s="4" t="s">
        <v>54</v>
      </c>
      <c r="P30" s="4" t="s">
        <v>82</v>
      </c>
      <c r="Q30" s="4" t="s">
        <v>152</v>
      </c>
      <c r="R30" s="4">
        <v>64118</v>
      </c>
      <c r="S30" s="5">
        <v>42007</v>
      </c>
      <c r="T30" s="5">
        <v>42008</v>
      </c>
      <c r="U30" s="18">
        <v>-407.85</v>
      </c>
      <c r="V30" s="4">
        <v>2</v>
      </c>
      <c r="W30" s="18">
        <v>302.33999999999997</v>
      </c>
      <c r="X30" s="4">
        <v>90079</v>
      </c>
      <c r="Y30" s="18">
        <f>DataSheet!$E30-DataSheet!$D30</f>
        <v>150.88999999999999</v>
      </c>
      <c r="Z30" s="6" t="s">
        <v>3014</v>
      </c>
    </row>
    <row r="31" spans="1:26" ht="15.75" customHeight="1" x14ac:dyDescent="0.2">
      <c r="A31" s="4">
        <v>2302</v>
      </c>
      <c r="B31" s="4" t="s">
        <v>153</v>
      </c>
      <c r="C31" s="4" t="s">
        <v>39</v>
      </c>
      <c r="D31" s="4">
        <v>0.1</v>
      </c>
      <c r="E31" s="18">
        <v>12.53</v>
      </c>
      <c r="F31" s="18">
        <v>0.49</v>
      </c>
      <c r="G31" s="4" t="s">
        <v>40</v>
      </c>
      <c r="H31" s="4" t="s">
        <v>96</v>
      </c>
      <c r="I31" s="4" t="s">
        <v>50</v>
      </c>
      <c r="J31" s="4" t="s">
        <v>154</v>
      </c>
      <c r="K31" s="4" t="s">
        <v>75</v>
      </c>
      <c r="L31" s="4" t="s">
        <v>155</v>
      </c>
      <c r="M31" s="4">
        <v>0.38</v>
      </c>
      <c r="N31" s="4" t="s">
        <v>34</v>
      </c>
      <c r="O31" s="4" t="s">
        <v>35</v>
      </c>
      <c r="P31" s="4" t="s">
        <v>125</v>
      </c>
      <c r="Q31" s="4" t="s">
        <v>156</v>
      </c>
      <c r="R31" s="4">
        <v>32404</v>
      </c>
      <c r="S31" s="5">
        <v>42007</v>
      </c>
      <c r="T31" s="5">
        <v>42008</v>
      </c>
      <c r="U31" s="18">
        <v>244.464</v>
      </c>
      <c r="V31" s="4">
        <v>8</v>
      </c>
      <c r="W31" s="18">
        <v>92.02</v>
      </c>
      <c r="X31" s="4">
        <v>87696</v>
      </c>
      <c r="Y31" s="18">
        <f>DataSheet!$E31-DataSheet!$D31</f>
        <v>12.43</v>
      </c>
      <c r="Z31" s="6" t="s">
        <v>3013</v>
      </c>
    </row>
    <row r="32" spans="1:26" ht="15.75" customHeight="1" x14ac:dyDescent="0.2">
      <c r="A32" s="4">
        <v>2302</v>
      </c>
      <c r="B32" s="4" t="s">
        <v>153</v>
      </c>
      <c r="C32" s="4" t="s">
        <v>39</v>
      </c>
      <c r="D32" s="4">
        <v>0.1</v>
      </c>
      <c r="E32" s="18">
        <v>146.34</v>
      </c>
      <c r="F32" s="18">
        <v>43.75</v>
      </c>
      <c r="G32" s="4" t="s">
        <v>28</v>
      </c>
      <c r="H32" s="4" t="s">
        <v>96</v>
      </c>
      <c r="I32" s="4" t="s">
        <v>30</v>
      </c>
      <c r="J32" s="4" t="s">
        <v>31</v>
      </c>
      <c r="K32" s="4" t="s">
        <v>32</v>
      </c>
      <c r="L32" s="4" t="s">
        <v>157</v>
      </c>
      <c r="M32" s="4">
        <v>0.64</v>
      </c>
      <c r="N32" s="4" t="s">
        <v>34</v>
      </c>
      <c r="O32" s="4" t="s">
        <v>35</v>
      </c>
      <c r="P32" s="4" t="s">
        <v>125</v>
      </c>
      <c r="Q32" s="4" t="s">
        <v>156</v>
      </c>
      <c r="R32" s="4">
        <v>32404</v>
      </c>
      <c r="S32" s="5">
        <v>42007</v>
      </c>
      <c r="T32" s="5">
        <v>42008</v>
      </c>
      <c r="U32" s="18">
        <v>-473.57799999999997</v>
      </c>
      <c r="V32" s="4">
        <v>2</v>
      </c>
      <c r="W32" s="18">
        <v>283.55</v>
      </c>
      <c r="X32" s="4">
        <v>87696</v>
      </c>
      <c r="Y32" s="18">
        <f>DataSheet!$E32-DataSheet!$D32</f>
        <v>146.24</v>
      </c>
      <c r="Z32" s="6" t="s">
        <v>3013</v>
      </c>
    </row>
    <row r="33" spans="1:26" ht="15.75" customHeight="1" x14ac:dyDescent="0.2">
      <c r="A33" s="4">
        <v>2303</v>
      </c>
      <c r="B33" s="4" t="s">
        <v>158</v>
      </c>
      <c r="C33" s="4" t="s">
        <v>39</v>
      </c>
      <c r="D33" s="4">
        <v>0.1</v>
      </c>
      <c r="E33" s="18">
        <v>146.34</v>
      </c>
      <c r="F33" s="18">
        <v>43.75</v>
      </c>
      <c r="G33" s="4" t="s">
        <v>28</v>
      </c>
      <c r="H33" s="4" t="s">
        <v>96</v>
      </c>
      <c r="I33" s="4" t="s">
        <v>30</v>
      </c>
      <c r="J33" s="4" t="s">
        <v>31</v>
      </c>
      <c r="K33" s="4" t="s">
        <v>32</v>
      </c>
      <c r="L33" s="4" t="s">
        <v>157</v>
      </c>
      <c r="M33" s="4">
        <v>0.64</v>
      </c>
      <c r="N33" s="4" t="s">
        <v>34</v>
      </c>
      <c r="O33" s="4" t="s">
        <v>113</v>
      </c>
      <c r="P33" s="4" t="s">
        <v>114</v>
      </c>
      <c r="Q33" s="4" t="s">
        <v>115</v>
      </c>
      <c r="R33" s="4">
        <v>10011</v>
      </c>
      <c r="S33" s="5">
        <v>42007</v>
      </c>
      <c r="T33" s="5">
        <v>42008</v>
      </c>
      <c r="U33" s="18">
        <v>-270.85000000000002</v>
      </c>
      <c r="V33" s="4">
        <v>6</v>
      </c>
      <c r="W33" s="18">
        <v>850.64</v>
      </c>
      <c r="X33" s="4">
        <v>37987</v>
      </c>
      <c r="Y33" s="18">
        <f>DataSheet!$E33-DataSheet!$D33</f>
        <v>146.24</v>
      </c>
      <c r="Z33" s="6" t="s">
        <v>3016</v>
      </c>
    </row>
    <row r="34" spans="1:26" ht="15.75" customHeight="1" x14ac:dyDescent="0.2">
      <c r="A34" s="4">
        <v>2458</v>
      </c>
      <c r="B34" s="4" t="s">
        <v>159</v>
      </c>
      <c r="C34" s="4" t="s">
        <v>39</v>
      </c>
      <c r="D34" s="4">
        <v>0.03</v>
      </c>
      <c r="E34" s="18">
        <v>6.48</v>
      </c>
      <c r="F34" s="18">
        <v>8.73</v>
      </c>
      <c r="G34" s="4" t="s">
        <v>40</v>
      </c>
      <c r="H34" s="4" t="s">
        <v>73</v>
      </c>
      <c r="I34" s="4" t="s">
        <v>50</v>
      </c>
      <c r="J34" s="4" t="s">
        <v>90</v>
      </c>
      <c r="K34" s="4" t="s">
        <v>75</v>
      </c>
      <c r="L34" s="4" t="s">
        <v>160</v>
      </c>
      <c r="M34" s="4">
        <v>0.37</v>
      </c>
      <c r="N34" s="4" t="s">
        <v>34</v>
      </c>
      <c r="O34" s="4" t="s">
        <v>54</v>
      </c>
      <c r="P34" s="4" t="s">
        <v>86</v>
      </c>
      <c r="Q34" s="4" t="s">
        <v>161</v>
      </c>
      <c r="R34" s="4">
        <v>55410</v>
      </c>
      <c r="S34" s="5">
        <v>42007</v>
      </c>
      <c r="T34" s="5">
        <v>42009</v>
      </c>
      <c r="U34" s="18">
        <v>-35.04</v>
      </c>
      <c r="V34" s="4">
        <v>2</v>
      </c>
      <c r="W34" s="18">
        <v>15.95</v>
      </c>
      <c r="X34" s="4">
        <v>91285</v>
      </c>
      <c r="Y34" s="18">
        <f>DataSheet!$E34-DataSheet!$D34</f>
        <v>6.45</v>
      </c>
      <c r="Z34" s="6" t="s">
        <v>3014</v>
      </c>
    </row>
    <row r="35" spans="1:26" ht="15.75" customHeight="1" x14ac:dyDescent="0.2">
      <c r="A35" s="4">
        <v>2460</v>
      </c>
      <c r="B35" s="4" t="s">
        <v>162</v>
      </c>
      <c r="C35" s="4" t="s">
        <v>39</v>
      </c>
      <c r="D35" s="4">
        <v>0.03</v>
      </c>
      <c r="E35" s="18">
        <v>6.48</v>
      </c>
      <c r="F35" s="18">
        <v>8.73</v>
      </c>
      <c r="G35" s="4" t="s">
        <v>40</v>
      </c>
      <c r="H35" s="4" t="s">
        <v>73</v>
      </c>
      <c r="I35" s="4" t="s">
        <v>50</v>
      </c>
      <c r="J35" s="4" t="s">
        <v>90</v>
      </c>
      <c r="K35" s="4" t="s">
        <v>75</v>
      </c>
      <c r="L35" s="4" t="s">
        <v>160</v>
      </c>
      <c r="M35" s="4">
        <v>0.37</v>
      </c>
      <c r="N35" s="4" t="s">
        <v>34</v>
      </c>
      <c r="O35" s="4" t="s">
        <v>113</v>
      </c>
      <c r="P35" s="4" t="s">
        <v>114</v>
      </c>
      <c r="Q35" s="4" t="s">
        <v>115</v>
      </c>
      <c r="R35" s="4">
        <v>10035</v>
      </c>
      <c r="S35" s="5">
        <v>42007</v>
      </c>
      <c r="T35" s="5">
        <v>42009</v>
      </c>
      <c r="U35" s="18">
        <v>-35.04</v>
      </c>
      <c r="V35" s="4">
        <v>8</v>
      </c>
      <c r="W35" s="18">
        <v>63.78</v>
      </c>
      <c r="X35" s="4">
        <v>30785</v>
      </c>
      <c r="Y35" s="18">
        <f>DataSheet!$E35-DataSheet!$D35</f>
        <v>6.45</v>
      </c>
      <c r="Z35" s="6" t="s">
        <v>3016</v>
      </c>
    </row>
    <row r="36" spans="1:26" ht="15.75" customHeight="1" x14ac:dyDescent="0.2">
      <c r="A36" s="4">
        <v>2460</v>
      </c>
      <c r="B36" s="4" t="s">
        <v>162</v>
      </c>
      <c r="C36" s="4" t="s">
        <v>39</v>
      </c>
      <c r="D36" s="4">
        <v>7.0000000000000007E-2</v>
      </c>
      <c r="E36" s="18">
        <v>9.93</v>
      </c>
      <c r="F36" s="18">
        <v>1.0900000000000001</v>
      </c>
      <c r="G36" s="4" t="s">
        <v>40</v>
      </c>
      <c r="H36" s="4" t="s">
        <v>73</v>
      </c>
      <c r="I36" s="4" t="s">
        <v>50</v>
      </c>
      <c r="J36" s="4" t="s">
        <v>51</v>
      </c>
      <c r="K36" s="4" t="s">
        <v>52</v>
      </c>
      <c r="L36" s="4" t="s">
        <v>163</v>
      </c>
      <c r="M36" s="4">
        <v>0.43</v>
      </c>
      <c r="N36" s="4" t="s">
        <v>34</v>
      </c>
      <c r="O36" s="4" t="s">
        <v>113</v>
      </c>
      <c r="P36" s="4" t="s">
        <v>114</v>
      </c>
      <c r="Q36" s="4" t="s">
        <v>115</v>
      </c>
      <c r="R36" s="4">
        <v>10035</v>
      </c>
      <c r="S36" s="5">
        <v>42007</v>
      </c>
      <c r="T36" s="5">
        <v>42010</v>
      </c>
      <c r="U36" s="18">
        <v>149.53</v>
      </c>
      <c r="V36" s="4">
        <v>46</v>
      </c>
      <c r="W36" s="18">
        <v>451.61</v>
      </c>
      <c r="X36" s="4">
        <v>30785</v>
      </c>
      <c r="Y36" s="18">
        <f>DataSheet!$E36-DataSheet!$D36</f>
        <v>9.86</v>
      </c>
      <c r="Z36" s="6" t="s">
        <v>3016</v>
      </c>
    </row>
    <row r="37" spans="1:26" ht="15.75" customHeight="1" x14ac:dyDescent="0.2">
      <c r="A37" s="4">
        <v>2579</v>
      </c>
      <c r="B37" s="4" t="s">
        <v>164</v>
      </c>
      <c r="C37" s="4" t="s">
        <v>39</v>
      </c>
      <c r="D37" s="4">
        <v>0.09</v>
      </c>
      <c r="E37" s="18">
        <v>212.6</v>
      </c>
      <c r="F37" s="18">
        <v>52.2</v>
      </c>
      <c r="G37" s="4" t="s">
        <v>28</v>
      </c>
      <c r="H37" s="4" t="s">
        <v>73</v>
      </c>
      <c r="I37" s="4" t="s">
        <v>30</v>
      </c>
      <c r="J37" s="4" t="s">
        <v>31</v>
      </c>
      <c r="K37" s="4" t="s">
        <v>32</v>
      </c>
      <c r="L37" s="4" t="s">
        <v>165</v>
      </c>
      <c r="M37" s="4">
        <v>0.64</v>
      </c>
      <c r="N37" s="4" t="s">
        <v>34</v>
      </c>
      <c r="O37" s="4" t="s">
        <v>35</v>
      </c>
      <c r="P37" s="4" t="s">
        <v>166</v>
      </c>
      <c r="Q37" s="4" t="s">
        <v>167</v>
      </c>
      <c r="R37" s="4">
        <v>36869</v>
      </c>
      <c r="S37" s="5">
        <v>42007</v>
      </c>
      <c r="T37" s="5">
        <v>42008</v>
      </c>
      <c r="U37" s="18">
        <v>-274.49799999999999</v>
      </c>
      <c r="V37" s="4">
        <v>1</v>
      </c>
      <c r="W37" s="18">
        <v>174.5</v>
      </c>
      <c r="X37" s="4">
        <v>88296</v>
      </c>
      <c r="Y37" s="18">
        <f>DataSheet!$E37-DataSheet!$D37</f>
        <v>212.51</v>
      </c>
      <c r="Z37" s="6" t="s">
        <v>3013</v>
      </c>
    </row>
    <row r="38" spans="1:26" ht="15" x14ac:dyDescent="0.2">
      <c r="A38" s="4">
        <v>169</v>
      </c>
      <c r="B38" s="4" t="s">
        <v>168</v>
      </c>
      <c r="C38" s="4" t="s">
        <v>49</v>
      </c>
      <c r="D38" s="4">
        <v>0.08</v>
      </c>
      <c r="E38" s="18">
        <v>43.22</v>
      </c>
      <c r="F38" s="18">
        <v>16.71</v>
      </c>
      <c r="G38" s="4" t="s">
        <v>40</v>
      </c>
      <c r="H38" s="4" t="s">
        <v>96</v>
      </c>
      <c r="I38" s="4" t="s">
        <v>42</v>
      </c>
      <c r="J38" s="4" t="s">
        <v>43</v>
      </c>
      <c r="K38" s="4" t="s">
        <v>75</v>
      </c>
      <c r="L38" s="4" t="s">
        <v>169</v>
      </c>
      <c r="M38" s="4">
        <v>0.66</v>
      </c>
      <c r="N38" s="4" t="s">
        <v>34</v>
      </c>
      <c r="O38" s="4" t="s">
        <v>35</v>
      </c>
      <c r="P38" s="4" t="s">
        <v>170</v>
      </c>
      <c r="Q38" s="4" t="s">
        <v>171</v>
      </c>
      <c r="R38" s="4">
        <v>70802</v>
      </c>
      <c r="S38" s="5">
        <v>42007</v>
      </c>
      <c r="T38" s="5">
        <v>42009</v>
      </c>
      <c r="U38" s="18">
        <v>280.27458000000001</v>
      </c>
      <c r="V38" s="4">
        <v>3</v>
      </c>
      <c r="W38" s="18">
        <v>130.62</v>
      </c>
      <c r="X38" s="4">
        <v>87463</v>
      </c>
      <c r="Y38" s="18">
        <f>DataSheet!$E38-DataSheet!$D38</f>
        <v>43.14</v>
      </c>
      <c r="Z38" s="6" t="s">
        <v>3013</v>
      </c>
    </row>
    <row r="39" spans="1:26" ht="15" x14ac:dyDescent="0.2">
      <c r="A39" s="4">
        <v>169</v>
      </c>
      <c r="B39" s="4" t="s">
        <v>168</v>
      </c>
      <c r="C39" s="4" t="s">
        <v>49</v>
      </c>
      <c r="D39" s="4">
        <v>0.05</v>
      </c>
      <c r="E39" s="18">
        <v>574.74</v>
      </c>
      <c r="F39" s="18">
        <v>24.49</v>
      </c>
      <c r="G39" s="4" t="s">
        <v>40</v>
      </c>
      <c r="H39" s="4" t="s">
        <v>96</v>
      </c>
      <c r="I39" s="4" t="s">
        <v>42</v>
      </c>
      <c r="J39" s="4" t="s">
        <v>58</v>
      </c>
      <c r="K39" s="4" t="s">
        <v>66</v>
      </c>
      <c r="L39" s="4" t="s">
        <v>172</v>
      </c>
      <c r="M39" s="4">
        <v>0.37</v>
      </c>
      <c r="N39" s="4" t="s">
        <v>34</v>
      </c>
      <c r="O39" s="4" t="s">
        <v>35</v>
      </c>
      <c r="P39" s="4" t="s">
        <v>170</v>
      </c>
      <c r="Q39" s="4" t="s">
        <v>171</v>
      </c>
      <c r="R39" s="4">
        <v>70802</v>
      </c>
      <c r="S39" s="5">
        <v>42007</v>
      </c>
      <c r="T39" s="5">
        <v>42014</v>
      </c>
      <c r="U39" s="18">
        <v>-112.4263</v>
      </c>
      <c r="V39" s="4">
        <v>12</v>
      </c>
      <c r="W39" s="18">
        <v>6945.16</v>
      </c>
      <c r="X39" s="4">
        <v>87463</v>
      </c>
      <c r="Y39" s="18">
        <f>DataSheet!$E39-DataSheet!$D39</f>
        <v>574.69000000000005</v>
      </c>
      <c r="Z39" s="6" t="s">
        <v>3013</v>
      </c>
    </row>
    <row r="40" spans="1:26" ht="15" x14ac:dyDescent="0.2">
      <c r="A40" s="4">
        <v>169</v>
      </c>
      <c r="B40" s="4" t="s">
        <v>168</v>
      </c>
      <c r="C40" s="4" t="s">
        <v>49</v>
      </c>
      <c r="D40" s="4">
        <v>0.04</v>
      </c>
      <c r="E40" s="18">
        <v>10.14</v>
      </c>
      <c r="F40" s="18">
        <v>2.27</v>
      </c>
      <c r="G40" s="4" t="s">
        <v>40</v>
      </c>
      <c r="H40" s="4" t="s">
        <v>96</v>
      </c>
      <c r="I40" s="4" t="s">
        <v>50</v>
      </c>
      <c r="J40" s="4" t="s">
        <v>90</v>
      </c>
      <c r="K40" s="4" t="s">
        <v>52</v>
      </c>
      <c r="L40" s="4" t="s">
        <v>173</v>
      </c>
      <c r="M40" s="4">
        <v>0.36</v>
      </c>
      <c r="N40" s="4" t="s">
        <v>34</v>
      </c>
      <c r="O40" s="4" t="s">
        <v>35</v>
      </c>
      <c r="P40" s="4" t="s">
        <v>170</v>
      </c>
      <c r="Q40" s="4" t="s">
        <v>171</v>
      </c>
      <c r="R40" s="4">
        <v>70802</v>
      </c>
      <c r="S40" s="5">
        <v>42007</v>
      </c>
      <c r="T40" s="5">
        <v>42011</v>
      </c>
      <c r="U40" s="18">
        <v>24.923999999999999</v>
      </c>
      <c r="V40" s="4">
        <v>3</v>
      </c>
      <c r="W40" s="18">
        <v>30.94</v>
      </c>
      <c r="X40" s="4">
        <v>87463</v>
      </c>
      <c r="Y40" s="18">
        <f>DataSheet!$E40-DataSheet!$D40</f>
        <v>10.100000000000001</v>
      </c>
      <c r="Z40" s="6" t="s">
        <v>3013</v>
      </c>
    </row>
    <row r="41" spans="1:26" ht="15" x14ac:dyDescent="0.2">
      <c r="A41" s="4">
        <v>1777</v>
      </c>
      <c r="B41" s="4" t="s">
        <v>174</v>
      </c>
      <c r="C41" s="4" t="s">
        <v>49</v>
      </c>
      <c r="D41" s="4">
        <v>0.02</v>
      </c>
      <c r="E41" s="18">
        <v>10.06</v>
      </c>
      <c r="F41" s="18">
        <v>2.06</v>
      </c>
      <c r="G41" s="4" t="s">
        <v>40</v>
      </c>
      <c r="H41" s="4" t="s">
        <v>41</v>
      </c>
      <c r="I41" s="4" t="s">
        <v>50</v>
      </c>
      <c r="J41" s="4" t="s">
        <v>90</v>
      </c>
      <c r="K41" s="4" t="s">
        <v>52</v>
      </c>
      <c r="L41" s="4" t="s">
        <v>175</v>
      </c>
      <c r="M41" s="4">
        <v>0.39</v>
      </c>
      <c r="N41" s="4" t="s">
        <v>34</v>
      </c>
      <c r="O41" s="4" t="s">
        <v>54</v>
      </c>
      <c r="P41" s="4" t="s">
        <v>55</v>
      </c>
      <c r="Q41" s="4" t="s">
        <v>176</v>
      </c>
      <c r="R41" s="4">
        <v>46383</v>
      </c>
      <c r="S41" s="5">
        <v>42007</v>
      </c>
      <c r="T41" s="5">
        <v>42012</v>
      </c>
      <c r="U41" s="18">
        <v>90.624600000000001</v>
      </c>
      <c r="V41" s="4">
        <v>13</v>
      </c>
      <c r="W41" s="18">
        <v>131.34</v>
      </c>
      <c r="X41" s="4">
        <v>89940</v>
      </c>
      <c r="Y41" s="18">
        <f>DataSheet!$E41-DataSheet!$D41</f>
        <v>10.040000000000001</v>
      </c>
      <c r="Z41" s="6" t="s">
        <v>3014</v>
      </c>
    </row>
    <row r="42" spans="1:26" ht="15" x14ac:dyDescent="0.2">
      <c r="A42" s="4">
        <v>2081</v>
      </c>
      <c r="B42" s="4" t="s">
        <v>177</v>
      </c>
      <c r="C42" s="4" t="s">
        <v>49</v>
      </c>
      <c r="D42" s="4">
        <v>0.09</v>
      </c>
      <c r="E42" s="18">
        <v>1.48</v>
      </c>
      <c r="F42" s="18">
        <v>0.7</v>
      </c>
      <c r="G42" s="4" t="s">
        <v>40</v>
      </c>
      <c r="H42" s="4" t="s">
        <v>96</v>
      </c>
      <c r="I42" s="4" t="s">
        <v>50</v>
      </c>
      <c r="J42" s="4" t="s">
        <v>178</v>
      </c>
      <c r="K42" s="4" t="s">
        <v>52</v>
      </c>
      <c r="L42" s="4" t="s">
        <v>179</v>
      </c>
      <c r="M42" s="4">
        <v>0.37</v>
      </c>
      <c r="N42" s="4" t="s">
        <v>34</v>
      </c>
      <c r="O42" s="4" t="s">
        <v>113</v>
      </c>
      <c r="P42" s="4" t="s">
        <v>114</v>
      </c>
      <c r="Q42" s="4" t="s">
        <v>180</v>
      </c>
      <c r="R42" s="4">
        <v>14853</v>
      </c>
      <c r="S42" s="5">
        <v>42007</v>
      </c>
      <c r="T42" s="5">
        <v>42009</v>
      </c>
      <c r="U42" s="18">
        <v>1.68</v>
      </c>
      <c r="V42" s="4">
        <v>6</v>
      </c>
      <c r="W42" s="18">
        <v>8.9499999999999993</v>
      </c>
      <c r="X42" s="4">
        <v>86092</v>
      </c>
      <c r="Y42" s="18">
        <f>DataSheet!$E42-DataSheet!$D42</f>
        <v>1.39</v>
      </c>
      <c r="Z42" s="6" t="s">
        <v>3016</v>
      </c>
    </row>
    <row r="43" spans="1:26" ht="15" x14ac:dyDescent="0.2">
      <c r="A43" s="4">
        <v>193</v>
      </c>
      <c r="B43" s="4" t="s">
        <v>181</v>
      </c>
      <c r="C43" s="4" t="s">
        <v>72</v>
      </c>
      <c r="D43" s="4">
        <v>0</v>
      </c>
      <c r="E43" s="18">
        <v>213.45</v>
      </c>
      <c r="F43" s="18">
        <v>14.7</v>
      </c>
      <c r="G43" s="4" t="s">
        <v>28</v>
      </c>
      <c r="H43" s="4" t="s">
        <v>96</v>
      </c>
      <c r="I43" s="4" t="s">
        <v>42</v>
      </c>
      <c r="J43" s="4" t="s">
        <v>58</v>
      </c>
      <c r="K43" s="4" t="s">
        <v>59</v>
      </c>
      <c r="L43" s="4" t="s">
        <v>182</v>
      </c>
      <c r="M43" s="4">
        <v>0.59</v>
      </c>
      <c r="N43" s="4" t="s">
        <v>34</v>
      </c>
      <c r="O43" s="4" t="s">
        <v>61</v>
      </c>
      <c r="P43" s="4" t="s">
        <v>148</v>
      </c>
      <c r="Q43" s="4" t="s">
        <v>183</v>
      </c>
      <c r="R43" s="4">
        <v>84041</v>
      </c>
      <c r="S43" s="5">
        <v>42007</v>
      </c>
      <c r="T43" s="5">
        <v>42009</v>
      </c>
      <c r="U43" s="18">
        <v>-560.81417999999996</v>
      </c>
      <c r="V43" s="4">
        <v>1</v>
      </c>
      <c r="W43" s="18">
        <v>224.12</v>
      </c>
      <c r="X43" s="4">
        <v>90430</v>
      </c>
      <c r="Y43" s="18">
        <f>DataSheet!$E43-DataSheet!$D43</f>
        <v>213.45</v>
      </c>
      <c r="Z43" s="6" t="s">
        <v>3015</v>
      </c>
    </row>
    <row r="44" spans="1:26" ht="15" x14ac:dyDescent="0.2">
      <c r="A44" s="4">
        <v>2203</v>
      </c>
      <c r="B44" s="4" t="s">
        <v>184</v>
      </c>
      <c r="C44" s="4" t="s">
        <v>27</v>
      </c>
      <c r="D44" s="4">
        <v>0.03</v>
      </c>
      <c r="E44" s="18">
        <v>399.98</v>
      </c>
      <c r="F44" s="18">
        <v>12.06</v>
      </c>
      <c r="G44" s="4" t="s">
        <v>28</v>
      </c>
      <c r="H44" s="4" t="s">
        <v>73</v>
      </c>
      <c r="I44" s="4" t="s">
        <v>42</v>
      </c>
      <c r="J44" s="4" t="s">
        <v>58</v>
      </c>
      <c r="K44" s="4" t="s">
        <v>32</v>
      </c>
      <c r="L44" s="4" t="s">
        <v>185</v>
      </c>
      <c r="M44" s="4">
        <v>0.56000000000000005</v>
      </c>
      <c r="N44" s="4" t="s">
        <v>34</v>
      </c>
      <c r="O44" s="4" t="s">
        <v>54</v>
      </c>
      <c r="P44" s="4" t="s">
        <v>86</v>
      </c>
      <c r="Q44" s="4" t="s">
        <v>186</v>
      </c>
      <c r="R44" s="4">
        <v>55445</v>
      </c>
      <c r="S44" s="5">
        <v>42008</v>
      </c>
      <c r="T44" s="5">
        <v>42010</v>
      </c>
      <c r="U44" s="18">
        <v>-663.51419999999996</v>
      </c>
      <c r="V44" s="4">
        <v>2</v>
      </c>
      <c r="W44" s="18">
        <v>807</v>
      </c>
      <c r="X44" s="4">
        <v>86052</v>
      </c>
      <c r="Y44" s="18">
        <f>DataSheet!$E44-DataSheet!$D44</f>
        <v>399.95000000000005</v>
      </c>
      <c r="Z44" s="6" t="s">
        <v>3014</v>
      </c>
    </row>
    <row r="45" spans="1:26" ht="15" x14ac:dyDescent="0.2">
      <c r="A45" s="4">
        <v>3146</v>
      </c>
      <c r="B45" s="4" t="s">
        <v>187</v>
      </c>
      <c r="C45" s="4" t="s">
        <v>27</v>
      </c>
      <c r="D45" s="4">
        <v>0.03</v>
      </c>
      <c r="E45" s="18">
        <v>3.36</v>
      </c>
      <c r="F45" s="18">
        <v>6.27</v>
      </c>
      <c r="G45" s="4" t="s">
        <v>40</v>
      </c>
      <c r="H45" s="4" t="s">
        <v>96</v>
      </c>
      <c r="I45" s="4" t="s">
        <v>50</v>
      </c>
      <c r="J45" s="4" t="s">
        <v>74</v>
      </c>
      <c r="K45" s="4" t="s">
        <v>75</v>
      </c>
      <c r="L45" s="4" t="s">
        <v>188</v>
      </c>
      <c r="M45" s="4">
        <v>0.4</v>
      </c>
      <c r="N45" s="4" t="s">
        <v>34</v>
      </c>
      <c r="O45" s="4" t="s">
        <v>54</v>
      </c>
      <c r="P45" s="4" t="s">
        <v>189</v>
      </c>
      <c r="Q45" s="4" t="s">
        <v>190</v>
      </c>
      <c r="R45" s="4">
        <v>78577</v>
      </c>
      <c r="S45" s="5">
        <v>42008</v>
      </c>
      <c r="T45" s="5">
        <v>42009</v>
      </c>
      <c r="U45" s="18">
        <v>-94.258600000000001</v>
      </c>
      <c r="V45" s="4">
        <v>4</v>
      </c>
      <c r="W45" s="18">
        <v>14.9</v>
      </c>
      <c r="X45" s="4">
        <v>85850</v>
      </c>
      <c r="Y45" s="18">
        <f>DataSheet!$E45-DataSheet!$D45</f>
        <v>3.33</v>
      </c>
      <c r="Z45" s="6" t="s">
        <v>3014</v>
      </c>
    </row>
    <row r="46" spans="1:26" ht="15" x14ac:dyDescent="0.2">
      <c r="A46" s="4">
        <v>3146</v>
      </c>
      <c r="B46" s="4" t="s">
        <v>187</v>
      </c>
      <c r="C46" s="4" t="s">
        <v>27</v>
      </c>
      <c r="D46" s="4">
        <v>7.0000000000000007E-2</v>
      </c>
      <c r="E46" s="18">
        <v>3.71</v>
      </c>
      <c r="F46" s="18">
        <v>1.93</v>
      </c>
      <c r="G46" s="4" t="s">
        <v>89</v>
      </c>
      <c r="H46" s="4" t="s">
        <v>96</v>
      </c>
      <c r="I46" s="4" t="s">
        <v>50</v>
      </c>
      <c r="J46" s="4" t="s">
        <v>90</v>
      </c>
      <c r="K46" s="4" t="s">
        <v>52</v>
      </c>
      <c r="L46" s="4" t="s">
        <v>191</v>
      </c>
      <c r="M46" s="4">
        <v>0.35</v>
      </c>
      <c r="N46" s="4" t="s">
        <v>34</v>
      </c>
      <c r="O46" s="4" t="s">
        <v>54</v>
      </c>
      <c r="P46" s="4" t="s">
        <v>189</v>
      </c>
      <c r="Q46" s="4" t="s">
        <v>190</v>
      </c>
      <c r="R46" s="4">
        <v>78577</v>
      </c>
      <c r="S46" s="5">
        <v>42008</v>
      </c>
      <c r="T46" s="5">
        <v>42010</v>
      </c>
      <c r="U46" s="18">
        <v>6.3308</v>
      </c>
      <c r="V46" s="4">
        <v>11</v>
      </c>
      <c r="W46" s="18">
        <v>39.64</v>
      </c>
      <c r="X46" s="4">
        <v>85850</v>
      </c>
      <c r="Y46" s="18">
        <f>DataSheet!$E46-DataSheet!$D46</f>
        <v>3.64</v>
      </c>
      <c r="Z46" s="6" t="s">
        <v>3014</v>
      </c>
    </row>
    <row r="47" spans="1:26" ht="15" x14ac:dyDescent="0.2">
      <c r="A47" s="4">
        <v>915</v>
      </c>
      <c r="B47" s="4" t="s">
        <v>192</v>
      </c>
      <c r="C47" s="4" t="s">
        <v>39</v>
      </c>
      <c r="D47" s="4">
        <v>0.06</v>
      </c>
      <c r="E47" s="18">
        <v>350.98</v>
      </c>
      <c r="F47" s="18">
        <v>30</v>
      </c>
      <c r="G47" s="4" t="s">
        <v>28</v>
      </c>
      <c r="H47" s="4" t="s">
        <v>73</v>
      </c>
      <c r="I47" s="4" t="s">
        <v>30</v>
      </c>
      <c r="J47" s="4" t="s">
        <v>111</v>
      </c>
      <c r="K47" s="4" t="s">
        <v>59</v>
      </c>
      <c r="L47" s="4" t="s">
        <v>193</v>
      </c>
      <c r="M47" s="4">
        <v>0.61</v>
      </c>
      <c r="N47" s="4" t="s">
        <v>34</v>
      </c>
      <c r="O47" s="4" t="s">
        <v>54</v>
      </c>
      <c r="P47" s="4" t="s">
        <v>189</v>
      </c>
      <c r="Q47" s="4" t="s">
        <v>194</v>
      </c>
      <c r="R47" s="4">
        <v>77803</v>
      </c>
      <c r="S47" s="5">
        <v>42008</v>
      </c>
      <c r="T47" s="5">
        <v>42009</v>
      </c>
      <c r="U47" s="18">
        <v>-489.41559999999998</v>
      </c>
      <c r="V47" s="4">
        <v>1</v>
      </c>
      <c r="W47" s="18">
        <v>346.52</v>
      </c>
      <c r="X47" s="4">
        <v>86356</v>
      </c>
      <c r="Y47" s="18">
        <f>DataSheet!$E47-DataSheet!$D47</f>
        <v>350.92</v>
      </c>
      <c r="Z47" s="6" t="s">
        <v>3014</v>
      </c>
    </row>
    <row r="48" spans="1:26" ht="15" x14ac:dyDescent="0.2">
      <c r="A48" s="4">
        <v>2393</v>
      </c>
      <c r="B48" s="4" t="s">
        <v>195</v>
      </c>
      <c r="C48" s="4" t="s">
        <v>39</v>
      </c>
      <c r="D48" s="4">
        <v>0.06</v>
      </c>
      <c r="E48" s="18">
        <v>105.29</v>
      </c>
      <c r="F48" s="18">
        <v>10.119999999999999</v>
      </c>
      <c r="G48" s="4" t="s">
        <v>40</v>
      </c>
      <c r="H48" s="4" t="s">
        <v>96</v>
      </c>
      <c r="I48" s="4" t="s">
        <v>30</v>
      </c>
      <c r="J48" s="4" t="s">
        <v>128</v>
      </c>
      <c r="K48" s="4" t="s">
        <v>66</v>
      </c>
      <c r="L48" s="4" t="s">
        <v>196</v>
      </c>
      <c r="M48" s="4">
        <v>0.79</v>
      </c>
      <c r="N48" s="4" t="s">
        <v>34</v>
      </c>
      <c r="O48" s="4" t="s">
        <v>35</v>
      </c>
      <c r="P48" s="4" t="s">
        <v>77</v>
      </c>
      <c r="Q48" s="4" t="s">
        <v>197</v>
      </c>
      <c r="R48" s="4">
        <v>30076</v>
      </c>
      <c r="S48" s="5">
        <v>42008</v>
      </c>
      <c r="T48" s="5">
        <v>42010</v>
      </c>
      <c r="U48" s="18">
        <v>-45.01</v>
      </c>
      <c r="V48" s="4">
        <v>12</v>
      </c>
      <c r="W48" s="18">
        <v>1202.6600000000001</v>
      </c>
      <c r="X48" s="4">
        <v>86951</v>
      </c>
      <c r="Y48" s="18">
        <f>DataSheet!$E48-DataSheet!$D48</f>
        <v>105.23</v>
      </c>
      <c r="Z48" s="6" t="s">
        <v>3013</v>
      </c>
    </row>
    <row r="49" spans="1:26" ht="15" x14ac:dyDescent="0.2">
      <c r="A49" s="4">
        <v>916</v>
      </c>
      <c r="B49" s="4" t="s">
        <v>198</v>
      </c>
      <c r="C49" s="4" t="s">
        <v>49</v>
      </c>
      <c r="D49" s="4">
        <v>0.05</v>
      </c>
      <c r="E49" s="18">
        <v>161.55000000000001</v>
      </c>
      <c r="F49" s="18">
        <v>19.989999999999998</v>
      </c>
      <c r="G49" s="4" t="s">
        <v>40</v>
      </c>
      <c r="H49" s="4" t="s">
        <v>96</v>
      </c>
      <c r="I49" s="4" t="s">
        <v>50</v>
      </c>
      <c r="J49" s="4" t="s">
        <v>80</v>
      </c>
      <c r="K49" s="4" t="s">
        <v>75</v>
      </c>
      <c r="L49" s="4" t="s">
        <v>81</v>
      </c>
      <c r="M49" s="4">
        <v>0.66</v>
      </c>
      <c r="N49" s="4" t="s">
        <v>34</v>
      </c>
      <c r="O49" s="4" t="s">
        <v>54</v>
      </c>
      <c r="P49" s="4" t="s">
        <v>189</v>
      </c>
      <c r="Q49" s="4" t="s">
        <v>199</v>
      </c>
      <c r="R49" s="4">
        <v>76028</v>
      </c>
      <c r="S49" s="5">
        <v>42008</v>
      </c>
      <c r="T49" s="5">
        <v>42015</v>
      </c>
      <c r="U49" s="18">
        <v>35.31</v>
      </c>
      <c r="V49" s="4">
        <v>3</v>
      </c>
      <c r="W49" s="18">
        <v>499.31</v>
      </c>
      <c r="X49" s="4">
        <v>86357</v>
      </c>
      <c r="Y49" s="18">
        <f>DataSheet!$E49-DataSheet!$D49</f>
        <v>161.5</v>
      </c>
      <c r="Z49" s="6" t="s">
        <v>3014</v>
      </c>
    </row>
    <row r="50" spans="1:26" ht="15" x14ac:dyDescent="0.2">
      <c r="A50" s="4">
        <v>1142</v>
      </c>
      <c r="B50" s="4" t="s">
        <v>200</v>
      </c>
      <c r="C50" s="4" t="s">
        <v>118</v>
      </c>
      <c r="D50" s="4">
        <v>0.05</v>
      </c>
      <c r="E50" s="18">
        <v>363.25</v>
      </c>
      <c r="F50" s="18">
        <v>19.989999999999998</v>
      </c>
      <c r="G50" s="4" t="s">
        <v>40</v>
      </c>
      <c r="H50" s="4" t="s">
        <v>73</v>
      </c>
      <c r="I50" s="4" t="s">
        <v>50</v>
      </c>
      <c r="J50" s="4" t="s">
        <v>97</v>
      </c>
      <c r="K50" s="4" t="s">
        <v>75</v>
      </c>
      <c r="L50" s="4" t="s">
        <v>201</v>
      </c>
      <c r="M50" s="4">
        <v>0.56999999999999995</v>
      </c>
      <c r="N50" s="4" t="s">
        <v>34</v>
      </c>
      <c r="O50" s="4" t="s">
        <v>54</v>
      </c>
      <c r="P50" s="4" t="s">
        <v>189</v>
      </c>
      <c r="Q50" s="4" t="s">
        <v>202</v>
      </c>
      <c r="R50" s="4">
        <v>76706</v>
      </c>
      <c r="S50" s="5">
        <v>42008</v>
      </c>
      <c r="T50" s="5">
        <v>42010</v>
      </c>
      <c r="U50" s="18">
        <v>1766.7795000000001</v>
      </c>
      <c r="V50" s="4">
        <v>7</v>
      </c>
      <c r="W50" s="18">
        <v>2560.5500000000002</v>
      </c>
      <c r="X50" s="4">
        <v>86573</v>
      </c>
      <c r="Y50" s="18">
        <f>DataSheet!$E50-DataSheet!$D50</f>
        <v>363.2</v>
      </c>
      <c r="Z50" s="6" t="s">
        <v>3014</v>
      </c>
    </row>
    <row r="51" spans="1:26" ht="15" x14ac:dyDescent="0.2">
      <c r="A51" s="4">
        <v>890</v>
      </c>
      <c r="B51" s="4" t="s">
        <v>203</v>
      </c>
      <c r="C51" s="4" t="s">
        <v>27</v>
      </c>
      <c r="D51" s="4">
        <v>0.08</v>
      </c>
      <c r="E51" s="18">
        <v>1.81</v>
      </c>
      <c r="F51" s="18">
        <v>0.75</v>
      </c>
      <c r="G51" s="4" t="s">
        <v>40</v>
      </c>
      <c r="H51" s="4" t="s">
        <v>41</v>
      </c>
      <c r="I51" s="4" t="s">
        <v>30</v>
      </c>
      <c r="J51" s="4" t="s">
        <v>111</v>
      </c>
      <c r="K51" s="4" t="s">
        <v>59</v>
      </c>
      <c r="L51" s="4" t="s">
        <v>204</v>
      </c>
      <c r="M51" s="4">
        <v>0.57999999999999996</v>
      </c>
      <c r="N51" s="4" t="s">
        <v>34</v>
      </c>
      <c r="O51" s="4" t="s">
        <v>54</v>
      </c>
      <c r="P51" s="4" t="s">
        <v>189</v>
      </c>
      <c r="Q51" s="4" t="s">
        <v>205</v>
      </c>
      <c r="R51" s="4">
        <v>76021</v>
      </c>
      <c r="S51" s="5">
        <v>42009</v>
      </c>
      <c r="T51" s="5">
        <v>42010</v>
      </c>
      <c r="U51" s="18">
        <v>1.3224</v>
      </c>
      <c r="V51" s="4">
        <v>11</v>
      </c>
      <c r="W51" s="18">
        <v>19.97</v>
      </c>
      <c r="X51" s="4">
        <v>89536</v>
      </c>
      <c r="Y51" s="18">
        <f>DataSheet!$E51-DataSheet!$D51</f>
        <v>1.73</v>
      </c>
      <c r="Z51" s="6" t="s">
        <v>3014</v>
      </c>
    </row>
    <row r="52" spans="1:26" ht="15" x14ac:dyDescent="0.2">
      <c r="A52" s="4">
        <v>890</v>
      </c>
      <c r="B52" s="4" t="s">
        <v>203</v>
      </c>
      <c r="C52" s="4" t="s">
        <v>27</v>
      </c>
      <c r="D52" s="4">
        <v>0.04</v>
      </c>
      <c r="E52" s="18">
        <v>125.99</v>
      </c>
      <c r="F52" s="18">
        <v>5.26</v>
      </c>
      <c r="G52" s="4" t="s">
        <v>40</v>
      </c>
      <c r="H52" s="4" t="s">
        <v>41</v>
      </c>
      <c r="I52" s="4" t="s">
        <v>42</v>
      </c>
      <c r="J52" s="4" t="s">
        <v>137</v>
      </c>
      <c r="K52" s="4" t="s">
        <v>75</v>
      </c>
      <c r="L52" s="4" t="s">
        <v>206</v>
      </c>
      <c r="M52" s="4">
        <v>0.55000000000000004</v>
      </c>
      <c r="N52" s="4" t="s">
        <v>34</v>
      </c>
      <c r="O52" s="4" t="s">
        <v>54</v>
      </c>
      <c r="P52" s="4" t="s">
        <v>189</v>
      </c>
      <c r="Q52" s="4" t="s">
        <v>205</v>
      </c>
      <c r="R52" s="4">
        <v>76021</v>
      </c>
      <c r="S52" s="5">
        <v>42009</v>
      </c>
      <c r="T52" s="5">
        <v>42009</v>
      </c>
      <c r="U52" s="18">
        <v>455.42070000000001</v>
      </c>
      <c r="V52" s="4">
        <v>6</v>
      </c>
      <c r="W52" s="18">
        <v>660.03</v>
      </c>
      <c r="X52" s="4">
        <v>89536</v>
      </c>
      <c r="Y52" s="18">
        <f>DataSheet!$E52-DataSheet!$D52</f>
        <v>125.94999999999999</v>
      </c>
      <c r="Z52" s="6" t="s">
        <v>3014</v>
      </c>
    </row>
    <row r="53" spans="1:26" ht="15" x14ac:dyDescent="0.2">
      <c r="A53" s="4">
        <v>2630</v>
      </c>
      <c r="B53" s="4" t="s">
        <v>207</v>
      </c>
      <c r="C53" s="4" t="s">
        <v>27</v>
      </c>
      <c r="D53" s="4">
        <v>0.01</v>
      </c>
      <c r="E53" s="18">
        <v>194.3</v>
      </c>
      <c r="F53" s="18">
        <v>11.54</v>
      </c>
      <c r="G53" s="4" t="s">
        <v>40</v>
      </c>
      <c r="H53" s="4" t="s">
        <v>29</v>
      </c>
      <c r="I53" s="4" t="s">
        <v>30</v>
      </c>
      <c r="J53" s="4" t="s">
        <v>128</v>
      </c>
      <c r="K53" s="4" t="s">
        <v>66</v>
      </c>
      <c r="L53" s="4" t="s">
        <v>208</v>
      </c>
      <c r="M53" s="4">
        <v>0.59</v>
      </c>
      <c r="N53" s="4" t="s">
        <v>34</v>
      </c>
      <c r="O53" s="4" t="s">
        <v>54</v>
      </c>
      <c r="P53" s="4" t="s">
        <v>209</v>
      </c>
      <c r="Q53" s="4" t="s">
        <v>210</v>
      </c>
      <c r="R53" s="4">
        <v>73071</v>
      </c>
      <c r="S53" s="5">
        <v>42009</v>
      </c>
      <c r="T53" s="5">
        <v>42011</v>
      </c>
      <c r="U53" s="18">
        <v>690.17939999999999</v>
      </c>
      <c r="V53" s="4">
        <v>5</v>
      </c>
      <c r="W53" s="18">
        <v>1000.26</v>
      </c>
      <c r="X53" s="4">
        <v>85914</v>
      </c>
      <c r="Y53" s="18">
        <f>DataSheet!$E53-DataSheet!$D53</f>
        <v>194.29000000000002</v>
      </c>
      <c r="Z53" s="6" t="s">
        <v>3014</v>
      </c>
    </row>
    <row r="54" spans="1:26" ht="15" x14ac:dyDescent="0.2">
      <c r="A54" s="4">
        <v>2630</v>
      </c>
      <c r="B54" s="4" t="s">
        <v>207</v>
      </c>
      <c r="C54" s="4" t="s">
        <v>27</v>
      </c>
      <c r="D54" s="4">
        <v>0.02</v>
      </c>
      <c r="E54" s="18">
        <v>209.84</v>
      </c>
      <c r="F54" s="18">
        <v>21.21</v>
      </c>
      <c r="G54" s="4" t="s">
        <v>40</v>
      </c>
      <c r="H54" s="4" t="s">
        <v>29</v>
      </c>
      <c r="I54" s="4" t="s">
        <v>30</v>
      </c>
      <c r="J54" s="4" t="s">
        <v>128</v>
      </c>
      <c r="K54" s="4" t="s">
        <v>66</v>
      </c>
      <c r="L54" s="4" t="s">
        <v>211</v>
      </c>
      <c r="M54" s="4">
        <v>0.59</v>
      </c>
      <c r="N54" s="4" t="s">
        <v>34</v>
      </c>
      <c r="O54" s="4" t="s">
        <v>54</v>
      </c>
      <c r="P54" s="4" t="s">
        <v>209</v>
      </c>
      <c r="Q54" s="4" t="s">
        <v>210</v>
      </c>
      <c r="R54" s="4">
        <v>73071</v>
      </c>
      <c r="S54" s="5">
        <v>42009</v>
      </c>
      <c r="T54" s="5">
        <v>42010</v>
      </c>
      <c r="U54" s="18">
        <v>1507.6431</v>
      </c>
      <c r="V54" s="4">
        <v>10</v>
      </c>
      <c r="W54" s="18">
        <v>2184.9899999999998</v>
      </c>
      <c r="X54" s="4">
        <v>85914</v>
      </c>
      <c r="Y54" s="18">
        <f>DataSheet!$E54-DataSheet!$D54</f>
        <v>209.82</v>
      </c>
      <c r="Z54" s="6" t="s">
        <v>3014</v>
      </c>
    </row>
    <row r="55" spans="1:26" ht="15" x14ac:dyDescent="0.2">
      <c r="A55" s="4">
        <v>2630</v>
      </c>
      <c r="B55" s="4" t="s">
        <v>207</v>
      </c>
      <c r="C55" s="4" t="s">
        <v>27</v>
      </c>
      <c r="D55" s="4">
        <v>0</v>
      </c>
      <c r="E55" s="18">
        <v>145.44999999999999</v>
      </c>
      <c r="F55" s="18">
        <v>17.850000000000001</v>
      </c>
      <c r="G55" s="4" t="s">
        <v>28</v>
      </c>
      <c r="H55" s="4" t="s">
        <v>29</v>
      </c>
      <c r="I55" s="4" t="s">
        <v>42</v>
      </c>
      <c r="J55" s="4" t="s">
        <v>58</v>
      </c>
      <c r="K55" s="4" t="s">
        <v>59</v>
      </c>
      <c r="L55" s="4" t="s">
        <v>212</v>
      </c>
      <c r="M55" s="4">
        <v>0.56000000000000005</v>
      </c>
      <c r="N55" s="4" t="s">
        <v>34</v>
      </c>
      <c r="O55" s="4" t="s">
        <v>54</v>
      </c>
      <c r="P55" s="4" t="s">
        <v>209</v>
      </c>
      <c r="Q55" s="4" t="s">
        <v>210</v>
      </c>
      <c r="R55" s="4">
        <v>73071</v>
      </c>
      <c r="S55" s="5">
        <v>42009</v>
      </c>
      <c r="T55" s="5">
        <v>42011</v>
      </c>
      <c r="U55" s="18">
        <v>801.74680000000001</v>
      </c>
      <c r="V55" s="4">
        <v>8</v>
      </c>
      <c r="W55" s="18">
        <v>1191.2</v>
      </c>
      <c r="X55" s="4">
        <v>85914</v>
      </c>
      <c r="Y55" s="18">
        <f>DataSheet!$E55-DataSheet!$D55</f>
        <v>145.44999999999999</v>
      </c>
      <c r="Z55" s="6" t="s">
        <v>3014</v>
      </c>
    </row>
    <row r="56" spans="1:26" ht="15" x14ac:dyDescent="0.2">
      <c r="A56" s="4">
        <v>2206</v>
      </c>
      <c r="B56" s="4" t="s">
        <v>213</v>
      </c>
      <c r="C56" s="4" t="s">
        <v>39</v>
      </c>
      <c r="D56" s="4">
        <v>0.03</v>
      </c>
      <c r="E56" s="18">
        <v>28.48</v>
      </c>
      <c r="F56" s="18">
        <v>1.99</v>
      </c>
      <c r="G56" s="4" t="s">
        <v>40</v>
      </c>
      <c r="H56" s="4" t="s">
        <v>41</v>
      </c>
      <c r="I56" s="4" t="s">
        <v>42</v>
      </c>
      <c r="J56" s="4" t="s">
        <v>43</v>
      </c>
      <c r="K56" s="4" t="s">
        <v>44</v>
      </c>
      <c r="L56" s="4" t="s">
        <v>214</v>
      </c>
      <c r="M56" s="4">
        <v>0.4</v>
      </c>
      <c r="N56" s="4" t="s">
        <v>34</v>
      </c>
      <c r="O56" s="4" t="s">
        <v>54</v>
      </c>
      <c r="P56" s="4" t="s">
        <v>215</v>
      </c>
      <c r="Q56" s="4" t="s">
        <v>216</v>
      </c>
      <c r="R56" s="4">
        <v>50501</v>
      </c>
      <c r="S56" s="5">
        <v>42009</v>
      </c>
      <c r="T56" s="5">
        <v>42010</v>
      </c>
      <c r="U56" s="18">
        <v>-35.290399999999998</v>
      </c>
      <c r="V56" s="4">
        <v>2</v>
      </c>
      <c r="W56" s="18">
        <v>55.25</v>
      </c>
      <c r="X56" s="4">
        <v>86258</v>
      </c>
      <c r="Y56" s="18">
        <f>DataSheet!$E56-DataSheet!$D56</f>
        <v>28.45</v>
      </c>
      <c r="Z56" s="6" t="s">
        <v>3014</v>
      </c>
    </row>
    <row r="57" spans="1:26" ht="15" x14ac:dyDescent="0.2">
      <c r="A57" s="4">
        <v>2206</v>
      </c>
      <c r="B57" s="4" t="s">
        <v>213</v>
      </c>
      <c r="C57" s="4" t="s">
        <v>39</v>
      </c>
      <c r="D57" s="4">
        <v>0.01</v>
      </c>
      <c r="E57" s="18">
        <v>205.99</v>
      </c>
      <c r="F57" s="18">
        <v>5.99</v>
      </c>
      <c r="G57" s="4" t="s">
        <v>40</v>
      </c>
      <c r="H57" s="4" t="s">
        <v>41</v>
      </c>
      <c r="I57" s="4" t="s">
        <v>42</v>
      </c>
      <c r="J57" s="4" t="s">
        <v>137</v>
      </c>
      <c r="K57" s="4" t="s">
        <v>75</v>
      </c>
      <c r="L57" s="4" t="s">
        <v>217</v>
      </c>
      <c r="M57" s="4">
        <v>0.59</v>
      </c>
      <c r="N57" s="4" t="s">
        <v>34</v>
      </c>
      <c r="O57" s="4" t="s">
        <v>54</v>
      </c>
      <c r="P57" s="4" t="s">
        <v>215</v>
      </c>
      <c r="Q57" s="4" t="s">
        <v>216</v>
      </c>
      <c r="R57" s="4">
        <v>50501</v>
      </c>
      <c r="S57" s="5">
        <v>42009</v>
      </c>
      <c r="T57" s="5">
        <v>42011</v>
      </c>
      <c r="U57" s="18">
        <v>-74.883600000000001</v>
      </c>
      <c r="V57" s="4">
        <v>3</v>
      </c>
      <c r="W57" s="18">
        <v>551.22</v>
      </c>
      <c r="X57" s="4">
        <v>86258</v>
      </c>
      <c r="Y57" s="18">
        <f>DataSheet!$E57-DataSheet!$D57</f>
        <v>205.98000000000002</v>
      </c>
      <c r="Z57" s="6" t="s">
        <v>3014</v>
      </c>
    </row>
    <row r="58" spans="1:26" ht="15" x14ac:dyDescent="0.2">
      <c r="A58" s="4">
        <v>3125</v>
      </c>
      <c r="B58" s="4" t="s">
        <v>218</v>
      </c>
      <c r="C58" s="4" t="s">
        <v>39</v>
      </c>
      <c r="D58" s="4">
        <v>0.08</v>
      </c>
      <c r="E58" s="18">
        <v>120.97</v>
      </c>
      <c r="F58" s="18">
        <v>26.3</v>
      </c>
      <c r="G58" s="4" t="s">
        <v>28</v>
      </c>
      <c r="H58" s="4" t="s">
        <v>73</v>
      </c>
      <c r="I58" s="4" t="s">
        <v>42</v>
      </c>
      <c r="J58" s="4" t="s">
        <v>58</v>
      </c>
      <c r="K58" s="4" t="s">
        <v>59</v>
      </c>
      <c r="L58" s="4" t="s">
        <v>219</v>
      </c>
      <c r="M58" s="4">
        <v>0.38</v>
      </c>
      <c r="N58" s="4" t="s">
        <v>34</v>
      </c>
      <c r="O58" s="4" t="s">
        <v>54</v>
      </c>
      <c r="P58" s="4" t="s">
        <v>105</v>
      </c>
      <c r="Q58" s="4" t="s">
        <v>220</v>
      </c>
      <c r="R58" s="4">
        <v>60056</v>
      </c>
      <c r="S58" s="5">
        <v>42009</v>
      </c>
      <c r="T58" s="5">
        <v>42011</v>
      </c>
      <c r="U58" s="18">
        <v>-233.840688</v>
      </c>
      <c r="V58" s="4">
        <v>2</v>
      </c>
      <c r="W58" s="18">
        <v>233.58</v>
      </c>
      <c r="X58" s="4">
        <v>87285</v>
      </c>
      <c r="Y58" s="18">
        <f>DataSheet!$E58-DataSheet!$D58</f>
        <v>120.89</v>
      </c>
      <c r="Z58" s="6" t="s">
        <v>3014</v>
      </c>
    </row>
    <row r="59" spans="1:26" ht="15" x14ac:dyDescent="0.2">
      <c r="A59" s="4">
        <v>451</v>
      </c>
      <c r="B59" s="4" t="s">
        <v>221</v>
      </c>
      <c r="C59" s="4" t="s">
        <v>49</v>
      </c>
      <c r="D59" s="4">
        <v>0.01</v>
      </c>
      <c r="E59" s="18">
        <v>8.8800000000000008</v>
      </c>
      <c r="F59" s="18">
        <v>6.28</v>
      </c>
      <c r="G59" s="4" t="s">
        <v>40</v>
      </c>
      <c r="H59" s="4" t="s">
        <v>73</v>
      </c>
      <c r="I59" s="4" t="s">
        <v>50</v>
      </c>
      <c r="J59" s="4" t="s">
        <v>74</v>
      </c>
      <c r="K59" s="4" t="s">
        <v>75</v>
      </c>
      <c r="L59" s="4" t="s">
        <v>222</v>
      </c>
      <c r="M59" s="4">
        <v>0.35</v>
      </c>
      <c r="N59" s="4" t="s">
        <v>34</v>
      </c>
      <c r="O59" s="4" t="s">
        <v>61</v>
      </c>
      <c r="P59" s="4" t="s">
        <v>92</v>
      </c>
      <c r="Q59" s="4" t="s">
        <v>223</v>
      </c>
      <c r="R59" s="4">
        <v>94024</v>
      </c>
      <c r="S59" s="5">
        <v>42009</v>
      </c>
      <c r="T59" s="5">
        <v>42014</v>
      </c>
      <c r="U59" s="18">
        <v>-15.456</v>
      </c>
      <c r="V59" s="4">
        <v>2</v>
      </c>
      <c r="W59" s="18">
        <v>19.86</v>
      </c>
      <c r="X59" s="4">
        <v>86013</v>
      </c>
      <c r="Y59" s="18">
        <f>DataSheet!$E59-DataSheet!$D59</f>
        <v>8.870000000000001</v>
      </c>
      <c r="Z59" s="6" t="s">
        <v>3015</v>
      </c>
    </row>
    <row r="60" spans="1:26" ht="15" x14ac:dyDescent="0.2">
      <c r="A60" s="4">
        <v>451</v>
      </c>
      <c r="B60" s="4" t="s">
        <v>221</v>
      </c>
      <c r="C60" s="4" t="s">
        <v>49</v>
      </c>
      <c r="D60" s="4">
        <v>0.06</v>
      </c>
      <c r="E60" s="18">
        <v>2.88</v>
      </c>
      <c r="F60" s="18">
        <v>0.99</v>
      </c>
      <c r="G60" s="4" t="s">
        <v>40</v>
      </c>
      <c r="H60" s="4" t="s">
        <v>73</v>
      </c>
      <c r="I60" s="4" t="s">
        <v>50</v>
      </c>
      <c r="J60" s="4" t="s">
        <v>154</v>
      </c>
      <c r="K60" s="4" t="s">
        <v>75</v>
      </c>
      <c r="L60" s="4" t="s">
        <v>224</v>
      </c>
      <c r="M60" s="4">
        <v>0.36</v>
      </c>
      <c r="N60" s="4" t="s">
        <v>34</v>
      </c>
      <c r="O60" s="4" t="s">
        <v>61</v>
      </c>
      <c r="P60" s="4" t="s">
        <v>92</v>
      </c>
      <c r="Q60" s="4" t="s">
        <v>223</v>
      </c>
      <c r="R60" s="4">
        <v>94024</v>
      </c>
      <c r="S60" s="5">
        <v>42009</v>
      </c>
      <c r="T60" s="5">
        <v>42018</v>
      </c>
      <c r="U60" s="18">
        <v>16.049399999999999</v>
      </c>
      <c r="V60" s="4">
        <v>8</v>
      </c>
      <c r="W60" s="18">
        <v>23.26</v>
      </c>
      <c r="X60" s="4">
        <v>86013</v>
      </c>
      <c r="Y60" s="18">
        <f>DataSheet!$E60-DataSheet!$D60</f>
        <v>2.82</v>
      </c>
      <c r="Z60" s="6" t="s">
        <v>3015</v>
      </c>
    </row>
    <row r="61" spans="1:26" ht="15" x14ac:dyDescent="0.2">
      <c r="A61" s="4">
        <v>1314</v>
      </c>
      <c r="B61" s="4" t="s">
        <v>225</v>
      </c>
      <c r="C61" s="4" t="s">
        <v>49</v>
      </c>
      <c r="D61" s="4">
        <v>0.05</v>
      </c>
      <c r="E61" s="18">
        <v>80.98</v>
      </c>
      <c r="F61" s="18">
        <v>35</v>
      </c>
      <c r="G61" s="4" t="s">
        <v>40</v>
      </c>
      <c r="H61" s="4" t="s">
        <v>73</v>
      </c>
      <c r="I61" s="4" t="s">
        <v>50</v>
      </c>
      <c r="J61" s="4" t="s">
        <v>80</v>
      </c>
      <c r="K61" s="4" t="s">
        <v>66</v>
      </c>
      <c r="L61" s="4" t="s">
        <v>226</v>
      </c>
      <c r="M61" s="4">
        <v>0.81</v>
      </c>
      <c r="N61" s="4" t="s">
        <v>34</v>
      </c>
      <c r="O61" s="4" t="s">
        <v>61</v>
      </c>
      <c r="P61" s="4" t="s">
        <v>92</v>
      </c>
      <c r="Q61" s="4" t="s">
        <v>102</v>
      </c>
      <c r="R61" s="4">
        <v>90058</v>
      </c>
      <c r="S61" s="5">
        <v>42009</v>
      </c>
      <c r="T61" s="5">
        <v>42013</v>
      </c>
      <c r="U61" s="18">
        <v>-746.44</v>
      </c>
      <c r="V61" s="4">
        <v>34</v>
      </c>
      <c r="W61" s="18">
        <v>2710.47</v>
      </c>
      <c r="X61" s="4">
        <v>27013</v>
      </c>
      <c r="Y61" s="18">
        <f>DataSheet!$E61-DataSheet!$D61</f>
        <v>80.930000000000007</v>
      </c>
      <c r="Z61" s="6" t="s">
        <v>3015</v>
      </c>
    </row>
    <row r="62" spans="1:26" ht="15" x14ac:dyDescent="0.2">
      <c r="A62" s="4">
        <v>1314</v>
      </c>
      <c r="B62" s="4" t="s">
        <v>225</v>
      </c>
      <c r="C62" s="4" t="s">
        <v>49</v>
      </c>
      <c r="D62" s="4">
        <v>0.05</v>
      </c>
      <c r="E62" s="18">
        <v>279.48</v>
      </c>
      <c r="F62" s="18">
        <v>35</v>
      </c>
      <c r="G62" s="4" t="s">
        <v>40</v>
      </c>
      <c r="H62" s="4" t="s">
        <v>73</v>
      </c>
      <c r="I62" s="4" t="s">
        <v>50</v>
      </c>
      <c r="J62" s="4" t="s">
        <v>80</v>
      </c>
      <c r="K62" s="4" t="s">
        <v>66</v>
      </c>
      <c r="L62" s="4" t="s">
        <v>227</v>
      </c>
      <c r="M62" s="4">
        <v>0.8</v>
      </c>
      <c r="N62" s="4" t="s">
        <v>34</v>
      </c>
      <c r="O62" s="4" t="s">
        <v>61</v>
      </c>
      <c r="P62" s="4" t="s">
        <v>92</v>
      </c>
      <c r="Q62" s="4" t="s">
        <v>102</v>
      </c>
      <c r="R62" s="4">
        <v>90058</v>
      </c>
      <c r="S62" s="5">
        <v>42009</v>
      </c>
      <c r="T62" s="5">
        <v>42009</v>
      </c>
      <c r="U62" s="18">
        <v>-274.95</v>
      </c>
      <c r="V62" s="4">
        <v>31</v>
      </c>
      <c r="W62" s="18">
        <v>8354.73</v>
      </c>
      <c r="X62" s="4">
        <v>27013</v>
      </c>
      <c r="Y62" s="18">
        <f>DataSheet!$E62-DataSheet!$D62</f>
        <v>279.43</v>
      </c>
      <c r="Z62" s="6" t="s">
        <v>3015</v>
      </c>
    </row>
    <row r="63" spans="1:26" ht="15" x14ac:dyDescent="0.2">
      <c r="A63" s="4">
        <v>1316</v>
      </c>
      <c r="B63" s="4" t="s">
        <v>228</v>
      </c>
      <c r="C63" s="4" t="s">
        <v>49</v>
      </c>
      <c r="D63" s="4">
        <v>0.05</v>
      </c>
      <c r="E63" s="18">
        <v>80.98</v>
      </c>
      <c r="F63" s="18">
        <v>35</v>
      </c>
      <c r="G63" s="4" t="s">
        <v>40</v>
      </c>
      <c r="H63" s="4" t="s">
        <v>73</v>
      </c>
      <c r="I63" s="4" t="s">
        <v>50</v>
      </c>
      <c r="J63" s="4" t="s">
        <v>80</v>
      </c>
      <c r="K63" s="4" t="s">
        <v>66</v>
      </c>
      <c r="L63" s="4" t="s">
        <v>226</v>
      </c>
      <c r="M63" s="4">
        <v>0.81</v>
      </c>
      <c r="N63" s="4" t="s">
        <v>34</v>
      </c>
      <c r="O63" s="4" t="s">
        <v>61</v>
      </c>
      <c r="P63" s="4" t="s">
        <v>62</v>
      </c>
      <c r="Q63" s="4" t="s">
        <v>229</v>
      </c>
      <c r="R63" s="4">
        <v>80022</v>
      </c>
      <c r="S63" s="5">
        <v>42009</v>
      </c>
      <c r="T63" s="5">
        <v>42013</v>
      </c>
      <c r="U63" s="18">
        <v>-746.44</v>
      </c>
      <c r="V63" s="4">
        <v>8</v>
      </c>
      <c r="W63" s="18">
        <v>637.76</v>
      </c>
      <c r="X63" s="4">
        <v>87603</v>
      </c>
      <c r="Y63" s="18">
        <f>DataSheet!$E63-DataSheet!$D63</f>
        <v>80.930000000000007</v>
      </c>
      <c r="Z63" s="6" t="s">
        <v>3015</v>
      </c>
    </row>
    <row r="64" spans="1:26" ht="15" x14ac:dyDescent="0.2">
      <c r="A64" s="4">
        <v>1316</v>
      </c>
      <c r="B64" s="4" t="s">
        <v>228</v>
      </c>
      <c r="C64" s="4" t="s">
        <v>49</v>
      </c>
      <c r="D64" s="4">
        <v>0.05</v>
      </c>
      <c r="E64" s="18">
        <v>279.48</v>
      </c>
      <c r="F64" s="18">
        <v>35</v>
      </c>
      <c r="G64" s="4" t="s">
        <v>40</v>
      </c>
      <c r="H64" s="4" t="s">
        <v>73</v>
      </c>
      <c r="I64" s="4" t="s">
        <v>50</v>
      </c>
      <c r="J64" s="4" t="s">
        <v>80</v>
      </c>
      <c r="K64" s="4" t="s">
        <v>66</v>
      </c>
      <c r="L64" s="4" t="s">
        <v>227</v>
      </c>
      <c r="M64" s="4">
        <v>0.8</v>
      </c>
      <c r="N64" s="4" t="s">
        <v>34</v>
      </c>
      <c r="O64" s="4" t="s">
        <v>61</v>
      </c>
      <c r="P64" s="4" t="s">
        <v>62</v>
      </c>
      <c r="Q64" s="4" t="s">
        <v>229</v>
      </c>
      <c r="R64" s="4">
        <v>80022</v>
      </c>
      <c r="S64" s="5">
        <v>42009</v>
      </c>
      <c r="T64" s="5">
        <v>42009</v>
      </c>
      <c r="U64" s="18">
        <v>-274.95</v>
      </c>
      <c r="V64" s="4">
        <v>8</v>
      </c>
      <c r="W64" s="18">
        <v>2156.06</v>
      </c>
      <c r="X64" s="4">
        <v>87603</v>
      </c>
      <c r="Y64" s="18">
        <f>DataSheet!$E64-DataSheet!$D64</f>
        <v>279.43</v>
      </c>
      <c r="Z64" s="6" t="s">
        <v>3015</v>
      </c>
    </row>
    <row r="65" spans="1:26" ht="15" x14ac:dyDescent="0.2">
      <c r="A65" s="4">
        <v>3331</v>
      </c>
      <c r="B65" s="4" t="s">
        <v>230</v>
      </c>
      <c r="C65" s="4" t="s">
        <v>118</v>
      </c>
      <c r="D65" s="4">
        <v>0.09</v>
      </c>
      <c r="E65" s="18">
        <v>5.98</v>
      </c>
      <c r="F65" s="18">
        <v>4.6900000000000004</v>
      </c>
      <c r="G65" s="4" t="s">
        <v>40</v>
      </c>
      <c r="H65" s="4" t="s">
        <v>96</v>
      </c>
      <c r="I65" s="4" t="s">
        <v>50</v>
      </c>
      <c r="J65" s="4" t="s">
        <v>80</v>
      </c>
      <c r="K65" s="4" t="s">
        <v>75</v>
      </c>
      <c r="L65" s="4" t="s">
        <v>231</v>
      </c>
      <c r="M65" s="4">
        <v>0.68</v>
      </c>
      <c r="N65" s="4" t="s">
        <v>34</v>
      </c>
      <c r="O65" s="4" t="s">
        <v>35</v>
      </c>
      <c r="P65" s="4" t="s">
        <v>125</v>
      </c>
      <c r="Q65" s="4" t="s">
        <v>232</v>
      </c>
      <c r="R65" s="4">
        <v>32174</v>
      </c>
      <c r="S65" s="5">
        <v>42009</v>
      </c>
      <c r="T65" s="5">
        <v>42010</v>
      </c>
      <c r="U65" s="18">
        <v>-781.13419999999996</v>
      </c>
      <c r="V65" s="4">
        <v>11</v>
      </c>
      <c r="W65" s="18">
        <v>65.849999999999994</v>
      </c>
      <c r="X65" s="4">
        <v>86283</v>
      </c>
      <c r="Y65" s="18">
        <f>DataSheet!$E65-DataSheet!$D65</f>
        <v>5.8900000000000006</v>
      </c>
      <c r="Z65" s="6" t="s">
        <v>3013</v>
      </c>
    </row>
    <row r="66" spans="1:26" ht="15" x14ac:dyDescent="0.2">
      <c r="A66" s="4">
        <v>1085</v>
      </c>
      <c r="B66" s="4" t="s">
        <v>233</v>
      </c>
      <c r="C66" s="4" t="s">
        <v>72</v>
      </c>
      <c r="D66" s="4">
        <v>0.05</v>
      </c>
      <c r="E66" s="18">
        <v>7.64</v>
      </c>
      <c r="F66" s="18">
        <v>5.83</v>
      </c>
      <c r="G66" s="4" t="s">
        <v>40</v>
      </c>
      <c r="H66" s="4" t="s">
        <v>73</v>
      </c>
      <c r="I66" s="4" t="s">
        <v>50</v>
      </c>
      <c r="J66" s="4" t="s">
        <v>90</v>
      </c>
      <c r="K66" s="4" t="s">
        <v>52</v>
      </c>
      <c r="L66" s="4" t="s">
        <v>234</v>
      </c>
      <c r="M66" s="4">
        <v>0.36</v>
      </c>
      <c r="N66" s="4" t="s">
        <v>34</v>
      </c>
      <c r="O66" s="4" t="s">
        <v>113</v>
      </c>
      <c r="P66" s="4" t="s">
        <v>114</v>
      </c>
      <c r="Q66" s="4" t="s">
        <v>235</v>
      </c>
      <c r="R66" s="4">
        <v>11729</v>
      </c>
      <c r="S66" s="5">
        <v>42009</v>
      </c>
      <c r="T66" s="5">
        <v>42010</v>
      </c>
      <c r="U66" s="18">
        <v>-40.275199999999998</v>
      </c>
      <c r="V66" s="4">
        <v>6</v>
      </c>
      <c r="W66" s="18">
        <v>47.18</v>
      </c>
      <c r="X66" s="4">
        <v>86122</v>
      </c>
      <c r="Y66" s="18">
        <f>DataSheet!$E66-DataSheet!$D66</f>
        <v>7.59</v>
      </c>
      <c r="Z66" s="6" t="s">
        <v>3016</v>
      </c>
    </row>
    <row r="67" spans="1:26" ht="15" x14ac:dyDescent="0.2">
      <c r="A67" s="4">
        <v>2151</v>
      </c>
      <c r="B67" s="4" t="s">
        <v>236</v>
      </c>
      <c r="C67" s="4" t="s">
        <v>72</v>
      </c>
      <c r="D67" s="4">
        <v>0.08</v>
      </c>
      <c r="E67" s="18">
        <v>243.98</v>
      </c>
      <c r="F67" s="18">
        <v>43.32</v>
      </c>
      <c r="G67" s="4" t="s">
        <v>28</v>
      </c>
      <c r="H67" s="4" t="s">
        <v>96</v>
      </c>
      <c r="I67" s="4" t="s">
        <v>30</v>
      </c>
      <c r="J67" s="4" t="s">
        <v>111</v>
      </c>
      <c r="K67" s="4" t="s">
        <v>59</v>
      </c>
      <c r="L67" s="4" t="s">
        <v>237</v>
      </c>
      <c r="M67" s="4">
        <v>0.55000000000000004</v>
      </c>
      <c r="N67" s="4" t="s">
        <v>34</v>
      </c>
      <c r="O67" s="4" t="s">
        <v>54</v>
      </c>
      <c r="P67" s="4" t="s">
        <v>215</v>
      </c>
      <c r="Q67" s="4" t="s">
        <v>238</v>
      </c>
      <c r="R67" s="4">
        <v>52001</v>
      </c>
      <c r="S67" s="5">
        <v>42009</v>
      </c>
      <c r="T67" s="5">
        <v>42010</v>
      </c>
      <c r="U67" s="18">
        <v>-162.8244</v>
      </c>
      <c r="V67" s="4">
        <v>1</v>
      </c>
      <c r="W67" s="18">
        <v>248.84</v>
      </c>
      <c r="X67" s="4">
        <v>90404</v>
      </c>
      <c r="Y67" s="18">
        <f>DataSheet!$E67-DataSheet!$D67</f>
        <v>243.89999999999998</v>
      </c>
      <c r="Z67" s="6" t="s">
        <v>3014</v>
      </c>
    </row>
    <row r="68" spans="1:26" ht="15" x14ac:dyDescent="0.2">
      <c r="A68" s="4">
        <v>1793</v>
      </c>
      <c r="B68" s="4" t="s">
        <v>239</v>
      </c>
      <c r="C68" s="4" t="s">
        <v>27</v>
      </c>
      <c r="D68" s="4">
        <v>0.04</v>
      </c>
      <c r="E68" s="18">
        <v>880.98</v>
      </c>
      <c r="F68" s="18">
        <v>44.55</v>
      </c>
      <c r="G68" s="4" t="s">
        <v>28</v>
      </c>
      <c r="H68" s="4" t="s">
        <v>73</v>
      </c>
      <c r="I68" s="4" t="s">
        <v>30</v>
      </c>
      <c r="J68" s="4" t="s">
        <v>119</v>
      </c>
      <c r="K68" s="4" t="s">
        <v>32</v>
      </c>
      <c r="L68" s="4" t="s">
        <v>240</v>
      </c>
      <c r="M68" s="4">
        <v>0.62</v>
      </c>
      <c r="N68" s="4" t="s">
        <v>34</v>
      </c>
      <c r="O68" s="4" t="s">
        <v>54</v>
      </c>
      <c r="P68" s="4" t="s">
        <v>105</v>
      </c>
      <c r="Q68" s="4" t="s">
        <v>241</v>
      </c>
      <c r="R68" s="4">
        <v>61401</v>
      </c>
      <c r="S68" s="5">
        <v>42010</v>
      </c>
      <c r="T68" s="5">
        <v>42011</v>
      </c>
      <c r="U68" s="18">
        <v>-13706.464</v>
      </c>
      <c r="V68" s="4">
        <v>8</v>
      </c>
      <c r="W68" s="18">
        <v>6968.9</v>
      </c>
      <c r="X68" s="4">
        <v>87853</v>
      </c>
      <c r="Y68" s="18">
        <f>DataSheet!$E68-DataSheet!$D68</f>
        <v>880.94</v>
      </c>
      <c r="Z68" s="6" t="s">
        <v>3014</v>
      </c>
    </row>
    <row r="69" spans="1:26" ht="15" x14ac:dyDescent="0.2">
      <c r="A69" s="4">
        <v>2418</v>
      </c>
      <c r="B69" s="4" t="s">
        <v>242</v>
      </c>
      <c r="C69" s="4" t="s">
        <v>27</v>
      </c>
      <c r="D69" s="4">
        <v>0.03</v>
      </c>
      <c r="E69" s="18">
        <v>2.1</v>
      </c>
      <c r="F69" s="18">
        <v>0.7</v>
      </c>
      <c r="G69" s="4" t="s">
        <v>40</v>
      </c>
      <c r="H69" s="4" t="s">
        <v>41</v>
      </c>
      <c r="I69" s="4" t="s">
        <v>50</v>
      </c>
      <c r="J69" s="4" t="s">
        <v>51</v>
      </c>
      <c r="K69" s="4" t="s">
        <v>52</v>
      </c>
      <c r="L69" s="4" t="s">
        <v>243</v>
      </c>
      <c r="M69" s="4">
        <v>0.56999999999999995</v>
      </c>
      <c r="N69" s="4" t="s">
        <v>34</v>
      </c>
      <c r="O69" s="4" t="s">
        <v>35</v>
      </c>
      <c r="P69" s="4" t="s">
        <v>244</v>
      </c>
      <c r="Q69" s="4" t="s">
        <v>245</v>
      </c>
      <c r="R69" s="4">
        <v>23805</v>
      </c>
      <c r="S69" s="5">
        <v>42010</v>
      </c>
      <c r="T69" s="5">
        <v>42011</v>
      </c>
      <c r="U69" s="18">
        <v>-1473.9059999999999</v>
      </c>
      <c r="V69" s="4">
        <v>4</v>
      </c>
      <c r="W69" s="18">
        <v>8.7200000000000006</v>
      </c>
      <c r="X69" s="4">
        <v>86750</v>
      </c>
      <c r="Y69" s="18">
        <f>DataSheet!$E69-DataSheet!$D69</f>
        <v>2.0700000000000003</v>
      </c>
      <c r="Z69" s="6" t="s">
        <v>3013</v>
      </c>
    </row>
    <row r="70" spans="1:26" ht="15" x14ac:dyDescent="0.2">
      <c r="A70" s="4">
        <v>1782</v>
      </c>
      <c r="B70" s="4" t="s">
        <v>246</v>
      </c>
      <c r="C70" s="4" t="s">
        <v>39</v>
      </c>
      <c r="D70" s="4">
        <v>0.03</v>
      </c>
      <c r="E70" s="18">
        <v>3.28</v>
      </c>
      <c r="F70" s="18">
        <v>3.97</v>
      </c>
      <c r="G70" s="4" t="s">
        <v>40</v>
      </c>
      <c r="H70" s="4" t="s">
        <v>73</v>
      </c>
      <c r="I70" s="4" t="s">
        <v>50</v>
      </c>
      <c r="J70" s="4" t="s">
        <v>51</v>
      </c>
      <c r="K70" s="4" t="s">
        <v>52</v>
      </c>
      <c r="L70" s="4" t="s">
        <v>247</v>
      </c>
      <c r="M70" s="4">
        <v>0.56000000000000005</v>
      </c>
      <c r="N70" s="4" t="s">
        <v>34</v>
      </c>
      <c r="O70" s="4" t="s">
        <v>61</v>
      </c>
      <c r="P70" s="4" t="s">
        <v>92</v>
      </c>
      <c r="Q70" s="4" t="s">
        <v>248</v>
      </c>
      <c r="R70" s="4">
        <v>92672</v>
      </c>
      <c r="S70" s="5">
        <v>42010</v>
      </c>
      <c r="T70" s="5">
        <v>42012</v>
      </c>
      <c r="U70" s="18">
        <v>-90.755600000000001</v>
      </c>
      <c r="V70" s="4">
        <v>7</v>
      </c>
      <c r="W70" s="18">
        <v>24.57</v>
      </c>
      <c r="X70" s="4">
        <v>89856</v>
      </c>
      <c r="Y70" s="18">
        <f>DataSheet!$E70-DataSheet!$D70</f>
        <v>3.25</v>
      </c>
      <c r="Z70" s="6" t="s">
        <v>3015</v>
      </c>
    </row>
    <row r="71" spans="1:26" ht="15" x14ac:dyDescent="0.2">
      <c r="A71" s="4">
        <v>783</v>
      </c>
      <c r="B71" s="4" t="s">
        <v>249</v>
      </c>
      <c r="C71" s="4" t="s">
        <v>49</v>
      </c>
      <c r="D71" s="4">
        <v>0.02</v>
      </c>
      <c r="E71" s="18">
        <v>100.98</v>
      </c>
      <c r="F71" s="18">
        <v>35.840000000000003</v>
      </c>
      <c r="G71" s="4" t="s">
        <v>28</v>
      </c>
      <c r="H71" s="4" t="s">
        <v>29</v>
      </c>
      <c r="I71" s="4" t="s">
        <v>30</v>
      </c>
      <c r="J71" s="4" t="s">
        <v>119</v>
      </c>
      <c r="K71" s="4" t="s">
        <v>32</v>
      </c>
      <c r="L71" s="4" t="s">
        <v>120</v>
      </c>
      <c r="M71" s="4">
        <v>0.62</v>
      </c>
      <c r="N71" s="4" t="s">
        <v>34</v>
      </c>
      <c r="O71" s="4" t="s">
        <v>113</v>
      </c>
      <c r="P71" s="4" t="s">
        <v>250</v>
      </c>
      <c r="Q71" s="4" t="s">
        <v>251</v>
      </c>
      <c r="R71" s="4">
        <v>6010</v>
      </c>
      <c r="S71" s="5">
        <v>42010</v>
      </c>
      <c r="T71" s="5">
        <v>42010</v>
      </c>
      <c r="U71" s="18">
        <v>-134.91200000000001</v>
      </c>
      <c r="V71" s="4">
        <v>6</v>
      </c>
      <c r="W71" s="18">
        <v>614.99</v>
      </c>
      <c r="X71" s="4">
        <v>90961</v>
      </c>
      <c r="Y71" s="18">
        <f>DataSheet!$E71-DataSheet!$D71</f>
        <v>100.96000000000001</v>
      </c>
      <c r="Z71" s="6" t="s">
        <v>3016</v>
      </c>
    </row>
    <row r="72" spans="1:26" ht="15" x14ac:dyDescent="0.2">
      <c r="A72" s="4">
        <v>1828</v>
      </c>
      <c r="B72" s="4" t="s">
        <v>252</v>
      </c>
      <c r="C72" s="4" t="s">
        <v>49</v>
      </c>
      <c r="D72" s="4">
        <v>0.05</v>
      </c>
      <c r="E72" s="18">
        <v>7.1</v>
      </c>
      <c r="F72" s="18">
        <v>6.05</v>
      </c>
      <c r="G72" s="4" t="s">
        <v>40</v>
      </c>
      <c r="H72" s="4" t="s">
        <v>96</v>
      </c>
      <c r="I72" s="4" t="s">
        <v>50</v>
      </c>
      <c r="J72" s="4" t="s">
        <v>74</v>
      </c>
      <c r="K72" s="4" t="s">
        <v>75</v>
      </c>
      <c r="L72" s="4" t="s">
        <v>253</v>
      </c>
      <c r="M72" s="4">
        <v>0.39</v>
      </c>
      <c r="N72" s="4" t="s">
        <v>34</v>
      </c>
      <c r="O72" s="4" t="s">
        <v>54</v>
      </c>
      <c r="P72" s="4" t="s">
        <v>215</v>
      </c>
      <c r="Q72" s="4" t="s">
        <v>254</v>
      </c>
      <c r="R72" s="4">
        <v>50613</v>
      </c>
      <c r="S72" s="5">
        <v>42010</v>
      </c>
      <c r="T72" s="5">
        <v>42010</v>
      </c>
      <c r="U72" s="18">
        <v>-101.246</v>
      </c>
      <c r="V72" s="4">
        <v>14</v>
      </c>
      <c r="W72" s="18">
        <v>100.99</v>
      </c>
      <c r="X72" s="4">
        <v>86960</v>
      </c>
      <c r="Y72" s="18">
        <f>DataSheet!$E72-DataSheet!$D72</f>
        <v>7.05</v>
      </c>
      <c r="Z72" s="6" t="s">
        <v>3014</v>
      </c>
    </row>
    <row r="73" spans="1:26" ht="15" x14ac:dyDescent="0.2">
      <c r="A73" s="4">
        <v>1828</v>
      </c>
      <c r="B73" s="4" t="s">
        <v>252</v>
      </c>
      <c r="C73" s="4" t="s">
        <v>49</v>
      </c>
      <c r="D73" s="4">
        <v>0.04</v>
      </c>
      <c r="E73" s="18">
        <v>20.95</v>
      </c>
      <c r="F73" s="18">
        <v>4</v>
      </c>
      <c r="G73" s="4" t="s">
        <v>40</v>
      </c>
      <c r="H73" s="4" t="s">
        <v>96</v>
      </c>
      <c r="I73" s="4" t="s">
        <v>42</v>
      </c>
      <c r="J73" s="4" t="s">
        <v>43</v>
      </c>
      <c r="K73" s="4" t="s">
        <v>75</v>
      </c>
      <c r="L73" s="4" t="s">
        <v>255</v>
      </c>
      <c r="M73" s="4">
        <v>0.6</v>
      </c>
      <c r="N73" s="4" t="s">
        <v>34</v>
      </c>
      <c r="O73" s="4" t="s">
        <v>54</v>
      </c>
      <c r="P73" s="4" t="s">
        <v>215</v>
      </c>
      <c r="Q73" s="4" t="s">
        <v>254</v>
      </c>
      <c r="R73" s="4">
        <v>50613</v>
      </c>
      <c r="S73" s="5">
        <v>42010</v>
      </c>
      <c r="T73" s="5">
        <v>42015</v>
      </c>
      <c r="U73" s="18">
        <v>-1.88</v>
      </c>
      <c r="V73" s="4">
        <v>7</v>
      </c>
      <c r="W73" s="18">
        <v>142.06</v>
      </c>
      <c r="X73" s="4">
        <v>86960</v>
      </c>
      <c r="Y73" s="18">
        <f>DataSheet!$E73-DataSheet!$D73</f>
        <v>20.91</v>
      </c>
      <c r="Z73" s="6" t="s">
        <v>3014</v>
      </c>
    </row>
    <row r="74" spans="1:26" ht="15" x14ac:dyDescent="0.2">
      <c r="A74" s="4">
        <v>1829</v>
      </c>
      <c r="B74" s="4" t="s">
        <v>256</v>
      </c>
      <c r="C74" s="4" t="s">
        <v>49</v>
      </c>
      <c r="D74" s="4">
        <v>0.05</v>
      </c>
      <c r="E74" s="18">
        <v>39.06</v>
      </c>
      <c r="F74" s="18">
        <v>10.55</v>
      </c>
      <c r="G74" s="4" t="s">
        <v>40</v>
      </c>
      <c r="H74" s="4" t="s">
        <v>96</v>
      </c>
      <c r="I74" s="4" t="s">
        <v>50</v>
      </c>
      <c r="J74" s="4" t="s">
        <v>74</v>
      </c>
      <c r="K74" s="4" t="s">
        <v>75</v>
      </c>
      <c r="L74" s="4" t="s">
        <v>257</v>
      </c>
      <c r="M74" s="4">
        <v>0.37</v>
      </c>
      <c r="N74" s="4" t="s">
        <v>34</v>
      </c>
      <c r="O74" s="4" t="s">
        <v>54</v>
      </c>
      <c r="P74" s="4" t="s">
        <v>215</v>
      </c>
      <c r="Q74" s="4" t="s">
        <v>258</v>
      </c>
      <c r="R74" s="4">
        <v>52402</v>
      </c>
      <c r="S74" s="5">
        <v>42010</v>
      </c>
      <c r="T74" s="5">
        <v>42017</v>
      </c>
      <c r="U74" s="18">
        <v>250.98060000000001</v>
      </c>
      <c r="V74" s="4">
        <v>9</v>
      </c>
      <c r="W74" s="18">
        <v>363.74</v>
      </c>
      <c r="X74" s="4">
        <v>86960</v>
      </c>
      <c r="Y74" s="18">
        <f>DataSheet!$E74-DataSheet!$D74</f>
        <v>39.010000000000005</v>
      </c>
      <c r="Z74" s="6" t="s">
        <v>3014</v>
      </c>
    </row>
    <row r="75" spans="1:26" ht="15" x14ac:dyDescent="0.2">
      <c r="A75" s="4">
        <v>1829</v>
      </c>
      <c r="B75" s="4" t="s">
        <v>256</v>
      </c>
      <c r="C75" s="4" t="s">
        <v>49</v>
      </c>
      <c r="D75" s="4">
        <v>0.04</v>
      </c>
      <c r="E75" s="18">
        <v>3.52</v>
      </c>
      <c r="F75" s="18">
        <v>6.83</v>
      </c>
      <c r="G75" s="4" t="s">
        <v>40</v>
      </c>
      <c r="H75" s="4" t="s">
        <v>96</v>
      </c>
      <c r="I75" s="4" t="s">
        <v>50</v>
      </c>
      <c r="J75" s="4" t="s">
        <v>74</v>
      </c>
      <c r="K75" s="4" t="s">
        <v>75</v>
      </c>
      <c r="L75" s="4" t="s">
        <v>259</v>
      </c>
      <c r="M75" s="4">
        <v>0.38</v>
      </c>
      <c r="N75" s="4" t="s">
        <v>34</v>
      </c>
      <c r="O75" s="4" t="s">
        <v>54</v>
      </c>
      <c r="P75" s="4" t="s">
        <v>215</v>
      </c>
      <c r="Q75" s="4" t="s">
        <v>258</v>
      </c>
      <c r="R75" s="4">
        <v>52402</v>
      </c>
      <c r="S75" s="5">
        <v>42010</v>
      </c>
      <c r="T75" s="5">
        <v>42019</v>
      </c>
      <c r="U75" s="18">
        <v>-57.753</v>
      </c>
      <c r="V75" s="4">
        <v>4</v>
      </c>
      <c r="W75" s="18">
        <v>15.93</v>
      </c>
      <c r="X75" s="4">
        <v>86960</v>
      </c>
      <c r="Y75" s="18">
        <f>DataSheet!$E75-DataSheet!$D75</f>
        <v>3.48</v>
      </c>
      <c r="Z75" s="6" t="s">
        <v>3014</v>
      </c>
    </row>
    <row r="76" spans="1:26" ht="15" x14ac:dyDescent="0.2">
      <c r="A76" s="4">
        <v>1829</v>
      </c>
      <c r="B76" s="4" t="s">
        <v>256</v>
      </c>
      <c r="C76" s="4" t="s">
        <v>49</v>
      </c>
      <c r="D76" s="4">
        <v>0.02</v>
      </c>
      <c r="E76" s="18">
        <v>15.51</v>
      </c>
      <c r="F76" s="18">
        <v>17.78</v>
      </c>
      <c r="G76" s="4" t="s">
        <v>40</v>
      </c>
      <c r="H76" s="4" t="s">
        <v>96</v>
      </c>
      <c r="I76" s="4" t="s">
        <v>50</v>
      </c>
      <c r="J76" s="4" t="s">
        <v>80</v>
      </c>
      <c r="K76" s="4" t="s">
        <v>75</v>
      </c>
      <c r="L76" s="4" t="s">
        <v>260</v>
      </c>
      <c r="M76" s="4">
        <v>0.59</v>
      </c>
      <c r="N76" s="4" t="s">
        <v>34</v>
      </c>
      <c r="O76" s="4" t="s">
        <v>54</v>
      </c>
      <c r="P76" s="4" t="s">
        <v>215</v>
      </c>
      <c r="Q76" s="4" t="s">
        <v>258</v>
      </c>
      <c r="R76" s="4">
        <v>52402</v>
      </c>
      <c r="S76" s="5">
        <v>42010</v>
      </c>
      <c r="T76" s="5">
        <v>42017</v>
      </c>
      <c r="U76" s="18">
        <v>-47.97</v>
      </c>
      <c r="V76" s="4">
        <v>1</v>
      </c>
      <c r="W76" s="18">
        <v>21.28</v>
      </c>
      <c r="X76" s="4">
        <v>86960</v>
      </c>
      <c r="Y76" s="18">
        <f>DataSheet!$E76-DataSheet!$D76</f>
        <v>15.49</v>
      </c>
      <c r="Z76" s="6" t="s">
        <v>3014</v>
      </c>
    </row>
    <row r="77" spans="1:26" ht="15" x14ac:dyDescent="0.2">
      <c r="A77" s="4">
        <v>2146</v>
      </c>
      <c r="B77" s="4" t="s">
        <v>261</v>
      </c>
      <c r="C77" s="4" t="s">
        <v>49</v>
      </c>
      <c r="D77" s="4">
        <v>0.05</v>
      </c>
      <c r="E77" s="18">
        <v>20.34</v>
      </c>
      <c r="F77" s="18">
        <v>35</v>
      </c>
      <c r="G77" s="4" t="s">
        <v>40</v>
      </c>
      <c r="H77" s="4" t="s">
        <v>96</v>
      </c>
      <c r="I77" s="4" t="s">
        <v>50</v>
      </c>
      <c r="J77" s="4" t="s">
        <v>80</v>
      </c>
      <c r="K77" s="4" t="s">
        <v>66</v>
      </c>
      <c r="L77" s="4" t="s">
        <v>262</v>
      </c>
      <c r="M77" s="4">
        <v>0.84</v>
      </c>
      <c r="N77" s="4" t="s">
        <v>34</v>
      </c>
      <c r="O77" s="4" t="s">
        <v>35</v>
      </c>
      <c r="P77" s="4" t="s">
        <v>244</v>
      </c>
      <c r="Q77" s="4" t="s">
        <v>263</v>
      </c>
      <c r="R77" s="4">
        <v>20151</v>
      </c>
      <c r="S77" s="5">
        <v>42010</v>
      </c>
      <c r="T77" s="5">
        <v>42014</v>
      </c>
      <c r="U77" s="18">
        <v>52.776000000000003</v>
      </c>
      <c r="V77" s="4">
        <v>2</v>
      </c>
      <c r="W77" s="18">
        <v>53.02</v>
      </c>
      <c r="X77" s="4">
        <v>87071</v>
      </c>
      <c r="Y77" s="18">
        <f>DataSheet!$E77-DataSheet!$D77</f>
        <v>20.29</v>
      </c>
      <c r="Z77" s="6" t="s">
        <v>3013</v>
      </c>
    </row>
    <row r="78" spans="1:26" ht="15" x14ac:dyDescent="0.2">
      <c r="A78" s="4">
        <v>211</v>
      </c>
      <c r="B78" s="4" t="s">
        <v>264</v>
      </c>
      <c r="C78" s="4" t="s">
        <v>118</v>
      </c>
      <c r="D78" s="4">
        <v>0.01</v>
      </c>
      <c r="E78" s="18">
        <v>10.06</v>
      </c>
      <c r="F78" s="18">
        <v>2.06</v>
      </c>
      <c r="G78" s="4" t="s">
        <v>40</v>
      </c>
      <c r="H78" s="4" t="s">
        <v>41</v>
      </c>
      <c r="I78" s="4" t="s">
        <v>50</v>
      </c>
      <c r="J78" s="4" t="s">
        <v>90</v>
      </c>
      <c r="K78" s="4" t="s">
        <v>52</v>
      </c>
      <c r="L78" s="4" t="s">
        <v>175</v>
      </c>
      <c r="M78" s="4">
        <v>0.39</v>
      </c>
      <c r="N78" s="4" t="s">
        <v>34</v>
      </c>
      <c r="O78" s="4" t="s">
        <v>113</v>
      </c>
      <c r="P78" s="4" t="s">
        <v>114</v>
      </c>
      <c r="Q78" s="4" t="s">
        <v>265</v>
      </c>
      <c r="R78" s="4">
        <v>13501</v>
      </c>
      <c r="S78" s="5">
        <v>42010</v>
      </c>
      <c r="T78" s="5">
        <v>42012</v>
      </c>
      <c r="U78" s="18">
        <v>7.59</v>
      </c>
      <c r="V78" s="4">
        <v>2</v>
      </c>
      <c r="W78" s="18">
        <v>21.2</v>
      </c>
      <c r="X78" s="4">
        <v>85964</v>
      </c>
      <c r="Y78" s="18">
        <f>DataSheet!$E78-DataSheet!$D78</f>
        <v>10.050000000000001</v>
      </c>
      <c r="Z78" s="6" t="s">
        <v>3016</v>
      </c>
    </row>
    <row r="79" spans="1:26" ht="15" x14ac:dyDescent="0.2">
      <c r="A79" s="4">
        <v>211</v>
      </c>
      <c r="B79" s="4" t="s">
        <v>264</v>
      </c>
      <c r="C79" s="4" t="s">
        <v>118</v>
      </c>
      <c r="D79" s="4">
        <v>0</v>
      </c>
      <c r="E79" s="18">
        <v>65.989999999999995</v>
      </c>
      <c r="F79" s="18">
        <v>5.92</v>
      </c>
      <c r="G79" s="4" t="s">
        <v>40</v>
      </c>
      <c r="H79" s="4" t="s">
        <v>41</v>
      </c>
      <c r="I79" s="4" t="s">
        <v>42</v>
      </c>
      <c r="J79" s="4" t="s">
        <v>137</v>
      </c>
      <c r="K79" s="4" t="s">
        <v>75</v>
      </c>
      <c r="L79" s="4" t="s">
        <v>266</v>
      </c>
      <c r="M79" s="4">
        <v>0.55000000000000004</v>
      </c>
      <c r="N79" s="4" t="s">
        <v>34</v>
      </c>
      <c r="O79" s="4" t="s">
        <v>113</v>
      </c>
      <c r="P79" s="4" t="s">
        <v>114</v>
      </c>
      <c r="Q79" s="4" t="s">
        <v>265</v>
      </c>
      <c r="R79" s="4">
        <v>13501</v>
      </c>
      <c r="S79" s="5">
        <v>42010</v>
      </c>
      <c r="T79" s="5">
        <v>42012</v>
      </c>
      <c r="U79" s="18">
        <v>-107.98699999999999</v>
      </c>
      <c r="V79" s="4">
        <v>3</v>
      </c>
      <c r="W79" s="18">
        <v>173.32</v>
      </c>
      <c r="X79" s="4">
        <v>85964</v>
      </c>
      <c r="Y79" s="18">
        <f>DataSheet!$E79-DataSheet!$D79</f>
        <v>65.989999999999995</v>
      </c>
      <c r="Z79" s="6" t="s">
        <v>3016</v>
      </c>
    </row>
    <row r="80" spans="1:26" ht="15" x14ac:dyDescent="0.2">
      <c r="A80" s="4">
        <v>3347</v>
      </c>
      <c r="B80" s="4" t="s">
        <v>267</v>
      </c>
      <c r="C80" s="4" t="s">
        <v>118</v>
      </c>
      <c r="D80" s="4">
        <v>7.0000000000000007E-2</v>
      </c>
      <c r="E80" s="18">
        <v>7.68</v>
      </c>
      <c r="F80" s="18">
        <v>6.16</v>
      </c>
      <c r="G80" s="4" t="s">
        <v>89</v>
      </c>
      <c r="H80" s="4" t="s">
        <v>41</v>
      </c>
      <c r="I80" s="4" t="s">
        <v>50</v>
      </c>
      <c r="J80" s="4" t="s">
        <v>74</v>
      </c>
      <c r="K80" s="4" t="s">
        <v>75</v>
      </c>
      <c r="L80" s="4" t="s">
        <v>268</v>
      </c>
      <c r="M80" s="4">
        <v>0.35</v>
      </c>
      <c r="N80" s="4" t="s">
        <v>34</v>
      </c>
      <c r="O80" s="4" t="s">
        <v>35</v>
      </c>
      <c r="P80" s="4" t="s">
        <v>125</v>
      </c>
      <c r="Q80" s="4" t="s">
        <v>269</v>
      </c>
      <c r="R80" s="4">
        <v>33411</v>
      </c>
      <c r="S80" s="5">
        <v>42010</v>
      </c>
      <c r="T80" s="5">
        <v>42012</v>
      </c>
      <c r="U80" s="18">
        <v>125.9982</v>
      </c>
      <c r="V80" s="4">
        <v>1</v>
      </c>
      <c r="W80" s="18">
        <v>22.13</v>
      </c>
      <c r="X80" s="4">
        <v>89355</v>
      </c>
      <c r="Y80" s="18">
        <f>DataSheet!$E80-DataSheet!$D80</f>
        <v>7.6099999999999994</v>
      </c>
      <c r="Z80" s="6" t="s">
        <v>3013</v>
      </c>
    </row>
    <row r="81" spans="1:26" ht="15" x14ac:dyDescent="0.2">
      <c r="A81" s="4">
        <v>3347</v>
      </c>
      <c r="B81" s="4" t="s">
        <v>267</v>
      </c>
      <c r="C81" s="4" t="s">
        <v>118</v>
      </c>
      <c r="D81" s="4">
        <v>0.05</v>
      </c>
      <c r="E81" s="18">
        <v>6.64</v>
      </c>
      <c r="F81" s="18">
        <v>4.95</v>
      </c>
      <c r="G81" s="4" t="s">
        <v>89</v>
      </c>
      <c r="H81" s="4" t="s">
        <v>41</v>
      </c>
      <c r="I81" s="4" t="s">
        <v>30</v>
      </c>
      <c r="J81" s="4" t="s">
        <v>128</v>
      </c>
      <c r="K81" s="4" t="s">
        <v>44</v>
      </c>
      <c r="L81" s="4" t="s">
        <v>270</v>
      </c>
      <c r="M81" s="4">
        <v>0.37</v>
      </c>
      <c r="N81" s="4" t="s">
        <v>34</v>
      </c>
      <c r="O81" s="4" t="s">
        <v>35</v>
      </c>
      <c r="P81" s="4" t="s">
        <v>125</v>
      </c>
      <c r="Q81" s="4" t="s">
        <v>269</v>
      </c>
      <c r="R81" s="4">
        <v>33411</v>
      </c>
      <c r="S81" s="5">
        <v>42010</v>
      </c>
      <c r="T81" s="5">
        <v>42012</v>
      </c>
      <c r="U81" s="18">
        <v>-92.929199999999994</v>
      </c>
      <c r="V81" s="4">
        <v>5</v>
      </c>
      <c r="W81" s="18">
        <v>34.17</v>
      </c>
      <c r="X81" s="4">
        <v>89355</v>
      </c>
      <c r="Y81" s="18">
        <f>DataSheet!$E81-DataSheet!$D81</f>
        <v>6.59</v>
      </c>
      <c r="Z81" s="6" t="s">
        <v>3013</v>
      </c>
    </row>
    <row r="82" spans="1:26" ht="15" x14ac:dyDescent="0.2">
      <c r="A82" s="4">
        <v>799</v>
      </c>
      <c r="B82" s="4" t="s">
        <v>271</v>
      </c>
      <c r="C82" s="4" t="s">
        <v>72</v>
      </c>
      <c r="D82" s="4">
        <v>0.01</v>
      </c>
      <c r="E82" s="18">
        <v>150.97999999999999</v>
      </c>
      <c r="F82" s="18">
        <v>30</v>
      </c>
      <c r="G82" s="4" t="s">
        <v>28</v>
      </c>
      <c r="H82" s="4" t="s">
        <v>41</v>
      </c>
      <c r="I82" s="4" t="s">
        <v>30</v>
      </c>
      <c r="J82" s="4" t="s">
        <v>111</v>
      </c>
      <c r="K82" s="4" t="s">
        <v>59</v>
      </c>
      <c r="L82" s="4" t="s">
        <v>272</v>
      </c>
      <c r="M82" s="4">
        <v>0.74</v>
      </c>
      <c r="N82" s="4" t="s">
        <v>34</v>
      </c>
      <c r="O82" s="4" t="s">
        <v>35</v>
      </c>
      <c r="P82" s="4" t="s">
        <v>273</v>
      </c>
      <c r="Q82" s="4" t="s">
        <v>274</v>
      </c>
      <c r="R82" s="4">
        <v>29915</v>
      </c>
      <c r="S82" s="5">
        <v>42010</v>
      </c>
      <c r="T82" s="5">
        <v>42012</v>
      </c>
      <c r="U82" s="18">
        <v>131.38200000000001</v>
      </c>
      <c r="V82" s="4">
        <v>6</v>
      </c>
      <c r="W82" s="18">
        <v>958.46</v>
      </c>
      <c r="X82" s="4">
        <v>89909</v>
      </c>
      <c r="Y82" s="18">
        <f>DataSheet!$E82-DataSheet!$D82</f>
        <v>150.97</v>
      </c>
      <c r="Z82" s="6" t="s">
        <v>3013</v>
      </c>
    </row>
    <row r="83" spans="1:26" ht="15" x14ac:dyDescent="0.2">
      <c r="A83" s="4">
        <v>799</v>
      </c>
      <c r="B83" s="4" t="s">
        <v>271</v>
      </c>
      <c r="C83" s="4" t="s">
        <v>72</v>
      </c>
      <c r="D83" s="4">
        <v>0.01</v>
      </c>
      <c r="E83" s="18">
        <v>28.28</v>
      </c>
      <c r="F83" s="18">
        <v>13.99</v>
      </c>
      <c r="G83" s="4" t="s">
        <v>89</v>
      </c>
      <c r="H83" s="4" t="s">
        <v>41</v>
      </c>
      <c r="I83" s="4" t="s">
        <v>50</v>
      </c>
      <c r="J83" s="4" t="s">
        <v>80</v>
      </c>
      <c r="K83" s="4" t="s">
        <v>146</v>
      </c>
      <c r="L83" s="4" t="s">
        <v>275</v>
      </c>
      <c r="M83" s="4">
        <v>0.57999999999999996</v>
      </c>
      <c r="N83" s="4" t="s">
        <v>34</v>
      </c>
      <c r="O83" s="4" t="s">
        <v>35</v>
      </c>
      <c r="P83" s="4" t="s">
        <v>273</v>
      </c>
      <c r="Q83" s="4" t="s">
        <v>274</v>
      </c>
      <c r="R83" s="4">
        <v>29915</v>
      </c>
      <c r="S83" s="5">
        <v>42010</v>
      </c>
      <c r="T83" s="5">
        <v>42012</v>
      </c>
      <c r="U83" s="18">
        <v>-89.292000000000002</v>
      </c>
      <c r="V83" s="4">
        <v>12</v>
      </c>
      <c r="W83" s="18">
        <v>368.84</v>
      </c>
      <c r="X83" s="4">
        <v>89909</v>
      </c>
      <c r="Y83" s="18">
        <f>DataSheet!$E83-DataSheet!$D83</f>
        <v>28.27</v>
      </c>
      <c r="Z83" s="6" t="s">
        <v>3013</v>
      </c>
    </row>
    <row r="84" spans="1:26" ht="15" x14ac:dyDescent="0.2">
      <c r="A84" s="4">
        <v>799</v>
      </c>
      <c r="B84" s="4" t="s">
        <v>271</v>
      </c>
      <c r="C84" s="4" t="s">
        <v>72</v>
      </c>
      <c r="D84" s="4">
        <v>0.03</v>
      </c>
      <c r="E84" s="18">
        <v>35.99</v>
      </c>
      <c r="F84" s="18">
        <v>1.1000000000000001</v>
      </c>
      <c r="G84" s="4" t="s">
        <v>40</v>
      </c>
      <c r="H84" s="4" t="s">
        <v>41</v>
      </c>
      <c r="I84" s="4" t="s">
        <v>42</v>
      </c>
      <c r="J84" s="4" t="s">
        <v>137</v>
      </c>
      <c r="K84" s="4" t="s">
        <v>75</v>
      </c>
      <c r="L84" s="4" t="s">
        <v>276</v>
      </c>
      <c r="M84" s="4">
        <v>0.55000000000000004</v>
      </c>
      <c r="N84" s="4" t="s">
        <v>34</v>
      </c>
      <c r="O84" s="4" t="s">
        <v>35</v>
      </c>
      <c r="P84" s="4" t="s">
        <v>273</v>
      </c>
      <c r="Q84" s="4" t="s">
        <v>274</v>
      </c>
      <c r="R84" s="4">
        <v>29915</v>
      </c>
      <c r="S84" s="5">
        <v>42010</v>
      </c>
      <c r="T84" s="5">
        <v>42011</v>
      </c>
      <c r="U84" s="18">
        <v>-211.036</v>
      </c>
      <c r="V84" s="4">
        <v>1</v>
      </c>
      <c r="W84" s="18">
        <v>30.86</v>
      </c>
      <c r="X84" s="4">
        <v>89909</v>
      </c>
      <c r="Y84" s="18">
        <f>DataSheet!$E84-DataSheet!$D84</f>
        <v>35.96</v>
      </c>
      <c r="Z84" s="6" t="s">
        <v>3013</v>
      </c>
    </row>
    <row r="85" spans="1:26" ht="15" x14ac:dyDescent="0.2">
      <c r="A85" s="4">
        <v>1950</v>
      </c>
      <c r="B85" s="4" t="s">
        <v>277</v>
      </c>
      <c r="C85" s="4" t="s">
        <v>72</v>
      </c>
      <c r="D85" s="4">
        <v>0.01</v>
      </c>
      <c r="E85" s="18">
        <v>6.68</v>
      </c>
      <c r="F85" s="18">
        <v>4.91</v>
      </c>
      <c r="G85" s="4" t="s">
        <v>40</v>
      </c>
      <c r="H85" s="4" t="s">
        <v>29</v>
      </c>
      <c r="I85" s="4" t="s">
        <v>50</v>
      </c>
      <c r="J85" s="4" t="s">
        <v>90</v>
      </c>
      <c r="K85" s="4" t="s">
        <v>75</v>
      </c>
      <c r="L85" s="4" t="s">
        <v>278</v>
      </c>
      <c r="M85" s="4">
        <v>0.37</v>
      </c>
      <c r="N85" s="4" t="s">
        <v>34</v>
      </c>
      <c r="O85" s="4" t="s">
        <v>61</v>
      </c>
      <c r="P85" s="4" t="s">
        <v>279</v>
      </c>
      <c r="Q85" s="4" t="s">
        <v>280</v>
      </c>
      <c r="R85" s="4">
        <v>59750</v>
      </c>
      <c r="S85" s="5">
        <v>42010</v>
      </c>
      <c r="T85" s="5">
        <v>42012</v>
      </c>
      <c r="U85" s="18">
        <v>-15.48</v>
      </c>
      <c r="V85" s="4">
        <v>7</v>
      </c>
      <c r="W85" s="18">
        <v>51.03</v>
      </c>
      <c r="X85" s="4">
        <v>90414</v>
      </c>
      <c r="Y85" s="18">
        <f>DataSheet!$E85-DataSheet!$D85</f>
        <v>6.67</v>
      </c>
      <c r="Z85" s="6" t="s">
        <v>3015</v>
      </c>
    </row>
    <row r="86" spans="1:26" ht="15" x14ac:dyDescent="0.2">
      <c r="A86" s="4">
        <v>2290</v>
      </c>
      <c r="B86" s="4" t="s">
        <v>281</v>
      </c>
      <c r="C86" s="4" t="s">
        <v>72</v>
      </c>
      <c r="D86" s="4">
        <v>0</v>
      </c>
      <c r="E86" s="18">
        <v>42.98</v>
      </c>
      <c r="F86" s="18">
        <v>4.62</v>
      </c>
      <c r="G86" s="4" t="s">
        <v>40</v>
      </c>
      <c r="H86" s="4" t="s">
        <v>73</v>
      </c>
      <c r="I86" s="4" t="s">
        <v>50</v>
      </c>
      <c r="J86" s="4" t="s">
        <v>97</v>
      </c>
      <c r="K86" s="4" t="s">
        <v>75</v>
      </c>
      <c r="L86" s="4" t="s">
        <v>282</v>
      </c>
      <c r="M86" s="4">
        <v>0.56000000000000005</v>
      </c>
      <c r="N86" s="4" t="s">
        <v>34</v>
      </c>
      <c r="O86" s="4" t="s">
        <v>54</v>
      </c>
      <c r="P86" s="4" t="s">
        <v>86</v>
      </c>
      <c r="Q86" s="4" t="s">
        <v>283</v>
      </c>
      <c r="R86" s="4">
        <v>55433</v>
      </c>
      <c r="S86" s="5">
        <v>42010</v>
      </c>
      <c r="T86" s="5">
        <v>42012</v>
      </c>
      <c r="U86" s="18">
        <v>385.30290000000002</v>
      </c>
      <c r="V86" s="4">
        <v>12</v>
      </c>
      <c r="W86" s="18">
        <v>558.41</v>
      </c>
      <c r="X86" s="4">
        <v>88163</v>
      </c>
      <c r="Y86" s="18">
        <f>DataSheet!$E86-DataSheet!$D86</f>
        <v>42.98</v>
      </c>
      <c r="Z86" s="6" t="s">
        <v>3014</v>
      </c>
    </row>
    <row r="87" spans="1:26" ht="15" x14ac:dyDescent="0.2">
      <c r="A87" s="4">
        <v>2290</v>
      </c>
      <c r="B87" s="4" t="s">
        <v>281</v>
      </c>
      <c r="C87" s="4" t="s">
        <v>72</v>
      </c>
      <c r="D87" s="4">
        <v>0.03</v>
      </c>
      <c r="E87" s="18">
        <v>21.78</v>
      </c>
      <c r="F87" s="18">
        <v>5.94</v>
      </c>
      <c r="G87" s="4" t="s">
        <v>40</v>
      </c>
      <c r="H87" s="4" t="s">
        <v>73</v>
      </c>
      <c r="I87" s="4" t="s">
        <v>50</v>
      </c>
      <c r="J87" s="4" t="s">
        <v>97</v>
      </c>
      <c r="K87" s="4" t="s">
        <v>146</v>
      </c>
      <c r="L87" s="4" t="s">
        <v>284</v>
      </c>
      <c r="M87" s="4">
        <v>0.5</v>
      </c>
      <c r="N87" s="4" t="s">
        <v>34</v>
      </c>
      <c r="O87" s="4" t="s">
        <v>54</v>
      </c>
      <c r="P87" s="4" t="s">
        <v>86</v>
      </c>
      <c r="Q87" s="4" t="s">
        <v>283</v>
      </c>
      <c r="R87" s="4">
        <v>55433</v>
      </c>
      <c r="S87" s="5">
        <v>42010</v>
      </c>
      <c r="T87" s="5">
        <v>42012</v>
      </c>
      <c r="U87" s="18">
        <v>187.2</v>
      </c>
      <c r="V87" s="4">
        <v>13</v>
      </c>
      <c r="W87" s="18">
        <v>290.22000000000003</v>
      </c>
      <c r="X87" s="4">
        <v>88163</v>
      </c>
      <c r="Y87" s="18">
        <f>DataSheet!$E87-DataSheet!$D87</f>
        <v>21.75</v>
      </c>
      <c r="Z87" s="6" t="s">
        <v>3014</v>
      </c>
    </row>
    <row r="88" spans="1:26" ht="15" x14ac:dyDescent="0.2">
      <c r="A88" s="4">
        <v>3285</v>
      </c>
      <c r="B88" s="4" t="s">
        <v>285</v>
      </c>
      <c r="C88" s="4" t="s">
        <v>72</v>
      </c>
      <c r="D88" s="4">
        <v>0.06</v>
      </c>
      <c r="E88" s="18">
        <v>1.7</v>
      </c>
      <c r="F88" s="18">
        <v>1.99</v>
      </c>
      <c r="G88" s="4" t="s">
        <v>40</v>
      </c>
      <c r="H88" s="4" t="s">
        <v>41</v>
      </c>
      <c r="I88" s="4" t="s">
        <v>42</v>
      </c>
      <c r="J88" s="4" t="s">
        <v>43</v>
      </c>
      <c r="K88" s="4" t="s">
        <v>44</v>
      </c>
      <c r="L88" s="4" t="s">
        <v>286</v>
      </c>
      <c r="M88" s="4">
        <v>0.51</v>
      </c>
      <c r="N88" s="4" t="s">
        <v>34</v>
      </c>
      <c r="O88" s="4" t="s">
        <v>35</v>
      </c>
      <c r="P88" s="4" t="s">
        <v>244</v>
      </c>
      <c r="Q88" s="4" t="s">
        <v>287</v>
      </c>
      <c r="R88" s="4">
        <v>20170</v>
      </c>
      <c r="S88" s="5">
        <v>42010</v>
      </c>
      <c r="T88" s="5">
        <v>42011</v>
      </c>
      <c r="U88" s="18">
        <v>80.071200000000005</v>
      </c>
      <c r="V88" s="4">
        <v>7</v>
      </c>
      <c r="W88" s="18">
        <v>12.15</v>
      </c>
      <c r="X88" s="4">
        <v>90750</v>
      </c>
      <c r="Y88" s="18">
        <f>DataSheet!$E88-DataSheet!$D88</f>
        <v>1.64</v>
      </c>
      <c r="Z88" s="6" t="s">
        <v>3013</v>
      </c>
    </row>
    <row r="89" spans="1:26" ht="15" x14ac:dyDescent="0.2">
      <c r="A89" s="4">
        <v>3285</v>
      </c>
      <c r="B89" s="4" t="s">
        <v>285</v>
      </c>
      <c r="C89" s="4" t="s">
        <v>72</v>
      </c>
      <c r="D89" s="4">
        <v>0.01</v>
      </c>
      <c r="E89" s="18">
        <v>30.98</v>
      </c>
      <c r="F89" s="18">
        <v>5.09</v>
      </c>
      <c r="G89" s="4" t="s">
        <v>40</v>
      </c>
      <c r="H89" s="4" t="s">
        <v>41</v>
      </c>
      <c r="I89" s="4" t="s">
        <v>50</v>
      </c>
      <c r="J89" s="4" t="s">
        <v>90</v>
      </c>
      <c r="K89" s="4" t="s">
        <v>75</v>
      </c>
      <c r="L89" s="4" t="s">
        <v>288</v>
      </c>
      <c r="M89" s="4">
        <v>0.4</v>
      </c>
      <c r="N89" s="4" t="s">
        <v>34</v>
      </c>
      <c r="O89" s="4" t="s">
        <v>35</v>
      </c>
      <c r="P89" s="4" t="s">
        <v>244</v>
      </c>
      <c r="Q89" s="4" t="s">
        <v>287</v>
      </c>
      <c r="R89" s="4">
        <v>20170</v>
      </c>
      <c r="S89" s="5">
        <v>42010</v>
      </c>
      <c r="T89" s="5">
        <v>42012</v>
      </c>
      <c r="U89" s="18">
        <v>896.40599999999995</v>
      </c>
      <c r="V89" s="4">
        <v>9</v>
      </c>
      <c r="W89" s="18">
        <v>288.42</v>
      </c>
      <c r="X89" s="4">
        <v>90750</v>
      </c>
      <c r="Y89" s="18">
        <f>DataSheet!$E89-DataSheet!$D89</f>
        <v>30.97</v>
      </c>
      <c r="Z89" s="6" t="s">
        <v>3013</v>
      </c>
    </row>
    <row r="90" spans="1:26" ht="15" x14ac:dyDescent="0.2">
      <c r="A90" s="4">
        <v>619</v>
      </c>
      <c r="B90" s="4" t="s">
        <v>289</v>
      </c>
      <c r="C90" s="4" t="s">
        <v>27</v>
      </c>
      <c r="D90" s="4">
        <v>0.03</v>
      </c>
      <c r="E90" s="18">
        <v>14.2</v>
      </c>
      <c r="F90" s="18">
        <v>5.3</v>
      </c>
      <c r="G90" s="4" t="s">
        <v>40</v>
      </c>
      <c r="H90" s="4" t="s">
        <v>41</v>
      </c>
      <c r="I90" s="4" t="s">
        <v>30</v>
      </c>
      <c r="J90" s="4" t="s">
        <v>128</v>
      </c>
      <c r="K90" s="4" t="s">
        <v>52</v>
      </c>
      <c r="L90" s="4" t="s">
        <v>290</v>
      </c>
      <c r="M90" s="4">
        <v>0.46</v>
      </c>
      <c r="N90" s="4" t="s">
        <v>34</v>
      </c>
      <c r="O90" s="4" t="s">
        <v>54</v>
      </c>
      <c r="P90" s="4" t="s">
        <v>291</v>
      </c>
      <c r="Q90" s="4" t="s">
        <v>292</v>
      </c>
      <c r="R90" s="4">
        <v>48195</v>
      </c>
      <c r="S90" s="5">
        <v>42011</v>
      </c>
      <c r="T90" s="5">
        <v>42012</v>
      </c>
      <c r="U90" s="18">
        <v>107.02</v>
      </c>
      <c r="V90" s="4">
        <v>14</v>
      </c>
      <c r="W90" s="18">
        <v>205.98</v>
      </c>
      <c r="X90" s="4">
        <v>88196</v>
      </c>
      <c r="Y90" s="18">
        <f>DataSheet!$E90-DataSheet!$D90</f>
        <v>14.17</v>
      </c>
      <c r="Z90" s="6" t="s">
        <v>3014</v>
      </c>
    </row>
    <row r="91" spans="1:26" ht="15" x14ac:dyDescent="0.2">
      <c r="A91" s="4">
        <v>3</v>
      </c>
      <c r="B91" s="4" t="s">
        <v>293</v>
      </c>
      <c r="C91" s="4" t="s">
        <v>39</v>
      </c>
      <c r="D91" s="4">
        <v>0.01</v>
      </c>
      <c r="E91" s="18">
        <v>2.84</v>
      </c>
      <c r="F91" s="18">
        <v>0.93</v>
      </c>
      <c r="G91" s="4" t="s">
        <v>89</v>
      </c>
      <c r="H91" s="4" t="s">
        <v>96</v>
      </c>
      <c r="I91" s="4" t="s">
        <v>50</v>
      </c>
      <c r="J91" s="4" t="s">
        <v>51</v>
      </c>
      <c r="K91" s="4" t="s">
        <v>52</v>
      </c>
      <c r="L91" s="4" t="s">
        <v>294</v>
      </c>
      <c r="M91" s="4">
        <v>0.54</v>
      </c>
      <c r="N91" s="4" t="s">
        <v>34</v>
      </c>
      <c r="O91" s="4" t="s">
        <v>61</v>
      </c>
      <c r="P91" s="4" t="s">
        <v>68</v>
      </c>
      <c r="Q91" s="4" t="s">
        <v>295</v>
      </c>
      <c r="R91" s="4">
        <v>98221</v>
      </c>
      <c r="S91" s="5">
        <v>42011</v>
      </c>
      <c r="T91" s="5">
        <v>42012</v>
      </c>
      <c r="U91" s="18">
        <v>4.5599999999999996</v>
      </c>
      <c r="V91" s="4">
        <v>4</v>
      </c>
      <c r="W91" s="18">
        <v>13.01</v>
      </c>
      <c r="X91" s="4">
        <v>88522</v>
      </c>
      <c r="Y91" s="18">
        <f>DataSheet!$E91-DataSheet!$D91</f>
        <v>2.83</v>
      </c>
      <c r="Z91" s="6" t="s">
        <v>3015</v>
      </c>
    </row>
    <row r="92" spans="1:26" ht="15" x14ac:dyDescent="0.2">
      <c r="A92" s="4">
        <v>651</v>
      </c>
      <c r="B92" s="4" t="s">
        <v>296</v>
      </c>
      <c r="C92" s="4" t="s">
        <v>39</v>
      </c>
      <c r="D92" s="4">
        <v>0.08</v>
      </c>
      <c r="E92" s="18">
        <v>15.99</v>
      </c>
      <c r="F92" s="18">
        <v>13.18</v>
      </c>
      <c r="G92" s="4" t="s">
        <v>40</v>
      </c>
      <c r="H92" s="4" t="s">
        <v>41</v>
      </c>
      <c r="I92" s="4" t="s">
        <v>50</v>
      </c>
      <c r="J92" s="4" t="s">
        <v>74</v>
      </c>
      <c r="K92" s="4" t="s">
        <v>75</v>
      </c>
      <c r="L92" s="4" t="s">
        <v>297</v>
      </c>
      <c r="M92" s="4">
        <v>0.37</v>
      </c>
      <c r="N92" s="4" t="s">
        <v>34</v>
      </c>
      <c r="O92" s="4" t="s">
        <v>61</v>
      </c>
      <c r="P92" s="4" t="s">
        <v>298</v>
      </c>
      <c r="Q92" s="4" t="s">
        <v>299</v>
      </c>
      <c r="R92" s="4">
        <v>89115</v>
      </c>
      <c r="S92" s="5">
        <v>42011</v>
      </c>
      <c r="T92" s="5">
        <v>42012</v>
      </c>
      <c r="U92" s="18">
        <v>-246.92616000000001</v>
      </c>
      <c r="V92" s="4">
        <v>12</v>
      </c>
      <c r="W92" s="18">
        <v>192.33</v>
      </c>
      <c r="X92" s="4">
        <v>91575</v>
      </c>
      <c r="Y92" s="18">
        <f>DataSheet!$E92-DataSheet!$D92</f>
        <v>15.91</v>
      </c>
      <c r="Z92" s="6" t="s">
        <v>3015</v>
      </c>
    </row>
    <row r="93" spans="1:26" ht="15" x14ac:dyDescent="0.2">
      <c r="A93" s="4">
        <v>2630</v>
      </c>
      <c r="B93" s="4" t="s">
        <v>207</v>
      </c>
      <c r="C93" s="4" t="s">
        <v>39</v>
      </c>
      <c r="D93" s="4">
        <v>7.0000000000000007E-2</v>
      </c>
      <c r="E93" s="18">
        <v>65.989999999999995</v>
      </c>
      <c r="F93" s="18">
        <v>5.99</v>
      </c>
      <c r="G93" s="4" t="s">
        <v>40</v>
      </c>
      <c r="H93" s="4" t="s">
        <v>29</v>
      </c>
      <c r="I93" s="4" t="s">
        <v>42</v>
      </c>
      <c r="J93" s="4" t="s">
        <v>137</v>
      </c>
      <c r="K93" s="4" t="s">
        <v>75</v>
      </c>
      <c r="L93" s="4" t="s">
        <v>300</v>
      </c>
      <c r="M93" s="4">
        <v>0.57999999999999996</v>
      </c>
      <c r="N93" s="4" t="s">
        <v>34</v>
      </c>
      <c r="O93" s="4" t="s">
        <v>54</v>
      </c>
      <c r="P93" s="4" t="s">
        <v>209</v>
      </c>
      <c r="Q93" s="4" t="s">
        <v>210</v>
      </c>
      <c r="R93" s="4">
        <v>73071</v>
      </c>
      <c r="S93" s="5">
        <v>42011</v>
      </c>
      <c r="T93" s="5">
        <v>42012</v>
      </c>
      <c r="U93" s="18">
        <v>-139.18256</v>
      </c>
      <c r="V93" s="4">
        <v>3</v>
      </c>
      <c r="W93" s="18">
        <v>165.71</v>
      </c>
      <c r="X93" s="4">
        <v>85915</v>
      </c>
      <c r="Y93" s="18">
        <f>DataSheet!$E93-DataSheet!$D93</f>
        <v>65.92</v>
      </c>
      <c r="Z93" s="6" t="s">
        <v>3014</v>
      </c>
    </row>
    <row r="94" spans="1:26" ht="15" x14ac:dyDescent="0.2">
      <c r="A94" s="4">
        <v>1781</v>
      </c>
      <c r="B94" s="4" t="s">
        <v>301</v>
      </c>
      <c r="C94" s="4" t="s">
        <v>49</v>
      </c>
      <c r="D94" s="4">
        <v>0.03</v>
      </c>
      <c r="E94" s="18">
        <v>5.08</v>
      </c>
      <c r="F94" s="18">
        <v>2.0299999999999998</v>
      </c>
      <c r="G94" s="4" t="s">
        <v>40</v>
      </c>
      <c r="H94" s="4" t="s">
        <v>73</v>
      </c>
      <c r="I94" s="4" t="s">
        <v>30</v>
      </c>
      <c r="J94" s="4" t="s">
        <v>128</v>
      </c>
      <c r="K94" s="4" t="s">
        <v>52</v>
      </c>
      <c r="L94" s="4" t="s">
        <v>302</v>
      </c>
      <c r="M94" s="4">
        <v>0.51</v>
      </c>
      <c r="N94" s="4" t="s">
        <v>34</v>
      </c>
      <c r="O94" s="4" t="s">
        <v>61</v>
      </c>
      <c r="P94" s="4" t="s">
        <v>92</v>
      </c>
      <c r="Q94" s="4" t="s">
        <v>303</v>
      </c>
      <c r="R94" s="4">
        <v>94070</v>
      </c>
      <c r="S94" s="5">
        <v>42011</v>
      </c>
      <c r="T94" s="5">
        <v>42016</v>
      </c>
      <c r="U94" s="18">
        <v>15.1524</v>
      </c>
      <c r="V94" s="4">
        <v>4</v>
      </c>
      <c r="W94" s="18">
        <v>21.96</v>
      </c>
      <c r="X94" s="4">
        <v>89858</v>
      </c>
      <c r="Y94" s="18">
        <f>DataSheet!$E94-DataSheet!$D94</f>
        <v>5.05</v>
      </c>
      <c r="Z94" s="6" t="s">
        <v>3015</v>
      </c>
    </row>
    <row r="95" spans="1:26" ht="15" x14ac:dyDescent="0.2">
      <c r="A95" s="4">
        <v>3123</v>
      </c>
      <c r="B95" s="4" t="s">
        <v>304</v>
      </c>
      <c r="C95" s="4" t="s">
        <v>49</v>
      </c>
      <c r="D95" s="4">
        <v>0.02</v>
      </c>
      <c r="E95" s="18">
        <v>7.1</v>
      </c>
      <c r="F95" s="18">
        <v>6.05</v>
      </c>
      <c r="G95" s="4" t="s">
        <v>40</v>
      </c>
      <c r="H95" s="4" t="s">
        <v>73</v>
      </c>
      <c r="I95" s="4" t="s">
        <v>50</v>
      </c>
      <c r="J95" s="4" t="s">
        <v>74</v>
      </c>
      <c r="K95" s="4" t="s">
        <v>75</v>
      </c>
      <c r="L95" s="4" t="s">
        <v>253</v>
      </c>
      <c r="M95" s="4">
        <v>0.39</v>
      </c>
      <c r="N95" s="4" t="s">
        <v>34</v>
      </c>
      <c r="O95" s="4" t="s">
        <v>54</v>
      </c>
      <c r="P95" s="4" t="s">
        <v>105</v>
      </c>
      <c r="Q95" s="4" t="s">
        <v>305</v>
      </c>
      <c r="R95" s="4">
        <v>60160</v>
      </c>
      <c r="S95" s="5">
        <v>42011</v>
      </c>
      <c r="T95" s="5">
        <v>42013</v>
      </c>
      <c r="U95" s="18">
        <v>-48.875</v>
      </c>
      <c r="V95" s="4">
        <v>8</v>
      </c>
      <c r="W95" s="18">
        <v>61.5</v>
      </c>
      <c r="X95" s="4">
        <v>87287</v>
      </c>
      <c r="Y95" s="18">
        <f>DataSheet!$E95-DataSheet!$D95</f>
        <v>7.08</v>
      </c>
      <c r="Z95" s="6" t="s">
        <v>3014</v>
      </c>
    </row>
    <row r="96" spans="1:26" ht="15" x14ac:dyDescent="0.2">
      <c r="A96" s="4">
        <v>3303</v>
      </c>
      <c r="B96" s="4" t="s">
        <v>306</v>
      </c>
      <c r="C96" s="4" t="s">
        <v>49</v>
      </c>
      <c r="D96" s="4">
        <v>0.04</v>
      </c>
      <c r="E96" s="18">
        <v>33.89</v>
      </c>
      <c r="F96" s="18">
        <v>5.0999999999999996</v>
      </c>
      <c r="G96" s="4" t="s">
        <v>40</v>
      </c>
      <c r="H96" s="4" t="s">
        <v>73</v>
      </c>
      <c r="I96" s="4" t="s">
        <v>50</v>
      </c>
      <c r="J96" s="4" t="s">
        <v>80</v>
      </c>
      <c r="K96" s="4" t="s">
        <v>75</v>
      </c>
      <c r="L96" s="4" t="s">
        <v>307</v>
      </c>
      <c r="M96" s="4">
        <v>0.6</v>
      </c>
      <c r="N96" s="4" t="s">
        <v>34</v>
      </c>
      <c r="O96" s="4" t="s">
        <v>35</v>
      </c>
      <c r="P96" s="4" t="s">
        <v>125</v>
      </c>
      <c r="Q96" s="4" t="s">
        <v>308</v>
      </c>
      <c r="R96" s="4">
        <v>33461</v>
      </c>
      <c r="S96" s="5">
        <v>42011</v>
      </c>
      <c r="T96" s="5">
        <v>42016</v>
      </c>
      <c r="U96" s="18">
        <v>68.676000000000002</v>
      </c>
      <c r="V96" s="4">
        <v>6</v>
      </c>
      <c r="W96" s="18">
        <v>200.64</v>
      </c>
      <c r="X96" s="4">
        <v>87795</v>
      </c>
      <c r="Y96" s="18">
        <f>DataSheet!$E96-DataSheet!$D96</f>
        <v>33.85</v>
      </c>
      <c r="Z96" s="6" t="s">
        <v>3013</v>
      </c>
    </row>
    <row r="97" spans="1:26" ht="15" x14ac:dyDescent="0.2">
      <c r="A97" s="4">
        <v>1367</v>
      </c>
      <c r="B97" s="4" t="s">
        <v>309</v>
      </c>
      <c r="C97" s="4" t="s">
        <v>118</v>
      </c>
      <c r="D97" s="4">
        <v>0.03</v>
      </c>
      <c r="E97" s="18">
        <v>73.98</v>
      </c>
      <c r="F97" s="18">
        <v>14.52</v>
      </c>
      <c r="G97" s="4" t="s">
        <v>40</v>
      </c>
      <c r="H97" s="4" t="s">
        <v>41</v>
      </c>
      <c r="I97" s="4" t="s">
        <v>42</v>
      </c>
      <c r="J97" s="4" t="s">
        <v>43</v>
      </c>
      <c r="K97" s="4" t="s">
        <v>75</v>
      </c>
      <c r="L97" s="4" t="s">
        <v>310</v>
      </c>
      <c r="M97" s="4">
        <v>0.65</v>
      </c>
      <c r="N97" s="4" t="s">
        <v>34</v>
      </c>
      <c r="O97" s="4" t="s">
        <v>54</v>
      </c>
      <c r="P97" s="4" t="s">
        <v>189</v>
      </c>
      <c r="Q97" s="4" t="s">
        <v>311</v>
      </c>
      <c r="R97" s="4">
        <v>79424</v>
      </c>
      <c r="S97" s="5">
        <v>42011</v>
      </c>
      <c r="T97" s="5">
        <v>42014</v>
      </c>
      <c r="U97" s="18">
        <v>-326.23160000000001</v>
      </c>
      <c r="V97" s="4">
        <v>1</v>
      </c>
      <c r="W97" s="18">
        <v>79.02</v>
      </c>
      <c r="X97" s="4">
        <v>90513</v>
      </c>
      <c r="Y97" s="18">
        <f>DataSheet!$E97-DataSheet!$D97</f>
        <v>73.95</v>
      </c>
      <c r="Z97" s="6" t="s">
        <v>3014</v>
      </c>
    </row>
    <row r="98" spans="1:26" ht="15" x14ac:dyDescent="0.2">
      <c r="A98" s="4">
        <v>1606</v>
      </c>
      <c r="B98" s="4" t="s">
        <v>312</v>
      </c>
      <c r="C98" s="4" t="s">
        <v>118</v>
      </c>
      <c r="D98" s="4">
        <v>0.05</v>
      </c>
      <c r="E98" s="18">
        <v>1.98</v>
      </c>
      <c r="F98" s="18">
        <v>4.7699999999999996</v>
      </c>
      <c r="G98" s="4" t="s">
        <v>40</v>
      </c>
      <c r="H98" s="4" t="s">
        <v>73</v>
      </c>
      <c r="I98" s="4" t="s">
        <v>50</v>
      </c>
      <c r="J98" s="4" t="s">
        <v>74</v>
      </c>
      <c r="K98" s="4" t="s">
        <v>75</v>
      </c>
      <c r="L98" s="4" t="s">
        <v>313</v>
      </c>
      <c r="M98" s="4">
        <v>0.4</v>
      </c>
      <c r="N98" s="4" t="s">
        <v>34</v>
      </c>
      <c r="O98" s="4" t="s">
        <v>113</v>
      </c>
      <c r="P98" s="4" t="s">
        <v>114</v>
      </c>
      <c r="Q98" s="4" t="s">
        <v>314</v>
      </c>
      <c r="R98" s="4">
        <v>11010</v>
      </c>
      <c r="S98" s="5">
        <v>42011</v>
      </c>
      <c r="T98" s="5">
        <v>42012</v>
      </c>
      <c r="U98" s="18">
        <v>-14.359819999999999</v>
      </c>
      <c r="V98" s="4">
        <v>1</v>
      </c>
      <c r="W98" s="18">
        <v>3.53</v>
      </c>
      <c r="X98" s="4">
        <v>87993</v>
      </c>
      <c r="Y98" s="18">
        <f>DataSheet!$E98-DataSheet!$D98</f>
        <v>1.93</v>
      </c>
      <c r="Z98" s="6" t="s">
        <v>3016</v>
      </c>
    </row>
    <row r="99" spans="1:26" ht="15" x14ac:dyDescent="0.2">
      <c r="A99" s="4">
        <v>1606</v>
      </c>
      <c r="B99" s="4" t="s">
        <v>312</v>
      </c>
      <c r="C99" s="4" t="s">
        <v>118</v>
      </c>
      <c r="D99" s="4">
        <v>7.0000000000000007E-2</v>
      </c>
      <c r="E99" s="18">
        <v>699.99</v>
      </c>
      <c r="F99" s="18">
        <v>24.49</v>
      </c>
      <c r="G99" s="4" t="s">
        <v>89</v>
      </c>
      <c r="H99" s="4" t="s">
        <v>73</v>
      </c>
      <c r="I99" s="4" t="s">
        <v>42</v>
      </c>
      <c r="J99" s="4" t="s">
        <v>65</v>
      </c>
      <c r="K99" s="4" t="s">
        <v>66</v>
      </c>
      <c r="L99" s="4" t="s">
        <v>315</v>
      </c>
      <c r="M99" s="4">
        <v>0.41</v>
      </c>
      <c r="N99" s="4" t="s">
        <v>34</v>
      </c>
      <c r="O99" s="4" t="s">
        <v>113</v>
      </c>
      <c r="P99" s="4" t="s">
        <v>114</v>
      </c>
      <c r="Q99" s="4" t="s">
        <v>314</v>
      </c>
      <c r="R99" s="4">
        <v>11010</v>
      </c>
      <c r="S99" s="5">
        <v>42011</v>
      </c>
      <c r="T99" s="5">
        <v>42012</v>
      </c>
      <c r="U99" s="18">
        <v>-2870.2775999999999</v>
      </c>
      <c r="V99" s="4">
        <v>1</v>
      </c>
      <c r="W99" s="18">
        <v>706.56</v>
      </c>
      <c r="X99" s="4">
        <v>87993</v>
      </c>
      <c r="Y99" s="18">
        <f>DataSheet!$E99-DataSheet!$D99</f>
        <v>699.92</v>
      </c>
      <c r="Z99" s="6" t="s">
        <v>3016</v>
      </c>
    </row>
    <row r="100" spans="1:26" ht="15" x14ac:dyDescent="0.2">
      <c r="A100" s="4">
        <v>1606</v>
      </c>
      <c r="B100" s="4" t="s">
        <v>312</v>
      </c>
      <c r="C100" s="4" t="s">
        <v>118</v>
      </c>
      <c r="D100" s="4">
        <v>7.0000000000000007E-2</v>
      </c>
      <c r="E100" s="18">
        <v>6783.02</v>
      </c>
      <c r="F100" s="18">
        <v>24.49</v>
      </c>
      <c r="G100" s="4" t="s">
        <v>40</v>
      </c>
      <c r="H100" s="4" t="s">
        <v>73</v>
      </c>
      <c r="I100" s="4" t="s">
        <v>42</v>
      </c>
      <c r="J100" s="4" t="s">
        <v>58</v>
      </c>
      <c r="K100" s="4" t="s">
        <v>66</v>
      </c>
      <c r="L100" s="4" t="s">
        <v>316</v>
      </c>
      <c r="M100" s="4">
        <v>0.39</v>
      </c>
      <c r="N100" s="4" t="s">
        <v>34</v>
      </c>
      <c r="O100" s="4" t="s">
        <v>113</v>
      </c>
      <c r="P100" s="4" t="s">
        <v>114</v>
      </c>
      <c r="Q100" s="4" t="s">
        <v>314</v>
      </c>
      <c r="R100" s="4">
        <v>11010</v>
      </c>
      <c r="S100" s="5">
        <v>42011</v>
      </c>
      <c r="T100" s="5">
        <v>42012</v>
      </c>
      <c r="U100" s="18">
        <v>77.983599999999996</v>
      </c>
      <c r="V100" s="4">
        <v>2</v>
      </c>
      <c r="W100" s="18">
        <v>13121.07</v>
      </c>
      <c r="X100" s="4">
        <v>87993</v>
      </c>
      <c r="Y100" s="18">
        <f>DataSheet!$E100-DataSheet!$D100</f>
        <v>6782.9500000000007</v>
      </c>
      <c r="Z100" s="6" t="s">
        <v>3016</v>
      </c>
    </row>
    <row r="101" spans="1:26" ht="15" x14ac:dyDescent="0.2">
      <c r="A101" s="4">
        <v>3076</v>
      </c>
      <c r="B101" s="4" t="s">
        <v>317</v>
      </c>
      <c r="C101" s="4" t="s">
        <v>118</v>
      </c>
      <c r="D101" s="4">
        <v>0</v>
      </c>
      <c r="E101" s="18">
        <v>137.47999999999999</v>
      </c>
      <c r="F101" s="18">
        <v>32.18</v>
      </c>
      <c r="G101" s="4" t="s">
        <v>28</v>
      </c>
      <c r="H101" s="4" t="s">
        <v>29</v>
      </c>
      <c r="I101" s="4" t="s">
        <v>30</v>
      </c>
      <c r="J101" s="4" t="s">
        <v>119</v>
      </c>
      <c r="K101" s="4" t="s">
        <v>32</v>
      </c>
      <c r="L101" s="4" t="s">
        <v>318</v>
      </c>
      <c r="M101" s="4">
        <v>0.78</v>
      </c>
      <c r="N101" s="4" t="s">
        <v>34</v>
      </c>
      <c r="O101" s="4" t="s">
        <v>113</v>
      </c>
      <c r="P101" s="4" t="s">
        <v>319</v>
      </c>
      <c r="Q101" s="4" t="s">
        <v>320</v>
      </c>
      <c r="R101" s="4">
        <v>44224</v>
      </c>
      <c r="S101" s="5">
        <v>42011</v>
      </c>
      <c r="T101" s="5">
        <v>42012</v>
      </c>
      <c r="U101" s="18">
        <v>-203.27</v>
      </c>
      <c r="V101" s="4">
        <v>2</v>
      </c>
      <c r="W101" s="18">
        <v>296.75</v>
      </c>
      <c r="X101" s="4">
        <v>88241</v>
      </c>
      <c r="Y101" s="18">
        <f>DataSheet!$E101-DataSheet!$D101</f>
        <v>137.47999999999999</v>
      </c>
      <c r="Z101" s="6" t="s">
        <v>3016</v>
      </c>
    </row>
    <row r="102" spans="1:26" ht="15" x14ac:dyDescent="0.2">
      <c r="A102" s="4">
        <v>3079</v>
      </c>
      <c r="B102" s="4" t="s">
        <v>321</v>
      </c>
      <c r="C102" s="4" t="s">
        <v>118</v>
      </c>
      <c r="D102" s="4">
        <v>0</v>
      </c>
      <c r="E102" s="18">
        <v>137.47999999999999</v>
      </c>
      <c r="F102" s="18">
        <v>32.18</v>
      </c>
      <c r="G102" s="4" t="s">
        <v>28</v>
      </c>
      <c r="H102" s="4" t="s">
        <v>29</v>
      </c>
      <c r="I102" s="4" t="s">
        <v>30</v>
      </c>
      <c r="J102" s="4" t="s">
        <v>119</v>
      </c>
      <c r="K102" s="4" t="s">
        <v>32</v>
      </c>
      <c r="L102" s="4" t="s">
        <v>318</v>
      </c>
      <c r="M102" s="4">
        <v>0.78</v>
      </c>
      <c r="N102" s="4" t="s">
        <v>34</v>
      </c>
      <c r="O102" s="4" t="s">
        <v>113</v>
      </c>
      <c r="P102" s="4" t="s">
        <v>322</v>
      </c>
      <c r="Q102" s="4" t="s">
        <v>323</v>
      </c>
      <c r="R102" s="4">
        <v>19112</v>
      </c>
      <c r="S102" s="5">
        <v>42011</v>
      </c>
      <c r="T102" s="5">
        <v>42012</v>
      </c>
      <c r="U102" s="18">
        <v>-203.27</v>
      </c>
      <c r="V102" s="4">
        <v>10</v>
      </c>
      <c r="W102" s="18">
        <v>1483.76</v>
      </c>
      <c r="X102" s="4">
        <v>12480</v>
      </c>
      <c r="Y102" s="18">
        <f>DataSheet!$E102-DataSheet!$D102</f>
        <v>137.47999999999999</v>
      </c>
      <c r="Z102" s="6" t="s">
        <v>3016</v>
      </c>
    </row>
    <row r="103" spans="1:26" ht="15" x14ac:dyDescent="0.2">
      <c r="A103" s="4">
        <v>2868</v>
      </c>
      <c r="B103" s="4" t="s">
        <v>324</v>
      </c>
      <c r="C103" s="4" t="s">
        <v>39</v>
      </c>
      <c r="D103" s="4">
        <v>0.03</v>
      </c>
      <c r="E103" s="18">
        <v>896.99</v>
      </c>
      <c r="F103" s="18">
        <v>19.989999999999998</v>
      </c>
      <c r="G103" s="4" t="s">
        <v>40</v>
      </c>
      <c r="H103" s="4" t="s">
        <v>96</v>
      </c>
      <c r="I103" s="4" t="s">
        <v>50</v>
      </c>
      <c r="J103" s="4" t="s">
        <v>74</v>
      </c>
      <c r="K103" s="4" t="s">
        <v>75</v>
      </c>
      <c r="L103" s="4" t="s">
        <v>325</v>
      </c>
      <c r="M103" s="4">
        <v>0.38</v>
      </c>
      <c r="N103" s="4" t="s">
        <v>34</v>
      </c>
      <c r="O103" s="4" t="s">
        <v>61</v>
      </c>
      <c r="P103" s="4" t="s">
        <v>68</v>
      </c>
      <c r="Q103" s="4" t="s">
        <v>326</v>
      </c>
      <c r="R103" s="4">
        <v>98026</v>
      </c>
      <c r="S103" s="5">
        <v>42012</v>
      </c>
      <c r="T103" s="5">
        <v>42014</v>
      </c>
      <c r="U103" s="18">
        <v>3602.1311999999998</v>
      </c>
      <c r="V103" s="4">
        <v>6</v>
      </c>
      <c r="W103" s="18">
        <v>5220.4799999999996</v>
      </c>
      <c r="X103" s="4">
        <v>85826</v>
      </c>
      <c r="Y103" s="18">
        <f>DataSheet!$E103-DataSheet!$D103</f>
        <v>896.96</v>
      </c>
      <c r="Z103" s="6" t="s">
        <v>3015</v>
      </c>
    </row>
    <row r="104" spans="1:26" ht="15" x14ac:dyDescent="0.2">
      <c r="A104" s="4">
        <v>2908</v>
      </c>
      <c r="B104" s="4" t="s">
        <v>327</v>
      </c>
      <c r="C104" s="4" t="s">
        <v>39</v>
      </c>
      <c r="D104" s="4">
        <v>7.0000000000000007E-2</v>
      </c>
      <c r="E104" s="18">
        <v>4.13</v>
      </c>
      <c r="F104" s="18">
        <v>0.99</v>
      </c>
      <c r="G104" s="4" t="s">
        <v>40</v>
      </c>
      <c r="H104" s="4" t="s">
        <v>73</v>
      </c>
      <c r="I104" s="4" t="s">
        <v>50</v>
      </c>
      <c r="J104" s="4" t="s">
        <v>154</v>
      </c>
      <c r="K104" s="4" t="s">
        <v>75</v>
      </c>
      <c r="L104" s="4" t="s">
        <v>328</v>
      </c>
      <c r="M104" s="4">
        <v>0.39</v>
      </c>
      <c r="N104" s="4" t="s">
        <v>34</v>
      </c>
      <c r="O104" s="4" t="s">
        <v>113</v>
      </c>
      <c r="P104" s="4" t="s">
        <v>319</v>
      </c>
      <c r="Q104" s="4" t="s">
        <v>329</v>
      </c>
      <c r="R104" s="4">
        <v>44125</v>
      </c>
      <c r="S104" s="5">
        <v>42012</v>
      </c>
      <c r="T104" s="5">
        <v>42012</v>
      </c>
      <c r="U104" s="18">
        <v>10.959199999999999</v>
      </c>
      <c r="V104" s="4">
        <v>4</v>
      </c>
      <c r="W104" s="18">
        <v>16.07</v>
      </c>
      <c r="X104" s="4">
        <v>88156</v>
      </c>
      <c r="Y104" s="18">
        <f>DataSheet!$E104-DataSheet!$D104</f>
        <v>4.0599999999999996</v>
      </c>
      <c r="Z104" s="6" t="s">
        <v>3016</v>
      </c>
    </row>
    <row r="105" spans="1:26" ht="15" x14ac:dyDescent="0.2">
      <c r="A105" s="4">
        <v>2908</v>
      </c>
      <c r="B105" s="4" t="s">
        <v>327</v>
      </c>
      <c r="C105" s="4" t="s">
        <v>39</v>
      </c>
      <c r="D105" s="4">
        <v>0.03</v>
      </c>
      <c r="E105" s="18">
        <v>22.72</v>
      </c>
      <c r="F105" s="18">
        <v>8.99</v>
      </c>
      <c r="G105" s="4" t="s">
        <v>40</v>
      </c>
      <c r="H105" s="4" t="s">
        <v>73</v>
      </c>
      <c r="I105" s="4" t="s">
        <v>30</v>
      </c>
      <c r="J105" s="4" t="s">
        <v>128</v>
      </c>
      <c r="K105" s="4" t="s">
        <v>44</v>
      </c>
      <c r="L105" s="4" t="s">
        <v>330</v>
      </c>
      <c r="M105" s="4">
        <v>0.44</v>
      </c>
      <c r="N105" s="4" t="s">
        <v>34</v>
      </c>
      <c r="O105" s="4" t="s">
        <v>113</v>
      </c>
      <c r="P105" s="4" t="s">
        <v>319</v>
      </c>
      <c r="Q105" s="4" t="s">
        <v>329</v>
      </c>
      <c r="R105" s="4">
        <v>44125</v>
      </c>
      <c r="S105" s="5">
        <v>42012</v>
      </c>
      <c r="T105" s="5">
        <v>42012</v>
      </c>
      <c r="U105" s="18">
        <v>17.429400000000001</v>
      </c>
      <c r="V105" s="4">
        <v>1</v>
      </c>
      <c r="W105" s="18">
        <v>25.26</v>
      </c>
      <c r="X105" s="4">
        <v>88156</v>
      </c>
      <c r="Y105" s="18">
        <f>DataSheet!$E105-DataSheet!$D105</f>
        <v>22.689999999999998</v>
      </c>
      <c r="Z105" s="6" t="s">
        <v>3016</v>
      </c>
    </row>
    <row r="106" spans="1:26" ht="15" x14ac:dyDescent="0.2">
      <c r="A106" s="4">
        <v>2508</v>
      </c>
      <c r="B106" s="4" t="s">
        <v>331</v>
      </c>
      <c r="C106" s="4" t="s">
        <v>49</v>
      </c>
      <c r="D106" s="4">
        <v>0.02</v>
      </c>
      <c r="E106" s="18">
        <v>5.81</v>
      </c>
      <c r="F106" s="18">
        <v>8.49</v>
      </c>
      <c r="G106" s="4" t="s">
        <v>40</v>
      </c>
      <c r="H106" s="4" t="s">
        <v>73</v>
      </c>
      <c r="I106" s="4" t="s">
        <v>50</v>
      </c>
      <c r="J106" s="4" t="s">
        <v>74</v>
      </c>
      <c r="K106" s="4" t="s">
        <v>75</v>
      </c>
      <c r="L106" s="4" t="s">
        <v>332</v>
      </c>
      <c r="M106" s="4">
        <v>0.39</v>
      </c>
      <c r="N106" s="4" t="s">
        <v>34</v>
      </c>
      <c r="O106" s="4" t="s">
        <v>113</v>
      </c>
      <c r="P106" s="4" t="s">
        <v>333</v>
      </c>
      <c r="Q106" s="4" t="s">
        <v>334</v>
      </c>
      <c r="R106" s="4">
        <v>4073</v>
      </c>
      <c r="S106" s="5">
        <v>42012</v>
      </c>
      <c r="T106" s="5">
        <v>42016</v>
      </c>
      <c r="U106" s="18">
        <v>-137.494</v>
      </c>
      <c r="V106" s="4">
        <v>7</v>
      </c>
      <c r="W106" s="18">
        <v>42.44</v>
      </c>
      <c r="X106" s="4">
        <v>87031</v>
      </c>
      <c r="Y106" s="18">
        <f>DataSheet!$E106-DataSheet!$D106</f>
        <v>5.79</v>
      </c>
      <c r="Z106" s="6" t="s">
        <v>3016</v>
      </c>
    </row>
    <row r="107" spans="1:26" ht="15" x14ac:dyDescent="0.2">
      <c r="A107" s="4">
        <v>2099</v>
      </c>
      <c r="B107" s="4" t="s">
        <v>335</v>
      </c>
      <c r="C107" s="4" t="s">
        <v>72</v>
      </c>
      <c r="D107" s="4">
        <v>7.0000000000000007E-2</v>
      </c>
      <c r="E107" s="18">
        <v>14.56</v>
      </c>
      <c r="F107" s="18">
        <v>3.5</v>
      </c>
      <c r="G107" s="4" t="s">
        <v>40</v>
      </c>
      <c r="H107" s="4" t="s">
        <v>73</v>
      </c>
      <c r="I107" s="4" t="s">
        <v>50</v>
      </c>
      <c r="J107" s="4" t="s">
        <v>97</v>
      </c>
      <c r="K107" s="4" t="s">
        <v>75</v>
      </c>
      <c r="L107" s="4" t="s">
        <v>336</v>
      </c>
      <c r="M107" s="4">
        <v>0.57999999999999996</v>
      </c>
      <c r="N107" s="4" t="s">
        <v>34</v>
      </c>
      <c r="O107" s="4" t="s">
        <v>35</v>
      </c>
      <c r="P107" s="4" t="s">
        <v>273</v>
      </c>
      <c r="Q107" s="4" t="s">
        <v>337</v>
      </c>
      <c r="R107" s="4">
        <v>29577</v>
      </c>
      <c r="S107" s="5">
        <v>42012</v>
      </c>
      <c r="T107" s="5">
        <v>42013</v>
      </c>
      <c r="U107" s="18">
        <v>-45.527999999999999</v>
      </c>
      <c r="V107" s="4">
        <v>6</v>
      </c>
      <c r="W107" s="18">
        <v>84.59</v>
      </c>
      <c r="X107" s="4">
        <v>87888</v>
      </c>
      <c r="Y107" s="18">
        <f>DataSheet!$E107-DataSheet!$D107</f>
        <v>14.49</v>
      </c>
      <c r="Z107" s="6" t="s">
        <v>3013</v>
      </c>
    </row>
    <row r="108" spans="1:26" ht="15" x14ac:dyDescent="0.2">
      <c r="A108" s="4">
        <v>806</v>
      </c>
      <c r="B108" s="4" t="s">
        <v>338</v>
      </c>
      <c r="C108" s="4" t="s">
        <v>27</v>
      </c>
      <c r="D108" s="4">
        <v>0.06</v>
      </c>
      <c r="E108" s="18">
        <v>179.99</v>
      </c>
      <c r="F108" s="18">
        <v>13.99</v>
      </c>
      <c r="G108" s="4" t="s">
        <v>89</v>
      </c>
      <c r="H108" s="4" t="s">
        <v>29</v>
      </c>
      <c r="I108" s="4" t="s">
        <v>42</v>
      </c>
      <c r="J108" s="4" t="s">
        <v>137</v>
      </c>
      <c r="K108" s="4" t="s">
        <v>146</v>
      </c>
      <c r="L108" s="4" t="s">
        <v>339</v>
      </c>
      <c r="M108" s="4">
        <v>0.56999999999999995</v>
      </c>
      <c r="N108" s="4" t="s">
        <v>34</v>
      </c>
      <c r="O108" s="4" t="s">
        <v>35</v>
      </c>
      <c r="P108" s="4" t="s">
        <v>125</v>
      </c>
      <c r="Q108" s="4" t="s">
        <v>130</v>
      </c>
      <c r="R108" s="4">
        <v>33132</v>
      </c>
      <c r="S108" s="5">
        <v>42013</v>
      </c>
      <c r="T108" s="5">
        <v>42015</v>
      </c>
      <c r="U108" s="18">
        <v>1220.03784</v>
      </c>
      <c r="V108" s="4">
        <v>54</v>
      </c>
      <c r="W108" s="18">
        <v>8332.91</v>
      </c>
      <c r="X108" s="4">
        <v>40547</v>
      </c>
      <c r="Y108" s="18">
        <f>DataSheet!$E108-DataSheet!$D108</f>
        <v>179.93</v>
      </c>
      <c r="Z108" s="6" t="s">
        <v>3013</v>
      </c>
    </row>
    <row r="109" spans="1:26" ht="15" x14ac:dyDescent="0.2">
      <c r="A109" s="4">
        <v>1527</v>
      </c>
      <c r="B109" s="4" t="s">
        <v>340</v>
      </c>
      <c r="C109" s="4" t="s">
        <v>27</v>
      </c>
      <c r="D109" s="4">
        <v>0.03</v>
      </c>
      <c r="E109" s="18">
        <v>30.98</v>
      </c>
      <c r="F109" s="18">
        <v>8.99</v>
      </c>
      <c r="G109" s="4" t="s">
        <v>89</v>
      </c>
      <c r="H109" s="4" t="s">
        <v>29</v>
      </c>
      <c r="I109" s="4" t="s">
        <v>50</v>
      </c>
      <c r="J109" s="4" t="s">
        <v>51</v>
      </c>
      <c r="K109" s="4" t="s">
        <v>44</v>
      </c>
      <c r="L109" s="4" t="s">
        <v>341</v>
      </c>
      <c r="M109" s="4">
        <v>0.57999999999999996</v>
      </c>
      <c r="N109" s="4" t="s">
        <v>34</v>
      </c>
      <c r="O109" s="4" t="s">
        <v>35</v>
      </c>
      <c r="P109" s="4" t="s">
        <v>166</v>
      </c>
      <c r="Q109" s="4" t="s">
        <v>342</v>
      </c>
      <c r="R109" s="4">
        <v>35601</v>
      </c>
      <c r="S109" s="5">
        <v>42013</v>
      </c>
      <c r="T109" s="5">
        <v>42015</v>
      </c>
      <c r="U109" s="18">
        <v>0.51</v>
      </c>
      <c r="V109" s="4">
        <v>5</v>
      </c>
      <c r="W109" s="18">
        <v>162.38999999999999</v>
      </c>
      <c r="X109" s="4">
        <v>86813</v>
      </c>
      <c r="Y109" s="18">
        <f>DataSheet!$E109-DataSheet!$D109</f>
        <v>30.95</v>
      </c>
      <c r="Z109" s="6" t="s">
        <v>3013</v>
      </c>
    </row>
    <row r="110" spans="1:26" ht="15" x14ac:dyDescent="0.2">
      <c r="A110" s="4">
        <v>1528</v>
      </c>
      <c r="B110" s="4" t="s">
        <v>343</v>
      </c>
      <c r="C110" s="4" t="s">
        <v>27</v>
      </c>
      <c r="D110" s="4">
        <v>0.01</v>
      </c>
      <c r="E110" s="18">
        <v>525.98</v>
      </c>
      <c r="F110" s="18">
        <v>19.989999999999998</v>
      </c>
      <c r="G110" s="4" t="s">
        <v>40</v>
      </c>
      <c r="H110" s="4" t="s">
        <v>29</v>
      </c>
      <c r="I110" s="4" t="s">
        <v>50</v>
      </c>
      <c r="J110" s="4" t="s">
        <v>74</v>
      </c>
      <c r="K110" s="4" t="s">
        <v>75</v>
      </c>
      <c r="L110" s="4" t="s">
        <v>344</v>
      </c>
      <c r="M110" s="4">
        <v>0.37</v>
      </c>
      <c r="N110" s="4" t="s">
        <v>34</v>
      </c>
      <c r="O110" s="4" t="s">
        <v>35</v>
      </c>
      <c r="P110" s="4" t="s">
        <v>99</v>
      </c>
      <c r="Q110" s="4" t="s">
        <v>345</v>
      </c>
      <c r="R110" s="4">
        <v>27288</v>
      </c>
      <c r="S110" s="5">
        <v>42013</v>
      </c>
      <c r="T110" s="5">
        <v>42015</v>
      </c>
      <c r="U110" s="18">
        <v>-161.92400000000001</v>
      </c>
      <c r="V110" s="4">
        <v>9</v>
      </c>
      <c r="W110" s="18">
        <v>4920.8100000000004</v>
      </c>
      <c r="X110" s="4">
        <v>86813</v>
      </c>
      <c r="Y110" s="18">
        <f>DataSheet!$E110-DataSheet!$D110</f>
        <v>525.97</v>
      </c>
      <c r="Z110" s="6" t="s">
        <v>3013</v>
      </c>
    </row>
    <row r="111" spans="1:26" ht="15" x14ac:dyDescent="0.2">
      <c r="A111" s="4">
        <v>3017</v>
      </c>
      <c r="B111" s="4" t="s">
        <v>346</v>
      </c>
      <c r="C111" s="4" t="s">
        <v>27</v>
      </c>
      <c r="D111" s="4">
        <v>0.01</v>
      </c>
      <c r="E111" s="18">
        <v>5.58</v>
      </c>
      <c r="F111" s="18">
        <v>5.3</v>
      </c>
      <c r="G111" s="4" t="s">
        <v>40</v>
      </c>
      <c r="H111" s="4" t="s">
        <v>96</v>
      </c>
      <c r="I111" s="4" t="s">
        <v>50</v>
      </c>
      <c r="J111" s="4" t="s">
        <v>347</v>
      </c>
      <c r="K111" s="4" t="s">
        <v>75</v>
      </c>
      <c r="L111" s="4" t="s">
        <v>348</v>
      </c>
      <c r="M111" s="4">
        <v>0.35</v>
      </c>
      <c r="N111" s="4" t="s">
        <v>34</v>
      </c>
      <c r="O111" s="4" t="s">
        <v>61</v>
      </c>
      <c r="P111" s="4" t="s">
        <v>92</v>
      </c>
      <c r="Q111" s="4" t="s">
        <v>349</v>
      </c>
      <c r="R111" s="4">
        <v>92024</v>
      </c>
      <c r="S111" s="5">
        <v>42013</v>
      </c>
      <c r="T111" s="5">
        <v>42014</v>
      </c>
      <c r="U111" s="18">
        <v>-7.25</v>
      </c>
      <c r="V111" s="4">
        <v>1</v>
      </c>
      <c r="W111" s="18">
        <v>11.16</v>
      </c>
      <c r="X111" s="4">
        <v>89071</v>
      </c>
      <c r="Y111" s="18">
        <f>DataSheet!$E111-DataSheet!$D111</f>
        <v>5.57</v>
      </c>
      <c r="Z111" s="6" t="s">
        <v>3015</v>
      </c>
    </row>
    <row r="112" spans="1:26" ht="15" x14ac:dyDescent="0.2">
      <c r="A112" s="4">
        <v>3017</v>
      </c>
      <c r="B112" s="4" t="s">
        <v>346</v>
      </c>
      <c r="C112" s="4" t="s">
        <v>27</v>
      </c>
      <c r="D112" s="4">
        <v>0.03</v>
      </c>
      <c r="E112" s="18">
        <v>3.98</v>
      </c>
      <c r="F112" s="18">
        <v>0.7</v>
      </c>
      <c r="G112" s="4" t="s">
        <v>40</v>
      </c>
      <c r="H112" s="4" t="s">
        <v>96</v>
      </c>
      <c r="I112" s="4" t="s">
        <v>50</v>
      </c>
      <c r="J112" s="4" t="s">
        <v>51</v>
      </c>
      <c r="K112" s="4" t="s">
        <v>52</v>
      </c>
      <c r="L112" s="4" t="s">
        <v>350</v>
      </c>
      <c r="M112" s="4">
        <v>0.52</v>
      </c>
      <c r="N112" s="4" t="s">
        <v>34</v>
      </c>
      <c r="O112" s="4" t="s">
        <v>61</v>
      </c>
      <c r="P112" s="4" t="s">
        <v>92</v>
      </c>
      <c r="Q112" s="4" t="s">
        <v>349</v>
      </c>
      <c r="R112" s="4">
        <v>92024</v>
      </c>
      <c r="S112" s="5">
        <v>42013</v>
      </c>
      <c r="T112" s="5">
        <v>42014</v>
      </c>
      <c r="U112" s="18">
        <v>31.201799999999999</v>
      </c>
      <c r="V112" s="4">
        <v>11</v>
      </c>
      <c r="W112" s="18">
        <v>45.22</v>
      </c>
      <c r="X112" s="4">
        <v>89071</v>
      </c>
      <c r="Y112" s="18">
        <f>DataSheet!$E112-DataSheet!$D112</f>
        <v>3.95</v>
      </c>
      <c r="Z112" s="6" t="s">
        <v>3015</v>
      </c>
    </row>
    <row r="113" spans="1:26" ht="15" x14ac:dyDescent="0.2">
      <c r="A113" s="4">
        <v>833</v>
      </c>
      <c r="B113" s="4" t="s">
        <v>351</v>
      </c>
      <c r="C113" s="4" t="s">
        <v>39</v>
      </c>
      <c r="D113" s="4">
        <v>0</v>
      </c>
      <c r="E113" s="18">
        <v>11.66</v>
      </c>
      <c r="F113" s="18">
        <v>8.99</v>
      </c>
      <c r="G113" s="4" t="s">
        <v>89</v>
      </c>
      <c r="H113" s="4" t="s">
        <v>96</v>
      </c>
      <c r="I113" s="4" t="s">
        <v>50</v>
      </c>
      <c r="J113" s="4" t="s">
        <v>51</v>
      </c>
      <c r="K113" s="4" t="s">
        <v>44</v>
      </c>
      <c r="L113" s="4" t="s">
        <v>352</v>
      </c>
      <c r="M113" s="4">
        <v>0.59</v>
      </c>
      <c r="N113" s="4" t="s">
        <v>34</v>
      </c>
      <c r="O113" s="4" t="s">
        <v>61</v>
      </c>
      <c r="P113" s="4" t="s">
        <v>92</v>
      </c>
      <c r="Q113" s="4" t="s">
        <v>353</v>
      </c>
      <c r="R113" s="4">
        <v>95020</v>
      </c>
      <c r="S113" s="5">
        <v>42013</v>
      </c>
      <c r="T113" s="5">
        <v>42015</v>
      </c>
      <c r="U113" s="18">
        <v>-203.67</v>
      </c>
      <c r="V113" s="4">
        <v>11</v>
      </c>
      <c r="W113" s="18">
        <v>138.51</v>
      </c>
      <c r="X113" s="4">
        <v>89770</v>
      </c>
      <c r="Y113" s="18">
        <f>DataSheet!$E113-DataSheet!$D113</f>
        <v>11.66</v>
      </c>
      <c r="Z113" s="6" t="s">
        <v>3015</v>
      </c>
    </row>
    <row r="114" spans="1:26" ht="15" x14ac:dyDescent="0.2">
      <c r="A114" s="4">
        <v>358</v>
      </c>
      <c r="B114" s="4" t="s">
        <v>354</v>
      </c>
      <c r="C114" s="4" t="s">
        <v>49</v>
      </c>
      <c r="D114" s="4">
        <v>0.04</v>
      </c>
      <c r="E114" s="18">
        <v>125.99</v>
      </c>
      <c r="F114" s="18">
        <v>8.99</v>
      </c>
      <c r="G114" s="4" t="s">
        <v>40</v>
      </c>
      <c r="H114" s="4" t="s">
        <v>96</v>
      </c>
      <c r="I114" s="4" t="s">
        <v>42</v>
      </c>
      <c r="J114" s="4" t="s">
        <v>137</v>
      </c>
      <c r="K114" s="4" t="s">
        <v>75</v>
      </c>
      <c r="L114" s="4" t="s">
        <v>355</v>
      </c>
      <c r="M114" s="4">
        <v>0.59</v>
      </c>
      <c r="N114" s="4" t="s">
        <v>34</v>
      </c>
      <c r="O114" s="4" t="s">
        <v>113</v>
      </c>
      <c r="P114" s="4" t="s">
        <v>322</v>
      </c>
      <c r="Q114" s="4" t="s">
        <v>356</v>
      </c>
      <c r="R114" s="4">
        <v>19406</v>
      </c>
      <c r="S114" s="5">
        <v>42013</v>
      </c>
      <c r="T114" s="5">
        <v>42020</v>
      </c>
      <c r="U114" s="18">
        <v>-627.82191999999998</v>
      </c>
      <c r="V114" s="4">
        <v>1</v>
      </c>
      <c r="W114" s="18">
        <v>107.95</v>
      </c>
      <c r="X114" s="4">
        <v>91130</v>
      </c>
      <c r="Y114" s="18">
        <f>DataSheet!$E114-DataSheet!$D114</f>
        <v>125.94999999999999</v>
      </c>
      <c r="Z114" s="6" t="s">
        <v>3016</v>
      </c>
    </row>
    <row r="115" spans="1:26" ht="15" x14ac:dyDescent="0.2">
      <c r="A115" s="4">
        <v>2555</v>
      </c>
      <c r="B115" s="4" t="s">
        <v>357</v>
      </c>
      <c r="C115" s="4" t="s">
        <v>49</v>
      </c>
      <c r="D115" s="4">
        <v>0.1</v>
      </c>
      <c r="E115" s="18">
        <v>2.6</v>
      </c>
      <c r="F115" s="18">
        <v>2.4</v>
      </c>
      <c r="G115" s="4" t="s">
        <v>40</v>
      </c>
      <c r="H115" s="4" t="s">
        <v>73</v>
      </c>
      <c r="I115" s="4" t="s">
        <v>50</v>
      </c>
      <c r="J115" s="4" t="s">
        <v>51</v>
      </c>
      <c r="K115" s="4" t="s">
        <v>52</v>
      </c>
      <c r="L115" s="4" t="s">
        <v>358</v>
      </c>
      <c r="M115" s="4">
        <v>0.57999999999999996</v>
      </c>
      <c r="N115" s="4" t="s">
        <v>34</v>
      </c>
      <c r="O115" s="4" t="s">
        <v>54</v>
      </c>
      <c r="P115" s="4" t="s">
        <v>359</v>
      </c>
      <c r="Q115" s="4" t="s">
        <v>360</v>
      </c>
      <c r="R115" s="4">
        <v>53711</v>
      </c>
      <c r="S115" s="5">
        <v>42013</v>
      </c>
      <c r="T115" s="5">
        <v>42018</v>
      </c>
      <c r="U115" s="18">
        <v>-88.04</v>
      </c>
      <c r="V115" s="4">
        <v>12</v>
      </c>
      <c r="W115" s="18">
        <v>30.1</v>
      </c>
      <c r="X115" s="4">
        <v>86527</v>
      </c>
      <c r="Y115" s="18">
        <f>DataSheet!$E115-DataSheet!$D115</f>
        <v>2.5</v>
      </c>
      <c r="Z115" s="6" t="s">
        <v>3014</v>
      </c>
    </row>
    <row r="116" spans="1:26" ht="15" x14ac:dyDescent="0.2">
      <c r="A116" s="4">
        <v>1745</v>
      </c>
      <c r="B116" s="4" t="s">
        <v>361</v>
      </c>
      <c r="C116" s="4" t="s">
        <v>72</v>
      </c>
      <c r="D116" s="4">
        <v>0.02</v>
      </c>
      <c r="E116" s="18">
        <v>4.13</v>
      </c>
      <c r="F116" s="18">
        <v>6.89</v>
      </c>
      <c r="G116" s="4" t="s">
        <v>40</v>
      </c>
      <c r="H116" s="4" t="s">
        <v>73</v>
      </c>
      <c r="I116" s="4" t="s">
        <v>50</v>
      </c>
      <c r="J116" s="4" t="s">
        <v>154</v>
      </c>
      <c r="K116" s="4" t="s">
        <v>75</v>
      </c>
      <c r="L116" s="4" t="s">
        <v>362</v>
      </c>
      <c r="M116" s="4">
        <v>0.39</v>
      </c>
      <c r="N116" s="4" t="s">
        <v>34</v>
      </c>
      <c r="O116" s="4" t="s">
        <v>35</v>
      </c>
      <c r="P116" s="4" t="s">
        <v>77</v>
      </c>
      <c r="Q116" s="4" t="s">
        <v>363</v>
      </c>
      <c r="R116" s="4">
        <v>30305</v>
      </c>
      <c r="S116" s="5">
        <v>42013</v>
      </c>
      <c r="T116" s="5">
        <v>42014</v>
      </c>
      <c r="U116" s="18">
        <v>-51.737000000000002</v>
      </c>
      <c r="V116" s="4">
        <v>9</v>
      </c>
      <c r="W116" s="18">
        <v>45.87</v>
      </c>
      <c r="X116" s="4">
        <v>18561</v>
      </c>
      <c r="Y116" s="18">
        <f>DataSheet!$E116-DataSheet!$D116</f>
        <v>4.1100000000000003</v>
      </c>
      <c r="Z116" s="6" t="s">
        <v>3013</v>
      </c>
    </row>
    <row r="117" spans="1:26" ht="15" x14ac:dyDescent="0.2">
      <c r="A117" s="4">
        <v>1749</v>
      </c>
      <c r="B117" s="4" t="s">
        <v>364</v>
      </c>
      <c r="C117" s="4" t="s">
        <v>72</v>
      </c>
      <c r="D117" s="4">
        <v>0.02</v>
      </c>
      <c r="E117" s="18">
        <v>4.13</v>
      </c>
      <c r="F117" s="18">
        <v>6.89</v>
      </c>
      <c r="G117" s="4" t="s">
        <v>40</v>
      </c>
      <c r="H117" s="4" t="s">
        <v>73</v>
      </c>
      <c r="I117" s="4" t="s">
        <v>50</v>
      </c>
      <c r="J117" s="4" t="s">
        <v>154</v>
      </c>
      <c r="K117" s="4" t="s">
        <v>75</v>
      </c>
      <c r="L117" s="4" t="s">
        <v>362</v>
      </c>
      <c r="M117" s="4">
        <v>0.39</v>
      </c>
      <c r="N117" s="4" t="s">
        <v>34</v>
      </c>
      <c r="O117" s="4" t="s">
        <v>54</v>
      </c>
      <c r="P117" s="4" t="s">
        <v>209</v>
      </c>
      <c r="Q117" s="4" t="s">
        <v>365</v>
      </c>
      <c r="R117" s="4">
        <v>73505</v>
      </c>
      <c r="S117" s="5">
        <v>42013</v>
      </c>
      <c r="T117" s="5">
        <v>42014</v>
      </c>
      <c r="U117" s="18">
        <v>-48.235999999999997</v>
      </c>
      <c r="V117" s="4">
        <v>2</v>
      </c>
      <c r="W117" s="18">
        <v>10.19</v>
      </c>
      <c r="X117" s="4">
        <v>87243</v>
      </c>
      <c r="Y117" s="18">
        <f>DataSheet!$E117-DataSheet!$D117</f>
        <v>4.1100000000000003</v>
      </c>
      <c r="Z117" s="6" t="s">
        <v>3014</v>
      </c>
    </row>
    <row r="118" spans="1:26" ht="15" x14ac:dyDescent="0.2">
      <c r="A118" s="4">
        <v>2164</v>
      </c>
      <c r="B118" s="4" t="s">
        <v>366</v>
      </c>
      <c r="C118" s="4" t="s">
        <v>72</v>
      </c>
      <c r="D118" s="4">
        <v>0.01</v>
      </c>
      <c r="E118" s="18">
        <v>5.38</v>
      </c>
      <c r="F118" s="18">
        <v>7.57</v>
      </c>
      <c r="G118" s="4" t="s">
        <v>40</v>
      </c>
      <c r="H118" s="4" t="s">
        <v>29</v>
      </c>
      <c r="I118" s="4" t="s">
        <v>50</v>
      </c>
      <c r="J118" s="4" t="s">
        <v>74</v>
      </c>
      <c r="K118" s="4" t="s">
        <v>75</v>
      </c>
      <c r="L118" s="4" t="s">
        <v>367</v>
      </c>
      <c r="M118" s="4">
        <v>0.36</v>
      </c>
      <c r="N118" s="4" t="s">
        <v>34</v>
      </c>
      <c r="O118" s="4" t="s">
        <v>61</v>
      </c>
      <c r="P118" s="4" t="s">
        <v>92</v>
      </c>
      <c r="Q118" s="4" t="s">
        <v>368</v>
      </c>
      <c r="R118" s="4">
        <v>91104</v>
      </c>
      <c r="S118" s="5">
        <v>42013</v>
      </c>
      <c r="T118" s="5">
        <v>42014</v>
      </c>
      <c r="U118" s="18">
        <v>-66.779579999999996</v>
      </c>
      <c r="V118" s="4">
        <v>3</v>
      </c>
      <c r="W118" s="18">
        <v>18.68</v>
      </c>
      <c r="X118" s="4">
        <v>88794</v>
      </c>
      <c r="Y118" s="18">
        <f>DataSheet!$E118-DataSheet!$D118</f>
        <v>5.37</v>
      </c>
      <c r="Z118" s="6" t="s">
        <v>3015</v>
      </c>
    </row>
    <row r="119" spans="1:26" ht="15" x14ac:dyDescent="0.2">
      <c r="A119" s="4">
        <v>2164</v>
      </c>
      <c r="B119" s="4" t="s">
        <v>366</v>
      </c>
      <c r="C119" s="4" t="s">
        <v>72</v>
      </c>
      <c r="D119" s="4">
        <v>0.05</v>
      </c>
      <c r="E119" s="18">
        <v>3.28</v>
      </c>
      <c r="F119" s="18">
        <v>3.97</v>
      </c>
      <c r="G119" s="4" t="s">
        <v>40</v>
      </c>
      <c r="H119" s="4" t="s">
        <v>29</v>
      </c>
      <c r="I119" s="4" t="s">
        <v>50</v>
      </c>
      <c r="J119" s="4" t="s">
        <v>51</v>
      </c>
      <c r="K119" s="4" t="s">
        <v>52</v>
      </c>
      <c r="L119" s="4" t="s">
        <v>369</v>
      </c>
      <c r="M119" s="4">
        <v>0.56000000000000005</v>
      </c>
      <c r="N119" s="4" t="s">
        <v>34</v>
      </c>
      <c r="O119" s="4" t="s">
        <v>61</v>
      </c>
      <c r="P119" s="4" t="s">
        <v>92</v>
      </c>
      <c r="Q119" s="4" t="s">
        <v>368</v>
      </c>
      <c r="R119" s="4">
        <v>91104</v>
      </c>
      <c r="S119" s="5">
        <v>42013</v>
      </c>
      <c r="T119" s="5">
        <v>42013</v>
      </c>
      <c r="U119" s="18">
        <v>-144.9188</v>
      </c>
      <c r="V119" s="4">
        <v>11</v>
      </c>
      <c r="W119" s="18">
        <v>36.299999999999997</v>
      </c>
      <c r="X119" s="4">
        <v>88794</v>
      </c>
      <c r="Y119" s="18">
        <f>DataSheet!$E119-DataSheet!$D119</f>
        <v>3.23</v>
      </c>
      <c r="Z119" s="6" t="s">
        <v>3015</v>
      </c>
    </row>
    <row r="120" spans="1:26" ht="15" x14ac:dyDescent="0.2">
      <c r="A120" s="4">
        <v>2165</v>
      </c>
      <c r="B120" s="4" t="s">
        <v>370</v>
      </c>
      <c r="C120" s="4" t="s">
        <v>72</v>
      </c>
      <c r="D120" s="4">
        <v>0.09</v>
      </c>
      <c r="E120" s="18">
        <v>2.78</v>
      </c>
      <c r="F120" s="18">
        <v>0.97</v>
      </c>
      <c r="G120" s="4" t="s">
        <v>40</v>
      </c>
      <c r="H120" s="4" t="s">
        <v>29</v>
      </c>
      <c r="I120" s="4" t="s">
        <v>50</v>
      </c>
      <c r="J120" s="4" t="s">
        <v>51</v>
      </c>
      <c r="K120" s="4" t="s">
        <v>52</v>
      </c>
      <c r="L120" s="4" t="s">
        <v>371</v>
      </c>
      <c r="M120" s="4">
        <v>0.59</v>
      </c>
      <c r="N120" s="4" t="s">
        <v>34</v>
      </c>
      <c r="O120" s="4" t="s">
        <v>113</v>
      </c>
      <c r="P120" s="4" t="s">
        <v>333</v>
      </c>
      <c r="Q120" s="4" t="s">
        <v>372</v>
      </c>
      <c r="R120" s="4">
        <v>4330</v>
      </c>
      <c r="S120" s="5">
        <v>42013</v>
      </c>
      <c r="T120" s="5">
        <v>42015</v>
      </c>
      <c r="U120" s="18">
        <v>-5.0716000000000001</v>
      </c>
      <c r="V120" s="4">
        <v>6</v>
      </c>
      <c r="W120" s="18">
        <v>16.03</v>
      </c>
      <c r="X120" s="4">
        <v>88794</v>
      </c>
      <c r="Y120" s="18">
        <f>DataSheet!$E120-DataSheet!$D120</f>
        <v>2.69</v>
      </c>
      <c r="Z120" s="6" t="s">
        <v>3016</v>
      </c>
    </row>
    <row r="121" spans="1:26" ht="15" x14ac:dyDescent="0.2">
      <c r="A121" s="4">
        <v>3331</v>
      </c>
      <c r="B121" s="4" t="s">
        <v>230</v>
      </c>
      <c r="C121" s="4" t="s">
        <v>72</v>
      </c>
      <c r="D121" s="4">
        <v>0.02</v>
      </c>
      <c r="E121" s="18">
        <v>4</v>
      </c>
      <c r="F121" s="18">
        <v>1.3</v>
      </c>
      <c r="G121" s="4" t="s">
        <v>40</v>
      </c>
      <c r="H121" s="4" t="s">
        <v>96</v>
      </c>
      <c r="I121" s="4" t="s">
        <v>50</v>
      </c>
      <c r="J121" s="4" t="s">
        <v>90</v>
      </c>
      <c r="K121" s="4" t="s">
        <v>52</v>
      </c>
      <c r="L121" s="4" t="s">
        <v>373</v>
      </c>
      <c r="M121" s="4">
        <v>0.37</v>
      </c>
      <c r="N121" s="4" t="s">
        <v>34</v>
      </c>
      <c r="O121" s="4" t="s">
        <v>35</v>
      </c>
      <c r="P121" s="4" t="s">
        <v>125</v>
      </c>
      <c r="Q121" s="4" t="s">
        <v>232</v>
      </c>
      <c r="R121" s="4">
        <v>32174</v>
      </c>
      <c r="S121" s="5">
        <v>42013</v>
      </c>
      <c r="T121" s="5">
        <v>42013</v>
      </c>
      <c r="U121" s="18">
        <v>-23.295999999999999</v>
      </c>
      <c r="V121" s="4">
        <v>12</v>
      </c>
      <c r="W121" s="18">
        <v>50.71</v>
      </c>
      <c r="X121" s="4">
        <v>86284</v>
      </c>
      <c r="Y121" s="18">
        <f>DataSheet!$E121-DataSheet!$D121</f>
        <v>3.98</v>
      </c>
      <c r="Z121" s="6" t="s">
        <v>3013</v>
      </c>
    </row>
    <row r="122" spans="1:26" ht="15" x14ac:dyDescent="0.2">
      <c r="A122" s="4">
        <v>894</v>
      </c>
      <c r="B122" s="4" t="s">
        <v>374</v>
      </c>
      <c r="C122" s="4" t="s">
        <v>27</v>
      </c>
      <c r="D122" s="4">
        <v>0.01</v>
      </c>
      <c r="E122" s="18">
        <v>8.34</v>
      </c>
      <c r="F122" s="18">
        <v>0.96</v>
      </c>
      <c r="G122" s="4" t="s">
        <v>40</v>
      </c>
      <c r="H122" s="4" t="s">
        <v>96</v>
      </c>
      <c r="I122" s="4" t="s">
        <v>30</v>
      </c>
      <c r="J122" s="4" t="s">
        <v>128</v>
      </c>
      <c r="K122" s="4" t="s">
        <v>52</v>
      </c>
      <c r="L122" s="4" t="s">
        <v>375</v>
      </c>
      <c r="M122" s="4">
        <v>0.43</v>
      </c>
      <c r="N122" s="4" t="s">
        <v>34</v>
      </c>
      <c r="O122" s="4" t="s">
        <v>113</v>
      </c>
      <c r="P122" s="4" t="s">
        <v>376</v>
      </c>
      <c r="Q122" s="4" t="s">
        <v>68</v>
      </c>
      <c r="R122" s="4">
        <v>20024</v>
      </c>
      <c r="S122" s="5">
        <v>42014</v>
      </c>
      <c r="T122" s="5">
        <v>42016</v>
      </c>
      <c r="U122" s="18">
        <v>29.332000000000001</v>
      </c>
      <c r="V122" s="4">
        <v>24</v>
      </c>
      <c r="W122" s="18">
        <v>199.12</v>
      </c>
      <c r="X122" s="4">
        <v>14596</v>
      </c>
      <c r="Y122" s="18">
        <f>DataSheet!$E122-DataSheet!$D122</f>
        <v>8.33</v>
      </c>
      <c r="Z122" s="6" t="s">
        <v>3016</v>
      </c>
    </row>
    <row r="123" spans="1:26" ht="15" x14ac:dyDescent="0.2">
      <c r="A123" s="4">
        <v>894</v>
      </c>
      <c r="B123" s="4" t="s">
        <v>374</v>
      </c>
      <c r="C123" s="4" t="s">
        <v>27</v>
      </c>
      <c r="D123" s="4">
        <v>0.06</v>
      </c>
      <c r="E123" s="18">
        <v>3.28</v>
      </c>
      <c r="F123" s="18">
        <v>3.97</v>
      </c>
      <c r="G123" s="4" t="s">
        <v>40</v>
      </c>
      <c r="H123" s="4" t="s">
        <v>96</v>
      </c>
      <c r="I123" s="4" t="s">
        <v>50</v>
      </c>
      <c r="J123" s="4" t="s">
        <v>51</v>
      </c>
      <c r="K123" s="4" t="s">
        <v>52</v>
      </c>
      <c r="L123" s="4" t="s">
        <v>369</v>
      </c>
      <c r="M123" s="4">
        <v>0.56000000000000005</v>
      </c>
      <c r="N123" s="4" t="s">
        <v>34</v>
      </c>
      <c r="O123" s="4" t="s">
        <v>113</v>
      </c>
      <c r="P123" s="4" t="s">
        <v>376</v>
      </c>
      <c r="Q123" s="4" t="s">
        <v>68</v>
      </c>
      <c r="R123" s="4">
        <v>20024</v>
      </c>
      <c r="S123" s="5">
        <v>42014</v>
      </c>
      <c r="T123" s="5">
        <v>42015</v>
      </c>
      <c r="U123" s="18">
        <v>-86</v>
      </c>
      <c r="V123" s="4">
        <v>19</v>
      </c>
      <c r="W123" s="18">
        <v>63.14</v>
      </c>
      <c r="X123" s="4">
        <v>14596</v>
      </c>
      <c r="Y123" s="18">
        <f>DataSheet!$E123-DataSheet!$D123</f>
        <v>3.2199999999999998</v>
      </c>
      <c r="Z123" s="6" t="s">
        <v>3016</v>
      </c>
    </row>
    <row r="124" spans="1:26" ht="15" x14ac:dyDescent="0.2">
      <c r="A124" s="4">
        <v>896</v>
      </c>
      <c r="B124" s="4" t="s">
        <v>377</v>
      </c>
      <c r="C124" s="4" t="s">
        <v>27</v>
      </c>
      <c r="D124" s="4">
        <v>0.01</v>
      </c>
      <c r="E124" s="18">
        <v>8.34</v>
      </c>
      <c r="F124" s="18">
        <v>0.96</v>
      </c>
      <c r="G124" s="4" t="s">
        <v>40</v>
      </c>
      <c r="H124" s="4" t="s">
        <v>96</v>
      </c>
      <c r="I124" s="4" t="s">
        <v>30</v>
      </c>
      <c r="J124" s="4" t="s">
        <v>128</v>
      </c>
      <c r="K124" s="4" t="s">
        <v>52</v>
      </c>
      <c r="L124" s="4" t="s">
        <v>375</v>
      </c>
      <c r="M124" s="4">
        <v>0.43</v>
      </c>
      <c r="N124" s="4" t="s">
        <v>34</v>
      </c>
      <c r="O124" s="4" t="s">
        <v>54</v>
      </c>
      <c r="P124" s="4" t="s">
        <v>189</v>
      </c>
      <c r="Q124" s="4" t="s">
        <v>378</v>
      </c>
      <c r="R124" s="4">
        <v>76201</v>
      </c>
      <c r="S124" s="5">
        <v>42014</v>
      </c>
      <c r="T124" s="5">
        <v>42016</v>
      </c>
      <c r="U124" s="18">
        <v>34.348199999999999</v>
      </c>
      <c r="V124" s="4">
        <v>6</v>
      </c>
      <c r="W124" s="18">
        <v>49.78</v>
      </c>
      <c r="X124" s="4">
        <v>90166</v>
      </c>
      <c r="Y124" s="18">
        <f>DataSheet!$E124-DataSheet!$D124</f>
        <v>8.33</v>
      </c>
      <c r="Z124" s="6" t="s">
        <v>3014</v>
      </c>
    </row>
    <row r="125" spans="1:26" ht="15" x14ac:dyDescent="0.2">
      <c r="A125" s="4">
        <v>896</v>
      </c>
      <c r="B125" s="4" t="s">
        <v>377</v>
      </c>
      <c r="C125" s="4" t="s">
        <v>27</v>
      </c>
      <c r="D125" s="4">
        <v>0.06</v>
      </c>
      <c r="E125" s="18">
        <v>3.28</v>
      </c>
      <c r="F125" s="18">
        <v>3.97</v>
      </c>
      <c r="G125" s="4" t="s">
        <v>40</v>
      </c>
      <c r="H125" s="4" t="s">
        <v>96</v>
      </c>
      <c r="I125" s="4" t="s">
        <v>50</v>
      </c>
      <c r="J125" s="4" t="s">
        <v>51</v>
      </c>
      <c r="K125" s="4" t="s">
        <v>52</v>
      </c>
      <c r="L125" s="4" t="s">
        <v>369</v>
      </c>
      <c r="M125" s="4">
        <v>0.56000000000000005</v>
      </c>
      <c r="N125" s="4" t="s">
        <v>34</v>
      </c>
      <c r="O125" s="4" t="s">
        <v>54</v>
      </c>
      <c r="P125" s="4" t="s">
        <v>189</v>
      </c>
      <c r="Q125" s="4" t="s">
        <v>378</v>
      </c>
      <c r="R125" s="4">
        <v>76201</v>
      </c>
      <c r="S125" s="5">
        <v>42014</v>
      </c>
      <c r="T125" s="5">
        <v>42015</v>
      </c>
      <c r="U125" s="18">
        <v>-66.650000000000006</v>
      </c>
      <c r="V125" s="4">
        <v>5</v>
      </c>
      <c r="W125" s="18">
        <v>16.62</v>
      </c>
      <c r="X125" s="4">
        <v>90166</v>
      </c>
      <c r="Y125" s="18">
        <f>DataSheet!$E125-DataSheet!$D125</f>
        <v>3.2199999999999998</v>
      </c>
      <c r="Z125" s="6" t="s">
        <v>3014</v>
      </c>
    </row>
    <row r="126" spans="1:26" ht="15" x14ac:dyDescent="0.2">
      <c r="A126" s="4">
        <v>1976</v>
      </c>
      <c r="B126" s="4" t="s">
        <v>379</v>
      </c>
      <c r="C126" s="4" t="s">
        <v>27</v>
      </c>
      <c r="D126" s="4">
        <v>0.05</v>
      </c>
      <c r="E126" s="18">
        <v>70.98</v>
      </c>
      <c r="F126" s="18">
        <v>46.74</v>
      </c>
      <c r="G126" s="4" t="s">
        <v>28</v>
      </c>
      <c r="H126" s="4" t="s">
        <v>41</v>
      </c>
      <c r="I126" s="4" t="s">
        <v>30</v>
      </c>
      <c r="J126" s="4" t="s">
        <v>119</v>
      </c>
      <c r="K126" s="4" t="s">
        <v>32</v>
      </c>
      <c r="L126" s="4" t="s">
        <v>380</v>
      </c>
      <c r="M126" s="4">
        <v>0.56000000000000005</v>
      </c>
      <c r="N126" s="4" t="s">
        <v>34</v>
      </c>
      <c r="O126" s="4" t="s">
        <v>54</v>
      </c>
      <c r="P126" s="4" t="s">
        <v>291</v>
      </c>
      <c r="Q126" s="4" t="s">
        <v>381</v>
      </c>
      <c r="R126" s="4">
        <v>48823</v>
      </c>
      <c r="S126" s="5">
        <v>42014</v>
      </c>
      <c r="T126" s="5">
        <v>42015</v>
      </c>
      <c r="U126" s="18">
        <v>-850.65239999999994</v>
      </c>
      <c r="V126" s="4">
        <v>8</v>
      </c>
      <c r="W126" s="18">
        <v>551.51</v>
      </c>
      <c r="X126" s="4">
        <v>89039</v>
      </c>
      <c r="Y126" s="18">
        <f>DataSheet!$E126-DataSheet!$D126</f>
        <v>70.930000000000007</v>
      </c>
      <c r="Z126" s="6" t="s">
        <v>3014</v>
      </c>
    </row>
    <row r="127" spans="1:26" ht="15" x14ac:dyDescent="0.2">
      <c r="A127" s="4">
        <v>1976</v>
      </c>
      <c r="B127" s="4" t="s">
        <v>379</v>
      </c>
      <c r="C127" s="4" t="s">
        <v>27</v>
      </c>
      <c r="D127" s="4">
        <v>0.05</v>
      </c>
      <c r="E127" s="18">
        <v>11.55</v>
      </c>
      <c r="F127" s="18">
        <v>2.36</v>
      </c>
      <c r="G127" s="4" t="s">
        <v>40</v>
      </c>
      <c r="H127" s="4" t="s">
        <v>41</v>
      </c>
      <c r="I127" s="4" t="s">
        <v>50</v>
      </c>
      <c r="J127" s="4" t="s">
        <v>51</v>
      </c>
      <c r="K127" s="4" t="s">
        <v>52</v>
      </c>
      <c r="L127" s="4" t="s">
        <v>382</v>
      </c>
      <c r="M127" s="4">
        <v>0.55000000000000004</v>
      </c>
      <c r="N127" s="4" t="s">
        <v>34</v>
      </c>
      <c r="O127" s="4" t="s">
        <v>54</v>
      </c>
      <c r="P127" s="4" t="s">
        <v>291</v>
      </c>
      <c r="Q127" s="4" t="s">
        <v>381</v>
      </c>
      <c r="R127" s="4">
        <v>48823</v>
      </c>
      <c r="S127" s="5">
        <v>42014</v>
      </c>
      <c r="T127" s="5">
        <v>42016</v>
      </c>
      <c r="U127" s="18">
        <v>98.525099999999995</v>
      </c>
      <c r="V127" s="4">
        <v>12</v>
      </c>
      <c r="W127" s="18">
        <v>142.79</v>
      </c>
      <c r="X127" s="4">
        <v>89039</v>
      </c>
      <c r="Y127" s="18">
        <f>DataSheet!$E127-DataSheet!$D127</f>
        <v>11.5</v>
      </c>
      <c r="Z127" s="6" t="s">
        <v>3014</v>
      </c>
    </row>
    <row r="128" spans="1:26" ht="15" x14ac:dyDescent="0.2">
      <c r="A128" s="4">
        <v>2418</v>
      </c>
      <c r="B128" s="4" t="s">
        <v>242</v>
      </c>
      <c r="C128" s="4" t="s">
        <v>39</v>
      </c>
      <c r="D128" s="4">
        <v>0.1</v>
      </c>
      <c r="E128" s="18">
        <v>599.99</v>
      </c>
      <c r="F128" s="18">
        <v>24.49</v>
      </c>
      <c r="G128" s="4" t="s">
        <v>40</v>
      </c>
      <c r="H128" s="4" t="s">
        <v>41</v>
      </c>
      <c r="I128" s="4" t="s">
        <v>42</v>
      </c>
      <c r="J128" s="4" t="s">
        <v>65</v>
      </c>
      <c r="K128" s="4" t="s">
        <v>66</v>
      </c>
      <c r="L128" s="4" t="s">
        <v>383</v>
      </c>
      <c r="M128" s="4">
        <v>0.5</v>
      </c>
      <c r="N128" s="4" t="s">
        <v>34</v>
      </c>
      <c r="O128" s="4" t="s">
        <v>35</v>
      </c>
      <c r="P128" s="4" t="s">
        <v>244</v>
      </c>
      <c r="Q128" s="4" t="s">
        <v>245</v>
      </c>
      <c r="R128" s="4">
        <v>23805</v>
      </c>
      <c r="S128" s="5">
        <v>42014</v>
      </c>
      <c r="T128" s="5">
        <v>42015</v>
      </c>
      <c r="U128" s="18">
        <v>-343.12599999999998</v>
      </c>
      <c r="V128" s="4">
        <v>11</v>
      </c>
      <c r="W128" s="18">
        <v>6355.69</v>
      </c>
      <c r="X128" s="4">
        <v>86753</v>
      </c>
      <c r="Y128" s="18">
        <f>DataSheet!$E128-DataSheet!$D128</f>
        <v>599.89</v>
      </c>
      <c r="Z128" s="6" t="s">
        <v>3013</v>
      </c>
    </row>
    <row r="129" spans="1:26" ht="15" x14ac:dyDescent="0.2">
      <c r="A129" s="4">
        <v>2418</v>
      </c>
      <c r="B129" s="4" t="s">
        <v>242</v>
      </c>
      <c r="C129" s="4" t="s">
        <v>39</v>
      </c>
      <c r="D129" s="4">
        <v>0.06</v>
      </c>
      <c r="E129" s="18">
        <v>2.78</v>
      </c>
      <c r="F129" s="18">
        <v>1.25</v>
      </c>
      <c r="G129" s="4" t="s">
        <v>40</v>
      </c>
      <c r="H129" s="4" t="s">
        <v>41</v>
      </c>
      <c r="I129" s="4" t="s">
        <v>50</v>
      </c>
      <c r="J129" s="4" t="s">
        <v>51</v>
      </c>
      <c r="K129" s="4" t="s">
        <v>52</v>
      </c>
      <c r="L129" s="4" t="s">
        <v>384</v>
      </c>
      <c r="M129" s="4">
        <v>0.59</v>
      </c>
      <c r="N129" s="4" t="s">
        <v>34</v>
      </c>
      <c r="O129" s="4" t="s">
        <v>35</v>
      </c>
      <c r="P129" s="4" t="s">
        <v>244</v>
      </c>
      <c r="Q129" s="4" t="s">
        <v>245</v>
      </c>
      <c r="R129" s="4">
        <v>23805</v>
      </c>
      <c r="S129" s="5">
        <v>42014</v>
      </c>
      <c r="T129" s="5">
        <v>42016</v>
      </c>
      <c r="U129" s="18">
        <v>66.36</v>
      </c>
      <c r="V129" s="4">
        <v>10</v>
      </c>
      <c r="W129" s="18">
        <v>28.09</v>
      </c>
      <c r="X129" s="4">
        <v>86753</v>
      </c>
      <c r="Y129" s="18">
        <f>DataSheet!$E129-DataSheet!$D129</f>
        <v>2.7199999999999998</v>
      </c>
      <c r="Z129" s="6" t="s">
        <v>3013</v>
      </c>
    </row>
    <row r="130" spans="1:26" ht="15" x14ac:dyDescent="0.2">
      <c r="A130" s="4">
        <v>2132</v>
      </c>
      <c r="B130" s="4" t="s">
        <v>385</v>
      </c>
      <c r="C130" s="4" t="s">
        <v>49</v>
      </c>
      <c r="D130" s="4">
        <v>0.05</v>
      </c>
      <c r="E130" s="18">
        <v>30.42</v>
      </c>
      <c r="F130" s="18">
        <v>8.65</v>
      </c>
      <c r="G130" s="4" t="s">
        <v>89</v>
      </c>
      <c r="H130" s="4" t="s">
        <v>73</v>
      </c>
      <c r="I130" s="4" t="s">
        <v>42</v>
      </c>
      <c r="J130" s="4" t="s">
        <v>43</v>
      </c>
      <c r="K130" s="4" t="s">
        <v>75</v>
      </c>
      <c r="L130" s="4" t="s">
        <v>386</v>
      </c>
      <c r="M130" s="4">
        <v>0.74</v>
      </c>
      <c r="N130" s="4" t="s">
        <v>34</v>
      </c>
      <c r="O130" s="4" t="s">
        <v>54</v>
      </c>
      <c r="P130" s="4" t="s">
        <v>82</v>
      </c>
      <c r="Q130" s="4" t="s">
        <v>387</v>
      </c>
      <c r="R130" s="4">
        <v>63042</v>
      </c>
      <c r="S130" s="5">
        <v>42014</v>
      </c>
      <c r="T130" s="5">
        <v>42018</v>
      </c>
      <c r="U130" s="18">
        <v>-191.2576</v>
      </c>
      <c r="V130" s="4">
        <v>11</v>
      </c>
      <c r="W130" s="18">
        <v>334.44</v>
      </c>
      <c r="X130" s="4">
        <v>90078</v>
      </c>
      <c r="Y130" s="18">
        <f>DataSheet!$E130-DataSheet!$D130</f>
        <v>30.37</v>
      </c>
      <c r="Z130" s="6" t="s">
        <v>3014</v>
      </c>
    </row>
    <row r="131" spans="1:26" ht="15" x14ac:dyDescent="0.2">
      <c r="A131" s="4">
        <v>2346</v>
      </c>
      <c r="B131" s="4" t="s">
        <v>388</v>
      </c>
      <c r="C131" s="4" t="s">
        <v>49</v>
      </c>
      <c r="D131" s="4">
        <v>0.03</v>
      </c>
      <c r="E131" s="18">
        <v>297.64</v>
      </c>
      <c r="F131" s="18">
        <v>14.7</v>
      </c>
      <c r="G131" s="4" t="s">
        <v>28</v>
      </c>
      <c r="H131" s="4" t="s">
        <v>96</v>
      </c>
      <c r="I131" s="4" t="s">
        <v>42</v>
      </c>
      <c r="J131" s="4" t="s">
        <v>58</v>
      </c>
      <c r="K131" s="4" t="s">
        <v>59</v>
      </c>
      <c r="L131" s="4" t="s">
        <v>389</v>
      </c>
      <c r="M131" s="4">
        <v>0.56999999999999995</v>
      </c>
      <c r="N131" s="4" t="s">
        <v>34</v>
      </c>
      <c r="O131" s="4" t="s">
        <v>35</v>
      </c>
      <c r="P131" s="4" t="s">
        <v>390</v>
      </c>
      <c r="Q131" s="4" t="s">
        <v>391</v>
      </c>
      <c r="R131" s="4">
        <v>40258</v>
      </c>
      <c r="S131" s="5">
        <v>42014</v>
      </c>
      <c r="T131" s="5">
        <v>42019</v>
      </c>
      <c r="U131" s="18">
        <v>-48.972000000000001</v>
      </c>
      <c r="V131" s="4">
        <v>12</v>
      </c>
      <c r="W131" s="18">
        <v>3707.05</v>
      </c>
      <c r="X131" s="4">
        <v>89503</v>
      </c>
      <c r="Y131" s="18">
        <f>DataSheet!$E131-DataSheet!$D131</f>
        <v>297.61</v>
      </c>
      <c r="Z131" s="6" t="s">
        <v>3013</v>
      </c>
    </row>
    <row r="132" spans="1:26" ht="15" x14ac:dyDescent="0.2">
      <c r="A132" s="4">
        <v>2797</v>
      </c>
      <c r="B132" s="4" t="s">
        <v>392</v>
      </c>
      <c r="C132" s="4" t="s">
        <v>118</v>
      </c>
      <c r="D132" s="4">
        <v>0</v>
      </c>
      <c r="E132" s="18">
        <v>5.0199999999999996</v>
      </c>
      <c r="F132" s="18">
        <v>5.14</v>
      </c>
      <c r="G132" s="4" t="s">
        <v>40</v>
      </c>
      <c r="H132" s="4" t="s">
        <v>41</v>
      </c>
      <c r="I132" s="4" t="s">
        <v>42</v>
      </c>
      <c r="J132" s="4" t="s">
        <v>43</v>
      </c>
      <c r="K132" s="4" t="s">
        <v>44</v>
      </c>
      <c r="L132" s="4" t="s">
        <v>393</v>
      </c>
      <c r="M132" s="4">
        <v>0.79</v>
      </c>
      <c r="N132" s="4" t="s">
        <v>34</v>
      </c>
      <c r="O132" s="4" t="s">
        <v>113</v>
      </c>
      <c r="P132" s="4" t="s">
        <v>322</v>
      </c>
      <c r="Q132" s="4" t="s">
        <v>394</v>
      </c>
      <c r="R132" s="4">
        <v>15122</v>
      </c>
      <c r="S132" s="5">
        <v>42014</v>
      </c>
      <c r="T132" s="5">
        <v>42015</v>
      </c>
      <c r="U132" s="18">
        <v>-159.30279999999999</v>
      </c>
      <c r="V132" s="4">
        <v>8</v>
      </c>
      <c r="W132" s="18">
        <v>43.94</v>
      </c>
      <c r="X132" s="4">
        <v>87552</v>
      </c>
      <c r="Y132" s="18">
        <f>DataSheet!$E132-DataSheet!$D132</f>
        <v>5.0199999999999996</v>
      </c>
      <c r="Z132" s="6" t="s">
        <v>3016</v>
      </c>
    </row>
    <row r="133" spans="1:26" ht="15" x14ac:dyDescent="0.2">
      <c r="A133" s="4">
        <v>194</v>
      </c>
      <c r="B133" s="4" t="s">
        <v>395</v>
      </c>
      <c r="C133" s="4" t="s">
        <v>72</v>
      </c>
      <c r="D133" s="4">
        <v>0.02</v>
      </c>
      <c r="E133" s="18">
        <v>6.48</v>
      </c>
      <c r="F133" s="18">
        <v>9.17</v>
      </c>
      <c r="G133" s="4" t="s">
        <v>40</v>
      </c>
      <c r="H133" s="4" t="s">
        <v>96</v>
      </c>
      <c r="I133" s="4" t="s">
        <v>50</v>
      </c>
      <c r="J133" s="4" t="s">
        <v>90</v>
      </c>
      <c r="K133" s="4" t="s">
        <v>75</v>
      </c>
      <c r="L133" s="4" t="s">
        <v>396</v>
      </c>
      <c r="M133" s="4">
        <v>0.37</v>
      </c>
      <c r="N133" s="4" t="s">
        <v>34</v>
      </c>
      <c r="O133" s="4" t="s">
        <v>61</v>
      </c>
      <c r="P133" s="4" t="s">
        <v>148</v>
      </c>
      <c r="Q133" s="4" t="s">
        <v>397</v>
      </c>
      <c r="R133" s="4">
        <v>84043</v>
      </c>
      <c r="S133" s="5">
        <v>42014</v>
      </c>
      <c r="T133" s="5">
        <v>42015</v>
      </c>
      <c r="U133" s="18">
        <v>-105.68519999999999</v>
      </c>
      <c r="V133" s="4">
        <v>4</v>
      </c>
      <c r="W133" s="18">
        <v>28.2</v>
      </c>
      <c r="X133" s="4">
        <v>90431</v>
      </c>
      <c r="Y133" s="18">
        <f>DataSheet!$E133-DataSheet!$D133</f>
        <v>6.4600000000000009</v>
      </c>
      <c r="Z133" s="6" t="s">
        <v>3015</v>
      </c>
    </row>
    <row r="134" spans="1:26" ht="15" x14ac:dyDescent="0.2">
      <c r="A134" s="4">
        <v>947</v>
      </c>
      <c r="B134" s="4" t="s">
        <v>398</v>
      </c>
      <c r="C134" s="4" t="s">
        <v>27</v>
      </c>
      <c r="D134" s="4">
        <v>0.08</v>
      </c>
      <c r="E134" s="18">
        <v>14.2</v>
      </c>
      <c r="F134" s="18">
        <v>5.3</v>
      </c>
      <c r="G134" s="4" t="s">
        <v>89</v>
      </c>
      <c r="H134" s="4" t="s">
        <v>73</v>
      </c>
      <c r="I134" s="4" t="s">
        <v>30</v>
      </c>
      <c r="J134" s="4" t="s">
        <v>128</v>
      </c>
      <c r="K134" s="4" t="s">
        <v>52</v>
      </c>
      <c r="L134" s="4" t="s">
        <v>290</v>
      </c>
      <c r="M134" s="4">
        <v>0.46</v>
      </c>
      <c r="N134" s="4" t="s">
        <v>34</v>
      </c>
      <c r="O134" s="4" t="s">
        <v>113</v>
      </c>
      <c r="P134" s="4" t="s">
        <v>399</v>
      </c>
      <c r="Q134" s="4" t="s">
        <v>400</v>
      </c>
      <c r="R134" s="4">
        <v>7002</v>
      </c>
      <c r="S134" s="5">
        <v>42015</v>
      </c>
      <c r="T134" s="5">
        <v>42017</v>
      </c>
      <c r="U134" s="18">
        <v>27.23</v>
      </c>
      <c r="V134" s="4">
        <v>5</v>
      </c>
      <c r="W134" s="18">
        <v>72.11</v>
      </c>
      <c r="X134" s="4">
        <v>86565</v>
      </c>
      <c r="Y134" s="18">
        <f>DataSheet!$E134-DataSheet!$D134</f>
        <v>14.12</v>
      </c>
      <c r="Z134" s="6" t="s">
        <v>3016</v>
      </c>
    </row>
    <row r="135" spans="1:26" ht="15" x14ac:dyDescent="0.2">
      <c r="A135" s="4">
        <v>166</v>
      </c>
      <c r="B135" s="4" t="s">
        <v>401</v>
      </c>
      <c r="C135" s="4" t="s">
        <v>49</v>
      </c>
      <c r="D135" s="4">
        <v>0.08</v>
      </c>
      <c r="E135" s="18">
        <v>399.98</v>
      </c>
      <c r="F135" s="18">
        <v>12.06</v>
      </c>
      <c r="G135" s="4" t="s">
        <v>28</v>
      </c>
      <c r="H135" s="4" t="s">
        <v>41</v>
      </c>
      <c r="I135" s="4" t="s">
        <v>42</v>
      </c>
      <c r="J135" s="4" t="s">
        <v>58</v>
      </c>
      <c r="K135" s="4" t="s">
        <v>32</v>
      </c>
      <c r="L135" s="4" t="s">
        <v>185</v>
      </c>
      <c r="M135" s="4">
        <v>0.56000000000000005</v>
      </c>
      <c r="N135" s="4" t="s">
        <v>34</v>
      </c>
      <c r="O135" s="4" t="s">
        <v>35</v>
      </c>
      <c r="P135" s="4" t="s">
        <v>402</v>
      </c>
      <c r="Q135" s="4" t="s">
        <v>403</v>
      </c>
      <c r="R135" s="4">
        <v>37087</v>
      </c>
      <c r="S135" s="5">
        <v>42015</v>
      </c>
      <c r="T135" s="5">
        <v>42022</v>
      </c>
      <c r="U135" s="18">
        <v>28.514099999999999</v>
      </c>
      <c r="V135" s="4">
        <v>5</v>
      </c>
      <c r="W135" s="18">
        <v>1839.91</v>
      </c>
      <c r="X135" s="4">
        <v>89426</v>
      </c>
      <c r="Y135" s="18">
        <f>DataSheet!$E135-DataSheet!$D135</f>
        <v>399.90000000000003</v>
      </c>
      <c r="Z135" s="6" t="s">
        <v>3013</v>
      </c>
    </row>
    <row r="136" spans="1:26" ht="15" x14ac:dyDescent="0.2">
      <c r="A136" s="4">
        <v>466</v>
      </c>
      <c r="B136" s="4" t="s">
        <v>404</v>
      </c>
      <c r="C136" s="4" t="s">
        <v>72</v>
      </c>
      <c r="D136" s="4">
        <v>0.08</v>
      </c>
      <c r="E136" s="18">
        <v>297.64</v>
      </c>
      <c r="F136" s="18">
        <v>14.7</v>
      </c>
      <c r="G136" s="4" t="s">
        <v>28</v>
      </c>
      <c r="H136" s="4" t="s">
        <v>29</v>
      </c>
      <c r="I136" s="4" t="s">
        <v>42</v>
      </c>
      <c r="J136" s="4" t="s">
        <v>58</v>
      </c>
      <c r="K136" s="4" t="s">
        <v>59</v>
      </c>
      <c r="L136" s="4" t="s">
        <v>389</v>
      </c>
      <c r="M136" s="4">
        <v>0.56999999999999995</v>
      </c>
      <c r="N136" s="4" t="s">
        <v>34</v>
      </c>
      <c r="O136" s="4" t="s">
        <v>113</v>
      </c>
      <c r="P136" s="4" t="s">
        <v>405</v>
      </c>
      <c r="Q136" s="4" t="s">
        <v>406</v>
      </c>
      <c r="R136" s="4">
        <v>2019</v>
      </c>
      <c r="S136" s="5">
        <v>42015</v>
      </c>
      <c r="T136" s="5">
        <v>42015</v>
      </c>
      <c r="U136" s="18">
        <v>496.79680000000002</v>
      </c>
      <c r="V136" s="4">
        <v>5</v>
      </c>
      <c r="W136" s="18">
        <v>1132.8399999999999</v>
      </c>
      <c r="X136" s="4">
        <v>88060</v>
      </c>
      <c r="Y136" s="18">
        <f>DataSheet!$E136-DataSheet!$D136</f>
        <v>297.56</v>
      </c>
      <c r="Z136" s="6" t="s">
        <v>3016</v>
      </c>
    </row>
    <row r="137" spans="1:26" ht="15" x14ac:dyDescent="0.2">
      <c r="A137" s="4">
        <v>467</v>
      </c>
      <c r="B137" s="4" t="s">
        <v>407</v>
      </c>
      <c r="C137" s="4" t="s">
        <v>72</v>
      </c>
      <c r="D137" s="4">
        <v>0.02</v>
      </c>
      <c r="E137" s="18">
        <v>12.99</v>
      </c>
      <c r="F137" s="18">
        <v>14.37</v>
      </c>
      <c r="G137" s="4" t="s">
        <v>40</v>
      </c>
      <c r="H137" s="4" t="s">
        <v>29</v>
      </c>
      <c r="I137" s="4" t="s">
        <v>30</v>
      </c>
      <c r="J137" s="4" t="s">
        <v>128</v>
      </c>
      <c r="K137" s="4" t="s">
        <v>66</v>
      </c>
      <c r="L137" s="4" t="s">
        <v>408</v>
      </c>
      <c r="M137" s="4">
        <v>0.73</v>
      </c>
      <c r="N137" s="4" t="s">
        <v>34</v>
      </c>
      <c r="O137" s="4" t="s">
        <v>113</v>
      </c>
      <c r="P137" s="4" t="s">
        <v>405</v>
      </c>
      <c r="Q137" s="4" t="s">
        <v>409</v>
      </c>
      <c r="R137" s="4">
        <v>1915</v>
      </c>
      <c r="S137" s="5">
        <v>42015</v>
      </c>
      <c r="T137" s="5">
        <v>42016</v>
      </c>
      <c r="U137" s="18">
        <v>-556.80960000000005</v>
      </c>
      <c r="V137" s="4">
        <v>11</v>
      </c>
      <c r="W137" s="18">
        <v>143.63</v>
      </c>
      <c r="X137" s="4">
        <v>88060</v>
      </c>
      <c r="Y137" s="18">
        <f>DataSheet!$E137-DataSheet!$D137</f>
        <v>12.97</v>
      </c>
      <c r="Z137" s="6" t="s">
        <v>3016</v>
      </c>
    </row>
    <row r="138" spans="1:26" ht="15" x14ac:dyDescent="0.2">
      <c r="A138" s="4">
        <v>468</v>
      </c>
      <c r="B138" s="4" t="s">
        <v>410</v>
      </c>
      <c r="C138" s="4" t="s">
        <v>72</v>
      </c>
      <c r="D138" s="4">
        <v>0.06</v>
      </c>
      <c r="E138" s="18">
        <v>14.42</v>
      </c>
      <c r="F138" s="18">
        <v>6.75</v>
      </c>
      <c r="G138" s="4" t="s">
        <v>40</v>
      </c>
      <c r="H138" s="4" t="s">
        <v>29</v>
      </c>
      <c r="I138" s="4" t="s">
        <v>50</v>
      </c>
      <c r="J138" s="4" t="s">
        <v>97</v>
      </c>
      <c r="K138" s="4" t="s">
        <v>146</v>
      </c>
      <c r="L138" s="4" t="s">
        <v>411</v>
      </c>
      <c r="M138" s="4">
        <v>0.52</v>
      </c>
      <c r="N138" s="4" t="s">
        <v>34</v>
      </c>
      <c r="O138" s="4" t="s">
        <v>113</v>
      </c>
      <c r="P138" s="4" t="s">
        <v>405</v>
      </c>
      <c r="Q138" s="4" t="s">
        <v>412</v>
      </c>
      <c r="R138" s="4">
        <v>2341</v>
      </c>
      <c r="S138" s="5">
        <v>42015</v>
      </c>
      <c r="T138" s="5">
        <v>42016</v>
      </c>
      <c r="U138" s="18">
        <v>-27.738800000000001</v>
      </c>
      <c r="V138" s="4">
        <v>5</v>
      </c>
      <c r="W138" s="18">
        <v>73.040000000000006</v>
      </c>
      <c r="X138" s="4">
        <v>88060</v>
      </c>
      <c r="Y138" s="18">
        <f>DataSheet!$E138-DataSheet!$D138</f>
        <v>14.36</v>
      </c>
      <c r="Z138" s="6" t="s">
        <v>3016</v>
      </c>
    </row>
    <row r="139" spans="1:26" ht="15" x14ac:dyDescent="0.2">
      <c r="A139" s="4">
        <v>469</v>
      </c>
      <c r="B139" s="4" t="s">
        <v>413</v>
      </c>
      <c r="C139" s="4" t="s">
        <v>72</v>
      </c>
      <c r="D139" s="4">
        <v>0.05</v>
      </c>
      <c r="E139" s="18">
        <v>4.1399999999999997</v>
      </c>
      <c r="F139" s="18">
        <v>6.6</v>
      </c>
      <c r="G139" s="4" t="s">
        <v>89</v>
      </c>
      <c r="H139" s="4" t="s">
        <v>29</v>
      </c>
      <c r="I139" s="4" t="s">
        <v>30</v>
      </c>
      <c r="J139" s="4" t="s">
        <v>128</v>
      </c>
      <c r="K139" s="4" t="s">
        <v>75</v>
      </c>
      <c r="L139" s="4" t="s">
        <v>414</v>
      </c>
      <c r="M139" s="4">
        <v>0.49</v>
      </c>
      <c r="N139" s="4" t="s">
        <v>34</v>
      </c>
      <c r="O139" s="4" t="s">
        <v>113</v>
      </c>
      <c r="P139" s="4" t="s">
        <v>399</v>
      </c>
      <c r="Q139" s="4" t="s">
        <v>415</v>
      </c>
      <c r="R139" s="4">
        <v>7506</v>
      </c>
      <c r="S139" s="5">
        <v>42015</v>
      </c>
      <c r="T139" s="5">
        <v>42017</v>
      </c>
      <c r="U139" s="18">
        <v>-128.68719999999999</v>
      </c>
      <c r="V139" s="4">
        <v>7</v>
      </c>
      <c r="W139" s="18">
        <v>33.35</v>
      </c>
      <c r="X139" s="4">
        <v>88060</v>
      </c>
      <c r="Y139" s="18">
        <f>DataSheet!$E139-DataSheet!$D139</f>
        <v>4.09</v>
      </c>
      <c r="Z139" s="6" t="s">
        <v>3016</v>
      </c>
    </row>
    <row r="140" spans="1:26" ht="15" x14ac:dyDescent="0.2">
      <c r="A140" s="4">
        <v>470</v>
      </c>
      <c r="B140" s="4" t="s">
        <v>416</v>
      </c>
      <c r="C140" s="4" t="s">
        <v>72</v>
      </c>
      <c r="D140" s="4">
        <v>0.03</v>
      </c>
      <c r="E140" s="18">
        <v>11.34</v>
      </c>
      <c r="F140" s="18">
        <v>5.01</v>
      </c>
      <c r="G140" s="4" t="s">
        <v>40</v>
      </c>
      <c r="H140" s="4" t="s">
        <v>29</v>
      </c>
      <c r="I140" s="4" t="s">
        <v>50</v>
      </c>
      <c r="J140" s="4" t="s">
        <v>90</v>
      </c>
      <c r="K140" s="4" t="s">
        <v>75</v>
      </c>
      <c r="L140" s="4" t="s">
        <v>417</v>
      </c>
      <c r="M140" s="4">
        <v>0.36</v>
      </c>
      <c r="N140" s="4" t="s">
        <v>34</v>
      </c>
      <c r="O140" s="4" t="s">
        <v>113</v>
      </c>
      <c r="P140" s="4" t="s">
        <v>399</v>
      </c>
      <c r="Q140" s="4" t="s">
        <v>418</v>
      </c>
      <c r="R140" s="4">
        <v>8601</v>
      </c>
      <c r="S140" s="5">
        <v>42015</v>
      </c>
      <c r="T140" s="5">
        <v>42015</v>
      </c>
      <c r="U140" s="18">
        <v>23.2028</v>
      </c>
      <c r="V140" s="4">
        <v>5</v>
      </c>
      <c r="W140" s="18">
        <v>60.24</v>
      </c>
      <c r="X140" s="4">
        <v>88060</v>
      </c>
      <c r="Y140" s="18">
        <f>DataSheet!$E140-DataSheet!$D140</f>
        <v>11.31</v>
      </c>
      <c r="Z140" s="6" t="s">
        <v>3016</v>
      </c>
    </row>
    <row r="141" spans="1:26" ht="15" x14ac:dyDescent="0.2">
      <c r="A141" s="4">
        <v>2776</v>
      </c>
      <c r="B141" s="4" t="s">
        <v>419</v>
      </c>
      <c r="C141" s="4" t="s">
        <v>27</v>
      </c>
      <c r="D141" s="4">
        <v>0.03</v>
      </c>
      <c r="E141" s="18">
        <v>350.98</v>
      </c>
      <c r="F141" s="18">
        <v>30</v>
      </c>
      <c r="G141" s="4" t="s">
        <v>28</v>
      </c>
      <c r="H141" s="4" t="s">
        <v>41</v>
      </c>
      <c r="I141" s="4" t="s">
        <v>30</v>
      </c>
      <c r="J141" s="4" t="s">
        <v>111</v>
      </c>
      <c r="K141" s="4" t="s">
        <v>59</v>
      </c>
      <c r="L141" s="4" t="s">
        <v>193</v>
      </c>
      <c r="M141" s="4">
        <v>0.61</v>
      </c>
      <c r="N141" s="4" t="s">
        <v>34</v>
      </c>
      <c r="O141" s="4" t="s">
        <v>113</v>
      </c>
      <c r="P141" s="4" t="s">
        <v>420</v>
      </c>
      <c r="Q141" s="4" t="s">
        <v>421</v>
      </c>
      <c r="R141" s="4">
        <v>20877</v>
      </c>
      <c r="S141" s="5">
        <v>42016</v>
      </c>
      <c r="T141" s="5">
        <v>42019</v>
      </c>
      <c r="U141" s="18">
        <v>2692.4421000000002</v>
      </c>
      <c r="V141" s="4">
        <v>11</v>
      </c>
      <c r="W141" s="18">
        <v>3902.09</v>
      </c>
      <c r="X141" s="4">
        <v>91228</v>
      </c>
      <c r="Y141" s="18">
        <f>DataSheet!$E141-DataSheet!$D141</f>
        <v>350.95000000000005</v>
      </c>
      <c r="Z141" s="6" t="s">
        <v>3016</v>
      </c>
    </row>
    <row r="142" spans="1:26" ht="15" x14ac:dyDescent="0.2">
      <c r="A142" s="4">
        <v>2776</v>
      </c>
      <c r="B142" s="4" t="s">
        <v>419</v>
      </c>
      <c r="C142" s="4" t="s">
        <v>27</v>
      </c>
      <c r="D142" s="4">
        <v>0.04</v>
      </c>
      <c r="E142" s="18">
        <v>1.68</v>
      </c>
      <c r="F142" s="18">
        <v>1</v>
      </c>
      <c r="G142" s="4" t="s">
        <v>40</v>
      </c>
      <c r="H142" s="4" t="s">
        <v>41</v>
      </c>
      <c r="I142" s="4" t="s">
        <v>50</v>
      </c>
      <c r="J142" s="4" t="s">
        <v>51</v>
      </c>
      <c r="K142" s="4" t="s">
        <v>52</v>
      </c>
      <c r="L142" s="4" t="s">
        <v>422</v>
      </c>
      <c r="M142" s="4">
        <v>0.35</v>
      </c>
      <c r="N142" s="4" t="s">
        <v>34</v>
      </c>
      <c r="O142" s="4" t="s">
        <v>113</v>
      </c>
      <c r="P142" s="4" t="s">
        <v>420</v>
      </c>
      <c r="Q142" s="4" t="s">
        <v>421</v>
      </c>
      <c r="R142" s="4">
        <v>20877</v>
      </c>
      <c r="S142" s="5">
        <v>42016</v>
      </c>
      <c r="T142" s="5">
        <v>42018</v>
      </c>
      <c r="U142" s="18">
        <v>2.0672000000000001</v>
      </c>
      <c r="V142" s="4">
        <v>8</v>
      </c>
      <c r="W142" s="18">
        <v>14.18</v>
      </c>
      <c r="X142" s="4">
        <v>91228</v>
      </c>
      <c r="Y142" s="18">
        <f>DataSheet!$E142-DataSheet!$D142</f>
        <v>1.64</v>
      </c>
      <c r="Z142" s="6" t="s">
        <v>3016</v>
      </c>
    </row>
    <row r="143" spans="1:26" ht="15" x14ac:dyDescent="0.2">
      <c r="A143" s="4">
        <v>120</v>
      </c>
      <c r="B143" s="4" t="s">
        <v>423</v>
      </c>
      <c r="C143" s="4" t="s">
        <v>39</v>
      </c>
      <c r="D143" s="4">
        <v>0.05</v>
      </c>
      <c r="E143" s="18">
        <v>6.3</v>
      </c>
      <c r="F143" s="18">
        <v>0.5</v>
      </c>
      <c r="G143" s="4" t="s">
        <v>40</v>
      </c>
      <c r="H143" s="4" t="s">
        <v>96</v>
      </c>
      <c r="I143" s="4" t="s">
        <v>50</v>
      </c>
      <c r="J143" s="4" t="s">
        <v>154</v>
      </c>
      <c r="K143" s="4" t="s">
        <v>75</v>
      </c>
      <c r="L143" s="4" t="s">
        <v>424</v>
      </c>
      <c r="M143" s="4">
        <v>0.39</v>
      </c>
      <c r="N143" s="4" t="s">
        <v>34</v>
      </c>
      <c r="O143" s="4" t="s">
        <v>61</v>
      </c>
      <c r="P143" s="4" t="s">
        <v>148</v>
      </c>
      <c r="Q143" s="4" t="s">
        <v>183</v>
      </c>
      <c r="R143" s="4">
        <v>84041</v>
      </c>
      <c r="S143" s="5">
        <v>42016</v>
      </c>
      <c r="T143" s="5">
        <v>42017</v>
      </c>
      <c r="U143" s="18">
        <v>41.296500000000002</v>
      </c>
      <c r="V143" s="4">
        <v>10</v>
      </c>
      <c r="W143" s="18">
        <v>59.85</v>
      </c>
      <c r="X143" s="4">
        <v>86520</v>
      </c>
      <c r="Y143" s="18">
        <f>DataSheet!$E143-DataSheet!$D143</f>
        <v>6.25</v>
      </c>
      <c r="Z143" s="6" t="s">
        <v>3015</v>
      </c>
    </row>
    <row r="144" spans="1:26" ht="15" x14ac:dyDescent="0.2">
      <c r="A144" s="4">
        <v>120</v>
      </c>
      <c r="B144" s="4" t="s">
        <v>423</v>
      </c>
      <c r="C144" s="4" t="s">
        <v>39</v>
      </c>
      <c r="D144" s="4">
        <v>0.09</v>
      </c>
      <c r="E144" s="18">
        <v>205.99</v>
      </c>
      <c r="F144" s="18">
        <v>3</v>
      </c>
      <c r="G144" s="4" t="s">
        <v>89</v>
      </c>
      <c r="H144" s="4" t="s">
        <v>96</v>
      </c>
      <c r="I144" s="4" t="s">
        <v>42</v>
      </c>
      <c r="J144" s="4" t="s">
        <v>137</v>
      </c>
      <c r="K144" s="4" t="s">
        <v>75</v>
      </c>
      <c r="L144" s="4" t="s">
        <v>425</v>
      </c>
      <c r="M144" s="4">
        <v>0.57999999999999996</v>
      </c>
      <c r="N144" s="4" t="s">
        <v>34</v>
      </c>
      <c r="O144" s="4" t="s">
        <v>61</v>
      </c>
      <c r="P144" s="4" t="s">
        <v>148</v>
      </c>
      <c r="Q144" s="4" t="s">
        <v>183</v>
      </c>
      <c r="R144" s="4">
        <v>84041</v>
      </c>
      <c r="S144" s="5">
        <v>42016</v>
      </c>
      <c r="T144" s="5">
        <v>42018</v>
      </c>
      <c r="U144" s="18">
        <v>1179.0237</v>
      </c>
      <c r="V144" s="4">
        <v>10</v>
      </c>
      <c r="W144" s="18">
        <v>1708.73</v>
      </c>
      <c r="X144" s="4">
        <v>86520</v>
      </c>
      <c r="Y144" s="18">
        <f>DataSheet!$E144-DataSheet!$D144</f>
        <v>205.9</v>
      </c>
      <c r="Z144" s="6" t="s">
        <v>3015</v>
      </c>
    </row>
    <row r="145" spans="1:26" ht="15" x14ac:dyDescent="0.2">
      <c r="A145" s="4">
        <v>898</v>
      </c>
      <c r="B145" s="4" t="s">
        <v>426</v>
      </c>
      <c r="C145" s="4" t="s">
        <v>39</v>
      </c>
      <c r="D145" s="4">
        <v>0.04</v>
      </c>
      <c r="E145" s="18">
        <v>90.97</v>
      </c>
      <c r="F145" s="18">
        <v>28</v>
      </c>
      <c r="G145" s="4" t="s">
        <v>28</v>
      </c>
      <c r="H145" s="4" t="s">
        <v>29</v>
      </c>
      <c r="I145" s="4" t="s">
        <v>42</v>
      </c>
      <c r="J145" s="4" t="s">
        <v>58</v>
      </c>
      <c r="K145" s="4" t="s">
        <v>59</v>
      </c>
      <c r="L145" s="4" t="s">
        <v>427</v>
      </c>
      <c r="M145" s="4">
        <v>0.38</v>
      </c>
      <c r="N145" s="4" t="s">
        <v>34</v>
      </c>
      <c r="O145" s="4" t="s">
        <v>113</v>
      </c>
      <c r="P145" s="4" t="s">
        <v>114</v>
      </c>
      <c r="Q145" s="4" t="s">
        <v>115</v>
      </c>
      <c r="R145" s="4">
        <v>10039</v>
      </c>
      <c r="S145" s="5">
        <v>42016</v>
      </c>
      <c r="T145" s="5">
        <v>42017</v>
      </c>
      <c r="U145" s="18">
        <v>-173.09520000000001</v>
      </c>
      <c r="V145" s="4">
        <v>6</v>
      </c>
      <c r="W145" s="18">
        <v>573.30999999999995</v>
      </c>
      <c r="X145" s="4">
        <v>33635</v>
      </c>
      <c r="Y145" s="18">
        <f>DataSheet!$E145-DataSheet!$D145</f>
        <v>90.929999999999993</v>
      </c>
      <c r="Z145" s="6" t="s">
        <v>3016</v>
      </c>
    </row>
    <row r="146" spans="1:26" ht="15" x14ac:dyDescent="0.2">
      <c r="A146" s="4">
        <v>898</v>
      </c>
      <c r="B146" s="4" t="s">
        <v>426</v>
      </c>
      <c r="C146" s="4" t="s">
        <v>39</v>
      </c>
      <c r="D146" s="4">
        <v>7.0000000000000007E-2</v>
      </c>
      <c r="E146" s="18">
        <v>20.34</v>
      </c>
      <c r="F146" s="18">
        <v>35</v>
      </c>
      <c r="G146" s="4" t="s">
        <v>40</v>
      </c>
      <c r="H146" s="4" t="s">
        <v>29</v>
      </c>
      <c r="I146" s="4" t="s">
        <v>50</v>
      </c>
      <c r="J146" s="4" t="s">
        <v>80</v>
      </c>
      <c r="K146" s="4" t="s">
        <v>66</v>
      </c>
      <c r="L146" s="4" t="s">
        <v>262</v>
      </c>
      <c r="M146" s="4">
        <v>0.84</v>
      </c>
      <c r="N146" s="4" t="s">
        <v>34</v>
      </c>
      <c r="O146" s="4" t="s">
        <v>113</v>
      </c>
      <c r="P146" s="4" t="s">
        <v>114</v>
      </c>
      <c r="Q146" s="4" t="s">
        <v>115</v>
      </c>
      <c r="R146" s="4">
        <v>10039</v>
      </c>
      <c r="S146" s="5">
        <v>42016</v>
      </c>
      <c r="T146" s="5">
        <v>42017</v>
      </c>
      <c r="U146" s="18">
        <v>-96.16</v>
      </c>
      <c r="V146" s="4">
        <v>5</v>
      </c>
      <c r="W146" s="18">
        <v>140.22999999999999</v>
      </c>
      <c r="X146" s="4">
        <v>33635</v>
      </c>
      <c r="Y146" s="18">
        <f>DataSheet!$E146-DataSheet!$D146</f>
        <v>20.27</v>
      </c>
      <c r="Z146" s="6" t="s">
        <v>3016</v>
      </c>
    </row>
    <row r="147" spans="1:26" ht="15" x14ac:dyDescent="0.2">
      <c r="A147" s="4">
        <v>899</v>
      </c>
      <c r="B147" s="4" t="s">
        <v>428</v>
      </c>
      <c r="C147" s="4" t="s">
        <v>39</v>
      </c>
      <c r="D147" s="4">
        <v>0.04</v>
      </c>
      <c r="E147" s="18">
        <v>90.97</v>
      </c>
      <c r="F147" s="18">
        <v>28</v>
      </c>
      <c r="G147" s="4" t="s">
        <v>28</v>
      </c>
      <c r="H147" s="4" t="s">
        <v>29</v>
      </c>
      <c r="I147" s="4" t="s">
        <v>42</v>
      </c>
      <c r="J147" s="4" t="s">
        <v>58</v>
      </c>
      <c r="K147" s="4" t="s">
        <v>59</v>
      </c>
      <c r="L147" s="4" t="s">
        <v>427</v>
      </c>
      <c r="M147" s="4">
        <v>0.38</v>
      </c>
      <c r="N147" s="4" t="s">
        <v>34</v>
      </c>
      <c r="O147" s="4" t="s">
        <v>113</v>
      </c>
      <c r="P147" s="4" t="s">
        <v>322</v>
      </c>
      <c r="Q147" s="4" t="s">
        <v>429</v>
      </c>
      <c r="R147" s="4">
        <v>16602</v>
      </c>
      <c r="S147" s="5">
        <v>42016</v>
      </c>
      <c r="T147" s="5">
        <v>42017</v>
      </c>
      <c r="U147" s="18">
        <v>-173.09520000000001</v>
      </c>
      <c r="V147" s="4">
        <v>2</v>
      </c>
      <c r="W147" s="18">
        <v>191.1</v>
      </c>
      <c r="X147" s="4">
        <v>86263</v>
      </c>
      <c r="Y147" s="18">
        <f>DataSheet!$E147-DataSheet!$D147</f>
        <v>90.929999999999993</v>
      </c>
      <c r="Z147" s="6" t="s">
        <v>3016</v>
      </c>
    </row>
    <row r="148" spans="1:26" ht="15" x14ac:dyDescent="0.2">
      <c r="A148" s="4">
        <v>899</v>
      </c>
      <c r="B148" s="4" t="s">
        <v>428</v>
      </c>
      <c r="C148" s="4" t="s">
        <v>39</v>
      </c>
      <c r="D148" s="4">
        <v>7.0000000000000007E-2</v>
      </c>
      <c r="E148" s="18">
        <v>20.34</v>
      </c>
      <c r="F148" s="18">
        <v>35</v>
      </c>
      <c r="G148" s="4" t="s">
        <v>40</v>
      </c>
      <c r="H148" s="4" t="s">
        <v>29</v>
      </c>
      <c r="I148" s="4" t="s">
        <v>50</v>
      </c>
      <c r="J148" s="4" t="s">
        <v>80</v>
      </c>
      <c r="K148" s="4" t="s">
        <v>66</v>
      </c>
      <c r="L148" s="4" t="s">
        <v>262</v>
      </c>
      <c r="M148" s="4">
        <v>0.84</v>
      </c>
      <c r="N148" s="4" t="s">
        <v>34</v>
      </c>
      <c r="O148" s="4" t="s">
        <v>113</v>
      </c>
      <c r="P148" s="4" t="s">
        <v>322</v>
      </c>
      <c r="Q148" s="4" t="s">
        <v>429</v>
      </c>
      <c r="R148" s="4">
        <v>16602</v>
      </c>
      <c r="S148" s="5">
        <v>42016</v>
      </c>
      <c r="T148" s="5">
        <v>42017</v>
      </c>
      <c r="U148" s="18">
        <v>-96.16</v>
      </c>
      <c r="V148" s="4">
        <v>1</v>
      </c>
      <c r="W148" s="18">
        <v>28.05</v>
      </c>
      <c r="X148" s="4">
        <v>86263</v>
      </c>
      <c r="Y148" s="18">
        <f>DataSheet!$E148-DataSheet!$D148</f>
        <v>20.27</v>
      </c>
      <c r="Z148" s="6" t="s">
        <v>3016</v>
      </c>
    </row>
    <row r="149" spans="1:26" ht="15" x14ac:dyDescent="0.2">
      <c r="A149" s="4">
        <v>1636</v>
      </c>
      <c r="B149" s="4" t="s">
        <v>430</v>
      </c>
      <c r="C149" s="4" t="s">
        <v>39</v>
      </c>
      <c r="D149" s="4">
        <v>0.04</v>
      </c>
      <c r="E149" s="18">
        <v>136.97999999999999</v>
      </c>
      <c r="F149" s="18">
        <v>24.49</v>
      </c>
      <c r="G149" s="4" t="s">
        <v>89</v>
      </c>
      <c r="H149" s="4" t="s">
        <v>73</v>
      </c>
      <c r="I149" s="4" t="s">
        <v>30</v>
      </c>
      <c r="J149" s="4" t="s">
        <v>128</v>
      </c>
      <c r="K149" s="4" t="s">
        <v>66</v>
      </c>
      <c r="L149" s="4" t="s">
        <v>431</v>
      </c>
      <c r="M149" s="4">
        <v>0.59</v>
      </c>
      <c r="N149" s="4" t="s">
        <v>34</v>
      </c>
      <c r="O149" s="4" t="s">
        <v>61</v>
      </c>
      <c r="P149" s="4" t="s">
        <v>92</v>
      </c>
      <c r="Q149" s="4" t="s">
        <v>432</v>
      </c>
      <c r="R149" s="4">
        <v>93905</v>
      </c>
      <c r="S149" s="5">
        <v>42016</v>
      </c>
      <c r="T149" s="5">
        <v>42018</v>
      </c>
      <c r="U149" s="18">
        <v>1127.5497</v>
      </c>
      <c r="V149" s="4">
        <v>12</v>
      </c>
      <c r="W149" s="18">
        <v>1634.13</v>
      </c>
      <c r="X149" s="4">
        <v>89706</v>
      </c>
      <c r="Y149" s="18">
        <f>DataSheet!$E149-DataSheet!$D149</f>
        <v>136.94</v>
      </c>
      <c r="Z149" s="6" t="s">
        <v>3015</v>
      </c>
    </row>
    <row r="150" spans="1:26" ht="15" x14ac:dyDescent="0.2">
      <c r="A150" s="4">
        <v>823</v>
      </c>
      <c r="B150" s="4" t="s">
        <v>433</v>
      </c>
      <c r="C150" s="4" t="s">
        <v>49</v>
      </c>
      <c r="D150" s="4">
        <v>0.04</v>
      </c>
      <c r="E150" s="18">
        <v>6.24</v>
      </c>
      <c r="F150" s="18">
        <v>5.22</v>
      </c>
      <c r="G150" s="4" t="s">
        <v>40</v>
      </c>
      <c r="H150" s="4" t="s">
        <v>29</v>
      </c>
      <c r="I150" s="4" t="s">
        <v>30</v>
      </c>
      <c r="J150" s="4" t="s">
        <v>128</v>
      </c>
      <c r="K150" s="4" t="s">
        <v>75</v>
      </c>
      <c r="L150" s="4" t="s">
        <v>434</v>
      </c>
      <c r="M150" s="4">
        <v>0.6</v>
      </c>
      <c r="N150" s="4" t="s">
        <v>34</v>
      </c>
      <c r="O150" s="4" t="s">
        <v>35</v>
      </c>
      <c r="P150" s="4" t="s">
        <v>402</v>
      </c>
      <c r="Q150" s="4" t="s">
        <v>435</v>
      </c>
      <c r="R150" s="4">
        <v>37167</v>
      </c>
      <c r="S150" s="5">
        <v>42016</v>
      </c>
      <c r="T150" s="5">
        <v>42021</v>
      </c>
      <c r="U150" s="18">
        <v>4.3808999999999996</v>
      </c>
      <c r="V150" s="4">
        <v>13</v>
      </c>
      <c r="W150" s="18">
        <v>80.23</v>
      </c>
      <c r="X150" s="4">
        <v>89257</v>
      </c>
      <c r="Y150" s="18">
        <f>DataSheet!$E150-DataSheet!$D150</f>
        <v>6.2</v>
      </c>
      <c r="Z150" s="6" t="s">
        <v>3013</v>
      </c>
    </row>
    <row r="151" spans="1:26" ht="15" x14ac:dyDescent="0.2">
      <c r="A151" s="4">
        <v>824</v>
      </c>
      <c r="B151" s="4" t="s">
        <v>436</v>
      </c>
      <c r="C151" s="4" t="s">
        <v>49</v>
      </c>
      <c r="D151" s="4">
        <v>0.09</v>
      </c>
      <c r="E151" s="18">
        <v>260.98</v>
      </c>
      <c r="F151" s="18">
        <v>41.91</v>
      </c>
      <c r="G151" s="4" t="s">
        <v>28</v>
      </c>
      <c r="H151" s="4" t="s">
        <v>29</v>
      </c>
      <c r="I151" s="4" t="s">
        <v>30</v>
      </c>
      <c r="J151" s="4" t="s">
        <v>119</v>
      </c>
      <c r="K151" s="4" t="s">
        <v>32</v>
      </c>
      <c r="L151" s="4" t="s">
        <v>437</v>
      </c>
      <c r="M151" s="4">
        <v>0.59</v>
      </c>
      <c r="N151" s="4" t="s">
        <v>34</v>
      </c>
      <c r="O151" s="4" t="s">
        <v>35</v>
      </c>
      <c r="P151" s="4" t="s">
        <v>402</v>
      </c>
      <c r="Q151" s="4" t="s">
        <v>438</v>
      </c>
      <c r="R151" s="4">
        <v>37174</v>
      </c>
      <c r="S151" s="5">
        <v>42016</v>
      </c>
      <c r="T151" s="5">
        <v>42023</v>
      </c>
      <c r="U151" s="18">
        <v>-100.744</v>
      </c>
      <c r="V151" s="4">
        <v>8</v>
      </c>
      <c r="W151" s="18">
        <v>2044.9</v>
      </c>
      <c r="X151" s="4">
        <v>89257</v>
      </c>
      <c r="Y151" s="18">
        <f>DataSheet!$E151-DataSheet!$D151</f>
        <v>260.89000000000004</v>
      </c>
      <c r="Z151" s="6" t="s">
        <v>3013</v>
      </c>
    </row>
    <row r="152" spans="1:26" ht="15" x14ac:dyDescent="0.2">
      <c r="A152" s="4">
        <v>1424</v>
      </c>
      <c r="B152" s="4" t="s">
        <v>439</v>
      </c>
      <c r="C152" s="4" t="s">
        <v>49</v>
      </c>
      <c r="D152" s="4">
        <v>0.05</v>
      </c>
      <c r="E152" s="18">
        <v>350.99</v>
      </c>
      <c r="F152" s="18">
        <v>39</v>
      </c>
      <c r="G152" s="4" t="s">
        <v>28</v>
      </c>
      <c r="H152" s="4" t="s">
        <v>73</v>
      </c>
      <c r="I152" s="4" t="s">
        <v>30</v>
      </c>
      <c r="J152" s="4" t="s">
        <v>111</v>
      </c>
      <c r="K152" s="4" t="s">
        <v>59</v>
      </c>
      <c r="L152" s="4" t="s">
        <v>440</v>
      </c>
      <c r="M152" s="4">
        <v>0.55000000000000004</v>
      </c>
      <c r="N152" s="4" t="s">
        <v>34</v>
      </c>
      <c r="O152" s="4" t="s">
        <v>61</v>
      </c>
      <c r="P152" s="4" t="s">
        <v>62</v>
      </c>
      <c r="Q152" s="4" t="s">
        <v>441</v>
      </c>
      <c r="R152" s="4">
        <v>80112</v>
      </c>
      <c r="S152" s="5">
        <v>42016</v>
      </c>
      <c r="T152" s="5">
        <v>42018</v>
      </c>
      <c r="U152" s="18">
        <v>451.28039999999999</v>
      </c>
      <c r="V152" s="4">
        <v>3</v>
      </c>
      <c r="W152" s="18">
        <v>1020.08</v>
      </c>
      <c r="X152" s="4">
        <v>89448</v>
      </c>
      <c r="Y152" s="18">
        <f>DataSheet!$E152-DataSheet!$D152</f>
        <v>350.94</v>
      </c>
      <c r="Z152" s="6" t="s">
        <v>3015</v>
      </c>
    </row>
    <row r="153" spans="1:26" ht="15" x14ac:dyDescent="0.2">
      <c r="A153" s="4">
        <v>1424</v>
      </c>
      <c r="B153" s="4" t="s">
        <v>439</v>
      </c>
      <c r="C153" s="4" t="s">
        <v>49</v>
      </c>
      <c r="D153" s="4">
        <v>0</v>
      </c>
      <c r="E153" s="18">
        <v>8.74</v>
      </c>
      <c r="F153" s="18">
        <v>1.39</v>
      </c>
      <c r="G153" s="4" t="s">
        <v>40</v>
      </c>
      <c r="H153" s="4" t="s">
        <v>73</v>
      </c>
      <c r="I153" s="4" t="s">
        <v>50</v>
      </c>
      <c r="J153" s="4" t="s">
        <v>347</v>
      </c>
      <c r="K153" s="4" t="s">
        <v>75</v>
      </c>
      <c r="L153" s="4" t="s">
        <v>442</v>
      </c>
      <c r="M153" s="4">
        <v>0.38</v>
      </c>
      <c r="N153" s="4" t="s">
        <v>34</v>
      </c>
      <c r="O153" s="4" t="s">
        <v>61</v>
      </c>
      <c r="P153" s="4" t="s">
        <v>62</v>
      </c>
      <c r="Q153" s="4" t="s">
        <v>441</v>
      </c>
      <c r="R153" s="4">
        <v>80112</v>
      </c>
      <c r="S153" s="5">
        <v>42016</v>
      </c>
      <c r="T153" s="5">
        <v>42020</v>
      </c>
      <c r="U153" s="18">
        <v>44.988</v>
      </c>
      <c r="V153" s="4">
        <v>7</v>
      </c>
      <c r="W153" s="18">
        <v>65.2</v>
      </c>
      <c r="X153" s="4">
        <v>89448</v>
      </c>
      <c r="Y153" s="18">
        <f>DataSheet!$E153-DataSheet!$D153</f>
        <v>8.74</v>
      </c>
      <c r="Z153" s="6" t="s">
        <v>3015</v>
      </c>
    </row>
    <row r="154" spans="1:26" ht="15" x14ac:dyDescent="0.2">
      <c r="A154" s="4">
        <v>1424</v>
      </c>
      <c r="B154" s="4" t="s">
        <v>439</v>
      </c>
      <c r="C154" s="4" t="s">
        <v>49</v>
      </c>
      <c r="D154" s="4">
        <v>0.02</v>
      </c>
      <c r="E154" s="18">
        <v>1.98</v>
      </c>
      <c r="F154" s="18">
        <v>0.7</v>
      </c>
      <c r="G154" s="4" t="s">
        <v>40</v>
      </c>
      <c r="H154" s="4" t="s">
        <v>73</v>
      </c>
      <c r="I154" s="4" t="s">
        <v>50</v>
      </c>
      <c r="J154" s="4" t="s">
        <v>178</v>
      </c>
      <c r="K154" s="4" t="s">
        <v>52</v>
      </c>
      <c r="L154" s="4" t="s">
        <v>443</v>
      </c>
      <c r="M154" s="4">
        <v>0.83</v>
      </c>
      <c r="N154" s="4" t="s">
        <v>34</v>
      </c>
      <c r="O154" s="4" t="s">
        <v>61</v>
      </c>
      <c r="P154" s="4" t="s">
        <v>62</v>
      </c>
      <c r="Q154" s="4" t="s">
        <v>441</v>
      </c>
      <c r="R154" s="4">
        <v>80112</v>
      </c>
      <c r="S154" s="5">
        <v>42016</v>
      </c>
      <c r="T154" s="5">
        <v>42020</v>
      </c>
      <c r="U154" s="18">
        <v>-20.732800000000001</v>
      </c>
      <c r="V154" s="4">
        <v>11</v>
      </c>
      <c r="W154" s="18">
        <v>22.59</v>
      </c>
      <c r="X154" s="4">
        <v>89448</v>
      </c>
      <c r="Y154" s="18">
        <f>DataSheet!$E154-DataSheet!$D154</f>
        <v>1.96</v>
      </c>
      <c r="Z154" s="6" t="s">
        <v>3015</v>
      </c>
    </row>
    <row r="155" spans="1:26" ht="15" x14ac:dyDescent="0.2">
      <c r="A155" s="4">
        <v>2715</v>
      </c>
      <c r="B155" s="4" t="s">
        <v>444</v>
      </c>
      <c r="C155" s="4" t="s">
        <v>49</v>
      </c>
      <c r="D155" s="4">
        <v>0.01</v>
      </c>
      <c r="E155" s="18">
        <v>29.89</v>
      </c>
      <c r="F155" s="18">
        <v>1.99</v>
      </c>
      <c r="G155" s="4" t="s">
        <v>40</v>
      </c>
      <c r="H155" s="4" t="s">
        <v>96</v>
      </c>
      <c r="I155" s="4" t="s">
        <v>42</v>
      </c>
      <c r="J155" s="4" t="s">
        <v>43</v>
      </c>
      <c r="K155" s="4" t="s">
        <v>44</v>
      </c>
      <c r="L155" s="4" t="s">
        <v>445</v>
      </c>
      <c r="M155" s="4">
        <v>0.5</v>
      </c>
      <c r="N155" s="4" t="s">
        <v>34</v>
      </c>
      <c r="O155" s="4" t="s">
        <v>54</v>
      </c>
      <c r="P155" s="4" t="s">
        <v>291</v>
      </c>
      <c r="Q155" s="4" t="s">
        <v>446</v>
      </c>
      <c r="R155" s="4">
        <v>48911</v>
      </c>
      <c r="S155" s="5">
        <v>42016</v>
      </c>
      <c r="T155" s="5">
        <v>42020</v>
      </c>
      <c r="U155" s="18">
        <v>-74.64</v>
      </c>
      <c r="V155" s="4">
        <v>1</v>
      </c>
      <c r="W155" s="18">
        <v>31.96</v>
      </c>
      <c r="X155" s="4">
        <v>88702</v>
      </c>
      <c r="Y155" s="18">
        <f>DataSheet!$E155-DataSheet!$D155</f>
        <v>29.88</v>
      </c>
      <c r="Z155" s="6" t="s">
        <v>3014</v>
      </c>
    </row>
    <row r="156" spans="1:26" ht="15" x14ac:dyDescent="0.2">
      <c r="A156" s="4">
        <v>2069</v>
      </c>
      <c r="B156" s="4" t="s">
        <v>447</v>
      </c>
      <c r="C156" s="4" t="s">
        <v>118</v>
      </c>
      <c r="D156" s="4">
        <v>0.1</v>
      </c>
      <c r="E156" s="18">
        <v>40.98</v>
      </c>
      <c r="F156" s="18">
        <v>6.5</v>
      </c>
      <c r="G156" s="4" t="s">
        <v>40</v>
      </c>
      <c r="H156" s="4" t="s">
        <v>41</v>
      </c>
      <c r="I156" s="4" t="s">
        <v>42</v>
      </c>
      <c r="J156" s="4" t="s">
        <v>43</v>
      </c>
      <c r="K156" s="4" t="s">
        <v>75</v>
      </c>
      <c r="L156" s="4" t="s">
        <v>448</v>
      </c>
      <c r="M156" s="4">
        <v>0.74</v>
      </c>
      <c r="N156" s="4" t="s">
        <v>34</v>
      </c>
      <c r="O156" s="4" t="s">
        <v>35</v>
      </c>
      <c r="P156" s="4" t="s">
        <v>390</v>
      </c>
      <c r="Q156" s="4" t="s">
        <v>449</v>
      </c>
      <c r="R156" s="4">
        <v>41075</v>
      </c>
      <c r="S156" s="5">
        <v>42016</v>
      </c>
      <c r="T156" s="5">
        <v>42018</v>
      </c>
      <c r="U156" s="18">
        <v>66.852000000000004</v>
      </c>
      <c r="V156" s="4">
        <v>3</v>
      </c>
      <c r="W156" s="18">
        <v>120.34</v>
      </c>
      <c r="X156" s="4">
        <v>88554</v>
      </c>
      <c r="Y156" s="18">
        <f>DataSheet!$E156-DataSheet!$D156</f>
        <v>40.879999999999995</v>
      </c>
      <c r="Z156" s="6" t="s">
        <v>3013</v>
      </c>
    </row>
    <row r="157" spans="1:26" ht="15" x14ac:dyDescent="0.2">
      <c r="A157" s="4">
        <v>750</v>
      </c>
      <c r="B157" s="4" t="s">
        <v>450</v>
      </c>
      <c r="C157" s="4" t="s">
        <v>72</v>
      </c>
      <c r="D157" s="4">
        <v>0.09</v>
      </c>
      <c r="E157" s="18">
        <v>27.75</v>
      </c>
      <c r="F157" s="18">
        <v>19.989999999999998</v>
      </c>
      <c r="G157" s="4" t="s">
        <v>40</v>
      </c>
      <c r="H157" s="4" t="s">
        <v>96</v>
      </c>
      <c r="I157" s="4" t="s">
        <v>50</v>
      </c>
      <c r="J157" s="4" t="s">
        <v>80</v>
      </c>
      <c r="K157" s="4" t="s">
        <v>75</v>
      </c>
      <c r="L157" s="4" t="s">
        <v>451</v>
      </c>
      <c r="M157" s="4">
        <v>0.67</v>
      </c>
      <c r="N157" s="4" t="s">
        <v>34</v>
      </c>
      <c r="O157" s="4" t="s">
        <v>35</v>
      </c>
      <c r="P157" s="4" t="s">
        <v>390</v>
      </c>
      <c r="Q157" s="4" t="s">
        <v>452</v>
      </c>
      <c r="R157" s="4">
        <v>41042</v>
      </c>
      <c r="S157" s="5">
        <v>42016</v>
      </c>
      <c r="T157" s="5">
        <v>42017</v>
      </c>
      <c r="U157" s="18">
        <v>-224.64400000000001</v>
      </c>
      <c r="V157" s="4">
        <v>10</v>
      </c>
      <c r="W157" s="18">
        <v>257.52</v>
      </c>
      <c r="X157" s="4">
        <v>91200</v>
      </c>
      <c r="Y157" s="18">
        <f>DataSheet!$E157-DataSheet!$D157</f>
        <v>27.66</v>
      </c>
      <c r="Z157" s="6" t="s">
        <v>3013</v>
      </c>
    </row>
    <row r="158" spans="1:26" ht="15" x14ac:dyDescent="0.2">
      <c r="A158" s="4">
        <v>2489</v>
      </c>
      <c r="B158" s="4" t="s">
        <v>453</v>
      </c>
      <c r="C158" s="4" t="s">
        <v>72</v>
      </c>
      <c r="D158" s="4">
        <v>7.0000000000000007E-2</v>
      </c>
      <c r="E158" s="18">
        <v>65.989999999999995</v>
      </c>
      <c r="F158" s="18">
        <v>8.8000000000000007</v>
      </c>
      <c r="G158" s="4" t="s">
        <v>40</v>
      </c>
      <c r="H158" s="4" t="s">
        <v>73</v>
      </c>
      <c r="I158" s="4" t="s">
        <v>42</v>
      </c>
      <c r="J158" s="4" t="s">
        <v>137</v>
      </c>
      <c r="K158" s="4" t="s">
        <v>75</v>
      </c>
      <c r="L158" s="4" t="s">
        <v>454</v>
      </c>
      <c r="M158" s="4">
        <v>0.57999999999999996</v>
      </c>
      <c r="N158" s="4" t="s">
        <v>34</v>
      </c>
      <c r="O158" s="4" t="s">
        <v>61</v>
      </c>
      <c r="P158" s="4" t="s">
        <v>92</v>
      </c>
      <c r="Q158" s="4" t="s">
        <v>455</v>
      </c>
      <c r="R158" s="4">
        <v>94521</v>
      </c>
      <c r="S158" s="5">
        <v>42016</v>
      </c>
      <c r="T158" s="5">
        <v>42016</v>
      </c>
      <c r="U158" s="18">
        <v>109.836</v>
      </c>
      <c r="V158" s="4">
        <v>9</v>
      </c>
      <c r="W158" s="18">
        <v>471.66</v>
      </c>
      <c r="X158" s="4">
        <v>86886</v>
      </c>
      <c r="Y158" s="18">
        <f>DataSheet!$E158-DataSheet!$D158</f>
        <v>65.92</v>
      </c>
      <c r="Z158" s="6" t="s">
        <v>3015</v>
      </c>
    </row>
    <row r="159" spans="1:26" ht="15" x14ac:dyDescent="0.2">
      <c r="A159" s="4">
        <v>2490</v>
      </c>
      <c r="B159" s="4" t="s">
        <v>456</v>
      </c>
      <c r="C159" s="4" t="s">
        <v>72</v>
      </c>
      <c r="D159" s="4">
        <v>0</v>
      </c>
      <c r="E159" s="18">
        <v>10.01</v>
      </c>
      <c r="F159" s="18">
        <v>1.99</v>
      </c>
      <c r="G159" s="4" t="s">
        <v>89</v>
      </c>
      <c r="H159" s="4" t="s">
        <v>73</v>
      </c>
      <c r="I159" s="4" t="s">
        <v>42</v>
      </c>
      <c r="J159" s="4" t="s">
        <v>43</v>
      </c>
      <c r="K159" s="4" t="s">
        <v>44</v>
      </c>
      <c r="L159" s="4" t="s">
        <v>457</v>
      </c>
      <c r="M159" s="4">
        <v>0.41</v>
      </c>
      <c r="N159" s="4" t="s">
        <v>34</v>
      </c>
      <c r="O159" s="4" t="s">
        <v>61</v>
      </c>
      <c r="P159" s="4" t="s">
        <v>92</v>
      </c>
      <c r="Q159" s="4" t="s">
        <v>458</v>
      </c>
      <c r="R159" s="4">
        <v>92627</v>
      </c>
      <c r="S159" s="5">
        <v>42016</v>
      </c>
      <c r="T159" s="5">
        <v>42018</v>
      </c>
      <c r="U159" s="18">
        <v>82.703400000000002</v>
      </c>
      <c r="V159" s="4">
        <v>11</v>
      </c>
      <c r="W159" s="18">
        <v>119.86</v>
      </c>
      <c r="X159" s="4">
        <v>86886</v>
      </c>
      <c r="Y159" s="18">
        <f>DataSheet!$E159-DataSheet!$D159</f>
        <v>10.01</v>
      </c>
      <c r="Z159" s="6" t="s">
        <v>3015</v>
      </c>
    </row>
    <row r="160" spans="1:26" ht="15" x14ac:dyDescent="0.2">
      <c r="A160" s="4">
        <v>2491</v>
      </c>
      <c r="B160" s="4" t="s">
        <v>459</v>
      </c>
      <c r="C160" s="4" t="s">
        <v>72</v>
      </c>
      <c r="D160" s="4">
        <v>7.0000000000000007E-2</v>
      </c>
      <c r="E160" s="18">
        <v>65.989999999999995</v>
      </c>
      <c r="F160" s="18">
        <v>8.8000000000000007</v>
      </c>
      <c r="G160" s="4" t="s">
        <v>40</v>
      </c>
      <c r="H160" s="4" t="s">
        <v>73</v>
      </c>
      <c r="I160" s="4" t="s">
        <v>42</v>
      </c>
      <c r="J160" s="4" t="s">
        <v>137</v>
      </c>
      <c r="K160" s="4" t="s">
        <v>75</v>
      </c>
      <c r="L160" s="4" t="s">
        <v>454</v>
      </c>
      <c r="M160" s="4">
        <v>0.57999999999999996</v>
      </c>
      <c r="N160" s="4" t="s">
        <v>34</v>
      </c>
      <c r="O160" s="4" t="s">
        <v>61</v>
      </c>
      <c r="P160" s="4" t="s">
        <v>92</v>
      </c>
      <c r="Q160" s="4" t="s">
        <v>102</v>
      </c>
      <c r="R160" s="4">
        <v>90045</v>
      </c>
      <c r="S160" s="5">
        <v>42016</v>
      </c>
      <c r="T160" s="5">
        <v>42016</v>
      </c>
      <c r="U160" s="18">
        <v>109.836</v>
      </c>
      <c r="V160" s="4">
        <v>37</v>
      </c>
      <c r="W160" s="18">
        <v>1939.03</v>
      </c>
      <c r="X160" s="4">
        <v>23877</v>
      </c>
      <c r="Y160" s="18">
        <f>DataSheet!$E160-DataSheet!$D160</f>
        <v>65.92</v>
      </c>
      <c r="Z160" s="6" t="s">
        <v>3015</v>
      </c>
    </row>
    <row r="161" spans="1:26" ht="15" x14ac:dyDescent="0.2">
      <c r="A161" s="4">
        <v>2491</v>
      </c>
      <c r="B161" s="4" t="s">
        <v>459</v>
      </c>
      <c r="C161" s="4" t="s">
        <v>72</v>
      </c>
      <c r="D161" s="4">
        <v>0</v>
      </c>
      <c r="E161" s="18">
        <v>10.01</v>
      </c>
      <c r="F161" s="18">
        <v>1.99</v>
      </c>
      <c r="G161" s="4" t="s">
        <v>89</v>
      </c>
      <c r="H161" s="4" t="s">
        <v>73</v>
      </c>
      <c r="I161" s="4" t="s">
        <v>42</v>
      </c>
      <c r="J161" s="4" t="s">
        <v>43</v>
      </c>
      <c r="K161" s="4" t="s">
        <v>44</v>
      </c>
      <c r="L161" s="4" t="s">
        <v>457</v>
      </c>
      <c r="M161" s="4">
        <v>0.41</v>
      </c>
      <c r="N161" s="4" t="s">
        <v>34</v>
      </c>
      <c r="O161" s="4" t="s">
        <v>61</v>
      </c>
      <c r="P161" s="4" t="s">
        <v>92</v>
      </c>
      <c r="Q161" s="4" t="s">
        <v>102</v>
      </c>
      <c r="R161" s="4">
        <v>90045</v>
      </c>
      <c r="S161" s="5">
        <v>42016</v>
      </c>
      <c r="T161" s="5">
        <v>42018</v>
      </c>
      <c r="U161" s="18">
        <v>128.03</v>
      </c>
      <c r="V161" s="4">
        <v>42</v>
      </c>
      <c r="W161" s="18">
        <v>457.63</v>
      </c>
      <c r="X161" s="4">
        <v>23877</v>
      </c>
      <c r="Y161" s="18">
        <f>DataSheet!$E161-DataSheet!$D161</f>
        <v>10.01</v>
      </c>
      <c r="Z161" s="6" t="s">
        <v>3015</v>
      </c>
    </row>
    <row r="162" spans="1:26" ht="15" x14ac:dyDescent="0.2">
      <c r="A162" s="4">
        <v>2338</v>
      </c>
      <c r="B162" s="4" t="s">
        <v>460</v>
      </c>
      <c r="C162" s="4" t="s">
        <v>27</v>
      </c>
      <c r="D162" s="4">
        <v>0.06</v>
      </c>
      <c r="E162" s="18">
        <v>2.08</v>
      </c>
      <c r="F162" s="18">
        <v>5.33</v>
      </c>
      <c r="G162" s="4" t="s">
        <v>40</v>
      </c>
      <c r="H162" s="4" t="s">
        <v>73</v>
      </c>
      <c r="I162" s="4" t="s">
        <v>30</v>
      </c>
      <c r="J162" s="4" t="s">
        <v>128</v>
      </c>
      <c r="K162" s="4" t="s">
        <v>75</v>
      </c>
      <c r="L162" s="4" t="s">
        <v>461</v>
      </c>
      <c r="M162" s="4">
        <v>0.43</v>
      </c>
      <c r="N162" s="4" t="s">
        <v>34</v>
      </c>
      <c r="O162" s="4" t="s">
        <v>113</v>
      </c>
      <c r="P162" s="4" t="s">
        <v>420</v>
      </c>
      <c r="Q162" s="4" t="s">
        <v>462</v>
      </c>
      <c r="R162" s="4">
        <v>20740</v>
      </c>
      <c r="S162" s="5">
        <v>42017</v>
      </c>
      <c r="T162" s="5">
        <v>42017</v>
      </c>
      <c r="U162" s="18">
        <v>-82.559200000000004</v>
      </c>
      <c r="V162" s="4">
        <v>4</v>
      </c>
      <c r="W162" s="18">
        <v>9.23</v>
      </c>
      <c r="X162" s="4">
        <v>91480</v>
      </c>
      <c r="Y162" s="18">
        <f>DataSheet!$E162-DataSheet!$D162</f>
        <v>2.02</v>
      </c>
      <c r="Z162" s="6" t="s">
        <v>3016</v>
      </c>
    </row>
    <row r="163" spans="1:26" ht="15" x14ac:dyDescent="0.2">
      <c r="A163" s="4">
        <v>510</v>
      </c>
      <c r="B163" s="4" t="s">
        <v>463</v>
      </c>
      <c r="C163" s="4" t="s">
        <v>49</v>
      </c>
      <c r="D163" s="4">
        <v>0.02</v>
      </c>
      <c r="E163" s="18">
        <v>48.04</v>
      </c>
      <c r="F163" s="18">
        <v>5.09</v>
      </c>
      <c r="G163" s="4" t="s">
        <v>40</v>
      </c>
      <c r="H163" s="4" t="s">
        <v>96</v>
      </c>
      <c r="I163" s="4" t="s">
        <v>50</v>
      </c>
      <c r="J163" s="4" t="s">
        <v>90</v>
      </c>
      <c r="K163" s="4" t="s">
        <v>75</v>
      </c>
      <c r="L163" s="4" t="s">
        <v>464</v>
      </c>
      <c r="M163" s="4">
        <v>0.37</v>
      </c>
      <c r="N163" s="4" t="s">
        <v>34</v>
      </c>
      <c r="O163" s="4" t="s">
        <v>61</v>
      </c>
      <c r="P163" s="4" t="s">
        <v>92</v>
      </c>
      <c r="Q163" s="4" t="s">
        <v>465</v>
      </c>
      <c r="R163" s="4">
        <v>95336</v>
      </c>
      <c r="S163" s="5">
        <v>42017</v>
      </c>
      <c r="T163" s="5">
        <v>42017</v>
      </c>
      <c r="U163" s="18">
        <v>105.2526</v>
      </c>
      <c r="V163" s="4">
        <v>3</v>
      </c>
      <c r="W163" s="18">
        <v>152.54</v>
      </c>
      <c r="X163" s="4">
        <v>90058</v>
      </c>
      <c r="Y163" s="18">
        <f>DataSheet!$E163-DataSheet!$D163</f>
        <v>48.019999999999996</v>
      </c>
      <c r="Z163" s="6" t="s">
        <v>3015</v>
      </c>
    </row>
    <row r="164" spans="1:26" ht="15" x14ac:dyDescent="0.2">
      <c r="A164" s="4">
        <v>570</v>
      </c>
      <c r="B164" s="4" t="s">
        <v>466</v>
      </c>
      <c r="C164" s="4" t="s">
        <v>49</v>
      </c>
      <c r="D164" s="4">
        <v>0.06</v>
      </c>
      <c r="E164" s="18">
        <v>7.99</v>
      </c>
      <c r="F164" s="18">
        <v>5.03</v>
      </c>
      <c r="G164" s="4" t="s">
        <v>40</v>
      </c>
      <c r="H164" s="4" t="s">
        <v>41</v>
      </c>
      <c r="I164" s="4" t="s">
        <v>42</v>
      </c>
      <c r="J164" s="4" t="s">
        <v>137</v>
      </c>
      <c r="K164" s="4" t="s">
        <v>146</v>
      </c>
      <c r="L164" s="4" t="s">
        <v>467</v>
      </c>
      <c r="M164" s="4">
        <v>0.6</v>
      </c>
      <c r="N164" s="4" t="s">
        <v>34</v>
      </c>
      <c r="O164" s="4" t="s">
        <v>61</v>
      </c>
      <c r="P164" s="4" t="s">
        <v>298</v>
      </c>
      <c r="Q164" s="4" t="s">
        <v>468</v>
      </c>
      <c r="R164" s="4">
        <v>89015</v>
      </c>
      <c r="S164" s="5">
        <v>42017</v>
      </c>
      <c r="T164" s="5">
        <v>42017</v>
      </c>
      <c r="U164" s="18">
        <v>-122.133</v>
      </c>
      <c r="V164" s="4">
        <v>10</v>
      </c>
      <c r="W164" s="18">
        <v>65.739999999999995</v>
      </c>
      <c r="X164" s="4">
        <v>88881</v>
      </c>
      <c r="Y164" s="18">
        <f>DataSheet!$E164-DataSheet!$D164</f>
        <v>7.9300000000000006</v>
      </c>
      <c r="Z164" s="6" t="s">
        <v>3015</v>
      </c>
    </row>
    <row r="165" spans="1:26" ht="15" x14ac:dyDescent="0.2">
      <c r="A165" s="4">
        <v>576</v>
      </c>
      <c r="B165" s="4" t="s">
        <v>469</v>
      </c>
      <c r="C165" s="4" t="s">
        <v>49</v>
      </c>
      <c r="D165" s="4">
        <v>0.06</v>
      </c>
      <c r="E165" s="18">
        <v>4.4800000000000004</v>
      </c>
      <c r="F165" s="18">
        <v>49</v>
      </c>
      <c r="G165" s="4" t="s">
        <v>40</v>
      </c>
      <c r="H165" s="4" t="s">
        <v>96</v>
      </c>
      <c r="I165" s="4" t="s">
        <v>50</v>
      </c>
      <c r="J165" s="4" t="s">
        <v>97</v>
      </c>
      <c r="K165" s="4" t="s">
        <v>66</v>
      </c>
      <c r="L165" s="4" t="s">
        <v>470</v>
      </c>
      <c r="M165" s="4">
        <v>0.6</v>
      </c>
      <c r="N165" s="4" t="s">
        <v>34</v>
      </c>
      <c r="O165" s="4" t="s">
        <v>61</v>
      </c>
      <c r="P165" s="4" t="s">
        <v>92</v>
      </c>
      <c r="Q165" s="4" t="s">
        <v>471</v>
      </c>
      <c r="R165" s="4">
        <v>91767</v>
      </c>
      <c r="S165" s="5">
        <v>42017</v>
      </c>
      <c r="T165" s="5">
        <v>42021</v>
      </c>
      <c r="U165" s="18">
        <v>-566</v>
      </c>
      <c r="V165" s="4">
        <v>4</v>
      </c>
      <c r="W165" s="18">
        <v>32.6</v>
      </c>
      <c r="X165" s="4">
        <v>88645</v>
      </c>
      <c r="Y165" s="18">
        <f>DataSheet!$E165-DataSheet!$D165</f>
        <v>4.4200000000000008</v>
      </c>
      <c r="Z165" s="6" t="s">
        <v>3015</v>
      </c>
    </row>
    <row r="166" spans="1:26" ht="15" x14ac:dyDescent="0.2">
      <c r="A166" s="4">
        <v>2369</v>
      </c>
      <c r="B166" s="4" t="s">
        <v>472</v>
      </c>
      <c r="C166" s="4" t="s">
        <v>49</v>
      </c>
      <c r="D166" s="4">
        <v>7.0000000000000007E-2</v>
      </c>
      <c r="E166" s="18">
        <v>5.98</v>
      </c>
      <c r="F166" s="18">
        <v>5.79</v>
      </c>
      <c r="G166" s="4" t="s">
        <v>40</v>
      </c>
      <c r="H166" s="4" t="s">
        <v>41</v>
      </c>
      <c r="I166" s="4" t="s">
        <v>50</v>
      </c>
      <c r="J166" s="4" t="s">
        <v>90</v>
      </c>
      <c r="K166" s="4" t="s">
        <v>75</v>
      </c>
      <c r="L166" s="4" t="s">
        <v>473</v>
      </c>
      <c r="M166" s="4">
        <v>0.36</v>
      </c>
      <c r="N166" s="4" t="s">
        <v>34</v>
      </c>
      <c r="O166" s="4" t="s">
        <v>35</v>
      </c>
      <c r="P166" s="4" t="s">
        <v>125</v>
      </c>
      <c r="Q166" s="4" t="s">
        <v>474</v>
      </c>
      <c r="R166" s="4">
        <v>33024</v>
      </c>
      <c r="S166" s="5">
        <v>42017</v>
      </c>
      <c r="T166" s="5">
        <v>42019</v>
      </c>
      <c r="U166" s="18">
        <v>-41.972700000000003</v>
      </c>
      <c r="V166" s="4">
        <v>13</v>
      </c>
      <c r="W166" s="18">
        <v>77.42</v>
      </c>
      <c r="X166" s="4">
        <v>90408</v>
      </c>
      <c r="Y166" s="18">
        <f>DataSheet!$E166-DataSheet!$D166</f>
        <v>5.91</v>
      </c>
      <c r="Z166" s="6" t="s">
        <v>3013</v>
      </c>
    </row>
    <row r="167" spans="1:26" ht="15" x14ac:dyDescent="0.2">
      <c r="A167" s="4">
        <v>3340</v>
      </c>
      <c r="B167" s="4" t="s">
        <v>475</v>
      </c>
      <c r="C167" s="4" t="s">
        <v>118</v>
      </c>
      <c r="D167" s="4">
        <v>0.08</v>
      </c>
      <c r="E167" s="18">
        <v>125.99</v>
      </c>
      <c r="F167" s="18">
        <v>4.2</v>
      </c>
      <c r="G167" s="4" t="s">
        <v>40</v>
      </c>
      <c r="H167" s="4" t="s">
        <v>41</v>
      </c>
      <c r="I167" s="4" t="s">
        <v>42</v>
      </c>
      <c r="J167" s="4" t="s">
        <v>137</v>
      </c>
      <c r="K167" s="4" t="s">
        <v>75</v>
      </c>
      <c r="L167" s="4" t="s">
        <v>476</v>
      </c>
      <c r="M167" s="4">
        <v>0.56999999999999995</v>
      </c>
      <c r="N167" s="4" t="s">
        <v>34</v>
      </c>
      <c r="O167" s="4" t="s">
        <v>61</v>
      </c>
      <c r="P167" s="4" t="s">
        <v>141</v>
      </c>
      <c r="Q167" s="4" t="s">
        <v>477</v>
      </c>
      <c r="R167" s="4">
        <v>97060</v>
      </c>
      <c r="S167" s="5">
        <v>42017</v>
      </c>
      <c r="T167" s="5">
        <v>42018</v>
      </c>
      <c r="U167" s="18">
        <v>989.81190000000004</v>
      </c>
      <c r="V167" s="4">
        <v>14</v>
      </c>
      <c r="W167" s="18">
        <v>1434.51</v>
      </c>
      <c r="X167" s="4">
        <v>85980</v>
      </c>
      <c r="Y167" s="18">
        <f>DataSheet!$E167-DataSheet!$D167</f>
        <v>125.91</v>
      </c>
      <c r="Z167" s="6" t="s">
        <v>3015</v>
      </c>
    </row>
    <row r="168" spans="1:26" ht="15" x14ac:dyDescent="0.2">
      <c r="A168" s="4">
        <v>772</v>
      </c>
      <c r="B168" s="4" t="s">
        <v>478</v>
      </c>
      <c r="C168" s="4" t="s">
        <v>27</v>
      </c>
      <c r="D168" s="4">
        <v>0.08</v>
      </c>
      <c r="E168" s="18">
        <v>7.77</v>
      </c>
      <c r="F168" s="18">
        <v>9.23</v>
      </c>
      <c r="G168" s="4" t="s">
        <v>40</v>
      </c>
      <c r="H168" s="4" t="s">
        <v>29</v>
      </c>
      <c r="I168" s="4" t="s">
        <v>50</v>
      </c>
      <c r="J168" s="4" t="s">
        <v>97</v>
      </c>
      <c r="K168" s="4" t="s">
        <v>75</v>
      </c>
      <c r="L168" s="4" t="s">
        <v>479</v>
      </c>
      <c r="M168" s="4">
        <v>0.57999999999999996</v>
      </c>
      <c r="N168" s="4" t="s">
        <v>34</v>
      </c>
      <c r="O168" s="4" t="s">
        <v>113</v>
      </c>
      <c r="P168" s="4" t="s">
        <v>322</v>
      </c>
      <c r="Q168" s="4" t="s">
        <v>480</v>
      </c>
      <c r="R168" s="4">
        <v>18103</v>
      </c>
      <c r="S168" s="5">
        <v>42018</v>
      </c>
      <c r="T168" s="5">
        <v>42020</v>
      </c>
      <c r="U168" s="18">
        <v>-209.25</v>
      </c>
      <c r="V168" s="4">
        <v>7</v>
      </c>
      <c r="W168" s="18">
        <v>56.44</v>
      </c>
      <c r="X168" s="4">
        <v>88666</v>
      </c>
      <c r="Y168" s="18">
        <f>DataSheet!$E168-DataSheet!$D168</f>
        <v>7.6899999999999995</v>
      </c>
      <c r="Z168" s="6" t="s">
        <v>3016</v>
      </c>
    </row>
    <row r="169" spans="1:26" ht="15" x14ac:dyDescent="0.2">
      <c r="A169" s="4">
        <v>772</v>
      </c>
      <c r="B169" s="4" t="s">
        <v>478</v>
      </c>
      <c r="C169" s="4" t="s">
        <v>27</v>
      </c>
      <c r="D169" s="4">
        <v>0.1</v>
      </c>
      <c r="E169" s="18">
        <v>18.97</v>
      </c>
      <c r="F169" s="18">
        <v>9.5399999999999991</v>
      </c>
      <c r="G169" s="4" t="s">
        <v>89</v>
      </c>
      <c r="H169" s="4" t="s">
        <v>29</v>
      </c>
      <c r="I169" s="4" t="s">
        <v>50</v>
      </c>
      <c r="J169" s="4" t="s">
        <v>90</v>
      </c>
      <c r="K169" s="4" t="s">
        <v>75</v>
      </c>
      <c r="L169" s="4" t="s">
        <v>481</v>
      </c>
      <c r="M169" s="4">
        <v>0.37</v>
      </c>
      <c r="N169" s="4" t="s">
        <v>34</v>
      </c>
      <c r="O169" s="4" t="s">
        <v>113</v>
      </c>
      <c r="P169" s="4" t="s">
        <v>322</v>
      </c>
      <c r="Q169" s="4" t="s">
        <v>480</v>
      </c>
      <c r="R169" s="4">
        <v>18103</v>
      </c>
      <c r="S169" s="5">
        <v>42018</v>
      </c>
      <c r="T169" s="5">
        <v>42020</v>
      </c>
      <c r="U169" s="18">
        <v>-9.1636000000000006</v>
      </c>
      <c r="V169" s="4">
        <v>3</v>
      </c>
      <c r="W169" s="18">
        <v>56.73</v>
      </c>
      <c r="X169" s="4">
        <v>88666</v>
      </c>
      <c r="Y169" s="18">
        <f>DataSheet!$E169-DataSheet!$D169</f>
        <v>18.869999999999997</v>
      </c>
      <c r="Z169" s="6" t="s">
        <v>3016</v>
      </c>
    </row>
    <row r="170" spans="1:26" ht="15" x14ac:dyDescent="0.2">
      <c r="A170" s="4">
        <v>1636</v>
      </c>
      <c r="B170" s="4" t="s">
        <v>430</v>
      </c>
      <c r="C170" s="4" t="s">
        <v>27</v>
      </c>
      <c r="D170" s="4">
        <v>0.08</v>
      </c>
      <c r="E170" s="18">
        <v>115.99</v>
      </c>
      <c r="F170" s="18">
        <v>56.14</v>
      </c>
      <c r="G170" s="4" t="s">
        <v>28</v>
      </c>
      <c r="H170" s="4" t="s">
        <v>73</v>
      </c>
      <c r="I170" s="4" t="s">
        <v>42</v>
      </c>
      <c r="J170" s="4" t="s">
        <v>58</v>
      </c>
      <c r="K170" s="4" t="s">
        <v>59</v>
      </c>
      <c r="L170" s="4" t="s">
        <v>482</v>
      </c>
      <c r="M170" s="4">
        <v>0.4</v>
      </c>
      <c r="N170" s="4" t="s">
        <v>34</v>
      </c>
      <c r="O170" s="4" t="s">
        <v>61</v>
      </c>
      <c r="P170" s="4" t="s">
        <v>92</v>
      </c>
      <c r="Q170" s="4" t="s">
        <v>432</v>
      </c>
      <c r="R170" s="4">
        <v>93905</v>
      </c>
      <c r="S170" s="5">
        <v>42018</v>
      </c>
      <c r="T170" s="5">
        <v>42020</v>
      </c>
      <c r="U170" s="18">
        <v>-272.860884</v>
      </c>
      <c r="V170" s="4">
        <v>5</v>
      </c>
      <c r="W170" s="18">
        <v>562.92999999999995</v>
      </c>
      <c r="X170" s="4">
        <v>89704</v>
      </c>
      <c r="Y170" s="18">
        <f>DataSheet!$E170-DataSheet!$D170</f>
        <v>115.91</v>
      </c>
      <c r="Z170" s="6" t="s">
        <v>3015</v>
      </c>
    </row>
    <row r="171" spans="1:26" ht="15" x14ac:dyDescent="0.2">
      <c r="A171" s="4">
        <v>1636</v>
      </c>
      <c r="B171" s="4" t="s">
        <v>430</v>
      </c>
      <c r="C171" s="4" t="s">
        <v>27</v>
      </c>
      <c r="D171" s="4">
        <v>0.08</v>
      </c>
      <c r="E171" s="18">
        <v>4.28</v>
      </c>
      <c r="F171" s="18">
        <v>0.94</v>
      </c>
      <c r="G171" s="4" t="s">
        <v>40</v>
      </c>
      <c r="H171" s="4" t="s">
        <v>73</v>
      </c>
      <c r="I171" s="4" t="s">
        <v>50</v>
      </c>
      <c r="J171" s="4" t="s">
        <v>51</v>
      </c>
      <c r="K171" s="4" t="s">
        <v>52</v>
      </c>
      <c r="L171" s="4" t="s">
        <v>483</v>
      </c>
      <c r="M171" s="4">
        <v>0.56000000000000005</v>
      </c>
      <c r="N171" s="4" t="s">
        <v>34</v>
      </c>
      <c r="O171" s="4" t="s">
        <v>61</v>
      </c>
      <c r="P171" s="4" t="s">
        <v>92</v>
      </c>
      <c r="Q171" s="4" t="s">
        <v>432</v>
      </c>
      <c r="R171" s="4">
        <v>93905</v>
      </c>
      <c r="S171" s="5">
        <v>42018</v>
      </c>
      <c r="T171" s="5">
        <v>42021</v>
      </c>
      <c r="U171" s="18">
        <v>10.5792</v>
      </c>
      <c r="V171" s="4">
        <v>7</v>
      </c>
      <c r="W171" s="18">
        <v>29.18</v>
      </c>
      <c r="X171" s="4">
        <v>89704</v>
      </c>
      <c r="Y171" s="18">
        <f>DataSheet!$E171-DataSheet!$D171</f>
        <v>4.2</v>
      </c>
      <c r="Z171" s="6" t="s">
        <v>3015</v>
      </c>
    </row>
    <row r="172" spans="1:26" ht="15" x14ac:dyDescent="0.2">
      <c r="A172" s="4">
        <v>463</v>
      </c>
      <c r="B172" s="4" t="s">
        <v>484</v>
      </c>
      <c r="C172" s="4" t="s">
        <v>49</v>
      </c>
      <c r="D172" s="4">
        <v>7.0000000000000007E-2</v>
      </c>
      <c r="E172" s="18">
        <v>165.2</v>
      </c>
      <c r="F172" s="18">
        <v>19.989999999999998</v>
      </c>
      <c r="G172" s="4" t="s">
        <v>40</v>
      </c>
      <c r="H172" s="4" t="s">
        <v>29</v>
      </c>
      <c r="I172" s="4" t="s">
        <v>50</v>
      </c>
      <c r="J172" s="4" t="s">
        <v>80</v>
      </c>
      <c r="K172" s="4" t="s">
        <v>75</v>
      </c>
      <c r="L172" s="4" t="s">
        <v>485</v>
      </c>
      <c r="M172" s="4">
        <v>0.59</v>
      </c>
      <c r="N172" s="4" t="s">
        <v>34</v>
      </c>
      <c r="O172" s="4" t="s">
        <v>61</v>
      </c>
      <c r="P172" s="4" t="s">
        <v>92</v>
      </c>
      <c r="Q172" s="4" t="s">
        <v>486</v>
      </c>
      <c r="R172" s="4">
        <v>90069</v>
      </c>
      <c r="S172" s="5">
        <v>42018</v>
      </c>
      <c r="T172" s="5">
        <v>42020</v>
      </c>
      <c r="U172" s="18">
        <v>521.69000000000005</v>
      </c>
      <c r="V172" s="4">
        <v>7</v>
      </c>
      <c r="W172" s="18">
        <v>1081.54</v>
      </c>
      <c r="X172" s="4">
        <v>88061</v>
      </c>
      <c r="Y172" s="18">
        <f>DataSheet!$E172-DataSheet!$D172</f>
        <v>165.13</v>
      </c>
      <c r="Z172" s="6" t="s">
        <v>3015</v>
      </c>
    </row>
    <row r="173" spans="1:26" ht="15" x14ac:dyDescent="0.2">
      <c r="A173" s="4">
        <v>3064</v>
      </c>
      <c r="B173" s="4" t="s">
        <v>487</v>
      </c>
      <c r="C173" s="4" t="s">
        <v>49</v>
      </c>
      <c r="D173" s="4">
        <v>0.03</v>
      </c>
      <c r="E173" s="18">
        <v>6.45</v>
      </c>
      <c r="F173" s="18">
        <v>1.34</v>
      </c>
      <c r="G173" s="4" t="s">
        <v>40</v>
      </c>
      <c r="H173" s="4" t="s">
        <v>41</v>
      </c>
      <c r="I173" s="4" t="s">
        <v>50</v>
      </c>
      <c r="J173" s="4" t="s">
        <v>90</v>
      </c>
      <c r="K173" s="4" t="s">
        <v>52</v>
      </c>
      <c r="L173" s="4" t="s">
        <v>488</v>
      </c>
      <c r="M173" s="4">
        <v>0.36</v>
      </c>
      <c r="N173" s="4" t="s">
        <v>34</v>
      </c>
      <c r="O173" s="4" t="s">
        <v>61</v>
      </c>
      <c r="P173" s="4" t="s">
        <v>68</v>
      </c>
      <c r="Q173" s="4" t="s">
        <v>489</v>
      </c>
      <c r="R173" s="4">
        <v>98503</v>
      </c>
      <c r="S173" s="5">
        <v>42018</v>
      </c>
      <c r="T173" s="5">
        <v>42023</v>
      </c>
      <c r="U173" s="18">
        <v>39.129899999999999</v>
      </c>
      <c r="V173" s="4">
        <v>9</v>
      </c>
      <c r="W173" s="18">
        <v>56.71</v>
      </c>
      <c r="X173" s="4">
        <v>88448</v>
      </c>
      <c r="Y173" s="18">
        <f>DataSheet!$E173-DataSheet!$D173</f>
        <v>6.42</v>
      </c>
      <c r="Z173" s="6" t="s">
        <v>3015</v>
      </c>
    </row>
    <row r="174" spans="1:26" ht="15" x14ac:dyDescent="0.2">
      <c r="A174" s="4">
        <v>3148</v>
      </c>
      <c r="B174" s="4" t="s">
        <v>490</v>
      </c>
      <c r="C174" s="4" t="s">
        <v>118</v>
      </c>
      <c r="D174" s="4">
        <v>0.06</v>
      </c>
      <c r="E174" s="18">
        <v>19.989999999999998</v>
      </c>
      <c r="F174" s="18">
        <v>11.17</v>
      </c>
      <c r="G174" s="4" t="s">
        <v>40</v>
      </c>
      <c r="H174" s="4" t="s">
        <v>96</v>
      </c>
      <c r="I174" s="4" t="s">
        <v>30</v>
      </c>
      <c r="J174" s="4" t="s">
        <v>128</v>
      </c>
      <c r="K174" s="4" t="s">
        <v>66</v>
      </c>
      <c r="L174" s="4" t="s">
        <v>491</v>
      </c>
      <c r="M174" s="4">
        <v>0.6</v>
      </c>
      <c r="N174" s="4" t="s">
        <v>34</v>
      </c>
      <c r="O174" s="4" t="s">
        <v>61</v>
      </c>
      <c r="P174" s="4" t="s">
        <v>492</v>
      </c>
      <c r="Q174" s="4" t="s">
        <v>493</v>
      </c>
      <c r="R174" s="4">
        <v>83854</v>
      </c>
      <c r="S174" s="5">
        <v>42018</v>
      </c>
      <c r="T174" s="5">
        <v>42018</v>
      </c>
      <c r="U174" s="18">
        <v>-66.823599999999999</v>
      </c>
      <c r="V174" s="4">
        <v>7</v>
      </c>
      <c r="W174" s="18">
        <v>139.49</v>
      </c>
      <c r="X174" s="4">
        <v>89716</v>
      </c>
      <c r="Y174" s="18">
        <f>DataSheet!$E174-DataSheet!$D174</f>
        <v>19.93</v>
      </c>
      <c r="Z174" s="6" t="s">
        <v>3015</v>
      </c>
    </row>
    <row r="175" spans="1:26" ht="15" x14ac:dyDescent="0.2">
      <c r="A175" s="4">
        <v>3149</v>
      </c>
      <c r="B175" s="4" t="s">
        <v>494</v>
      </c>
      <c r="C175" s="4" t="s">
        <v>118</v>
      </c>
      <c r="D175" s="4">
        <v>0.06</v>
      </c>
      <c r="E175" s="18">
        <v>320.98</v>
      </c>
      <c r="F175" s="18">
        <v>58.95</v>
      </c>
      <c r="G175" s="4" t="s">
        <v>28</v>
      </c>
      <c r="H175" s="4" t="s">
        <v>96</v>
      </c>
      <c r="I175" s="4" t="s">
        <v>30</v>
      </c>
      <c r="J175" s="4" t="s">
        <v>111</v>
      </c>
      <c r="K175" s="4" t="s">
        <v>59</v>
      </c>
      <c r="L175" s="4" t="s">
        <v>495</v>
      </c>
      <c r="M175" s="4">
        <v>0.56999999999999995</v>
      </c>
      <c r="N175" s="4" t="s">
        <v>34</v>
      </c>
      <c r="O175" s="4" t="s">
        <v>61</v>
      </c>
      <c r="P175" s="4" t="s">
        <v>492</v>
      </c>
      <c r="Q175" s="4" t="s">
        <v>496</v>
      </c>
      <c r="R175" s="4">
        <v>83440</v>
      </c>
      <c r="S175" s="5">
        <v>42018</v>
      </c>
      <c r="T175" s="5">
        <v>42020</v>
      </c>
      <c r="U175" s="18">
        <v>971.62199999999996</v>
      </c>
      <c r="V175" s="4">
        <v>6</v>
      </c>
      <c r="W175" s="18">
        <v>1952.43</v>
      </c>
      <c r="X175" s="4">
        <v>89716</v>
      </c>
      <c r="Y175" s="18">
        <f>DataSheet!$E175-DataSheet!$D175</f>
        <v>320.92</v>
      </c>
      <c r="Z175" s="6" t="s">
        <v>3015</v>
      </c>
    </row>
    <row r="176" spans="1:26" ht="15" x14ac:dyDescent="0.2">
      <c r="A176" s="4">
        <v>2820</v>
      </c>
      <c r="B176" s="4" t="s">
        <v>497</v>
      </c>
      <c r="C176" s="4" t="s">
        <v>72</v>
      </c>
      <c r="D176" s="4">
        <v>0.1</v>
      </c>
      <c r="E176" s="18">
        <v>22.01</v>
      </c>
      <c r="F176" s="18">
        <v>5.53</v>
      </c>
      <c r="G176" s="4" t="s">
        <v>40</v>
      </c>
      <c r="H176" s="4" t="s">
        <v>73</v>
      </c>
      <c r="I176" s="4" t="s">
        <v>50</v>
      </c>
      <c r="J176" s="4" t="s">
        <v>51</v>
      </c>
      <c r="K176" s="4" t="s">
        <v>44</v>
      </c>
      <c r="L176" s="4" t="s">
        <v>498</v>
      </c>
      <c r="M176" s="4">
        <v>0.59</v>
      </c>
      <c r="N176" s="4" t="s">
        <v>34</v>
      </c>
      <c r="O176" s="4" t="s">
        <v>54</v>
      </c>
      <c r="P176" s="4" t="s">
        <v>82</v>
      </c>
      <c r="Q176" s="4" t="s">
        <v>499</v>
      </c>
      <c r="R176" s="4">
        <v>63129</v>
      </c>
      <c r="S176" s="5">
        <v>42018</v>
      </c>
      <c r="T176" s="5">
        <v>42019</v>
      </c>
      <c r="U176" s="18">
        <v>31.59</v>
      </c>
      <c r="V176" s="4">
        <v>14</v>
      </c>
      <c r="W176" s="18">
        <v>281.75</v>
      </c>
      <c r="X176" s="4">
        <v>87900</v>
      </c>
      <c r="Y176" s="18">
        <f>DataSheet!$E176-DataSheet!$D176</f>
        <v>21.91</v>
      </c>
      <c r="Z176" s="6" t="s">
        <v>3014</v>
      </c>
    </row>
    <row r="177" spans="1:26" ht="15" x14ac:dyDescent="0.2">
      <c r="A177" s="4">
        <v>3225</v>
      </c>
      <c r="B177" s="4" t="s">
        <v>500</v>
      </c>
      <c r="C177" s="4" t="s">
        <v>72</v>
      </c>
      <c r="D177" s="4">
        <v>0.1</v>
      </c>
      <c r="E177" s="18">
        <v>208.16</v>
      </c>
      <c r="F177" s="18">
        <v>68.02</v>
      </c>
      <c r="G177" s="4" t="s">
        <v>28</v>
      </c>
      <c r="H177" s="4" t="s">
        <v>29</v>
      </c>
      <c r="I177" s="4" t="s">
        <v>50</v>
      </c>
      <c r="J177" s="4" t="s">
        <v>97</v>
      </c>
      <c r="K177" s="4" t="s">
        <v>59</v>
      </c>
      <c r="L177" s="4" t="s">
        <v>501</v>
      </c>
      <c r="M177" s="4">
        <v>0.57999999999999996</v>
      </c>
      <c r="N177" s="4" t="s">
        <v>34</v>
      </c>
      <c r="O177" s="4" t="s">
        <v>35</v>
      </c>
      <c r="P177" s="4" t="s">
        <v>402</v>
      </c>
      <c r="Q177" s="4" t="s">
        <v>502</v>
      </c>
      <c r="R177" s="4">
        <v>38138</v>
      </c>
      <c r="S177" s="5">
        <v>42018</v>
      </c>
      <c r="T177" s="5">
        <v>42018</v>
      </c>
      <c r="U177" s="18">
        <v>-137.52199999999999</v>
      </c>
      <c r="V177" s="4">
        <v>4</v>
      </c>
      <c r="W177" s="18">
        <v>768.81</v>
      </c>
      <c r="X177" s="4">
        <v>86507</v>
      </c>
      <c r="Y177" s="18">
        <f>DataSheet!$E177-DataSheet!$D177</f>
        <v>208.06</v>
      </c>
      <c r="Z177" s="6" t="s">
        <v>3013</v>
      </c>
    </row>
    <row r="178" spans="1:26" ht="15" x14ac:dyDescent="0.2">
      <c r="A178" s="4">
        <v>3226</v>
      </c>
      <c r="B178" s="4" t="s">
        <v>503</v>
      </c>
      <c r="C178" s="4" t="s">
        <v>72</v>
      </c>
      <c r="D178" s="4">
        <v>7.0000000000000007E-2</v>
      </c>
      <c r="E178" s="18">
        <v>90.48</v>
      </c>
      <c r="F178" s="18">
        <v>19.989999999999998</v>
      </c>
      <c r="G178" s="4" t="s">
        <v>40</v>
      </c>
      <c r="H178" s="4" t="s">
        <v>29</v>
      </c>
      <c r="I178" s="4" t="s">
        <v>50</v>
      </c>
      <c r="J178" s="4" t="s">
        <v>347</v>
      </c>
      <c r="K178" s="4" t="s">
        <v>75</v>
      </c>
      <c r="L178" s="4" t="s">
        <v>504</v>
      </c>
      <c r="M178" s="4">
        <v>0.4</v>
      </c>
      <c r="N178" s="4" t="s">
        <v>34</v>
      </c>
      <c r="O178" s="4" t="s">
        <v>35</v>
      </c>
      <c r="P178" s="4" t="s">
        <v>402</v>
      </c>
      <c r="Q178" s="4" t="s">
        <v>505</v>
      </c>
      <c r="R178" s="4">
        <v>37075</v>
      </c>
      <c r="S178" s="5">
        <v>42018</v>
      </c>
      <c r="T178" s="5">
        <v>42019</v>
      </c>
      <c r="U178" s="18">
        <v>-11.816000000000001</v>
      </c>
      <c r="V178" s="4">
        <v>2</v>
      </c>
      <c r="W178" s="18">
        <v>183.39</v>
      </c>
      <c r="X178" s="4">
        <v>86507</v>
      </c>
      <c r="Y178" s="18">
        <f>DataSheet!$E178-DataSheet!$D178</f>
        <v>90.410000000000011</v>
      </c>
      <c r="Z178" s="6" t="s">
        <v>3013</v>
      </c>
    </row>
    <row r="179" spans="1:26" ht="15" x14ac:dyDescent="0.2">
      <c r="A179" s="4">
        <v>3226</v>
      </c>
      <c r="B179" s="4" t="s">
        <v>503</v>
      </c>
      <c r="C179" s="4" t="s">
        <v>72</v>
      </c>
      <c r="D179" s="4">
        <v>0.01</v>
      </c>
      <c r="E179" s="18">
        <v>9.48</v>
      </c>
      <c r="F179" s="18">
        <v>7.29</v>
      </c>
      <c r="G179" s="4" t="s">
        <v>89</v>
      </c>
      <c r="H179" s="4" t="s">
        <v>29</v>
      </c>
      <c r="I179" s="4" t="s">
        <v>30</v>
      </c>
      <c r="J179" s="4" t="s">
        <v>128</v>
      </c>
      <c r="K179" s="4" t="s">
        <v>44</v>
      </c>
      <c r="L179" s="4" t="s">
        <v>506</v>
      </c>
      <c r="M179" s="4">
        <v>0.45</v>
      </c>
      <c r="N179" s="4" t="s">
        <v>34</v>
      </c>
      <c r="O179" s="4" t="s">
        <v>35</v>
      </c>
      <c r="P179" s="4" t="s">
        <v>402</v>
      </c>
      <c r="Q179" s="4" t="s">
        <v>505</v>
      </c>
      <c r="R179" s="4">
        <v>37075</v>
      </c>
      <c r="S179" s="5">
        <v>42018</v>
      </c>
      <c r="T179" s="5">
        <v>42020</v>
      </c>
      <c r="U179" s="18">
        <v>238.93379999999999</v>
      </c>
      <c r="V179" s="4">
        <v>1</v>
      </c>
      <c r="W179" s="18">
        <v>12.9</v>
      </c>
      <c r="X179" s="4">
        <v>86507</v>
      </c>
      <c r="Y179" s="18">
        <f>DataSheet!$E179-DataSheet!$D179</f>
        <v>9.4700000000000006</v>
      </c>
      <c r="Z179" s="6" t="s">
        <v>3013</v>
      </c>
    </row>
    <row r="180" spans="1:26" ht="15" x14ac:dyDescent="0.2">
      <c r="A180" s="4">
        <v>3226</v>
      </c>
      <c r="B180" s="4" t="s">
        <v>503</v>
      </c>
      <c r="C180" s="4" t="s">
        <v>72</v>
      </c>
      <c r="D180" s="4">
        <v>0.02</v>
      </c>
      <c r="E180" s="18">
        <v>4.28</v>
      </c>
      <c r="F180" s="18">
        <v>0.94</v>
      </c>
      <c r="G180" s="4" t="s">
        <v>40</v>
      </c>
      <c r="H180" s="4" t="s">
        <v>29</v>
      </c>
      <c r="I180" s="4" t="s">
        <v>50</v>
      </c>
      <c r="J180" s="4" t="s">
        <v>51</v>
      </c>
      <c r="K180" s="4" t="s">
        <v>52</v>
      </c>
      <c r="L180" s="4" t="s">
        <v>483</v>
      </c>
      <c r="M180" s="4">
        <v>0.56000000000000005</v>
      </c>
      <c r="N180" s="4" t="s">
        <v>34</v>
      </c>
      <c r="O180" s="4" t="s">
        <v>35</v>
      </c>
      <c r="P180" s="4" t="s">
        <v>402</v>
      </c>
      <c r="Q180" s="4" t="s">
        <v>505</v>
      </c>
      <c r="R180" s="4">
        <v>37075</v>
      </c>
      <c r="S180" s="5">
        <v>42018</v>
      </c>
      <c r="T180" s="5">
        <v>42019</v>
      </c>
      <c r="U180" s="18">
        <v>-105.126</v>
      </c>
      <c r="V180" s="4">
        <v>4</v>
      </c>
      <c r="W180" s="18">
        <v>17.89</v>
      </c>
      <c r="X180" s="4">
        <v>86507</v>
      </c>
      <c r="Y180" s="18">
        <f>DataSheet!$E180-DataSheet!$D180</f>
        <v>4.2600000000000007</v>
      </c>
      <c r="Z180" s="6" t="s">
        <v>3013</v>
      </c>
    </row>
    <row r="181" spans="1:26" ht="15" x14ac:dyDescent="0.2">
      <c r="A181" s="4">
        <v>152</v>
      </c>
      <c r="B181" s="4" t="s">
        <v>507</v>
      </c>
      <c r="C181" s="4" t="s">
        <v>27</v>
      </c>
      <c r="D181" s="4">
        <v>0.09</v>
      </c>
      <c r="E181" s="18">
        <v>2.88</v>
      </c>
      <c r="F181" s="18">
        <v>0.7</v>
      </c>
      <c r="G181" s="4" t="s">
        <v>40</v>
      </c>
      <c r="H181" s="4" t="s">
        <v>41</v>
      </c>
      <c r="I181" s="4" t="s">
        <v>50</v>
      </c>
      <c r="J181" s="4" t="s">
        <v>51</v>
      </c>
      <c r="K181" s="4" t="s">
        <v>52</v>
      </c>
      <c r="L181" s="4" t="s">
        <v>508</v>
      </c>
      <c r="M181" s="4">
        <v>0.56000000000000005</v>
      </c>
      <c r="N181" s="4" t="s">
        <v>34</v>
      </c>
      <c r="O181" s="4" t="s">
        <v>35</v>
      </c>
      <c r="P181" s="4" t="s">
        <v>402</v>
      </c>
      <c r="Q181" s="4" t="s">
        <v>509</v>
      </c>
      <c r="R181" s="4">
        <v>37918</v>
      </c>
      <c r="S181" s="5">
        <v>42019</v>
      </c>
      <c r="T181" s="5">
        <v>42020</v>
      </c>
      <c r="U181" s="18">
        <v>-172.71799999999999</v>
      </c>
      <c r="V181" s="4">
        <v>2</v>
      </c>
      <c r="W181" s="18">
        <v>5.5</v>
      </c>
      <c r="X181" s="4">
        <v>89520</v>
      </c>
      <c r="Y181" s="18">
        <f>DataSheet!$E181-DataSheet!$D181</f>
        <v>2.79</v>
      </c>
      <c r="Z181" s="6" t="s">
        <v>3013</v>
      </c>
    </row>
    <row r="182" spans="1:26" ht="15" x14ac:dyDescent="0.2">
      <c r="A182" s="4">
        <v>2791</v>
      </c>
      <c r="B182" s="4" t="s">
        <v>510</v>
      </c>
      <c r="C182" s="4" t="s">
        <v>27</v>
      </c>
      <c r="D182" s="4">
        <v>0.09</v>
      </c>
      <c r="E182" s="18">
        <v>2.88</v>
      </c>
      <c r="F182" s="18">
        <v>0.7</v>
      </c>
      <c r="G182" s="4" t="s">
        <v>40</v>
      </c>
      <c r="H182" s="4" t="s">
        <v>96</v>
      </c>
      <c r="I182" s="4" t="s">
        <v>50</v>
      </c>
      <c r="J182" s="4" t="s">
        <v>51</v>
      </c>
      <c r="K182" s="4" t="s">
        <v>52</v>
      </c>
      <c r="L182" s="4" t="s">
        <v>511</v>
      </c>
      <c r="M182" s="4">
        <v>0.56000000000000005</v>
      </c>
      <c r="N182" s="4" t="s">
        <v>34</v>
      </c>
      <c r="O182" s="4" t="s">
        <v>54</v>
      </c>
      <c r="P182" s="4" t="s">
        <v>291</v>
      </c>
      <c r="Q182" s="4" t="s">
        <v>512</v>
      </c>
      <c r="R182" s="4">
        <v>48071</v>
      </c>
      <c r="S182" s="5">
        <v>42019</v>
      </c>
      <c r="T182" s="5">
        <v>42019</v>
      </c>
      <c r="U182" s="18">
        <v>4.8499999999999996</v>
      </c>
      <c r="V182" s="4">
        <v>7</v>
      </c>
      <c r="W182" s="18">
        <v>19.29</v>
      </c>
      <c r="X182" s="4">
        <v>88758</v>
      </c>
      <c r="Y182" s="18">
        <f>DataSheet!$E182-DataSheet!$D182</f>
        <v>2.79</v>
      </c>
      <c r="Z182" s="6" t="s">
        <v>3014</v>
      </c>
    </row>
    <row r="183" spans="1:26" ht="15" x14ac:dyDescent="0.2">
      <c r="A183" s="4">
        <v>428</v>
      </c>
      <c r="B183" s="4" t="s">
        <v>513</v>
      </c>
      <c r="C183" s="4" t="s">
        <v>39</v>
      </c>
      <c r="D183" s="4">
        <v>0.02</v>
      </c>
      <c r="E183" s="18">
        <v>15.28</v>
      </c>
      <c r="F183" s="18">
        <v>1.99</v>
      </c>
      <c r="G183" s="4" t="s">
        <v>40</v>
      </c>
      <c r="H183" s="4" t="s">
        <v>96</v>
      </c>
      <c r="I183" s="4" t="s">
        <v>42</v>
      </c>
      <c r="J183" s="4" t="s">
        <v>43</v>
      </c>
      <c r="K183" s="4" t="s">
        <v>44</v>
      </c>
      <c r="L183" s="4" t="s">
        <v>514</v>
      </c>
      <c r="M183" s="4">
        <v>0.42</v>
      </c>
      <c r="N183" s="4" t="s">
        <v>34</v>
      </c>
      <c r="O183" s="4" t="s">
        <v>61</v>
      </c>
      <c r="P183" s="4" t="s">
        <v>298</v>
      </c>
      <c r="Q183" s="4" t="s">
        <v>515</v>
      </c>
      <c r="R183" s="4">
        <v>89701</v>
      </c>
      <c r="S183" s="5">
        <v>42019</v>
      </c>
      <c r="T183" s="5">
        <v>42020</v>
      </c>
      <c r="U183" s="18">
        <v>163.1574</v>
      </c>
      <c r="V183" s="4">
        <v>15</v>
      </c>
      <c r="W183" s="18">
        <v>236.46</v>
      </c>
      <c r="X183" s="4">
        <v>88479</v>
      </c>
      <c r="Y183" s="18">
        <f>DataSheet!$E183-DataSheet!$D183</f>
        <v>15.26</v>
      </c>
      <c r="Z183" s="6" t="s">
        <v>3015</v>
      </c>
    </row>
    <row r="184" spans="1:26" ht="15" x14ac:dyDescent="0.2">
      <c r="A184" s="4">
        <v>428</v>
      </c>
      <c r="B184" s="4" t="s">
        <v>513</v>
      </c>
      <c r="C184" s="4" t="s">
        <v>39</v>
      </c>
      <c r="D184" s="4">
        <v>0</v>
      </c>
      <c r="E184" s="18">
        <v>85.99</v>
      </c>
      <c r="F184" s="18">
        <v>3.3</v>
      </c>
      <c r="G184" s="4" t="s">
        <v>40</v>
      </c>
      <c r="H184" s="4" t="s">
        <v>96</v>
      </c>
      <c r="I184" s="4" t="s">
        <v>42</v>
      </c>
      <c r="J184" s="4" t="s">
        <v>137</v>
      </c>
      <c r="K184" s="4" t="s">
        <v>44</v>
      </c>
      <c r="L184" s="4" t="s">
        <v>516</v>
      </c>
      <c r="M184" s="4">
        <v>0.37</v>
      </c>
      <c r="N184" s="4" t="s">
        <v>34</v>
      </c>
      <c r="O184" s="4" t="s">
        <v>61</v>
      </c>
      <c r="P184" s="4" t="s">
        <v>298</v>
      </c>
      <c r="Q184" s="4" t="s">
        <v>515</v>
      </c>
      <c r="R184" s="4">
        <v>89701</v>
      </c>
      <c r="S184" s="5">
        <v>42019</v>
      </c>
      <c r="T184" s="5">
        <v>42020</v>
      </c>
      <c r="U184" s="18">
        <v>-302.22500000000002</v>
      </c>
      <c r="V184" s="4">
        <v>1</v>
      </c>
      <c r="W184" s="18">
        <v>73.819999999999993</v>
      </c>
      <c r="X184" s="4">
        <v>88479</v>
      </c>
      <c r="Y184" s="18">
        <f>DataSheet!$E184-DataSheet!$D184</f>
        <v>85.99</v>
      </c>
      <c r="Z184" s="6" t="s">
        <v>3015</v>
      </c>
    </row>
    <row r="185" spans="1:26" ht="15" x14ac:dyDescent="0.2">
      <c r="A185" s="4">
        <v>1212</v>
      </c>
      <c r="B185" s="4" t="s">
        <v>517</v>
      </c>
      <c r="C185" s="4" t="s">
        <v>39</v>
      </c>
      <c r="D185" s="4">
        <v>0.08</v>
      </c>
      <c r="E185" s="18">
        <v>4.91</v>
      </c>
      <c r="F185" s="18">
        <v>4.97</v>
      </c>
      <c r="G185" s="4" t="s">
        <v>40</v>
      </c>
      <c r="H185" s="4" t="s">
        <v>96</v>
      </c>
      <c r="I185" s="4" t="s">
        <v>50</v>
      </c>
      <c r="J185" s="4" t="s">
        <v>74</v>
      </c>
      <c r="K185" s="4" t="s">
        <v>75</v>
      </c>
      <c r="L185" s="4" t="s">
        <v>518</v>
      </c>
      <c r="M185" s="4">
        <v>0.38</v>
      </c>
      <c r="N185" s="4" t="s">
        <v>34</v>
      </c>
      <c r="O185" s="4" t="s">
        <v>54</v>
      </c>
      <c r="P185" s="4" t="s">
        <v>55</v>
      </c>
      <c r="Q185" s="4" t="s">
        <v>519</v>
      </c>
      <c r="R185" s="4">
        <v>46404</v>
      </c>
      <c r="S185" s="5">
        <v>42019</v>
      </c>
      <c r="T185" s="5">
        <v>42020</v>
      </c>
      <c r="U185" s="18">
        <v>-99.762500000000003</v>
      </c>
      <c r="V185" s="4">
        <v>12</v>
      </c>
      <c r="W185" s="18">
        <v>58.95</v>
      </c>
      <c r="X185" s="4">
        <v>88600</v>
      </c>
      <c r="Y185" s="18">
        <f>DataSheet!$E185-DataSheet!$D185</f>
        <v>4.83</v>
      </c>
      <c r="Z185" s="6" t="s">
        <v>3014</v>
      </c>
    </row>
    <row r="186" spans="1:26" ht="15" x14ac:dyDescent="0.2">
      <c r="A186" s="4">
        <v>1212</v>
      </c>
      <c r="B186" s="4" t="s">
        <v>517</v>
      </c>
      <c r="C186" s="4" t="s">
        <v>39</v>
      </c>
      <c r="D186" s="4">
        <v>0.01</v>
      </c>
      <c r="E186" s="18">
        <v>3499.99</v>
      </c>
      <c r="F186" s="18">
        <v>24.49</v>
      </c>
      <c r="G186" s="4" t="s">
        <v>40</v>
      </c>
      <c r="H186" s="4" t="s">
        <v>96</v>
      </c>
      <c r="I186" s="4" t="s">
        <v>42</v>
      </c>
      <c r="J186" s="4" t="s">
        <v>65</v>
      </c>
      <c r="K186" s="4" t="s">
        <v>66</v>
      </c>
      <c r="L186" s="4" t="s">
        <v>520</v>
      </c>
      <c r="M186" s="4">
        <v>0.37</v>
      </c>
      <c r="N186" s="4" t="s">
        <v>34</v>
      </c>
      <c r="O186" s="4" t="s">
        <v>54</v>
      </c>
      <c r="P186" s="4" t="s">
        <v>55</v>
      </c>
      <c r="Q186" s="4" t="s">
        <v>519</v>
      </c>
      <c r="R186" s="4">
        <v>46404</v>
      </c>
      <c r="S186" s="5">
        <v>42019</v>
      </c>
      <c r="T186" s="5">
        <v>42020</v>
      </c>
      <c r="U186" s="18">
        <v>-3061.82</v>
      </c>
      <c r="V186" s="4">
        <v>1</v>
      </c>
      <c r="W186" s="18">
        <v>3672.89</v>
      </c>
      <c r="X186" s="4">
        <v>88600</v>
      </c>
      <c r="Y186" s="18">
        <f>DataSheet!$E186-DataSheet!$D186</f>
        <v>3499.9799999999996</v>
      </c>
      <c r="Z186" s="6" t="s">
        <v>3014</v>
      </c>
    </row>
    <row r="187" spans="1:26" ht="15" x14ac:dyDescent="0.2">
      <c r="A187" s="4">
        <v>1213</v>
      </c>
      <c r="B187" s="4" t="s">
        <v>521</v>
      </c>
      <c r="C187" s="4" t="s">
        <v>39</v>
      </c>
      <c r="D187" s="4">
        <v>0.03</v>
      </c>
      <c r="E187" s="18">
        <v>5.84</v>
      </c>
      <c r="F187" s="18">
        <v>1.2</v>
      </c>
      <c r="G187" s="4" t="s">
        <v>40</v>
      </c>
      <c r="H187" s="4" t="s">
        <v>96</v>
      </c>
      <c r="I187" s="4" t="s">
        <v>50</v>
      </c>
      <c r="J187" s="4" t="s">
        <v>51</v>
      </c>
      <c r="K187" s="4" t="s">
        <v>52</v>
      </c>
      <c r="L187" s="4" t="s">
        <v>70</v>
      </c>
      <c r="M187" s="4">
        <v>0.55000000000000004</v>
      </c>
      <c r="N187" s="4" t="s">
        <v>34</v>
      </c>
      <c r="O187" s="4" t="s">
        <v>54</v>
      </c>
      <c r="P187" s="4" t="s">
        <v>55</v>
      </c>
      <c r="Q187" s="4" t="s">
        <v>522</v>
      </c>
      <c r="R187" s="4">
        <v>46530</v>
      </c>
      <c r="S187" s="5">
        <v>42019</v>
      </c>
      <c r="T187" s="5">
        <v>42021</v>
      </c>
      <c r="U187" s="18">
        <v>-0.01</v>
      </c>
      <c r="V187" s="4">
        <v>2</v>
      </c>
      <c r="W187" s="18">
        <v>11.74</v>
      </c>
      <c r="X187" s="4">
        <v>88600</v>
      </c>
      <c r="Y187" s="18">
        <f>DataSheet!$E187-DataSheet!$D187</f>
        <v>5.81</v>
      </c>
      <c r="Z187" s="6" t="s">
        <v>3014</v>
      </c>
    </row>
    <row r="188" spans="1:26" ht="15" x14ac:dyDescent="0.2">
      <c r="A188" s="4">
        <v>1632</v>
      </c>
      <c r="B188" s="4" t="s">
        <v>523</v>
      </c>
      <c r="C188" s="4" t="s">
        <v>39</v>
      </c>
      <c r="D188" s="4">
        <v>0.08</v>
      </c>
      <c r="E188" s="18">
        <v>8.09</v>
      </c>
      <c r="F188" s="18">
        <v>7.96</v>
      </c>
      <c r="G188" s="4" t="s">
        <v>89</v>
      </c>
      <c r="H188" s="4" t="s">
        <v>73</v>
      </c>
      <c r="I188" s="4" t="s">
        <v>30</v>
      </c>
      <c r="J188" s="4" t="s">
        <v>128</v>
      </c>
      <c r="K188" s="4" t="s">
        <v>75</v>
      </c>
      <c r="L188" s="4" t="s">
        <v>524</v>
      </c>
      <c r="M188" s="4">
        <v>0.49</v>
      </c>
      <c r="N188" s="4" t="s">
        <v>34</v>
      </c>
      <c r="O188" s="4" t="s">
        <v>35</v>
      </c>
      <c r="P188" s="4" t="s">
        <v>36</v>
      </c>
      <c r="Q188" s="4" t="s">
        <v>525</v>
      </c>
      <c r="R188" s="4">
        <v>39401</v>
      </c>
      <c r="S188" s="5">
        <v>42019</v>
      </c>
      <c r="T188" s="5">
        <v>42020</v>
      </c>
      <c r="U188" s="18">
        <v>15.984</v>
      </c>
      <c r="V188" s="4">
        <v>6</v>
      </c>
      <c r="W188" s="18">
        <v>48.25</v>
      </c>
      <c r="X188" s="4">
        <v>90530</v>
      </c>
      <c r="Y188" s="18">
        <f>DataSheet!$E188-DataSheet!$D188</f>
        <v>8.01</v>
      </c>
      <c r="Z188" s="6" t="s">
        <v>3013</v>
      </c>
    </row>
    <row r="189" spans="1:26" ht="15" x14ac:dyDescent="0.2">
      <c r="A189" s="4">
        <v>3035</v>
      </c>
      <c r="B189" s="4" t="s">
        <v>526</v>
      </c>
      <c r="C189" s="4" t="s">
        <v>49</v>
      </c>
      <c r="D189" s="4">
        <v>0.01</v>
      </c>
      <c r="E189" s="18">
        <v>4.9800000000000004</v>
      </c>
      <c r="F189" s="18">
        <v>4.75</v>
      </c>
      <c r="G189" s="4" t="s">
        <v>40</v>
      </c>
      <c r="H189" s="4" t="s">
        <v>73</v>
      </c>
      <c r="I189" s="4" t="s">
        <v>50</v>
      </c>
      <c r="J189" s="4" t="s">
        <v>90</v>
      </c>
      <c r="K189" s="4" t="s">
        <v>75</v>
      </c>
      <c r="L189" s="4" t="s">
        <v>527</v>
      </c>
      <c r="M189" s="4">
        <v>0.36</v>
      </c>
      <c r="N189" s="4" t="s">
        <v>34</v>
      </c>
      <c r="O189" s="4" t="s">
        <v>54</v>
      </c>
      <c r="P189" s="4" t="s">
        <v>105</v>
      </c>
      <c r="Q189" s="4" t="s">
        <v>528</v>
      </c>
      <c r="R189" s="4">
        <v>60148</v>
      </c>
      <c r="S189" s="5">
        <v>42019</v>
      </c>
      <c r="T189" s="5">
        <v>42024</v>
      </c>
      <c r="U189" s="18">
        <v>-75.900400000000005</v>
      </c>
      <c r="V189" s="4">
        <v>10</v>
      </c>
      <c r="W189" s="18">
        <v>52.93</v>
      </c>
      <c r="X189" s="4">
        <v>89128</v>
      </c>
      <c r="Y189" s="18">
        <f>DataSheet!$E189-DataSheet!$D189</f>
        <v>4.9700000000000006</v>
      </c>
      <c r="Z189" s="6" t="s">
        <v>3014</v>
      </c>
    </row>
    <row r="190" spans="1:26" ht="15" x14ac:dyDescent="0.2">
      <c r="A190" s="4">
        <v>3035</v>
      </c>
      <c r="B190" s="4" t="s">
        <v>526</v>
      </c>
      <c r="C190" s="4" t="s">
        <v>49</v>
      </c>
      <c r="D190" s="4">
        <v>0.04</v>
      </c>
      <c r="E190" s="18">
        <v>6.35</v>
      </c>
      <c r="F190" s="18">
        <v>1.02</v>
      </c>
      <c r="G190" s="4" t="s">
        <v>40</v>
      </c>
      <c r="H190" s="4" t="s">
        <v>73</v>
      </c>
      <c r="I190" s="4" t="s">
        <v>50</v>
      </c>
      <c r="J190" s="4" t="s">
        <v>90</v>
      </c>
      <c r="K190" s="4" t="s">
        <v>52</v>
      </c>
      <c r="L190" s="4" t="s">
        <v>529</v>
      </c>
      <c r="M190" s="4">
        <v>0.39</v>
      </c>
      <c r="N190" s="4" t="s">
        <v>34</v>
      </c>
      <c r="O190" s="4" t="s">
        <v>54</v>
      </c>
      <c r="P190" s="4" t="s">
        <v>105</v>
      </c>
      <c r="Q190" s="4" t="s">
        <v>528</v>
      </c>
      <c r="R190" s="4">
        <v>60148</v>
      </c>
      <c r="S190" s="5">
        <v>42019</v>
      </c>
      <c r="T190" s="5">
        <v>42024</v>
      </c>
      <c r="U190" s="18">
        <v>52.170900000000003</v>
      </c>
      <c r="V190" s="4">
        <v>12</v>
      </c>
      <c r="W190" s="18">
        <v>75.61</v>
      </c>
      <c r="X190" s="4">
        <v>89128</v>
      </c>
      <c r="Y190" s="18">
        <f>DataSheet!$E190-DataSheet!$D190</f>
        <v>6.31</v>
      </c>
      <c r="Z190" s="6" t="s">
        <v>3014</v>
      </c>
    </row>
    <row r="191" spans="1:26" ht="15" x14ac:dyDescent="0.2">
      <c r="A191" s="4">
        <v>145</v>
      </c>
      <c r="B191" s="4" t="s">
        <v>530</v>
      </c>
      <c r="C191" s="4" t="s">
        <v>118</v>
      </c>
      <c r="D191" s="4">
        <v>0.06</v>
      </c>
      <c r="E191" s="18">
        <v>7.04</v>
      </c>
      <c r="F191" s="18">
        <v>2.17</v>
      </c>
      <c r="G191" s="4" t="s">
        <v>40</v>
      </c>
      <c r="H191" s="4" t="s">
        <v>29</v>
      </c>
      <c r="I191" s="4" t="s">
        <v>50</v>
      </c>
      <c r="J191" s="4" t="s">
        <v>90</v>
      </c>
      <c r="K191" s="4" t="s">
        <v>52</v>
      </c>
      <c r="L191" s="4" t="s">
        <v>531</v>
      </c>
      <c r="M191" s="4">
        <v>0.38</v>
      </c>
      <c r="N191" s="4" t="s">
        <v>34</v>
      </c>
      <c r="O191" s="4" t="s">
        <v>113</v>
      </c>
      <c r="P191" s="4" t="s">
        <v>322</v>
      </c>
      <c r="Q191" s="4" t="s">
        <v>532</v>
      </c>
      <c r="R191" s="4">
        <v>15122</v>
      </c>
      <c r="S191" s="5">
        <v>42019</v>
      </c>
      <c r="T191" s="5">
        <v>42021</v>
      </c>
      <c r="U191" s="18">
        <v>2.4851999999999999</v>
      </c>
      <c r="V191" s="4">
        <v>2</v>
      </c>
      <c r="W191" s="18">
        <v>14.65</v>
      </c>
      <c r="X191" s="4">
        <v>91086</v>
      </c>
      <c r="Y191" s="18">
        <f>DataSheet!$E191-DataSheet!$D191</f>
        <v>6.98</v>
      </c>
      <c r="Z191" s="6" t="s">
        <v>3016</v>
      </c>
    </row>
    <row r="192" spans="1:26" ht="15" x14ac:dyDescent="0.2">
      <c r="A192" s="4">
        <v>1402</v>
      </c>
      <c r="B192" s="4" t="s">
        <v>533</v>
      </c>
      <c r="C192" s="4" t="s">
        <v>72</v>
      </c>
      <c r="D192" s="4">
        <v>0</v>
      </c>
      <c r="E192" s="18">
        <v>8.6</v>
      </c>
      <c r="F192" s="18">
        <v>6.19</v>
      </c>
      <c r="G192" s="4" t="s">
        <v>40</v>
      </c>
      <c r="H192" s="4" t="s">
        <v>96</v>
      </c>
      <c r="I192" s="4" t="s">
        <v>50</v>
      </c>
      <c r="J192" s="4" t="s">
        <v>74</v>
      </c>
      <c r="K192" s="4" t="s">
        <v>75</v>
      </c>
      <c r="L192" s="4" t="s">
        <v>534</v>
      </c>
      <c r="M192" s="4">
        <v>0.38</v>
      </c>
      <c r="N192" s="4" t="s">
        <v>34</v>
      </c>
      <c r="O192" s="4" t="s">
        <v>54</v>
      </c>
      <c r="P192" s="4" t="s">
        <v>105</v>
      </c>
      <c r="Q192" s="4" t="s">
        <v>535</v>
      </c>
      <c r="R192" s="4">
        <v>60653</v>
      </c>
      <c r="S192" s="5">
        <v>42019</v>
      </c>
      <c r="T192" s="5">
        <v>42019</v>
      </c>
      <c r="U192" s="18">
        <v>-42.8536</v>
      </c>
      <c r="V192" s="4">
        <v>48</v>
      </c>
      <c r="W192" s="18">
        <v>447.89</v>
      </c>
      <c r="X192" s="4">
        <v>37729</v>
      </c>
      <c r="Y192" s="18">
        <f>DataSheet!$E192-DataSheet!$D192</f>
        <v>8.6</v>
      </c>
      <c r="Z192" s="6" t="s">
        <v>3014</v>
      </c>
    </row>
    <row r="193" spans="1:26" ht="15" x14ac:dyDescent="0.2">
      <c r="A193" s="4">
        <v>1405</v>
      </c>
      <c r="B193" s="4" t="s">
        <v>536</v>
      </c>
      <c r="C193" s="4" t="s">
        <v>72</v>
      </c>
      <c r="D193" s="4">
        <v>0</v>
      </c>
      <c r="E193" s="18">
        <v>8.6</v>
      </c>
      <c r="F193" s="18">
        <v>6.19</v>
      </c>
      <c r="G193" s="4" t="s">
        <v>40</v>
      </c>
      <c r="H193" s="4" t="s">
        <v>96</v>
      </c>
      <c r="I193" s="4" t="s">
        <v>50</v>
      </c>
      <c r="J193" s="4" t="s">
        <v>74</v>
      </c>
      <c r="K193" s="4" t="s">
        <v>75</v>
      </c>
      <c r="L193" s="4" t="s">
        <v>534</v>
      </c>
      <c r="M193" s="4">
        <v>0.38</v>
      </c>
      <c r="N193" s="4" t="s">
        <v>34</v>
      </c>
      <c r="O193" s="4" t="s">
        <v>54</v>
      </c>
      <c r="P193" s="4" t="s">
        <v>291</v>
      </c>
      <c r="Q193" s="4" t="s">
        <v>537</v>
      </c>
      <c r="R193" s="4">
        <v>49017</v>
      </c>
      <c r="S193" s="5">
        <v>42019</v>
      </c>
      <c r="T193" s="5">
        <v>42019</v>
      </c>
      <c r="U193" s="18">
        <v>-33.211539999999999</v>
      </c>
      <c r="V193" s="4">
        <v>12</v>
      </c>
      <c r="W193" s="18">
        <v>111.97</v>
      </c>
      <c r="X193" s="4">
        <v>86144</v>
      </c>
      <c r="Y193" s="18">
        <f>DataSheet!$E193-DataSheet!$D193</f>
        <v>8.6</v>
      </c>
      <c r="Z193" s="6" t="s">
        <v>3014</v>
      </c>
    </row>
    <row r="194" spans="1:26" ht="15" x14ac:dyDescent="0.2">
      <c r="A194" s="4">
        <v>288</v>
      </c>
      <c r="B194" s="4" t="s">
        <v>538</v>
      </c>
      <c r="C194" s="4" t="s">
        <v>27</v>
      </c>
      <c r="D194" s="4">
        <v>0.09</v>
      </c>
      <c r="E194" s="18">
        <v>28.48</v>
      </c>
      <c r="F194" s="18">
        <v>1.99</v>
      </c>
      <c r="G194" s="4" t="s">
        <v>40</v>
      </c>
      <c r="H194" s="4" t="s">
        <v>29</v>
      </c>
      <c r="I194" s="4" t="s">
        <v>42</v>
      </c>
      <c r="J194" s="4" t="s">
        <v>43</v>
      </c>
      <c r="K194" s="4" t="s">
        <v>44</v>
      </c>
      <c r="L194" s="4" t="s">
        <v>214</v>
      </c>
      <c r="M194" s="4">
        <v>0.4</v>
      </c>
      <c r="N194" s="4" t="s">
        <v>34</v>
      </c>
      <c r="O194" s="4" t="s">
        <v>54</v>
      </c>
      <c r="P194" s="4" t="s">
        <v>539</v>
      </c>
      <c r="Q194" s="4" t="s">
        <v>540</v>
      </c>
      <c r="R194" s="4">
        <v>67212</v>
      </c>
      <c r="S194" s="5">
        <v>42020</v>
      </c>
      <c r="T194" s="5">
        <v>42023</v>
      </c>
      <c r="U194" s="18">
        <v>132.68700000000001</v>
      </c>
      <c r="V194" s="4">
        <v>7</v>
      </c>
      <c r="W194" s="18">
        <v>192.3</v>
      </c>
      <c r="X194" s="4">
        <v>89762</v>
      </c>
      <c r="Y194" s="18">
        <f>DataSheet!$E194-DataSheet!$D194</f>
        <v>28.39</v>
      </c>
      <c r="Z194" s="6" t="s">
        <v>3014</v>
      </c>
    </row>
    <row r="195" spans="1:26" ht="15" x14ac:dyDescent="0.2">
      <c r="A195" s="4">
        <v>288</v>
      </c>
      <c r="B195" s="4" t="s">
        <v>538</v>
      </c>
      <c r="C195" s="4" t="s">
        <v>27</v>
      </c>
      <c r="D195" s="4">
        <v>0.08</v>
      </c>
      <c r="E195" s="18">
        <v>65.989999999999995</v>
      </c>
      <c r="F195" s="18">
        <v>4.99</v>
      </c>
      <c r="G195" s="4" t="s">
        <v>89</v>
      </c>
      <c r="H195" s="4" t="s">
        <v>29</v>
      </c>
      <c r="I195" s="4" t="s">
        <v>42</v>
      </c>
      <c r="J195" s="4" t="s">
        <v>137</v>
      </c>
      <c r="K195" s="4" t="s">
        <v>75</v>
      </c>
      <c r="L195" s="4" t="s">
        <v>541</v>
      </c>
      <c r="M195" s="4">
        <v>0.57999999999999996</v>
      </c>
      <c r="N195" s="4" t="s">
        <v>34</v>
      </c>
      <c r="O195" s="4" t="s">
        <v>54</v>
      </c>
      <c r="P195" s="4" t="s">
        <v>539</v>
      </c>
      <c r="Q195" s="4" t="s">
        <v>540</v>
      </c>
      <c r="R195" s="4">
        <v>67212</v>
      </c>
      <c r="S195" s="5">
        <v>42020</v>
      </c>
      <c r="T195" s="5">
        <v>42022</v>
      </c>
      <c r="U195" s="18">
        <v>496.89</v>
      </c>
      <c r="V195" s="4">
        <v>14</v>
      </c>
      <c r="W195" s="18">
        <v>748.1</v>
      </c>
      <c r="X195" s="4">
        <v>89762</v>
      </c>
      <c r="Y195" s="18">
        <f>DataSheet!$E195-DataSheet!$D195</f>
        <v>65.91</v>
      </c>
      <c r="Z195" s="6" t="s">
        <v>3014</v>
      </c>
    </row>
    <row r="196" spans="1:26" ht="15" x14ac:dyDescent="0.2">
      <c r="A196" s="4">
        <v>1603</v>
      </c>
      <c r="B196" s="4" t="s">
        <v>542</v>
      </c>
      <c r="C196" s="4" t="s">
        <v>27</v>
      </c>
      <c r="D196" s="4">
        <v>0.09</v>
      </c>
      <c r="E196" s="18">
        <v>2.1800000000000002</v>
      </c>
      <c r="F196" s="18">
        <v>0.78</v>
      </c>
      <c r="G196" s="4" t="s">
        <v>40</v>
      </c>
      <c r="H196" s="4" t="s">
        <v>29</v>
      </c>
      <c r="I196" s="4" t="s">
        <v>50</v>
      </c>
      <c r="J196" s="4" t="s">
        <v>178</v>
      </c>
      <c r="K196" s="4" t="s">
        <v>52</v>
      </c>
      <c r="L196" s="4" t="s">
        <v>543</v>
      </c>
      <c r="M196" s="4">
        <v>0.52</v>
      </c>
      <c r="N196" s="4" t="s">
        <v>34</v>
      </c>
      <c r="O196" s="4" t="s">
        <v>113</v>
      </c>
      <c r="P196" s="4" t="s">
        <v>114</v>
      </c>
      <c r="Q196" s="4" t="s">
        <v>544</v>
      </c>
      <c r="R196" s="4">
        <v>11598</v>
      </c>
      <c r="S196" s="5">
        <v>42020</v>
      </c>
      <c r="T196" s="5">
        <v>42022</v>
      </c>
      <c r="U196" s="18">
        <v>2.4548000000000001</v>
      </c>
      <c r="V196" s="4">
        <v>9</v>
      </c>
      <c r="W196" s="18">
        <v>19.12</v>
      </c>
      <c r="X196" s="4">
        <v>89679</v>
      </c>
      <c r="Y196" s="18">
        <f>DataSheet!$E196-DataSheet!$D196</f>
        <v>2.0900000000000003</v>
      </c>
      <c r="Z196" s="6" t="s">
        <v>3016</v>
      </c>
    </row>
    <row r="197" spans="1:26" ht="15" x14ac:dyDescent="0.2">
      <c r="A197" s="4">
        <v>1603</v>
      </c>
      <c r="B197" s="4" t="s">
        <v>542</v>
      </c>
      <c r="C197" s="4" t="s">
        <v>27</v>
      </c>
      <c r="D197" s="4">
        <v>0.05</v>
      </c>
      <c r="E197" s="18">
        <v>179.29</v>
      </c>
      <c r="F197" s="18">
        <v>29.21</v>
      </c>
      <c r="G197" s="4" t="s">
        <v>28</v>
      </c>
      <c r="H197" s="4" t="s">
        <v>29</v>
      </c>
      <c r="I197" s="4" t="s">
        <v>30</v>
      </c>
      <c r="J197" s="4" t="s">
        <v>31</v>
      </c>
      <c r="K197" s="4" t="s">
        <v>32</v>
      </c>
      <c r="L197" s="4" t="s">
        <v>545</v>
      </c>
      <c r="M197" s="4">
        <v>0.76</v>
      </c>
      <c r="N197" s="4" t="s">
        <v>34</v>
      </c>
      <c r="O197" s="4" t="s">
        <v>113</v>
      </c>
      <c r="P197" s="4" t="s">
        <v>114</v>
      </c>
      <c r="Q197" s="4" t="s">
        <v>544</v>
      </c>
      <c r="R197" s="4">
        <v>11598</v>
      </c>
      <c r="S197" s="5">
        <v>42020</v>
      </c>
      <c r="T197" s="5">
        <v>42022</v>
      </c>
      <c r="U197" s="18">
        <v>-537.27977731999999</v>
      </c>
      <c r="V197" s="4">
        <v>1</v>
      </c>
      <c r="W197" s="18">
        <v>186.64</v>
      </c>
      <c r="X197" s="4">
        <v>89679</v>
      </c>
      <c r="Y197" s="18">
        <f>DataSheet!$E197-DataSheet!$D197</f>
        <v>179.23999999999998</v>
      </c>
      <c r="Z197" s="6" t="s">
        <v>3016</v>
      </c>
    </row>
    <row r="198" spans="1:26" ht="15" x14ac:dyDescent="0.2">
      <c r="A198" s="4">
        <v>2924</v>
      </c>
      <c r="B198" s="4" t="s">
        <v>546</v>
      </c>
      <c r="C198" s="4" t="s">
        <v>27</v>
      </c>
      <c r="D198" s="4">
        <v>0.02</v>
      </c>
      <c r="E198" s="18">
        <v>110.98</v>
      </c>
      <c r="F198" s="18">
        <v>13.99</v>
      </c>
      <c r="G198" s="4" t="s">
        <v>40</v>
      </c>
      <c r="H198" s="4" t="s">
        <v>41</v>
      </c>
      <c r="I198" s="4" t="s">
        <v>30</v>
      </c>
      <c r="J198" s="4" t="s">
        <v>128</v>
      </c>
      <c r="K198" s="4" t="s">
        <v>146</v>
      </c>
      <c r="L198" s="4" t="s">
        <v>547</v>
      </c>
      <c r="M198" s="4">
        <v>0.69</v>
      </c>
      <c r="N198" s="4" t="s">
        <v>34</v>
      </c>
      <c r="O198" s="4" t="s">
        <v>113</v>
      </c>
      <c r="P198" s="4" t="s">
        <v>420</v>
      </c>
      <c r="Q198" s="4" t="s">
        <v>548</v>
      </c>
      <c r="R198" s="4">
        <v>20707</v>
      </c>
      <c r="S198" s="5">
        <v>42020</v>
      </c>
      <c r="T198" s="5">
        <v>42022</v>
      </c>
      <c r="U198" s="18">
        <v>-106.3424</v>
      </c>
      <c r="V198" s="4">
        <v>2</v>
      </c>
      <c r="W198" s="18">
        <v>226.53</v>
      </c>
      <c r="X198" s="4">
        <v>86591</v>
      </c>
      <c r="Y198" s="18">
        <f>DataSheet!$E198-DataSheet!$D198</f>
        <v>110.96000000000001</v>
      </c>
      <c r="Z198" s="6" t="s">
        <v>3016</v>
      </c>
    </row>
    <row r="199" spans="1:26" ht="15" x14ac:dyDescent="0.2">
      <c r="A199" s="4">
        <v>2924</v>
      </c>
      <c r="B199" s="4" t="s">
        <v>546</v>
      </c>
      <c r="C199" s="4" t="s">
        <v>27</v>
      </c>
      <c r="D199" s="4">
        <v>0.01</v>
      </c>
      <c r="E199" s="18">
        <v>8.01</v>
      </c>
      <c r="F199" s="18">
        <v>2.87</v>
      </c>
      <c r="G199" s="4" t="s">
        <v>40</v>
      </c>
      <c r="H199" s="4" t="s">
        <v>41</v>
      </c>
      <c r="I199" s="4" t="s">
        <v>50</v>
      </c>
      <c r="J199" s="4" t="s">
        <v>90</v>
      </c>
      <c r="K199" s="4" t="s">
        <v>52</v>
      </c>
      <c r="L199" s="4" t="s">
        <v>549</v>
      </c>
      <c r="M199" s="4">
        <v>0.4</v>
      </c>
      <c r="N199" s="4" t="s">
        <v>34</v>
      </c>
      <c r="O199" s="4" t="s">
        <v>113</v>
      </c>
      <c r="P199" s="4" t="s">
        <v>420</v>
      </c>
      <c r="Q199" s="4" t="s">
        <v>548</v>
      </c>
      <c r="R199" s="4">
        <v>20707</v>
      </c>
      <c r="S199" s="5">
        <v>42020</v>
      </c>
      <c r="T199" s="5">
        <v>42022</v>
      </c>
      <c r="U199" s="18">
        <v>44.976799999999997</v>
      </c>
      <c r="V199" s="4">
        <v>8</v>
      </c>
      <c r="W199" s="18">
        <v>68.650000000000006</v>
      </c>
      <c r="X199" s="4">
        <v>86591</v>
      </c>
      <c r="Y199" s="18">
        <f>DataSheet!$E199-DataSheet!$D199</f>
        <v>8</v>
      </c>
      <c r="Z199" s="6" t="s">
        <v>3016</v>
      </c>
    </row>
    <row r="200" spans="1:26" ht="15" x14ac:dyDescent="0.2">
      <c r="A200" s="4">
        <v>202</v>
      </c>
      <c r="B200" s="4" t="s">
        <v>550</v>
      </c>
      <c r="C200" s="4" t="s">
        <v>39</v>
      </c>
      <c r="D200" s="4">
        <v>0.03</v>
      </c>
      <c r="E200" s="18">
        <v>7.37</v>
      </c>
      <c r="F200" s="18">
        <v>5.53</v>
      </c>
      <c r="G200" s="4" t="s">
        <v>40</v>
      </c>
      <c r="H200" s="4" t="s">
        <v>96</v>
      </c>
      <c r="I200" s="4" t="s">
        <v>42</v>
      </c>
      <c r="J200" s="4" t="s">
        <v>43</v>
      </c>
      <c r="K200" s="4" t="s">
        <v>44</v>
      </c>
      <c r="L200" s="4" t="s">
        <v>551</v>
      </c>
      <c r="M200" s="4">
        <v>0.69</v>
      </c>
      <c r="N200" s="4" t="s">
        <v>34</v>
      </c>
      <c r="O200" s="4" t="s">
        <v>54</v>
      </c>
      <c r="P200" s="4" t="s">
        <v>209</v>
      </c>
      <c r="Q200" s="4" t="s">
        <v>552</v>
      </c>
      <c r="R200" s="4">
        <v>74006</v>
      </c>
      <c r="S200" s="5">
        <v>42020</v>
      </c>
      <c r="T200" s="5">
        <v>42022</v>
      </c>
      <c r="U200" s="18">
        <v>-133.69999999999999</v>
      </c>
      <c r="V200" s="4">
        <v>11</v>
      </c>
      <c r="W200" s="18">
        <v>85.79</v>
      </c>
      <c r="X200" s="4">
        <v>88972</v>
      </c>
      <c r="Y200" s="18">
        <f>DataSheet!$E200-DataSheet!$D200</f>
        <v>7.34</v>
      </c>
      <c r="Z200" s="6" t="s">
        <v>3014</v>
      </c>
    </row>
    <row r="201" spans="1:26" ht="15" x14ac:dyDescent="0.2">
      <c r="A201" s="4">
        <v>665</v>
      </c>
      <c r="B201" s="4" t="s">
        <v>553</v>
      </c>
      <c r="C201" s="4" t="s">
        <v>49</v>
      </c>
      <c r="D201" s="4">
        <v>0.04</v>
      </c>
      <c r="E201" s="18">
        <v>22.72</v>
      </c>
      <c r="F201" s="18">
        <v>8.99</v>
      </c>
      <c r="G201" s="4" t="s">
        <v>40</v>
      </c>
      <c r="H201" s="4" t="s">
        <v>96</v>
      </c>
      <c r="I201" s="4" t="s">
        <v>30</v>
      </c>
      <c r="J201" s="4" t="s">
        <v>128</v>
      </c>
      <c r="K201" s="4" t="s">
        <v>44</v>
      </c>
      <c r="L201" s="4" t="s">
        <v>330</v>
      </c>
      <c r="M201" s="4">
        <v>0.44</v>
      </c>
      <c r="N201" s="4" t="s">
        <v>34</v>
      </c>
      <c r="O201" s="4" t="s">
        <v>35</v>
      </c>
      <c r="P201" s="4" t="s">
        <v>402</v>
      </c>
      <c r="Q201" s="4" t="s">
        <v>554</v>
      </c>
      <c r="R201" s="4">
        <v>37130</v>
      </c>
      <c r="S201" s="5">
        <v>42020</v>
      </c>
      <c r="T201" s="5">
        <v>42024</v>
      </c>
      <c r="U201" s="18">
        <v>-678.49599999999998</v>
      </c>
      <c r="V201" s="4">
        <v>9</v>
      </c>
      <c r="W201" s="18">
        <v>202.41</v>
      </c>
      <c r="X201" s="4">
        <v>88677</v>
      </c>
      <c r="Y201" s="18">
        <f>DataSheet!$E201-DataSheet!$D201</f>
        <v>22.68</v>
      </c>
      <c r="Z201" s="6" t="s">
        <v>3013</v>
      </c>
    </row>
    <row r="202" spans="1:26" ht="15" x14ac:dyDescent="0.2">
      <c r="A202" s="4">
        <v>667</v>
      </c>
      <c r="B202" s="4" t="s">
        <v>555</v>
      </c>
      <c r="C202" s="4" t="s">
        <v>49</v>
      </c>
      <c r="D202" s="4">
        <v>0.04</v>
      </c>
      <c r="E202" s="18">
        <v>22.72</v>
      </c>
      <c r="F202" s="18">
        <v>8.99</v>
      </c>
      <c r="G202" s="4" t="s">
        <v>40</v>
      </c>
      <c r="H202" s="4" t="s">
        <v>96</v>
      </c>
      <c r="I202" s="4" t="s">
        <v>30</v>
      </c>
      <c r="J202" s="4" t="s">
        <v>128</v>
      </c>
      <c r="K202" s="4" t="s">
        <v>44</v>
      </c>
      <c r="L202" s="4" t="s">
        <v>330</v>
      </c>
      <c r="M202" s="4">
        <v>0.44</v>
      </c>
      <c r="N202" s="4" t="s">
        <v>34</v>
      </c>
      <c r="O202" s="4" t="s">
        <v>54</v>
      </c>
      <c r="P202" s="4" t="s">
        <v>189</v>
      </c>
      <c r="Q202" s="4" t="s">
        <v>556</v>
      </c>
      <c r="R202" s="4">
        <v>75203</v>
      </c>
      <c r="S202" s="5">
        <v>42020</v>
      </c>
      <c r="T202" s="5">
        <v>42024</v>
      </c>
      <c r="U202" s="18">
        <v>70.028000000000006</v>
      </c>
      <c r="V202" s="4">
        <v>37</v>
      </c>
      <c r="W202" s="18">
        <v>832.14</v>
      </c>
      <c r="X202" s="4">
        <v>22147</v>
      </c>
      <c r="Y202" s="18">
        <f>DataSheet!$E202-DataSheet!$D202</f>
        <v>22.68</v>
      </c>
      <c r="Z202" s="6" t="s">
        <v>3014</v>
      </c>
    </row>
    <row r="203" spans="1:26" ht="15" x14ac:dyDescent="0.2">
      <c r="A203" s="4">
        <v>3385</v>
      </c>
      <c r="B203" s="4" t="s">
        <v>557</v>
      </c>
      <c r="C203" s="4" t="s">
        <v>49</v>
      </c>
      <c r="D203" s="4">
        <v>0.04</v>
      </c>
      <c r="E203" s="18">
        <v>2.98</v>
      </c>
      <c r="F203" s="18">
        <v>2.0299999999999998</v>
      </c>
      <c r="G203" s="4" t="s">
        <v>89</v>
      </c>
      <c r="H203" s="4" t="s">
        <v>96</v>
      </c>
      <c r="I203" s="4" t="s">
        <v>50</v>
      </c>
      <c r="J203" s="4" t="s">
        <v>51</v>
      </c>
      <c r="K203" s="4" t="s">
        <v>52</v>
      </c>
      <c r="L203" s="4" t="s">
        <v>558</v>
      </c>
      <c r="M203" s="4">
        <v>0.56999999999999995</v>
      </c>
      <c r="N203" s="4" t="s">
        <v>34</v>
      </c>
      <c r="O203" s="4" t="s">
        <v>113</v>
      </c>
      <c r="P203" s="4" t="s">
        <v>319</v>
      </c>
      <c r="Q203" s="4" t="s">
        <v>559</v>
      </c>
      <c r="R203" s="4">
        <v>44512</v>
      </c>
      <c r="S203" s="5">
        <v>42020</v>
      </c>
      <c r="T203" s="5">
        <v>42020</v>
      </c>
      <c r="U203" s="18">
        <v>-22.01</v>
      </c>
      <c r="V203" s="4">
        <v>5</v>
      </c>
      <c r="W203" s="18">
        <v>15.7</v>
      </c>
      <c r="X203" s="4">
        <v>88745</v>
      </c>
      <c r="Y203" s="18">
        <f>DataSheet!$E203-DataSheet!$D203</f>
        <v>2.94</v>
      </c>
      <c r="Z203" s="6" t="s">
        <v>3016</v>
      </c>
    </row>
    <row r="204" spans="1:26" ht="15" x14ac:dyDescent="0.2">
      <c r="A204" s="4">
        <v>3385</v>
      </c>
      <c r="B204" s="4" t="s">
        <v>557</v>
      </c>
      <c r="C204" s="4" t="s">
        <v>49</v>
      </c>
      <c r="D204" s="4">
        <v>0.01</v>
      </c>
      <c r="E204" s="18">
        <v>125.99</v>
      </c>
      <c r="F204" s="18">
        <v>8.99</v>
      </c>
      <c r="G204" s="4" t="s">
        <v>40</v>
      </c>
      <c r="H204" s="4" t="s">
        <v>96</v>
      </c>
      <c r="I204" s="4" t="s">
        <v>42</v>
      </c>
      <c r="J204" s="4" t="s">
        <v>137</v>
      </c>
      <c r="K204" s="4" t="s">
        <v>75</v>
      </c>
      <c r="L204" s="4" t="s">
        <v>355</v>
      </c>
      <c r="M204" s="4">
        <v>0.59</v>
      </c>
      <c r="N204" s="4" t="s">
        <v>34</v>
      </c>
      <c r="O204" s="4" t="s">
        <v>113</v>
      </c>
      <c r="P204" s="4" t="s">
        <v>319</v>
      </c>
      <c r="Q204" s="4" t="s">
        <v>559</v>
      </c>
      <c r="R204" s="4">
        <v>44512</v>
      </c>
      <c r="S204" s="5">
        <v>42020</v>
      </c>
      <c r="T204" s="5">
        <v>42025</v>
      </c>
      <c r="U204" s="18">
        <v>426.46032000000002</v>
      </c>
      <c r="V204" s="4">
        <v>6</v>
      </c>
      <c r="W204" s="18">
        <v>680.65</v>
      </c>
      <c r="X204" s="4">
        <v>88745</v>
      </c>
      <c r="Y204" s="18">
        <f>DataSheet!$E204-DataSheet!$D204</f>
        <v>125.97999999999999</v>
      </c>
      <c r="Z204" s="6" t="s">
        <v>3016</v>
      </c>
    </row>
    <row r="205" spans="1:26" ht="15" x14ac:dyDescent="0.2">
      <c r="A205" s="4">
        <v>1697</v>
      </c>
      <c r="B205" s="4" t="s">
        <v>560</v>
      </c>
      <c r="C205" s="4" t="s">
        <v>118</v>
      </c>
      <c r="D205" s="4">
        <v>0</v>
      </c>
      <c r="E205" s="18">
        <v>13.43</v>
      </c>
      <c r="F205" s="18">
        <v>5.5</v>
      </c>
      <c r="G205" s="4" t="s">
        <v>40</v>
      </c>
      <c r="H205" s="4" t="s">
        <v>73</v>
      </c>
      <c r="I205" s="4" t="s">
        <v>50</v>
      </c>
      <c r="J205" s="4" t="s">
        <v>80</v>
      </c>
      <c r="K205" s="4" t="s">
        <v>75</v>
      </c>
      <c r="L205" s="4" t="s">
        <v>561</v>
      </c>
      <c r="M205" s="4">
        <v>0.56999999999999995</v>
      </c>
      <c r="N205" s="4" t="s">
        <v>34</v>
      </c>
      <c r="O205" s="4" t="s">
        <v>35</v>
      </c>
      <c r="P205" s="4" t="s">
        <v>46</v>
      </c>
      <c r="Q205" s="4" t="s">
        <v>562</v>
      </c>
      <c r="R205" s="4">
        <v>71901</v>
      </c>
      <c r="S205" s="5">
        <v>42020</v>
      </c>
      <c r="T205" s="5">
        <v>42021</v>
      </c>
      <c r="U205" s="18">
        <v>-253.77799999999999</v>
      </c>
      <c r="V205" s="4">
        <v>9</v>
      </c>
      <c r="W205" s="18">
        <v>129.54</v>
      </c>
      <c r="X205" s="4">
        <v>86338</v>
      </c>
      <c r="Y205" s="18">
        <f>DataSheet!$E205-DataSheet!$D205</f>
        <v>13.43</v>
      </c>
      <c r="Z205" s="6" t="s">
        <v>3013</v>
      </c>
    </row>
    <row r="206" spans="1:26" ht="15" x14ac:dyDescent="0.2">
      <c r="A206" s="4">
        <v>3133</v>
      </c>
      <c r="B206" s="4" t="s">
        <v>563</v>
      </c>
      <c r="C206" s="4" t="s">
        <v>118</v>
      </c>
      <c r="D206" s="4">
        <v>0.1</v>
      </c>
      <c r="E206" s="18">
        <v>5.81</v>
      </c>
      <c r="F206" s="18">
        <v>8.49</v>
      </c>
      <c r="G206" s="4" t="s">
        <v>40</v>
      </c>
      <c r="H206" s="4" t="s">
        <v>96</v>
      </c>
      <c r="I206" s="4" t="s">
        <v>50</v>
      </c>
      <c r="J206" s="4" t="s">
        <v>74</v>
      </c>
      <c r="K206" s="4" t="s">
        <v>75</v>
      </c>
      <c r="L206" s="4" t="s">
        <v>332</v>
      </c>
      <c r="M206" s="4">
        <v>0.39</v>
      </c>
      <c r="N206" s="4" t="s">
        <v>34</v>
      </c>
      <c r="O206" s="4" t="s">
        <v>54</v>
      </c>
      <c r="P206" s="4" t="s">
        <v>105</v>
      </c>
      <c r="Q206" s="4" t="s">
        <v>564</v>
      </c>
      <c r="R206" s="4">
        <v>60540</v>
      </c>
      <c r="S206" s="5">
        <v>42020</v>
      </c>
      <c r="T206" s="5">
        <v>42021</v>
      </c>
      <c r="U206" s="18">
        <v>-350.43950000000001</v>
      </c>
      <c r="V206" s="4">
        <v>12</v>
      </c>
      <c r="W206" s="18">
        <v>64.959999999999994</v>
      </c>
      <c r="X206" s="4">
        <v>86789</v>
      </c>
      <c r="Y206" s="18">
        <f>DataSheet!$E206-DataSheet!$D206</f>
        <v>5.71</v>
      </c>
      <c r="Z206" s="6" t="s">
        <v>3014</v>
      </c>
    </row>
    <row r="207" spans="1:26" ht="15" x14ac:dyDescent="0.2">
      <c r="A207" s="4">
        <v>3133</v>
      </c>
      <c r="B207" s="4" t="s">
        <v>563</v>
      </c>
      <c r="C207" s="4" t="s">
        <v>118</v>
      </c>
      <c r="D207" s="4">
        <v>0.03</v>
      </c>
      <c r="E207" s="18">
        <v>1.81</v>
      </c>
      <c r="F207" s="18">
        <v>0.75</v>
      </c>
      <c r="G207" s="4" t="s">
        <v>40</v>
      </c>
      <c r="H207" s="4" t="s">
        <v>96</v>
      </c>
      <c r="I207" s="4" t="s">
        <v>50</v>
      </c>
      <c r="J207" s="4" t="s">
        <v>178</v>
      </c>
      <c r="K207" s="4" t="s">
        <v>52</v>
      </c>
      <c r="L207" s="4" t="s">
        <v>565</v>
      </c>
      <c r="M207" s="4">
        <v>0.52</v>
      </c>
      <c r="N207" s="4" t="s">
        <v>34</v>
      </c>
      <c r="O207" s="4" t="s">
        <v>54</v>
      </c>
      <c r="P207" s="4" t="s">
        <v>105</v>
      </c>
      <c r="Q207" s="4" t="s">
        <v>564</v>
      </c>
      <c r="R207" s="4">
        <v>60540</v>
      </c>
      <c r="S207" s="5">
        <v>42020</v>
      </c>
      <c r="T207" s="5">
        <v>42021</v>
      </c>
      <c r="U207" s="18">
        <v>4.2027999999999999</v>
      </c>
      <c r="V207" s="4">
        <v>10</v>
      </c>
      <c r="W207" s="18">
        <v>19.14</v>
      </c>
      <c r="X207" s="4">
        <v>86789</v>
      </c>
      <c r="Y207" s="18">
        <f>DataSheet!$E207-DataSheet!$D207</f>
        <v>1.78</v>
      </c>
      <c r="Z207" s="6" t="s">
        <v>3014</v>
      </c>
    </row>
    <row r="208" spans="1:26" ht="15" x14ac:dyDescent="0.2">
      <c r="A208" s="4">
        <v>3036</v>
      </c>
      <c r="B208" s="4" t="s">
        <v>566</v>
      </c>
      <c r="C208" s="4" t="s">
        <v>72</v>
      </c>
      <c r="D208" s="4">
        <v>0.02</v>
      </c>
      <c r="E208" s="18">
        <v>12.99</v>
      </c>
      <c r="F208" s="18">
        <v>14.37</v>
      </c>
      <c r="G208" s="4" t="s">
        <v>40</v>
      </c>
      <c r="H208" s="4" t="s">
        <v>73</v>
      </c>
      <c r="I208" s="4" t="s">
        <v>30</v>
      </c>
      <c r="J208" s="4" t="s">
        <v>128</v>
      </c>
      <c r="K208" s="4" t="s">
        <v>66</v>
      </c>
      <c r="L208" s="4" t="s">
        <v>408</v>
      </c>
      <c r="M208" s="4">
        <v>0.73</v>
      </c>
      <c r="N208" s="4" t="s">
        <v>34</v>
      </c>
      <c r="O208" s="4" t="s">
        <v>54</v>
      </c>
      <c r="P208" s="4" t="s">
        <v>567</v>
      </c>
      <c r="Q208" s="4" t="s">
        <v>568</v>
      </c>
      <c r="R208" s="4">
        <v>58554</v>
      </c>
      <c r="S208" s="5">
        <v>42020</v>
      </c>
      <c r="T208" s="5">
        <v>42022</v>
      </c>
      <c r="U208" s="18">
        <v>-159.86000000000001</v>
      </c>
      <c r="V208" s="4">
        <v>5</v>
      </c>
      <c r="W208" s="18">
        <v>67.64</v>
      </c>
      <c r="X208" s="4">
        <v>89129</v>
      </c>
      <c r="Y208" s="18">
        <f>DataSheet!$E208-DataSheet!$D208</f>
        <v>12.97</v>
      </c>
      <c r="Z208" s="6" t="s">
        <v>3014</v>
      </c>
    </row>
    <row r="209" spans="1:26" ht="15" x14ac:dyDescent="0.2">
      <c r="A209" s="4">
        <v>3036</v>
      </c>
      <c r="B209" s="4" t="s">
        <v>566</v>
      </c>
      <c r="C209" s="4" t="s">
        <v>72</v>
      </c>
      <c r="D209" s="4">
        <v>0.05</v>
      </c>
      <c r="E209" s="18">
        <v>35.44</v>
      </c>
      <c r="F209" s="18">
        <v>7.5</v>
      </c>
      <c r="G209" s="4" t="s">
        <v>40</v>
      </c>
      <c r="H209" s="4" t="s">
        <v>73</v>
      </c>
      <c r="I209" s="4" t="s">
        <v>50</v>
      </c>
      <c r="J209" s="4" t="s">
        <v>90</v>
      </c>
      <c r="K209" s="4" t="s">
        <v>75</v>
      </c>
      <c r="L209" s="4" t="s">
        <v>569</v>
      </c>
      <c r="M209" s="4">
        <v>0.38</v>
      </c>
      <c r="N209" s="4" t="s">
        <v>34</v>
      </c>
      <c r="O209" s="4" t="s">
        <v>54</v>
      </c>
      <c r="P209" s="4" t="s">
        <v>567</v>
      </c>
      <c r="Q209" s="4" t="s">
        <v>568</v>
      </c>
      <c r="R209" s="4">
        <v>58554</v>
      </c>
      <c r="S209" s="5">
        <v>42020</v>
      </c>
      <c r="T209" s="5">
        <v>42022</v>
      </c>
      <c r="U209" s="18">
        <v>165.88980000000001</v>
      </c>
      <c r="V209" s="4">
        <v>7</v>
      </c>
      <c r="W209" s="18">
        <v>240.42</v>
      </c>
      <c r="X209" s="4">
        <v>89129</v>
      </c>
      <c r="Y209" s="18">
        <f>DataSheet!$E209-DataSheet!$D209</f>
        <v>35.39</v>
      </c>
      <c r="Z209" s="6" t="s">
        <v>3014</v>
      </c>
    </row>
    <row r="210" spans="1:26" ht="15" x14ac:dyDescent="0.2">
      <c r="A210" s="4">
        <v>3036</v>
      </c>
      <c r="B210" s="4" t="s">
        <v>566</v>
      </c>
      <c r="C210" s="4" t="s">
        <v>72</v>
      </c>
      <c r="D210" s="4">
        <v>0.02</v>
      </c>
      <c r="E210" s="18">
        <v>12.98</v>
      </c>
      <c r="F210" s="18">
        <v>3.14</v>
      </c>
      <c r="G210" s="4" t="s">
        <v>40</v>
      </c>
      <c r="H210" s="4" t="s">
        <v>73</v>
      </c>
      <c r="I210" s="4" t="s">
        <v>50</v>
      </c>
      <c r="J210" s="4" t="s">
        <v>570</v>
      </c>
      <c r="K210" s="4" t="s">
        <v>44</v>
      </c>
      <c r="L210" s="4" t="s">
        <v>571</v>
      </c>
      <c r="M210" s="4">
        <v>0.6</v>
      </c>
      <c r="N210" s="4" t="s">
        <v>34</v>
      </c>
      <c r="O210" s="4" t="s">
        <v>54</v>
      </c>
      <c r="P210" s="4" t="s">
        <v>567</v>
      </c>
      <c r="Q210" s="4" t="s">
        <v>568</v>
      </c>
      <c r="R210" s="4">
        <v>58554</v>
      </c>
      <c r="S210" s="5">
        <v>42020</v>
      </c>
      <c r="T210" s="5">
        <v>42023</v>
      </c>
      <c r="U210" s="18">
        <v>75.010000000000005</v>
      </c>
      <c r="V210" s="4">
        <v>14</v>
      </c>
      <c r="W210" s="18">
        <v>184.4</v>
      </c>
      <c r="X210" s="4">
        <v>89129</v>
      </c>
      <c r="Y210" s="18">
        <f>DataSheet!$E210-DataSheet!$D210</f>
        <v>12.96</v>
      </c>
      <c r="Z210" s="6" t="s">
        <v>3014</v>
      </c>
    </row>
    <row r="211" spans="1:26" ht="15" x14ac:dyDescent="0.2">
      <c r="A211" s="4">
        <v>592</v>
      </c>
      <c r="B211" s="4" t="s">
        <v>572</v>
      </c>
      <c r="C211" s="4" t="s">
        <v>27</v>
      </c>
      <c r="D211" s="4">
        <v>0.08</v>
      </c>
      <c r="E211" s="18">
        <v>30.53</v>
      </c>
      <c r="F211" s="18">
        <v>19.989999999999998</v>
      </c>
      <c r="G211" s="4" t="s">
        <v>40</v>
      </c>
      <c r="H211" s="4" t="s">
        <v>29</v>
      </c>
      <c r="I211" s="4" t="s">
        <v>50</v>
      </c>
      <c r="J211" s="4" t="s">
        <v>154</v>
      </c>
      <c r="K211" s="4" t="s">
        <v>75</v>
      </c>
      <c r="L211" s="4" t="s">
        <v>573</v>
      </c>
      <c r="M211" s="4">
        <v>0.39</v>
      </c>
      <c r="N211" s="4" t="s">
        <v>34</v>
      </c>
      <c r="O211" s="4" t="s">
        <v>54</v>
      </c>
      <c r="P211" s="4" t="s">
        <v>105</v>
      </c>
      <c r="Q211" s="4" t="s">
        <v>574</v>
      </c>
      <c r="R211" s="4">
        <v>60091</v>
      </c>
      <c r="S211" s="5">
        <v>42021</v>
      </c>
      <c r="T211" s="5">
        <v>42021</v>
      </c>
      <c r="U211" s="18">
        <v>-239.8656</v>
      </c>
      <c r="V211" s="4">
        <v>10</v>
      </c>
      <c r="W211" s="18">
        <v>285.87</v>
      </c>
      <c r="X211" s="4">
        <v>86307</v>
      </c>
      <c r="Y211" s="18">
        <f>DataSheet!$E211-DataSheet!$D211</f>
        <v>30.450000000000003</v>
      </c>
      <c r="Z211" s="6" t="s">
        <v>3014</v>
      </c>
    </row>
    <row r="212" spans="1:26" ht="15" x14ac:dyDescent="0.2">
      <c r="A212" s="4">
        <v>593</v>
      </c>
      <c r="B212" s="4" t="s">
        <v>575</v>
      </c>
      <c r="C212" s="4" t="s">
        <v>27</v>
      </c>
      <c r="D212" s="4">
        <v>0.01</v>
      </c>
      <c r="E212" s="18">
        <v>1.68</v>
      </c>
      <c r="F212" s="18">
        <v>1.57</v>
      </c>
      <c r="G212" s="4" t="s">
        <v>40</v>
      </c>
      <c r="H212" s="4" t="s">
        <v>29</v>
      </c>
      <c r="I212" s="4" t="s">
        <v>50</v>
      </c>
      <c r="J212" s="4" t="s">
        <v>51</v>
      </c>
      <c r="K212" s="4" t="s">
        <v>52</v>
      </c>
      <c r="L212" s="4" t="s">
        <v>576</v>
      </c>
      <c r="M212" s="4">
        <v>0.59</v>
      </c>
      <c r="N212" s="4" t="s">
        <v>34</v>
      </c>
      <c r="O212" s="4" t="s">
        <v>54</v>
      </c>
      <c r="P212" s="4" t="s">
        <v>105</v>
      </c>
      <c r="Q212" s="4" t="s">
        <v>577</v>
      </c>
      <c r="R212" s="4">
        <v>60517</v>
      </c>
      <c r="S212" s="5">
        <v>42021</v>
      </c>
      <c r="T212" s="5">
        <v>42023</v>
      </c>
      <c r="U212" s="18">
        <v>-53.444000000000003</v>
      </c>
      <c r="V212" s="4">
        <v>12</v>
      </c>
      <c r="W212" s="18">
        <v>20.37</v>
      </c>
      <c r="X212" s="4">
        <v>86307</v>
      </c>
      <c r="Y212" s="18">
        <f>DataSheet!$E212-DataSheet!$D212</f>
        <v>1.67</v>
      </c>
      <c r="Z212" s="6" t="s">
        <v>3014</v>
      </c>
    </row>
    <row r="213" spans="1:26" ht="15" x14ac:dyDescent="0.2">
      <c r="A213" s="4">
        <v>1531</v>
      </c>
      <c r="B213" s="4" t="s">
        <v>578</v>
      </c>
      <c r="C213" s="4" t="s">
        <v>27</v>
      </c>
      <c r="D213" s="4">
        <v>7.0000000000000007E-2</v>
      </c>
      <c r="E213" s="18">
        <v>4.91</v>
      </c>
      <c r="F213" s="18">
        <v>0.5</v>
      </c>
      <c r="G213" s="4" t="s">
        <v>40</v>
      </c>
      <c r="H213" s="4" t="s">
        <v>41</v>
      </c>
      <c r="I213" s="4" t="s">
        <v>50</v>
      </c>
      <c r="J213" s="4" t="s">
        <v>154</v>
      </c>
      <c r="K213" s="4" t="s">
        <v>75</v>
      </c>
      <c r="L213" s="4" t="s">
        <v>579</v>
      </c>
      <c r="M213" s="4">
        <v>0.36</v>
      </c>
      <c r="N213" s="4" t="s">
        <v>34</v>
      </c>
      <c r="O213" s="4" t="s">
        <v>35</v>
      </c>
      <c r="P213" s="4" t="s">
        <v>125</v>
      </c>
      <c r="Q213" s="4" t="s">
        <v>580</v>
      </c>
      <c r="R213" s="4">
        <v>32137</v>
      </c>
      <c r="S213" s="5">
        <v>42021</v>
      </c>
      <c r="T213" s="5">
        <v>42022</v>
      </c>
      <c r="U213" s="18">
        <v>-157.696</v>
      </c>
      <c r="V213" s="4">
        <v>6</v>
      </c>
      <c r="W213" s="18">
        <v>28.22</v>
      </c>
      <c r="X213" s="4">
        <v>88852</v>
      </c>
      <c r="Y213" s="18">
        <f>DataSheet!$E213-DataSheet!$D213</f>
        <v>4.84</v>
      </c>
      <c r="Z213" s="6" t="s">
        <v>3013</v>
      </c>
    </row>
    <row r="214" spans="1:26" ht="15" x14ac:dyDescent="0.2">
      <c r="A214" s="4">
        <v>210</v>
      </c>
      <c r="B214" s="4" t="s">
        <v>581</v>
      </c>
      <c r="C214" s="4" t="s">
        <v>49</v>
      </c>
      <c r="D214" s="4">
        <v>0.05</v>
      </c>
      <c r="E214" s="18">
        <v>1.86</v>
      </c>
      <c r="F214" s="18">
        <v>2.58</v>
      </c>
      <c r="G214" s="4" t="s">
        <v>40</v>
      </c>
      <c r="H214" s="4" t="s">
        <v>73</v>
      </c>
      <c r="I214" s="4" t="s">
        <v>50</v>
      </c>
      <c r="J214" s="4" t="s">
        <v>178</v>
      </c>
      <c r="K214" s="4" t="s">
        <v>52</v>
      </c>
      <c r="L214" s="4" t="s">
        <v>582</v>
      </c>
      <c r="M214" s="4">
        <v>0.82</v>
      </c>
      <c r="N214" s="4" t="s">
        <v>34</v>
      </c>
      <c r="O214" s="4" t="s">
        <v>113</v>
      </c>
      <c r="P214" s="4" t="s">
        <v>114</v>
      </c>
      <c r="Q214" s="4" t="s">
        <v>583</v>
      </c>
      <c r="R214" s="4">
        <v>12180</v>
      </c>
      <c r="S214" s="5">
        <v>42021</v>
      </c>
      <c r="T214" s="5">
        <v>42025</v>
      </c>
      <c r="U214" s="18">
        <v>-66.62</v>
      </c>
      <c r="V214" s="4">
        <v>9</v>
      </c>
      <c r="W214" s="18">
        <v>17.61</v>
      </c>
      <c r="X214" s="4">
        <v>85965</v>
      </c>
      <c r="Y214" s="18">
        <f>DataSheet!$E214-DataSheet!$D214</f>
        <v>1.81</v>
      </c>
      <c r="Z214" s="6" t="s">
        <v>3016</v>
      </c>
    </row>
    <row r="215" spans="1:26" ht="15" x14ac:dyDescent="0.2">
      <c r="A215" s="4">
        <v>366</v>
      </c>
      <c r="B215" s="4" t="s">
        <v>584</v>
      </c>
      <c r="C215" s="4" t="s">
        <v>118</v>
      </c>
      <c r="D215" s="4">
        <v>0.05</v>
      </c>
      <c r="E215" s="18">
        <v>328.14</v>
      </c>
      <c r="F215" s="18">
        <v>91.05</v>
      </c>
      <c r="G215" s="4" t="s">
        <v>28</v>
      </c>
      <c r="H215" s="4" t="s">
        <v>29</v>
      </c>
      <c r="I215" s="4" t="s">
        <v>50</v>
      </c>
      <c r="J215" s="4" t="s">
        <v>97</v>
      </c>
      <c r="K215" s="4" t="s">
        <v>59</v>
      </c>
      <c r="L215" s="4" t="s">
        <v>585</v>
      </c>
      <c r="M215" s="4">
        <v>0.56999999999999995</v>
      </c>
      <c r="N215" s="4" t="s">
        <v>34</v>
      </c>
      <c r="O215" s="4" t="s">
        <v>113</v>
      </c>
      <c r="P215" s="4" t="s">
        <v>586</v>
      </c>
      <c r="Q215" s="4" t="s">
        <v>587</v>
      </c>
      <c r="R215" s="4">
        <v>2910</v>
      </c>
      <c r="S215" s="5">
        <v>42021</v>
      </c>
      <c r="T215" s="5">
        <v>42023</v>
      </c>
      <c r="U215" s="18">
        <v>411.5172</v>
      </c>
      <c r="V215" s="4">
        <v>6</v>
      </c>
      <c r="W215" s="18">
        <v>1967.98</v>
      </c>
      <c r="X215" s="4">
        <v>87347</v>
      </c>
      <c r="Y215" s="18">
        <f>DataSheet!$E215-DataSheet!$D215</f>
        <v>328.09</v>
      </c>
      <c r="Z215" s="6" t="s">
        <v>3016</v>
      </c>
    </row>
    <row r="216" spans="1:26" ht="15" x14ac:dyDescent="0.2">
      <c r="A216" s="4">
        <v>744</v>
      </c>
      <c r="B216" s="4" t="s">
        <v>588</v>
      </c>
      <c r="C216" s="4" t="s">
        <v>118</v>
      </c>
      <c r="D216" s="4">
        <v>0.03</v>
      </c>
      <c r="E216" s="18">
        <v>119.99</v>
      </c>
      <c r="F216" s="18">
        <v>56.14</v>
      </c>
      <c r="G216" s="4" t="s">
        <v>28</v>
      </c>
      <c r="H216" s="4" t="s">
        <v>41</v>
      </c>
      <c r="I216" s="4" t="s">
        <v>42</v>
      </c>
      <c r="J216" s="4" t="s">
        <v>58</v>
      </c>
      <c r="K216" s="4" t="s">
        <v>32</v>
      </c>
      <c r="L216" s="4" t="s">
        <v>589</v>
      </c>
      <c r="M216" s="4">
        <v>0.39</v>
      </c>
      <c r="N216" s="4" t="s">
        <v>34</v>
      </c>
      <c r="O216" s="4" t="s">
        <v>61</v>
      </c>
      <c r="P216" s="4" t="s">
        <v>590</v>
      </c>
      <c r="Q216" s="4" t="s">
        <v>591</v>
      </c>
      <c r="R216" s="4">
        <v>85737</v>
      </c>
      <c r="S216" s="5">
        <v>42021</v>
      </c>
      <c r="T216" s="5">
        <v>42023</v>
      </c>
      <c r="U216" s="18">
        <v>1400.1</v>
      </c>
      <c r="V216" s="4">
        <v>13</v>
      </c>
      <c r="W216" s="18">
        <v>1545.58</v>
      </c>
      <c r="X216" s="4">
        <v>87726</v>
      </c>
      <c r="Y216" s="18">
        <f>DataSheet!$E216-DataSheet!$D216</f>
        <v>119.96</v>
      </c>
      <c r="Z216" s="6" t="s">
        <v>3015</v>
      </c>
    </row>
    <row r="217" spans="1:26" ht="15" x14ac:dyDescent="0.2">
      <c r="A217" s="4">
        <v>745</v>
      </c>
      <c r="B217" s="4" t="s">
        <v>592</v>
      </c>
      <c r="C217" s="4" t="s">
        <v>118</v>
      </c>
      <c r="D217" s="4">
        <v>0.05</v>
      </c>
      <c r="E217" s="18">
        <v>115.79</v>
      </c>
      <c r="F217" s="18">
        <v>1.99</v>
      </c>
      <c r="G217" s="4" t="s">
        <v>40</v>
      </c>
      <c r="H217" s="4" t="s">
        <v>41</v>
      </c>
      <c r="I217" s="4" t="s">
        <v>42</v>
      </c>
      <c r="J217" s="4" t="s">
        <v>43</v>
      </c>
      <c r="K217" s="4" t="s">
        <v>44</v>
      </c>
      <c r="L217" s="4" t="s">
        <v>593</v>
      </c>
      <c r="M217" s="4">
        <v>0.49</v>
      </c>
      <c r="N217" s="4" t="s">
        <v>34</v>
      </c>
      <c r="O217" s="4" t="s">
        <v>61</v>
      </c>
      <c r="P217" s="4" t="s">
        <v>590</v>
      </c>
      <c r="Q217" s="4" t="s">
        <v>594</v>
      </c>
      <c r="R217" s="4">
        <v>85345</v>
      </c>
      <c r="S217" s="5">
        <v>42021</v>
      </c>
      <c r="T217" s="5">
        <v>42023</v>
      </c>
      <c r="U217" s="18">
        <v>67.599999999999994</v>
      </c>
      <c r="V217" s="4">
        <v>3</v>
      </c>
      <c r="W217" s="18">
        <v>353.1</v>
      </c>
      <c r="X217" s="4">
        <v>87726</v>
      </c>
      <c r="Y217" s="18">
        <f>DataSheet!$E217-DataSheet!$D217</f>
        <v>115.74000000000001</v>
      </c>
      <c r="Z217" s="6" t="s">
        <v>3015</v>
      </c>
    </row>
    <row r="218" spans="1:26" ht="15" x14ac:dyDescent="0.2">
      <c r="A218" s="4">
        <v>1702</v>
      </c>
      <c r="B218" s="4" t="s">
        <v>595</v>
      </c>
      <c r="C218" s="4" t="s">
        <v>118</v>
      </c>
      <c r="D218" s="4">
        <v>0.05</v>
      </c>
      <c r="E218" s="18">
        <v>14.81</v>
      </c>
      <c r="F218" s="18">
        <v>13.32</v>
      </c>
      <c r="G218" s="4" t="s">
        <v>40</v>
      </c>
      <c r="H218" s="4" t="s">
        <v>73</v>
      </c>
      <c r="I218" s="4" t="s">
        <v>50</v>
      </c>
      <c r="J218" s="4" t="s">
        <v>97</v>
      </c>
      <c r="K218" s="4" t="s">
        <v>75</v>
      </c>
      <c r="L218" s="4" t="s">
        <v>596</v>
      </c>
      <c r="M218" s="4">
        <v>0.43</v>
      </c>
      <c r="N218" s="4" t="s">
        <v>34</v>
      </c>
      <c r="O218" s="4" t="s">
        <v>35</v>
      </c>
      <c r="P218" s="4" t="s">
        <v>36</v>
      </c>
      <c r="Q218" s="4" t="s">
        <v>597</v>
      </c>
      <c r="R218" s="4">
        <v>39301</v>
      </c>
      <c r="S218" s="5">
        <v>42021</v>
      </c>
      <c r="T218" s="5">
        <v>42024</v>
      </c>
      <c r="U218" s="18">
        <v>-220.05199999999999</v>
      </c>
      <c r="V218" s="4">
        <v>3</v>
      </c>
      <c r="W218" s="18">
        <v>45.28</v>
      </c>
      <c r="X218" s="4">
        <v>90473</v>
      </c>
      <c r="Y218" s="18">
        <f>DataSheet!$E218-DataSheet!$D218</f>
        <v>14.76</v>
      </c>
      <c r="Z218" s="6" t="s">
        <v>3013</v>
      </c>
    </row>
    <row r="219" spans="1:26" ht="15" x14ac:dyDescent="0.2">
      <c r="A219" s="4">
        <v>1702</v>
      </c>
      <c r="B219" s="4" t="s">
        <v>595</v>
      </c>
      <c r="C219" s="4" t="s">
        <v>118</v>
      </c>
      <c r="D219" s="4">
        <v>0.05</v>
      </c>
      <c r="E219" s="18">
        <v>4.2</v>
      </c>
      <c r="F219" s="18">
        <v>2.2599999999999998</v>
      </c>
      <c r="G219" s="4" t="s">
        <v>89</v>
      </c>
      <c r="H219" s="4" t="s">
        <v>73</v>
      </c>
      <c r="I219" s="4" t="s">
        <v>50</v>
      </c>
      <c r="J219" s="4" t="s">
        <v>90</v>
      </c>
      <c r="K219" s="4" t="s">
        <v>52</v>
      </c>
      <c r="L219" s="4" t="s">
        <v>598</v>
      </c>
      <c r="M219" s="4">
        <v>0.36</v>
      </c>
      <c r="N219" s="4" t="s">
        <v>34</v>
      </c>
      <c r="O219" s="4" t="s">
        <v>35</v>
      </c>
      <c r="P219" s="4" t="s">
        <v>36</v>
      </c>
      <c r="Q219" s="4" t="s">
        <v>597</v>
      </c>
      <c r="R219" s="4">
        <v>39301</v>
      </c>
      <c r="S219" s="5">
        <v>42021</v>
      </c>
      <c r="T219" s="5">
        <v>42023</v>
      </c>
      <c r="U219" s="18">
        <v>20.393370000000001</v>
      </c>
      <c r="V219" s="4">
        <v>3</v>
      </c>
      <c r="W219" s="18">
        <v>13.57</v>
      </c>
      <c r="X219" s="4">
        <v>90473</v>
      </c>
      <c r="Y219" s="18">
        <f>DataSheet!$E219-DataSheet!$D219</f>
        <v>4.1500000000000004</v>
      </c>
      <c r="Z219" s="6" t="s">
        <v>3013</v>
      </c>
    </row>
    <row r="220" spans="1:26" ht="15" x14ac:dyDescent="0.2">
      <c r="A220" s="4">
        <v>1708</v>
      </c>
      <c r="B220" s="4" t="s">
        <v>599</v>
      </c>
      <c r="C220" s="4" t="s">
        <v>118</v>
      </c>
      <c r="D220" s="4">
        <v>0.05</v>
      </c>
      <c r="E220" s="18">
        <v>5.68</v>
      </c>
      <c r="F220" s="18">
        <v>1.39</v>
      </c>
      <c r="G220" s="4" t="s">
        <v>40</v>
      </c>
      <c r="H220" s="4" t="s">
        <v>29</v>
      </c>
      <c r="I220" s="4" t="s">
        <v>50</v>
      </c>
      <c r="J220" s="4" t="s">
        <v>347</v>
      </c>
      <c r="K220" s="4" t="s">
        <v>75</v>
      </c>
      <c r="L220" s="4" t="s">
        <v>600</v>
      </c>
      <c r="M220" s="4">
        <v>0.38</v>
      </c>
      <c r="N220" s="4" t="s">
        <v>34</v>
      </c>
      <c r="O220" s="4" t="s">
        <v>113</v>
      </c>
      <c r="P220" s="4" t="s">
        <v>319</v>
      </c>
      <c r="Q220" s="4" t="s">
        <v>601</v>
      </c>
      <c r="R220" s="4">
        <v>44118</v>
      </c>
      <c r="S220" s="5">
        <v>42021</v>
      </c>
      <c r="T220" s="5">
        <v>42022</v>
      </c>
      <c r="U220" s="18">
        <v>38.281199999999998</v>
      </c>
      <c r="V220" s="4">
        <v>10</v>
      </c>
      <c r="W220" s="18">
        <v>55.48</v>
      </c>
      <c r="X220" s="4">
        <v>88781</v>
      </c>
      <c r="Y220" s="18">
        <f>DataSheet!$E220-DataSheet!$D220</f>
        <v>5.63</v>
      </c>
      <c r="Z220" s="6" t="s">
        <v>3016</v>
      </c>
    </row>
    <row r="221" spans="1:26" ht="15" x14ac:dyDescent="0.2">
      <c r="A221" s="4">
        <v>1719</v>
      </c>
      <c r="B221" s="4" t="s">
        <v>602</v>
      </c>
      <c r="C221" s="4" t="s">
        <v>118</v>
      </c>
      <c r="D221" s="4">
        <v>0.06</v>
      </c>
      <c r="E221" s="18">
        <v>16.48</v>
      </c>
      <c r="F221" s="18">
        <v>1.99</v>
      </c>
      <c r="G221" s="4" t="s">
        <v>40</v>
      </c>
      <c r="H221" s="4" t="s">
        <v>96</v>
      </c>
      <c r="I221" s="4" t="s">
        <v>42</v>
      </c>
      <c r="J221" s="4" t="s">
        <v>43</v>
      </c>
      <c r="K221" s="4" t="s">
        <v>44</v>
      </c>
      <c r="L221" s="4" t="s">
        <v>603</v>
      </c>
      <c r="M221" s="4">
        <v>0.42</v>
      </c>
      <c r="N221" s="4" t="s">
        <v>34</v>
      </c>
      <c r="O221" s="4" t="s">
        <v>35</v>
      </c>
      <c r="P221" s="4" t="s">
        <v>166</v>
      </c>
      <c r="Q221" s="4" t="s">
        <v>604</v>
      </c>
      <c r="R221" s="4">
        <v>35473</v>
      </c>
      <c r="S221" s="5">
        <v>42021</v>
      </c>
      <c r="T221" s="5">
        <v>42023</v>
      </c>
      <c r="U221" s="18">
        <v>-144.59200000000001</v>
      </c>
      <c r="V221" s="4">
        <v>8</v>
      </c>
      <c r="W221" s="18">
        <v>128.13</v>
      </c>
      <c r="X221" s="4">
        <v>90786</v>
      </c>
      <c r="Y221" s="18">
        <f>DataSheet!$E221-DataSheet!$D221</f>
        <v>16.420000000000002</v>
      </c>
      <c r="Z221" s="6" t="s">
        <v>3013</v>
      </c>
    </row>
    <row r="222" spans="1:26" ht="15" x14ac:dyDescent="0.2">
      <c r="A222" s="4">
        <v>1873</v>
      </c>
      <c r="B222" s="4" t="s">
        <v>605</v>
      </c>
      <c r="C222" s="4" t="s">
        <v>118</v>
      </c>
      <c r="D222" s="4">
        <v>0.03</v>
      </c>
      <c r="E222" s="18">
        <v>90.48</v>
      </c>
      <c r="F222" s="18">
        <v>19.989999999999998</v>
      </c>
      <c r="G222" s="4" t="s">
        <v>40</v>
      </c>
      <c r="H222" s="4" t="s">
        <v>96</v>
      </c>
      <c r="I222" s="4" t="s">
        <v>50</v>
      </c>
      <c r="J222" s="4" t="s">
        <v>347</v>
      </c>
      <c r="K222" s="4" t="s">
        <v>75</v>
      </c>
      <c r="L222" s="4" t="s">
        <v>504</v>
      </c>
      <c r="M222" s="4">
        <v>0.4</v>
      </c>
      <c r="N222" s="4" t="s">
        <v>34</v>
      </c>
      <c r="O222" s="4" t="s">
        <v>35</v>
      </c>
      <c r="P222" s="4" t="s">
        <v>125</v>
      </c>
      <c r="Q222" s="4" t="s">
        <v>606</v>
      </c>
      <c r="R222" s="4">
        <v>33403</v>
      </c>
      <c r="S222" s="5">
        <v>42021</v>
      </c>
      <c r="T222" s="5">
        <v>42023</v>
      </c>
      <c r="U222" s="18">
        <v>15.353999999999999</v>
      </c>
      <c r="V222" s="4">
        <v>1</v>
      </c>
      <c r="W222" s="18">
        <v>99.69</v>
      </c>
      <c r="X222" s="4">
        <v>90099</v>
      </c>
      <c r="Y222" s="18">
        <f>DataSheet!$E222-DataSheet!$D222</f>
        <v>90.45</v>
      </c>
      <c r="Z222" s="6" t="s">
        <v>3013</v>
      </c>
    </row>
    <row r="223" spans="1:26" ht="15" x14ac:dyDescent="0.2">
      <c r="A223" s="4">
        <v>1873</v>
      </c>
      <c r="B223" s="4" t="s">
        <v>605</v>
      </c>
      <c r="C223" s="4" t="s">
        <v>118</v>
      </c>
      <c r="D223" s="4">
        <v>0.06</v>
      </c>
      <c r="E223" s="18">
        <v>22.84</v>
      </c>
      <c r="F223" s="18">
        <v>8.18</v>
      </c>
      <c r="G223" s="4" t="s">
        <v>40</v>
      </c>
      <c r="H223" s="4" t="s">
        <v>96</v>
      </c>
      <c r="I223" s="4" t="s">
        <v>50</v>
      </c>
      <c r="J223" s="4" t="s">
        <v>90</v>
      </c>
      <c r="K223" s="4" t="s">
        <v>75</v>
      </c>
      <c r="L223" s="4" t="s">
        <v>607</v>
      </c>
      <c r="M223" s="4">
        <v>0.39</v>
      </c>
      <c r="N223" s="4" t="s">
        <v>34</v>
      </c>
      <c r="O223" s="4" t="s">
        <v>35</v>
      </c>
      <c r="P223" s="4" t="s">
        <v>125</v>
      </c>
      <c r="Q223" s="4" t="s">
        <v>606</v>
      </c>
      <c r="R223" s="4">
        <v>33403</v>
      </c>
      <c r="S223" s="5">
        <v>42021</v>
      </c>
      <c r="T223" s="5">
        <v>42021</v>
      </c>
      <c r="U223" s="18">
        <v>-357.92399999999998</v>
      </c>
      <c r="V223" s="4">
        <v>7</v>
      </c>
      <c r="W223" s="18">
        <v>152.49</v>
      </c>
      <c r="X223" s="4">
        <v>90099</v>
      </c>
      <c r="Y223" s="18">
        <f>DataSheet!$E223-DataSheet!$D223</f>
        <v>22.78</v>
      </c>
      <c r="Z223" s="6" t="s">
        <v>3013</v>
      </c>
    </row>
    <row r="224" spans="1:26" ht="15" x14ac:dyDescent="0.2">
      <c r="A224" s="4">
        <v>2579</v>
      </c>
      <c r="B224" s="4" t="s">
        <v>164</v>
      </c>
      <c r="C224" s="4" t="s">
        <v>118</v>
      </c>
      <c r="D224" s="4">
        <v>7.0000000000000007E-2</v>
      </c>
      <c r="E224" s="18">
        <v>1.76</v>
      </c>
      <c r="F224" s="18">
        <v>4.8600000000000003</v>
      </c>
      <c r="G224" s="4" t="s">
        <v>40</v>
      </c>
      <c r="H224" s="4" t="s">
        <v>73</v>
      </c>
      <c r="I224" s="4" t="s">
        <v>30</v>
      </c>
      <c r="J224" s="4" t="s">
        <v>128</v>
      </c>
      <c r="K224" s="4" t="s">
        <v>75</v>
      </c>
      <c r="L224" s="4" t="s">
        <v>608</v>
      </c>
      <c r="M224" s="4">
        <v>0.41</v>
      </c>
      <c r="N224" s="4" t="s">
        <v>34</v>
      </c>
      <c r="O224" s="4" t="s">
        <v>35</v>
      </c>
      <c r="P224" s="4" t="s">
        <v>166</v>
      </c>
      <c r="Q224" s="4" t="s">
        <v>167</v>
      </c>
      <c r="R224" s="4">
        <v>36869</v>
      </c>
      <c r="S224" s="5">
        <v>42021</v>
      </c>
      <c r="T224" s="5">
        <v>42021</v>
      </c>
      <c r="U224" s="18">
        <v>0.58799999999999997</v>
      </c>
      <c r="V224" s="4">
        <v>15</v>
      </c>
      <c r="W224" s="18">
        <v>26.01</v>
      </c>
      <c r="X224" s="4">
        <v>88297</v>
      </c>
      <c r="Y224" s="18">
        <f>DataSheet!$E224-DataSheet!$D224</f>
        <v>1.69</v>
      </c>
      <c r="Z224" s="6" t="s">
        <v>3013</v>
      </c>
    </row>
    <row r="225" spans="1:26" ht="15" x14ac:dyDescent="0.2">
      <c r="A225" s="4">
        <v>2618</v>
      </c>
      <c r="B225" s="4" t="s">
        <v>609</v>
      </c>
      <c r="C225" s="4" t="s">
        <v>118</v>
      </c>
      <c r="D225" s="4">
        <v>0.1</v>
      </c>
      <c r="E225" s="18">
        <v>7.64</v>
      </c>
      <c r="F225" s="18">
        <v>1.39</v>
      </c>
      <c r="G225" s="4" t="s">
        <v>40</v>
      </c>
      <c r="H225" s="4" t="s">
        <v>96</v>
      </c>
      <c r="I225" s="4" t="s">
        <v>50</v>
      </c>
      <c r="J225" s="4" t="s">
        <v>347</v>
      </c>
      <c r="K225" s="4" t="s">
        <v>75</v>
      </c>
      <c r="L225" s="4" t="s">
        <v>610</v>
      </c>
      <c r="M225" s="4">
        <v>0.36</v>
      </c>
      <c r="N225" s="4" t="s">
        <v>34</v>
      </c>
      <c r="O225" s="4" t="s">
        <v>113</v>
      </c>
      <c r="P225" s="4" t="s">
        <v>114</v>
      </c>
      <c r="Q225" s="4" t="s">
        <v>115</v>
      </c>
      <c r="R225" s="4">
        <v>10004</v>
      </c>
      <c r="S225" s="5">
        <v>42021</v>
      </c>
      <c r="T225" s="5">
        <v>42023</v>
      </c>
      <c r="U225" s="18">
        <v>16.12</v>
      </c>
      <c r="V225" s="4">
        <v>18</v>
      </c>
      <c r="W225" s="18">
        <v>130.11000000000001</v>
      </c>
      <c r="X225" s="4">
        <v>46884</v>
      </c>
      <c r="Y225" s="18">
        <f>DataSheet!$E225-DataSheet!$D225</f>
        <v>7.54</v>
      </c>
      <c r="Z225" s="6" t="s">
        <v>3016</v>
      </c>
    </row>
    <row r="226" spans="1:26" ht="15" x14ac:dyDescent="0.2">
      <c r="A226" s="4">
        <v>2618</v>
      </c>
      <c r="B226" s="4" t="s">
        <v>609</v>
      </c>
      <c r="C226" s="4" t="s">
        <v>118</v>
      </c>
      <c r="D226" s="4">
        <v>0</v>
      </c>
      <c r="E226" s="18">
        <v>125.99</v>
      </c>
      <c r="F226" s="18">
        <v>2.5</v>
      </c>
      <c r="G226" s="4" t="s">
        <v>40</v>
      </c>
      <c r="H226" s="4" t="s">
        <v>96</v>
      </c>
      <c r="I226" s="4" t="s">
        <v>42</v>
      </c>
      <c r="J226" s="4" t="s">
        <v>137</v>
      </c>
      <c r="K226" s="4" t="s">
        <v>75</v>
      </c>
      <c r="L226" s="4" t="s">
        <v>611</v>
      </c>
      <c r="M226" s="4">
        <v>0.59</v>
      </c>
      <c r="N226" s="4" t="s">
        <v>34</v>
      </c>
      <c r="O226" s="4" t="s">
        <v>113</v>
      </c>
      <c r="P226" s="4" t="s">
        <v>114</v>
      </c>
      <c r="Q226" s="4" t="s">
        <v>115</v>
      </c>
      <c r="R226" s="4">
        <v>10004</v>
      </c>
      <c r="S226" s="5">
        <v>42021</v>
      </c>
      <c r="T226" s="5">
        <v>42023</v>
      </c>
      <c r="U226" s="18">
        <v>-815.9008</v>
      </c>
      <c r="V226" s="4">
        <v>3</v>
      </c>
      <c r="W226" s="18">
        <v>337.34</v>
      </c>
      <c r="X226" s="4">
        <v>46884</v>
      </c>
      <c r="Y226" s="18">
        <f>DataSheet!$E226-DataSheet!$D226</f>
        <v>125.99</v>
      </c>
      <c r="Z226" s="6" t="s">
        <v>3016</v>
      </c>
    </row>
    <row r="227" spans="1:26" ht="15" x14ac:dyDescent="0.2">
      <c r="A227" s="4">
        <v>2618</v>
      </c>
      <c r="B227" s="4" t="s">
        <v>609</v>
      </c>
      <c r="C227" s="4" t="s">
        <v>118</v>
      </c>
      <c r="D227" s="4">
        <v>0.1</v>
      </c>
      <c r="E227" s="18">
        <v>11.55</v>
      </c>
      <c r="F227" s="18">
        <v>2.36</v>
      </c>
      <c r="G227" s="4" t="s">
        <v>40</v>
      </c>
      <c r="H227" s="4" t="s">
        <v>96</v>
      </c>
      <c r="I227" s="4" t="s">
        <v>50</v>
      </c>
      <c r="J227" s="4" t="s">
        <v>51</v>
      </c>
      <c r="K227" s="4" t="s">
        <v>52</v>
      </c>
      <c r="L227" s="4" t="s">
        <v>382</v>
      </c>
      <c r="M227" s="4">
        <v>0.55000000000000004</v>
      </c>
      <c r="N227" s="4" t="s">
        <v>34</v>
      </c>
      <c r="O227" s="4" t="s">
        <v>113</v>
      </c>
      <c r="P227" s="4" t="s">
        <v>114</v>
      </c>
      <c r="Q227" s="4" t="s">
        <v>115</v>
      </c>
      <c r="R227" s="4">
        <v>10004</v>
      </c>
      <c r="S227" s="5">
        <v>42021</v>
      </c>
      <c r="T227" s="5">
        <v>42022</v>
      </c>
      <c r="U227" s="18">
        <v>15.808</v>
      </c>
      <c r="V227" s="4">
        <v>25</v>
      </c>
      <c r="W227" s="18">
        <v>280.43</v>
      </c>
      <c r="X227" s="4">
        <v>46884</v>
      </c>
      <c r="Y227" s="18">
        <f>DataSheet!$E227-DataSheet!$D227</f>
        <v>11.450000000000001</v>
      </c>
      <c r="Z227" s="6" t="s">
        <v>3016</v>
      </c>
    </row>
    <row r="228" spans="1:26" ht="15" x14ac:dyDescent="0.2">
      <c r="A228" s="4">
        <v>2628</v>
      </c>
      <c r="B228" s="4" t="s">
        <v>612</v>
      </c>
      <c r="C228" s="4" t="s">
        <v>118</v>
      </c>
      <c r="D228" s="4">
        <v>0.02</v>
      </c>
      <c r="E228" s="18">
        <v>30.53</v>
      </c>
      <c r="F228" s="18">
        <v>19.989999999999998</v>
      </c>
      <c r="G228" s="4" t="s">
        <v>89</v>
      </c>
      <c r="H228" s="4" t="s">
        <v>96</v>
      </c>
      <c r="I228" s="4" t="s">
        <v>50</v>
      </c>
      <c r="J228" s="4" t="s">
        <v>154</v>
      </c>
      <c r="K228" s="4" t="s">
        <v>75</v>
      </c>
      <c r="L228" s="4" t="s">
        <v>573</v>
      </c>
      <c r="M228" s="4">
        <v>0.39</v>
      </c>
      <c r="N228" s="4" t="s">
        <v>34</v>
      </c>
      <c r="O228" s="4" t="s">
        <v>54</v>
      </c>
      <c r="P228" s="4" t="s">
        <v>209</v>
      </c>
      <c r="Q228" s="4" t="s">
        <v>613</v>
      </c>
      <c r="R228" s="4">
        <v>73160</v>
      </c>
      <c r="S228" s="5">
        <v>42021</v>
      </c>
      <c r="T228" s="5">
        <v>42023</v>
      </c>
      <c r="U228" s="18">
        <v>-54.63</v>
      </c>
      <c r="V228" s="4">
        <v>14</v>
      </c>
      <c r="W228" s="18">
        <v>448.47</v>
      </c>
      <c r="X228" s="4">
        <v>85916</v>
      </c>
      <c r="Y228" s="18">
        <f>DataSheet!$E228-DataSheet!$D228</f>
        <v>30.51</v>
      </c>
      <c r="Z228" s="6" t="s">
        <v>3014</v>
      </c>
    </row>
    <row r="229" spans="1:26" ht="15" x14ac:dyDescent="0.2">
      <c r="A229" s="4">
        <v>526</v>
      </c>
      <c r="B229" s="4" t="s">
        <v>614</v>
      </c>
      <c r="C229" s="4" t="s">
        <v>72</v>
      </c>
      <c r="D229" s="4">
        <v>0</v>
      </c>
      <c r="E229" s="18">
        <v>1.88</v>
      </c>
      <c r="F229" s="18">
        <v>1.49</v>
      </c>
      <c r="G229" s="4" t="s">
        <v>40</v>
      </c>
      <c r="H229" s="4" t="s">
        <v>73</v>
      </c>
      <c r="I229" s="4" t="s">
        <v>50</v>
      </c>
      <c r="J229" s="4" t="s">
        <v>74</v>
      </c>
      <c r="K229" s="4" t="s">
        <v>75</v>
      </c>
      <c r="L229" s="4" t="s">
        <v>615</v>
      </c>
      <c r="M229" s="4">
        <v>0.37</v>
      </c>
      <c r="N229" s="4" t="s">
        <v>34</v>
      </c>
      <c r="O229" s="4" t="s">
        <v>61</v>
      </c>
      <c r="P229" s="4" t="s">
        <v>590</v>
      </c>
      <c r="Q229" s="4" t="s">
        <v>616</v>
      </c>
      <c r="R229" s="4">
        <v>85204</v>
      </c>
      <c r="S229" s="5">
        <v>42021</v>
      </c>
      <c r="T229" s="5">
        <v>42022</v>
      </c>
      <c r="U229" s="18">
        <v>-15.5595</v>
      </c>
      <c r="V229" s="4">
        <v>13</v>
      </c>
      <c r="W229" s="18">
        <v>25.39</v>
      </c>
      <c r="X229" s="4">
        <v>90027</v>
      </c>
      <c r="Y229" s="18">
        <f>DataSheet!$E229-DataSheet!$D229</f>
        <v>1.88</v>
      </c>
      <c r="Z229" s="6" t="s">
        <v>3015</v>
      </c>
    </row>
    <row r="230" spans="1:26" ht="15" x14ac:dyDescent="0.2">
      <c r="A230" s="4">
        <v>526</v>
      </c>
      <c r="B230" s="4" t="s">
        <v>614</v>
      </c>
      <c r="C230" s="4" t="s">
        <v>72</v>
      </c>
      <c r="D230" s="4">
        <v>0.06</v>
      </c>
      <c r="E230" s="18">
        <v>5.78</v>
      </c>
      <c r="F230" s="18">
        <v>5.67</v>
      </c>
      <c r="G230" s="4" t="s">
        <v>40</v>
      </c>
      <c r="H230" s="4" t="s">
        <v>73</v>
      </c>
      <c r="I230" s="4" t="s">
        <v>50</v>
      </c>
      <c r="J230" s="4" t="s">
        <v>90</v>
      </c>
      <c r="K230" s="4" t="s">
        <v>75</v>
      </c>
      <c r="L230" s="4" t="s">
        <v>617</v>
      </c>
      <c r="M230" s="4">
        <v>0.36</v>
      </c>
      <c r="N230" s="4" t="s">
        <v>34</v>
      </c>
      <c r="O230" s="4" t="s">
        <v>61</v>
      </c>
      <c r="P230" s="4" t="s">
        <v>590</v>
      </c>
      <c r="Q230" s="4" t="s">
        <v>616</v>
      </c>
      <c r="R230" s="4">
        <v>85204</v>
      </c>
      <c r="S230" s="5">
        <v>42021</v>
      </c>
      <c r="T230" s="5">
        <v>42022</v>
      </c>
      <c r="U230" s="18">
        <v>-108.19</v>
      </c>
      <c r="V230" s="4">
        <v>15</v>
      </c>
      <c r="W230" s="18">
        <v>87.27</v>
      </c>
      <c r="X230" s="4">
        <v>90027</v>
      </c>
      <c r="Y230" s="18">
        <f>DataSheet!$E230-DataSheet!$D230</f>
        <v>5.7200000000000006</v>
      </c>
      <c r="Z230" s="6" t="s">
        <v>3015</v>
      </c>
    </row>
    <row r="231" spans="1:26" ht="15" x14ac:dyDescent="0.2">
      <c r="A231" s="4">
        <v>2059</v>
      </c>
      <c r="B231" s="4" t="s">
        <v>618</v>
      </c>
      <c r="C231" s="4" t="s">
        <v>72</v>
      </c>
      <c r="D231" s="4">
        <v>0.09</v>
      </c>
      <c r="E231" s="18">
        <v>28.48</v>
      </c>
      <c r="F231" s="18">
        <v>1.99</v>
      </c>
      <c r="G231" s="4" t="s">
        <v>40</v>
      </c>
      <c r="H231" s="4" t="s">
        <v>96</v>
      </c>
      <c r="I231" s="4" t="s">
        <v>42</v>
      </c>
      <c r="J231" s="4" t="s">
        <v>43</v>
      </c>
      <c r="K231" s="4" t="s">
        <v>44</v>
      </c>
      <c r="L231" s="4" t="s">
        <v>214</v>
      </c>
      <c r="M231" s="4">
        <v>0.4</v>
      </c>
      <c r="N231" s="4" t="s">
        <v>34</v>
      </c>
      <c r="O231" s="4" t="s">
        <v>35</v>
      </c>
      <c r="P231" s="4" t="s">
        <v>99</v>
      </c>
      <c r="Q231" s="4" t="s">
        <v>619</v>
      </c>
      <c r="R231" s="4">
        <v>27260</v>
      </c>
      <c r="S231" s="5">
        <v>42021</v>
      </c>
      <c r="T231" s="5">
        <v>42022</v>
      </c>
      <c r="U231" s="18">
        <v>-1250.7460000000001</v>
      </c>
      <c r="V231" s="4">
        <v>13</v>
      </c>
      <c r="W231" s="18">
        <v>336.92</v>
      </c>
      <c r="X231" s="4">
        <v>88039</v>
      </c>
      <c r="Y231" s="18">
        <f>DataSheet!$E231-DataSheet!$D231</f>
        <v>28.39</v>
      </c>
      <c r="Z231" s="6" t="s">
        <v>3013</v>
      </c>
    </row>
    <row r="232" spans="1:26" ht="15" x14ac:dyDescent="0.2">
      <c r="A232" s="4">
        <v>2725</v>
      </c>
      <c r="B232" s="4" t="s">
        <v>620</v>
      </c>
      <c r="C232" s="4" t="s">
        <v>72</v>
      </c>
      <c r="D232" s="4">
        <v>0.05</v>
      </c>
      <c r="E232" s="18">
        <v>28.15</v>
      </c>
      <c r="F232" s="18">
        <v>6.17</v>
      </c>
      <c r="G232" s="4" t="s">
        <v>40</v>
      </c>
      <c r="H232" s="4" t="s">
        <v>73</v>
      </c>
      <c r="I232" s="4" t="s">
        <v>50</v>
      </c>
      <c r="J232" s="4" t="s">
        <v>51</v>
      </c>
      <c r="K232" s="4" t="s">
        <v>44</v>
      </c>
      <c r="L232" s="4" t="s">
        <v>621</v>
      </c>
      <c r="M232" s="4">
        <v>0.55000000000000004</v>
      </c>
      <c r="N232" s="4" t="s">
        <v>34</v>
      </c>
      <c r="O232" s="4" t="s">
        <v>35</v>
      </c>
      <c r="P232" s="4" t="s">
        <v>402</v>
      </c>
      <c r="Q232" s="4" t="s">
        <v>622</v>
      </c>
      <c r="R232" s="4">
        <v>37042</v>
      </c>
      <c r="S232" s="5">
        <v>42021</v>
      </c>
      <c r="T232" s="5">
        <v>42022</v>
      </c>
      <c r="U232" s="18">
        <v>-66.248000000000005</v>
      </c>
      <c r="V232" s="4">
        <v>10</v>
      </c>
      <c r="W232" s="18">
        <v>282.38</v>
      </c>
      <c r="X232" s="4">
        <v>88958</v>
      </c>
      <c r="Y232" s="18">
        <f>DataSheet!$E232-DataSheet!$D232</f>
        <v>28.099999999999998</v>
      </c>
      <c r="Z232" s="6" t="s">
        <v>3013</v>
      </c>
    </row>
    <row r="233" spans="1:26" ht="15" x14ac:dyDescent="0.2">
      <c r="A233" s="4">
        <v>2443</v>
      </c>
      <c r="B233" s="4" t="s">
        <v>623</v>
      </c>
      <c r="C233" s="4" t="s">
        <v>39</v>
      </c>
      <c r="D233" s="4">
        <v>0.05</v>
      </c>
      <c r="E233" s="18">
        <v>58.1</v>
      </c>
      <c r="F233" s="18">
        <v>1.49</v>
      </c>
      <c r="G233" s="4" t="s">
        <v>40</v>
      </c>
      <c r="H233" s="4" t="s">
        <v>96</v>
      </c>
      <c r="I233" s="4" t="s">
        <v>50</v>
      </c>
      <c r="J233" s="4" t="s">
        <v>74</v>
      </c>
      <c r="K233" s="4" t="s">
        <v>75</v>
      </c>
      <c r="L233" s="4" t="s">
        <v>624</v>
      </c>
      <c r="M233" s="4">
        <v>0.38</v>
      </c>
      <c r="N233" s="4" t="s">
        <v>34</v>
      </c>
      <c r="O233" s="4" t="s">
        <v>35</v>
      </c>
      <c r="P233" s="4" t="s">
        <v>125</v>
      </c>
      <c r="Q233" s="4" t="s">
        <v>130</v>
      </c>
      <c r="R233" s="4">
        <v>33142</v>
      </c>
      <c r="S233" s="5">
        <v>42022</v>
      </c>
      <c r="T233" s="5">
        <v>42022</v>
      </c>
      <c r="U233" s="18">
        <v>1633.9860000000001</v>
      </c>
      <c r="V233" s="4">
        <v>13</v>
      </c>
      <c r="W233" s="18">
        <v>739.06</v>
      </c>
      <c r="X233" s="4">
        <v>89299</v>
      </c>
      <c r="Y233" s="18">
        <f>DataSheet!$E233-DataSheet!$D233</f>
        <v>58.050000000000004</v>
      </c>
      <c r="Z233" s="6" t="s">
        <v>3013</v>
      </c>
    </row>
    <row r="234" spans="1:26" ht="15" x14ac:dyDescent="0.2">
      <c r="A234" s="4">
        <v>1971</v>
      </c>
      <c r="B234" s="4" t="s">
        <v>625</v>
      </c>
      <c r="C234" s="4" t="s">
        <v>118</v>
      </c>
      <c r="D234" s="4">
        <v>0.02</v>
      </c>
      <c r="E234" s="18">
        <v>11.58</v>
      </c>
      <c r="F234" s="18">
        <v>5.72</v>
      </c>
      <c r="G234" s="4" t="s">
        <v>40</v>
      </c>
      <c r="H234" s="4" t="s">
        <v>96</v>
      </c>
      <c r="I234" s="4" t="s">
        <v>50</v>
      </c>
      <c r="J234" s="4" t="s">
        <v>347</v>
      </c>
      <c r="K234" s="4" t="s">
        <v>75</v>
      </c>
      <c r="L234" s="4" t="s">
        <v>626</v>
      </c>
      <c r="M234" s="4">
        <v>0.35</v>
      </c>
      <c r="N234" s="4" t="s">
        <v>34</v>
      </c>
      <c r="O234" s="4" t="s">
        <v>35</v>
      </c>
      <c r="P234" s="4" t="s">
        <v>36</v>
      </c>
      <c r="Q234" s="4" t="s">
        <v>627</v>
      </c>
      <c r="R234" s="4">
        <v>38801</v>
      </c>
      <c r="S234" s="5">
        <v>42022</v>
      </c>
      <c r="T234" s="5">
        <v>42023</v>
      </c>
      <c r="U234" s="18">
        <v>-259.75599999999997</v>
      </c>
      <c r="V234" s="4">
        <v>3</v>
      </c>
      <c r="W234" s="18">
        <v>35.479999999999997</v>
      </c>
      <c r="X234" s="4">
        <v>91550</v>
      </c>
      <c r="Y234" s="18">
        <f>DataSheet!$E234-DataSheet!$D234</f>
        <v>11.56</v>
      </c>
      <c r="Z234" s="6" t="s">
        <v>3013</v>
      </c>
    </row>
    <row r="235" spans="1:26" ht="15" x14ac:dyDescent="0.2">
      <c r="A235" s="4">
        <v>1972</v>
      </c>
      <c r="B235" s="4" t="s">
        <v>628</v>
      </c>
      <c r="C235" s="4" t="s">
        <v>118</v>
      </c>
      <c r="D235" s="4">
        <v>0.05</v>
      </c>
      <c r="E235" s="18">
        <v>350.99</v>
      </c>
      <c r="F235" s="18">
        <v>39</v>
      </c>
      <c r="G235" s="4" t="s">
        <v>28</v>
      </c>
      <c r="H235" s="4" t="s">
        <v>96</v>
      </c>
      <c r="I235" s="4" t="s">
        <v>30</v>
      </c>
      <c r="J235" s="4" t="s">
        <v>111</v>
      </c>
      <c r="K235" s="4" t="s">
        <v>59</v>
      </c>
      <c r="L235" s="4" t="s">
        <v>440</v>
      </c>
      <c r="M235" s="4">
        <v>0.55000000000000004</v>
      </c>
      <c r="N235" s="4" t="s">
        <v>34</v>
      </c>
      <c r="O235" s="4" t="s">
        <v>113</v>
      </c>
      <c r="P235" s="4" t="s">
        <v>322</v>
      </c>
      <c r="Q235" s="4" t="s">
        <v>629</v>
      </c>
      <c r="R235" s="4">
        <v>19090</v>
      </c>
      <c r="S235" s="5">
        <v>42022</v>
      </c>
      <c r="T235" s="5">
        <v>42024</v>
      </c>
      <c r="U235" s="18">
        <v>1469.7275999999999</v>
      </c>
      <c r="V235" s="4">
        <v>6</v>
      </c>
      <c r="W235" s="18">
        <v>2130.04</v>
      </c>
      <c r="X235" s="4">
        <v>91550</v>
      </c>
      <c r="Y235" s="18">
        <f>DataSheet!$E235-DataSheet!$D235</f>
        <v>350.94</v>
      </c>
      <c r="Z235" s="6" t="s">
        <v>3016</v>
      </c>
    </row>
    <row r="236" spans="1:26" ht="15" x14ac:dyDescent="0.2">
      <c r="A236" s="4">
        <v>1972</v>
      </c>
      <c r="B236" s="4" t="s">
        <v>628</v>
      </c>
      <c r="C236" s="4" t="s">
        <v>118</v>
      </c>
      <c r="D236" s="4">
        <v>0.04</v>
      </c>
      <c r="E236" s="18">
        <v>15.99</v>
      </c>
      <c r="F236" s="18">
        <v>9.4</v>
      </c>
      <c r="G236" s="4" t="s">
        <v>89</v>
      </c>
      <c r="H236" s="4" t="s">
        <v>96</v>
      </c>
      <c r="I236" s="4" t="s">
        <v>42</v>
      </c>
      <c r="J236" s="4" t="s">
        <v>58</v>
      </c>
      <c r="K236" s="4" t="s">
        <v>75</v>
      </c>
      <c r="L236" s="4" t="s">
        <v>630</v>
      </c>
      <c r="M236" s="4">
        <v>0.49</v>
      </c>
      <c r="N236" s="4" t="s">
        <v>34</v>
      </c>
      <c r="O236" s="4" t="s">
        <v>113</v>
      </c>
      <c r="P236" s="4" t="s">
        <v>322</v>
      </c>
      <c r="Q236" s="4" t="s">
        <v>629</v>
      </c>
      <c r="R236" s="4">
        <v>19090</v>
      </c>
      <c r="S236" s="5">
        <v>42022</v>
      </c>
      <c r="T236" s="5">
        <v>42024</v>
      </c>
      <c r="U236" s="18">
        <v>-83.553060000000002</v>
      </c>
      <c r="V236" s="4">
        <v>5</v>
      </c>
      <c r="W236" s="18">
        <v>82.8</v>
      </c>
      <c r="X236" s="4">
        <v>91550</v>
      </c>
      <c r="Y236" s="18">
        <f>DataSheet!$E236-DataSheet!$D236</f>
        <v>15.950000000000001</v>
      </c>
      <c r="Z236" s="6" t="s">
        <v>3016</v>
      </c>
    </row>
    <row r="237" spans="1:26" ht="15" x14ac:dyDescent="0.2">
      <c r="A237" s="4">
        <v>657</v>
      </c>
      <c r="B237" s="4" t="s">
        <v>631</v>
      </c>
      <c r="C237" s="4" t="s">
        <v>27</v>
      </c>
      <c r="D237" s="4">
        <v>0.1</v>
      </c>
      <c r="E237" s="18">
        <v>18.97</v>
      </c>
      <c r="F237" s="18">
        <v>9.0299999999999994</v>
      </c>
      <c r="G237" s="4" t="s">
        <v>40</v>
      </c>
      <c r="H237" s="4" t="s">
        <v>41</v>
      </c>
      <c r="I237" s="4" t="s">
        <v>50</v>
      </c>
      <c r="J237" s="4" t="s">
        <v>90</v>
      </c>
      <c r="K237" s="4" t="s">
        <v>75</v>
      </c>
      <c r="L237" s="4" t="s">
        <v>632</v>
      </c>
      <c r="M237" s="4">
        <v>0.37</v>
      </c>
      <c r="N237" s="4" t="s">
        <v>34</v>
      </c>
      <c r="O237" s="4" t="s">
        <v>113</v>
      </c>
      <c r="P237" s="4" t="s">
        <v>405</v>
      </c>
      <c r="Q237" s="4" t="s">
        <v>633</v>
      </c>
      <c r="R237" s="4">
        <v>1540</v>
      </c>
      <c r="S237" s="5">
        <v>42023</v>
      </c>
      <c r="T237" s="5">
        <v>42025</v>
      </c>
      <c r="U237" s="18">
        <v>-24.204799999999999</v>
      </c>
      <c r="V237" s="4">
        <v>1</v>
      </c>
      <c r="W237" s="18">
        <v>19.73</v>
      </c>
      <c r="X237" s="4">
        <v>91212</v>
      </c>
      <c r="Y237" s="18">
        <f>DataSheet!$E237-DataSheet!$D237</f>
        <v>18.869999999999997</v>
      </c>
      <c r="Z237" s="6" t="s">
        <v>3016</v>
      </c>
    </row>
    <row r="238" spans="1:26" ht="15" x14ac:dyDescent="0.2">
      <c r="A238" s="4">
        <v>659</v>
      </c>
      <c r="B238" s="4" t="s">
        <v>634</v>
      </c>
      <c r="C238" s="4" t="s">
        <v>27</v>
      </c>
      <c r="D238" s="4">
        <v>0</v>
      </c>
      <c r="E238" s="18">
        <v>119.99</v>
      </c>
      <c r="F238" s="18">
        <v>56.14</v>
      </c>
      <c r="G238" s="4" t="s">
        <v>28</v>
      </c>
      <c r="H238" s="4" t="s">
        <v>41</v>
      </c>
      <c r="I238" s="4" t="s">
        <v>42</v>
      </c>
      <c r="J238" s="4" t="s">
        <v>58</v>
      </c>
      <c r="K238" s="4" t="s">
        <v>32</v>
      </c>
      <c r="L238" s="4" t="s">
        <v>589</v>
      </c>
      <c r="M238" s="4">
        <v>0.39</v>
      </c>
      <c r="N238" s="4" t="s">
        <v>34</v>
      </c>
      <c r="O238" s="4" t="s">
        <v>113</v>
      </c>
      <c r="P238" s="4" t="s">
        <v>635</v>
      </c>
      <c r="Q238" s="4" t="s">
        <v>636</v>
      </c>
      <c r="R238" s="4">
        <v>5403</v>
      </c>
      <c r="S238" s="5">
        <v>42023</v>
      </c>
      <c r="T238" s="5">
        <v>42024</v>
      </c>
      <c r="U238" s="18">
        <v>-126.05777999999999</v>
      </c>
      <c r="V238" s="4">
        <v>5</v>
      </c>
      <c r="W238" s="18">
        <v>615.54</v>
      </c>
      <c r="X238" s="4">
        <v>91212</v>
      </c>
      <c r="Y238" s="18">
        <f>DataSheet!$E238-DataSheet!$D238</f>
        <v>119.99</v>
      </c>
      <c r="Z238" s="6" t="s">
        <v>3016</v>
      </c>
    </row>
    <row r="239" spans="1:26" ht="15" x14ac:dyDescent="0.2">
      <c r="A239" s="4">
        <v>3095</v>
      </c>
      <c r="B239" s="4" t="s">
        <v>637</v>
      </c>
      <c r="C239" s="4" t="s">
        <v>27</v>
      </c>
      <c r="D239" s="4">
        <v>0.09</v>
      </c>
      <c r="E239" s="18">
        <v>207.48</v>
      </c>
      <c r="F239" s="18">
        <v>0.99</v>
      </c>
      <c r="G239" s="4" t="s">
        <v>40</v>
      </c>
      <c r="H239" s="4" t="s">
        <v>41</v>
      </c>
      <c r="I239" s="4" t="s">
        <v>50</v>
      </c>
      <c r="J239" s="4" t="s">
        <v>97</v>
      </c>
      <c r="K239" s="4" t="s">
        <v>75</v>
      </c>
      <c r="L239" s="4" t="s">
        <v>638</v>
      </c>
      <c r="M239" s="4">
        <v>0.55000000000000004</v>
      </c>
      <c r="N239" s="4" t="s">
        <v>34</v>
      </c>
      <c r="O239" s="4" t="s">
        <v>113</v>
      </c>
      <c r="P239" s="4" t="s">
        <v>319</v>
      </c>
      <c r="Q239" s="4" t="s">
        <v>639</v>
      </c>
      <c r="R239" s="4">
        <v>45011</v>
      </c>
      <c r="S239" s="5">
        <v>42023</v>
      </c>
      <c r="T239" s="5">
        <v>42025</v>
      </c>
      <c r="U239" s="18">
        <v>683.9556</v>
      </c>
      <c r="V239" s="4">
        <v>5</v>
      </c>
      <c r="W239" s="18">
        <v>991.24</v>
      </c>
      <c r="X239" s="4">
        <v>86220</v>
      </c>
      <c r="Y239" s="18">
        <f>DataSheet!$E239-DataSheet!$D239</f>
        <v>207.39</v>
      </c>
      <c r="Z239" s="6" t="s">
        <v>3016</v>
      </c>
    </row>
    <row r="240" spans="1:26" ht="15" x14ac:dyDescent="0.2">
      <c r="A240" s="4">
        <v>259</v>
      </c>
      <c r="B240" s="4" t="s">
        <v>640</v>
      </c>
      <c r="C240" s="4" t="s">
        <v>49</v>
      </c>
      <c r="D240" s="4">
        <v>0.09</v>
      </c>
      <c r="E240" s="18">
        <v>2.88</v>
      </c>
      <c r="F240" s="18">
        <v>0.7</v>
      </c>
      <c r="G240" s="4" t="s">
        <v>40</v>
      </c>
      <c r="H240" s="4" t="s">
        <v>41</v>
      </c>
      <c r="I240" s="4" t="s">
        <v>50</v>
      </c>
      <c r="J240" s="4" t="s">
        <v>51</v>
      </c>
      <c r="K240" s="4" t="s">
        <v>52</v>
      </c>
      <c r="L240" s="4" t="s">
        <v>641</v>
      </c>
      <c r="M240" s="4">
        <v>0.56000000000000005</v>
      </c>
      <c r="N240" s="4" t="s">
        <v>34</v>
      </c>
      <c r="O240" s="4" t="s">
        <v>61</v>
      </c>
      <c r="P240" s="4" t="s">
        <v>642</v>
      </c>
      <c r="Q240" s="4" t="s">
        <v>643</v>
      </c>
      <c r="R240" s="4">
        <v>87505</v>
      </c>
      <c r="S240" s="5">
        <v>42023</v>
      </c>
      <c r="T240" s="5">
        <v>42023</v>
      </c>
      <c r="U240" s="18">
        <v>5.7531999999999996</v>
      </c>
      <c r="V240" s="4">
        <v>10</v>
      </c>
      <c r="W240" s="18">
        <v>26.38</v>
      </c>
      <c r="X240" s="4">
        <v>85857</v>
      </c>
      <c r="Y240" s="18">
        <f>DataSheet!$E240-DataSheet!$D240</f>
        <v>2.79</v>
      </c>
      <c r="Z240" s="6" t="s">
        <v>3015</v>
      </c>
    </row>
    <row r="241" spans="1:26" ht="15" x14ac:dyDescent="0.2">
      <c r="A241" s="4">
        <v>3155</v>
      </c>
      <c r="B241" s="4" t="s">
        <v>644</v>
      </c>
      <c r="C241" s="4" t="s">
        <v>27</v>
      </c>
      <c r="D241" s="4">
        <v>0.02</v>
      </c>
      <c r="E241" s="18">
        <v>60.22</v>
      </c>
      <c r="F241" s="18">
        <v>3.5</v>
      </c>
      <c r="G241" s="4" t="s">
        <v>40</v>
      </c>
      <c r="H241" s="4" t="s">
        <v>96</v>
      </c>
      <c r="I241" s="4" t="s">
        <v>50</v>
      </c>
      <c r="J241" s="4" t="s">
        <v>97</v>
      </c>
      <c r="K241" s="4" t="s">
        <v>75</v>
      </c>
      <c r="L241" s="4" t="s">
        <v>645</v>
      </c>
      <c r="M241" s="4">
        <v>0.56999999999999995</v>
      </c>
      <c r="N241" s="4" t="s">
        <v>34</v>
      </c>
      <c r="O241" s="4" t="s">
        <v>35</v>
      </c>
      <c r="P241" s="4" t="s">
        <v>125</v>
      </c>
      <c r="Q241" s="4" t="s">
        <v>334</v>
      </c>
      <c r="R241" s="4">
        <v>32771</v>
      </c>
      <c r="S241" s="5">
        <v>42024</v>
      </c>
      <c r="T241" s="5">
        <v>42025</v>
      </c>
      <c r="U241" s="18">
        <v>-193.91399999999999</v>
      </c>
      <c r="V241" s="4">
        <v>9</v>
      </c>
      <c r="W241" s="18">
        <v>541.76</v>
      </c>
      <c r="X241" s="4">
        <v>86898</v>
      </c>
      <c r="Y241" s="18">
        <f>DataSheet!$E241-DataSheet!$D241</f>
        <v>60.199999999999996</v>
      </c>
      <c r="Z241" s="6" t="s">
        <v>3013</v>
      </c>
    </row>
    <row r="242" spans="1:26" ht="15" x14ac:dyDescent="0.2">
      <c r="A242" s="4">
        <v>32</v>
      </c>
      <c r="B242" s="4" t="s">
        <v>646</v>
      </c>
      <c r="C242" s="4" t="s">
        <v>118</v>
      </c>
      <c r="D242" s="4">
        <v>0.09</v>
      </c>
      <c r="E242" s="18">
        <v>125.99</v>
      </c>
      <c r="F242" s="18">
        <v>7.69</v>
      </c>
      <c r="G242" s="4" t="s">
        <v>89</v>
      </c>
      <c r="H242" s="4" t="s">
        <v>96</v>
      </c>
      <c r="I242" s="4" t="s">
        <v>42</v>
      </c>
      <c r="J242" s="4" t="s">
        <v>137</v>
      </c>
      <c r="K242" s="4" t="s">
        <v>75</v>
      </c>
      <c r="L242" s="4" t="s">
        <v>647</v>
      </c>
      <c r="M242" s="4">
        <v>0.59</v>
      </c>
      <c r="N242" s="4" t="s">
        <v>34</v>
      </c>
      <c r="O242" s="4" t="s">
        <v>61</v>
      </c>
      <c r="P242" s="4" t="s">
        <v>141</v>
      </c>
      <c r="Q242" s="4" t="s">
        <v>648</v>
      </c>
      <c r="R242" s="4">
        <v>97526</v>
      </c>
      <c r="S242" s="5">
        <v>42024</v>
      </c>
      <c r="T242" s="5">
        <v>42026</v>
      </c>
      <c r="U242" s="18">
        <v>209.99700000000001</v>
      </c>
      <c r="V242" s="4">
        <v>8</v>
      </c>
      <c r="W242" s="18">
        <v>783.55</v>
      </c>
      <c r="X242" s="4">
        <v>89202</v>
      </c>
      <c r="Y242" s="18">
        <f>DataSheet!$E242-DataSheet!$D242</f>
        <v>125.89999999999999</v>
      </c>
      <c r="Z242" s="6" t="s">
        <v>3015</v>
      </c>
    </row>
    <row r="243" spans="1:26" ht="15" x14ac:dyDescent="0.2">
      <c r="A243" s="4">
        <v>493</v>
      </c>
      <c r="B243" s="4" t="s">
        <v>649</v>
      </c>
      <c r="C243" s="4" t="s">
        <v>72</v>
      </c>
      <c r="D243" s="4">
        <v>0.02</v>
      </c>
      <c r="E243" s="18">
        <v>6.48</v>
      </c>
      <c r="F243" s="18">
        <v>6.6</v>
      </c>
      <c r="G243" s="4" t="s">
        <v>40</v>
      </c>
      <c r="H243" s="4" t="s">
        <v>41</v>
      </c>
      <c r="I243" s="4" t="s">
        <v>50</v>
      </c>
      <c r="J243" s="4" t="s">
        <v>90</v>
      </c>
      <c r="K243" s="4" t="s">
        <v>75</v>
      </c>
      <c r="L243" s="4" t="s">
        <v>650</v>
      </c>
      <c r="M243" s="4">
        <v>0.37</v>
      </c>
      <c r="N243" s="4" t="s">
        <v>34</v>
      </c>
      <c r="O243" s="4" t="s">
        <v>61</v>
      </c>
      <c r="P243" s="4" t="s">
        <v>68</v>
      </c>
      <c r="Q243" s="4" t="s">
        <v>651</v>
      </c>
      <c r="R243" s="4">
        <v>98158</v>
      </c>
      <c r="S243" s="5">
        <v>42024</v>
      </c>
      <c r="T243" s="5">
        <v>42026</v>
      </c>
      <c r="U243" s="18">
        <v>-92.05</v>
      </c>
      <c r="V243" s="4">
        <v>10</v>
      </c>
      <c r="W243" s="18">
        <v>66.709999999999994</v>
      </c>
      <c r="X243" s="4">
        <v>88906</v>
      </c>
      <c r="Y243" s="18">
        <f>DataSheet!$E243-DataSheet!$D243</f>
        <v>6.4600000000000009</v>
      </c>
      <c r="Z243" s="6" t="s">
        <v>3015</v>
      </c>
    </row>
    <row r="244" spans="1:26" ht="15" x14ac:dyDescent="0.2">
      <c r="A244" s="4">
        <v>493</v>
      </c>
      <c r="B244" s="4" t="s">
        <v>649</v>
      </c>
      <c r="C244" s="4" t="s">
        <v>72</v>
      </c>
      <c r="D244" s="4">
        <v>0.04</v>
      </c>
      <c r="E244" s="18">
        <v>17.149999999999999</v>
      </c>
      <c r="F244" s="18">
        <v>4.96</v>
      </c>
      <c r="G244" s="4" t="s">
        <v>40</v>
      </c>
      <c r="H244" s="4" t="s">
        <v>41</v>
      </c>
      <c r="I244" s="4" t="s">
        <v>50</v>
      </c>
      <c r="J244" s="4" t="s">
        <v>80</v>
      </c>
      <c r="K244" s="4" t="s">
        <v>75</v>
      </c>
      <c r="L244" s="4" t="s">
        <v>652</v>
      </c>
      <c r="M244" s="4">
        <v>0.57999999999999996</v>
      </c>
      <c r="N244" s="4" t="s">
        <v>34</v>
      </c>
      <c r="O244" s="4" t="s">
        <v>61</v>
      </c>
      <c r="P244" s="4" t="s">
        <v>68</v>
      </c>
      <c r="Q244" s="4" t="s">
        <v>651</v>
      </c>
      <c r="R244" s="4">
        <v>98158</v>
      </c>
      <c r="S244" s="5">
        <v>42024</v>
      </c>
      <c r="T244" s="5">
        <v>42025</v>
      </c>
      <c r="U244" s="18">
        <v>6.11</v>
      </c>
      <c r="V244" s="4">
        <v>5</v>
      </c>
      <c r="W244" s="18">
        <v>87.16</v>
      </c>
      <c r="X244" s="4">
        <v>88906</v>
      </c>
      <c r="Y244" s="18">
        <f>DataSheet!$E244-DataSheet!$D244</f>
        <v>17.11</v>
      </c>
      <c r="Z244" s="6" t="s">
        <v>3015</v>
      </c>
    </row>
    <row r="245" spans="1:26" ht="15" x14ac:dyDescent="0.2">
      <c r="A245" s="4">
        <v>524</v>
      </c>
      <c r="B245" s="4" t="s">
        <v>653</v>
      </c>
      <c r="C245" s="4" t="s">
        <v>72</v>
      </c>
      <c r="D245" s="4">
        <v>0.03</v>
      </c>
      <c r="E245" s="18">
        <v>1270.99</v>
      </c>
      <c r="F245" s="18">
        <v>19.989999999999998</v>
      </c>
      <c r="G245" s="4" t="s">
        <v>40</v>
      </c>
      <c r="H245" s="4" t="s">
        <v>41</v>
      </c>
      <c r="I245" s="4" t="s">
        <v>50</v>
      </c>
      <c r="J245" s="4" t="s">
        <v>74</v>
      </c>
      <c r="K245" s="4" t="s">
        <v>75</v>
      </c>
      <c r="L245" s="4" t="s">
        <v>654</v>
      </c>
      <c r="M245" s="4">
        <v>0.35</v>
      </c>
      <c r="N245" s="4" t="s">
        <v>34</v>
      </c>
      <c r="O245" s="4" t="s">
        <v>35</v>
      </c>
      <c r="P245" s="4" t="s">
        <v>402</v>
      </c>
      <c r="Q245" s="4" t="s">
        <v>655</v>
      </c>
      <c r="R245" s="4">
        <v>37922</v>
      </c>
      <c r="S245" s="5">
        <v>42024</v>
      </c>
      <c r="T245" s="5">
        <v>42026</v>
      </c>
      <c r="U245" s="18">
        <v>363.55200000000002</v>
      </c>
      <c r="V245" s="4">
        <v>2</v>
      </c>
      <c r="W245" s="18">
        <v>2589.0100000000002</v>
      </c>
      <c r="X245" s="4">
        <v>91127</v>
      </c>
      <c r="Y245" s="18">
        <f>DataSheet!$E245-DataSheet!$D245</f>
        <v>1270.96</v>
      </c>
      <c r="Z245" s="6" t="s">
        <v>3013</v>
      </c>
    </row>
    <row r="246" spans="1:26" ht="15" x14ac:dyDescent="0.2">
      <c r="A246" s="4">
        <v>524</v>
      </c>
      <c r="B246" s="4" t="s">
        <v>653</v>
      </c>
      <c r="C246" s="4" t="s">
        <v>72</v>
      </c>
      <c r="D246" s="4">
        <v>7.0000000000000007E-2</v>
      </c>
      <c r="E246" s="18">
        <v>2036.48</v>
      </c>
      <c r="F246" s="18">
        <v>14.7</v>
      </c>
      <c r="G246" s="4" t="s">
        <v>28</v>
      </c>
      <c r="H246" s="4" t="s">
        <v>41</v>
      </c>
      <c r="I246" s="4" t="s">
        <v>42</v>
      </c>
      <c r="J246" s="4" t="s">
        <v>58</v>
      </c>
      <c r="K246" s="4" t="s">
        <v>59</v>
      </c>
      <c r="L246" s="4" t="s">
        <v>60</v>
      </c>
      <c r="M246" s="4">
        <v>0.55000000000000004</v>
      </c>
      <c r="N246" s="4" t="s">
        <v>34</v>
      </c>
      <c r="O246" s="4" t="s">
        <v>35</v>
      </c>
      <c r="P246" s="4" t="s">
        <v>402</v>
      </c>
      <c r="Q246" s="4" t="s">
        <v>655</v>
      </c>
      <c r="R246" s="4">
        <v>37922</v>
      </c>
      <c r="S246" s="5">
        <v>42024</v>
      </c>
      <c r="T246" s="5">
        <v>42026</v>
      </c>
      <c r="U246" s="18">
        <v>-11.536</v>
      </c>
      <c r="V246" s="4">
        <v>1</v>
      </c>
      <c r="W246" s="18">
        <v>1893.93</v>
      </c>
      <c r="X246" s="4">
        <v>91127</v>
      </c>
      <c r="Y246" s="18">
        <f>DataSheet!$E246-DataSheet!$D246</f>
        <v>2036.41</v>
      </c>
      <c r="Z246" s="6" t="s">
        <v>3013</v>
      </c>
    </row>
    <row r="247" spans="1:26" ht="15" x14ac:dyDescent="0.2">
      <c r="A247" s="4">
        <v>549</v>
      </c>
      <c r="B247" s="4" t="s">
        <v>656</v>
      </c>
      <c r="C247" s="4" t="s">
        <v>72</v>
      </c>
      <c r="D247" s="4">
        <v>0.02</v>
      </c>
      <c r="E247" s="18">
        <v>7.1</v>
      </c>
      <c r="F247" s="18">
        <v>6.05</v>
      </c>
      <c r="G247" s="4" t="s">
        <v>40</v>
      </c>
      <c r="H247" s="4" t="s">
        <v>96</v>
      </c>
      <c r="I247" s="4" t="s">
        <v>50</v>
      </c>
      <c r="J247" s="4" t="s">
        <v>74</v>
      </c>
      <c r="K247" s="4" t="s">
        <v>75</v>
      </c>
      <c r="L247" s="4" t="s">
        <v>253</v>
      </c>
      <c r="M247" s="4">
        <v>0.39</v>
      </c>
      <c r="N247" s="4" t="s">
        <v>34</v>
      </c>
      <c r="O247" s="4" t="s">
        <v>61</v>
      </c>
      <c r="P247" s="4" t="s">
        <v>642</v>
      </c>
      <c r="Q247" s="4" t="s">
        <v>197</v>
      </c>
      <c r="R247" s="4">
        <v>88201</v>
      </c>
      <c r="S247" s="5">
        <v>42024</v>
      </c>
      <c r="T247" s="5">
        <v>42024</v>
      </c>
      <c r="U247" s="18">
        <v>-66.378</v>
      </c>
      <c r="V247" s="4">
        <v>9</v>
      </c>
      <c r="W247" s="18">
        <v>66.319999999999993</v>
      </c>
      <c r="X247" s="4">
        <v>90908</v>
      </c>
      <c r="Y247" s="18">
        <f>DataSheet!$E247-DataSheet!$D247</f>
        <v>7.08</v>
      </c>
      <c r="Z247" s="6" t="s">
        <v>3015</v>
      </c>
    </row>
    <row r="248" spans="1:26" ht="15" x14ac:dyDescent="0.2">
      <c r="A248" s="4">
        <v>2464</v>
      </c>
      <c r="B248" s="4" t="s">
        <v>657</v>
      </c>
      <c r="C248" s="4" t="s">
        <v>72</v>
      </c>
      <c r="D248" s="4">
        <v>0.05</v>
      </c>
      <c r="E248" s="18">
        <v>6.28</v>
      </c>
      <c r="F248" s="18">
        <v>5.36</v>
      </c>
      <c r="G248" s="4" t="s">
        <v>40</v>
      </c>
      <c r="H248" s="4" t="s">
        <v>41</v>
      </c>
      <c r="I248" s="4" t="s">
        <v>50</v>
      </c>
      <c r="J248" s="4" t="s">
        <v>74</v>
      </c>
      <c r="K248" s="4" t="s">
        <v>75</v>
      </c>
      <c r="L248" s="4" t="s">
        <v>658</v>
      </c>
      <c r="M248" s="4">
        <v>0.4</v>
      </c>
      <c r="N248" s="4" t="s">
        <v>34</v>
      </c>
      <c r="O248" s="4" t="s">
        <v>35</v>
      </c>
      <c r="P248" s="4" t="s">
        <v>170</v>
      </c>
      <c r="Q248" s="4" t="s">
        <v>659</v>
      </c>
      <c r="R248" s="4">
        <v>71111</v>
      </c>
      <c r="S248" s="5">
        <v>42024</v>
      </c>
      <c r="T248" s="5">
        <v>42027</v>
      </c>
      <c r="U248" s="18">
        <v>1.278</v>
      </c>
      <c r="V248" s="4">
        <v>6</v>
      </c>
      <c r="W248" s="18">
        <v>38.04</v>
      </c>
      <c r="X248" s="4">
        <v>88714</v>
      </c>
      <c r="Y248" s="18">
        <f>DataSheet!$E248-DataSheet!$D248</f>
        <v>6.23</v>
      </c>
      <c r="Z248" s="6" t="s">
        <v>3013</v>
      </c>
    </row>
    <row r="249" spans="1:26" ht="15" x14ac:dyDescent="0.2">
      <c r="A249" s="4">
        <v>2464</v>
      </c>
      <c r="B249" s="4" t="s">
        <v>657</v>
      </c>
      <c r="C249" s="4" t="s">
        <v>72</v>
      </c>
      <c r="D249" s="4">
        <v>0.04</v>
      </c>
      <c r="E249" s="18">
        <v>3.08</v>
      </c>
      <c r="F249" s="18">
        <v>0.99</v>
      </c>
      <c r="G249" s="4" t="s">
        <v>40</v>
      </c>
      <c r="H249" s="4" t="s">
        <v>41</v>
      </c>
      <c r="I249" s="4" t="s">
        <v>50</v>
      </c>
      <c r="J249" s="4" t="s">
        <v>154</v>
      </c>
      <c r="K249" s="4" t="s">
        <v>75</v>
      </c>
      <c r="L249" s="4" t="s">
        <v>660</v>
      </c>
      <c r="M249" s="4">
        <v>0.37</v>
      </c>
      <c r="N249" s="4" t="s">
        <v>34</v>
      </c>
      <c r="O249" s="4" t="s">
        <v>35</v>
      </c>
      <c r="P249" s="4" t="s">
        <v>170</v>
      </c>
      <c r="Q249" s="4" t="s">
        <v>659</v>
      </c>
      <c r="R249" s="4">
        <v>71111</v>
      </c>
      <c r="S249" s="5">
        <v>42024</v>
      </c>
      <c r="T249" s="5">
        <v>42025</v>
      </c>
      <c r="U249" s="18">
        <v>424.29</v>
      </c>
      <c r="V249" s="4">
        <v>14</v>
      </c>
      <c r="W249" s="18">
        <v>42.53</v>
      </c>
      <c r="X249" s="4">
        <v>88714</v>
      </c>
      <c r="Y249" s="18">
        <f>DataSheet!$E249-DataSheet!$D249</f>
        <v>3.04</v>
      </c>
      <c r="Z249" s="6" t="s">
        <v>3013</v>
      </c>
    </row>
    <row r="250" spans="1:26" ht="15" x14ac:dyDescent="0.2">
      <c r="A250" s="4">
        <v>1473</v>
      </c>
      <c r="B250" s="4" t="s">
        <v>661</v>
      </c>
      <c r="C250" s="4" t="s">
        <v>27</v>
      </c>
      <c r="D250" s="4">
        <v>0.04</v>
      </c>
      <c r="E250" s="18">
        <v>9.7799999999999994</v>
      </c>
      <c r="F250" s="18">
        <v>1.99</v>
      </c>
      <c r="G250" s="4" t="s">
        <v>89</v>
      </c>
      <c r="H250" s="4" t="s">
        <v>73</v>
      </c>
      <c r="I250" s="4" t="s">
        <v>42</v>
      </c>
      <c r="J250" s="4" t="s">
        <v>43</v>
      </c>
      <c r="K250" s="4" t="s">
        <v>44</v>
      </c>
      <c r="L250" s="4" t="s">
        <v>662</v>
      </c>
      <c r="M250" s="4">
        <v>0.43</v>
      </c>
      <c r="N250" s="4" t="s">
        <v>34</v>
      </c>
      <c r="O250" s="4" t="s">
        <v>113</v>
      </c>
      <c r="P250" s="4" t="s">
        <v>319</v>
      </c>
      <c r="Q250" s="4" t="s">
        <v>663</v>
      </c>
      <c r="R250" s="4">
        <v>44691</v>
      </c>
      <c r="S250" s="5">
        <v>42025</v>
      </c>
      <c r="T250" s="5">
        <v>42026</v>
      </c>
      <c r="U250" s="18">
        <v>61.292700000000004</v>
      </c>
      <c r="V250" s="4">
        <v>9</v>
      </c>
      <c r="W250" s="18">
        <v>88.83</v>
      </c>
      <c r="X250" s="4">
        <v>87076</v>
      </c>
      <c r="Y250" s="18">
        <f>DataSheet!$E250-DataSheet!$D250</f>
        <v>9.74</v>
      </c>
      <c r="Z250" s="6" t="s">
        <v>3016</v>
      </c>
    </row>
    <row r="251" spans="1:26" ht="15" x14ac:dyDescent="0.2">
      <c r="A251" s="4">
        <v>1788</v>
      </c>
      <c r="B251" s="4" t="s">
        <v>664</v>
      </c>
      <c r="C251" s="4" t="s">
        <v>27</v>
      </c>
      <c r="D251" s="4">
        <v>0.04</v>
      </c>
      <c r="E251" s="18">
        <v>205.99</v>
      </c>
      <c r="F251" s="18">
        <v>8.99</v>
      </c>
      <c r="G251" s="4" t="s">
        <v>40</v>
      </c>
      <c r="H251" s="4" t="s">
        <v>41</v>
      </c>
      <c r="I251" s="4" t="s">
        <v>42</v>
      </c>
      <c r="J251" s="4" t="s">
        <v>137</v>
      </c>
      <c r="K251" s="4" t="s">
        <v>75</v>
      </c>
      <c r="L251" s="4" t="s">
        <v>665</v>
      </c>
      <c r="M251" s="4">
        <v>0.56000000000000005</v>
      </c>
      <c r="N251" s="4" t="s">
        <v>34</v>
      </c>
      <c r="O251" s="4" t="s">
        <v>35</v>
      </c>
      <c r="P251" s="4" t="s">
        <v>77</v>
      </c>
      <c r="Q251" s="4" t="s">
        <v>666</v>
      </c>
      <c r="R251" s="4">
        <v>30188</v>
      </c>
      <c r="S251" s="5">
        <v>42025</v>
      </c>
      <c r="T251" s="5">
        <v>42026</v>
      </c>
      <c r="U251" s="18">
        <v>960.98400000000004</v>
      </c>
      <c r="V251" s="4">
        <v>6</v>
      </c>
      <c r="W251" s="18">
        <v>1008.53</v>
      </c>
      <c r="X251" s="4">
        <v>88256</v>
      </c>
      <c r="Y251" s="18">
        <f>DataSheet!$E251-DataSheet!$D251</f>
        <v>205.95000000000002</v>
      </c>
      <c r="Z251" s="6" t="s">
        <v>3013</v>
      </c>
    </row>
    <row r="252" spans="1:26" ht="15" x14ac:dyDescent="0.2">
      <c r="A252" s="4">
        <v>263</v>
      </c>
      <c r="B252" s="4" t="s">
        <v>667</v>
      </c>
      <c r="C252" s="4" t="s">
        <v>39</v>
      </c>
      <c r="D252" s="4">
        <v>0.05</v>
      </c>
      <c r="E252" s="18">
        <v>31.76</v>
      </c>
      <c r="F252" s="18">
        <v>45.51</v>
      </c>
      <c r="G252" s="4" t="s">
        <v>28</v>
      </c>
      <c r="H252" s="4" t="s">
        <v>29</v>
      </c>
      <c r="I252" s="4" t="s">
        <v>30</v>
      </c>
      <c r="J252" s="4" t="s">
        <v>31</v>
      </c>
      <c r="K252" s="4" t="s">
        <v>32</v>
      </c>
      <c r="L252" s="4" t="s">
        <v>668</v>
      </c>
      <c r="M252" s="4">
        <v>0.65</v>
      </c>
      <c r="N252" s="4" t="s">
        <v>34</v>
      </c>
      <c r="O252" s="4" t="s">
        <v>113</v>
      </c>
      <c r="P252" s="4" t="s">
        <v>319</v>
      </c>
      <c r="Q252" s="4" t="s">
        <v>669</v>
      </c>
      <c r="R252" s="4">
        <v>44106</v>
      </c>
      <c r="S252" s="5">
        <v>42025</v>
      </c>
      <c r="T252" s="5">
        <v>42027</v>
      </c>
      <c r="U252" s="18">
        <v>-2177.9860960000001</v>
      </c>
      <c r="V252" s="4">
        <v>9</v>
      </c>
      <c r="W252" s="18">
        <v>304.33999999999997</v>
      </c>
      <c r="X252" s="4">
        <v>86297</v>
      </c>
      <c r="Y252" s="18">
        <f>DataSheet!$E252-DataSheet!$D252</f>
        <v>31.71</v>
      </c>
      <c r="Z252" s="6" t="s">
        <v>3016</v>
      </c>
    </row>
    <row r="253" spans="1:26" ht="15" x14ac:dyDescent="0.2">
      <c r="A253" s="4">
        <v>2423</v>
      </c>
      <c r="B253" s="4" t="s">
        <v>670</v>
      </c>
      <c r="C253" s="4" t="s">
        <v>49</v>
      </c>
      <c r="D253" s="4">
        <v>0.04</v>
      </c>
      <c r="E253" s="18">
        <v>100.98</v>
      </c>
      <c r="F253" s="18">
        <v>7.18</v>
      </c>
      <c r="G253" s="4" t="s">
        <v>40</v>
      </c>
      <c r="H253" s="4" t="s">
        <v>73</v>
      </c>
      <c r="I253" s="4" t="s">
        <v>42</v>
      </c>
      <c r="J253" s="4" t="s">
        <v>43</v>
      </c>
      <c r="K253" s="4" t="s">
        <v>75</v>
      </c>
      <c r="L253" s="4" t="s">
        <v>671</v>
      </c>
      <c r="M253" s="4">
        <v>0.4</v>
      </c>
      <c r="N253" s="4" t="s">
        <v>34</v>
      </c>
      <c r="O253" s="4" t="s">
        <v>54</v>
      </c>
      <c r="P253" s="4" t="s">
        <v>189</v>
      </c>
      <c r="Q253" s="4" t="s">
        <v>672</v>
      </c>
      <c r="R253" s="4">
        <v>76053</v>
      </c>
      <c r="S253" s="5">
        <v>42025</v>
      </c>
      <c r="T253" s="5">
        <v>42030</v>
      </c>
      <c r="U253" s="18">
        <v>269.94</v>
      </c>
      <c r="V253" s="4">
        <v>4</v>
      </c>
      <c r="W253" s="18">
        <v>414.91</v>
      </c>
      <c r="X253" s="4">
        <v>89054</v>
      </c>
      <c r="Y253" s="18">
        <f>DataSheet!$E253-DataSheet!$D253</f>
        <v>100.94</v>
      </c>
      <c r="Z253" s="6" t="s">
        <v>3014</v>
      </c>
    </row>
    <row r="254" spans="1:26" ht="15" x14ac:dyDescent="0.2">
      <c r="A254" s="4">
        <v>2882</v>
      </c>
      <c r="B254" s="4" t="s">
        <v>673</v>
      </c>
      <c r="C254" s="4" t="s">
        <v>49</v>
      </c>
      <c r="D254" s="4">
        <v>0.02</v>
      </c>
      <c r="E254" s="18">
        <v>43.98</v>
      </c>
      <c r="F254" s="18">
        <v>1.99</v>
      </c>
      <c r="G254" s="4" t="s">
        <v>40</v>
      </c>
      <c r="H254" s="4" t="s">
        <v>41</v>
      </c>
      <c r="I254" s="4" t="s">
        <v>42</v>
      </c>
      <c r="J254" s="4" t="s">
        <v>43</v>
      </c>
      <c r="K254" s="4" t="s">
        <v>44</v>
      </c>
      <c r="L254" s="4" t="s">
        <v>674</v>
      </c>
      <c r="M254" s="4">
        <v>0.44</v>
      </c>
      <c r="N254" s="4" t="s">
        <v>34</v>
      </c>
      <c r="O254" s="4" t="s">
        <v>35</v>
      </c>
      <c r="P254" s="4" t="s">
        <v>99</v>
      </c>
      <c r="Q254" s="4" t="s">
        <v>675</v>
      </c>
      <c r="R254" s="4">
        <v>28206</v>
      </c>
      <c r="S254" s="5">
        <v>42025</v>
      </c>
      <c r="T254" s="5">
        <v>42029</v>
      </c>
      <c r="U254" s="18">
        <v>333.76049999999998</v>
      </c>
      <c r="V254" s="4">
        <v>40</v>
      </c>
      <c r="W254" s="18">
        <v>1724.01</v>
      </c>
      <c r="X254" s="4">
        <v>50917</v>
      </c>
      <c r="Y254" s="18">
        <f>DataSheet!$E254-DataSheet!$D254</f>
        <v>43.959999999999994</v>
      </c>
      <c r="Z254" s="6" t="s">
        <v>3013</v>
      </c>
    </row>
    <row r="255" spans="1:26" ht="15" x14ac:dyDescent="0.2">
      <c r="A255" s="4">
        <v>1402</v>
      </c>
      <c r="B255" s="4" t="s">
        <v>533</v>
      </c>
      <c r="C255" s="4" t="s">
        <v>118</v>
      </c>
      <c r="D255" s="4">
        <v>0.04</v>
      </c>
      <c r="E255" s="18">
        <v>30.73</v>
      </c>
      <c r="F255" s="18">
        <v>4</v>
      </c>
      <c r="G255" s="4" t="s">
        <v>40</v>
      </c>
      <c r="H255" s="4" t="s">
        <v>73</v>
      </c>
      <c r="I255" s="4" t="s">
        <v>42</v>
      </c>
      <c r="J255" s="4" t="s">
        <v>43</v>
      </c>
      <c r="K255" s="4" t="s">
        <v>75</v>
      </c>
      <c r="L255" s="4" t="s">
        <v>676</v>
      </c>
      <c r="M255" s="4">
        <v>0.75</v>
      </c>
      <c r="N255" s="4" t="s">
        <v>34</v>
      </c>
      <c r="O255" s="4" t="s">
        <v>54</v>
      </c>
      <c r="P255" s="4" t="s">
        <v>105</v>
      </c>
      <c r="Q255" s="4" t="s">
        <v>535</v>
      </c>
      <c r="R255" s="4">
        <v>60653</v>
      </c>
      <c r="S255" s="5">
        <v>42025</v>
      </c>
      <c r="T255" s="5">
        <v>42026</v>
      </c>
      <c r="U255" s="18">
        <v>-20.79</v>
      </c>
      <c r="V255" s="4">
        <v>48</v>
      </c>
      <c r="W255" s="18">
        <v>1420.84</v>
      </c>
      <c r="X255" s="4">
        <v>43079</v>
      </c>
      <c r="Y255" s="18">
        <f>DataSheet!$E255-DataSheet!$D255</f>
        <v>30.69</v>
      </c>
      <c r="Z255" s="6" t="s">
        <v>3014</v>
      </c>
    </row>
    <row r="256" spans="1:26" ht="15" x14ac:dyDescent="0.2">
      <c r="A256" s="4">
        <v>1405</v>
      </c>
      <c r="B256" s="4" t="s">
        <v>536</v>
      </c>
      <c r="C256" s="4" t="s">
        <v>118</v>
      </c>
      <c r="D256" s="4">
        <v>0.04</v>
      </c>
      <c r="E256" s="18">
        <v>30.73</v>
      </c>
      <c r="F256" s="18">
        <v>4</v>
      </c>
      <c r="G256" s="4" t="s">
        <v>40</v>
      </c>
      <c r="H256" s="4" t="s">
        <v>73</v>
      </c>
      <c r="I256" s="4" t="s">
        <v>42</v>
      </c>
      <c r="J256" s="4" t="s">
        <v>43</v>
      </c>
      <c r="K256" s="4" t="s">
        <v>75</v>
      </c>
      <c r="L256" s="4" t="s">
        <v>676</v>
      </c>
      <c r="M256" s="4">
        <v>0.75</v>
      </c>
      <c r="N256" s="4" t="s">
        <v>34</v>
      </c>
      <c r="O256" s="4" t="s">
        <v>54</v>
      </c>
      <c r="P256" s="4" t="s">
        <v>291</v>
      </c>
      <c r="Q256" s="4" t="s">
        <v>537</v>
      </c>
      <c r="R256" s="4">
        <v>49017</v>
      </c>
      <c r="S256" s="5">
        <v>42025</v>
      </c>
      <c r="T256" s="5">
        <v>42026</v>
      </c>
      <c r="U256" s="18">
        <v>-20.79</v>
      </c>
      <c r="V256" s="4">
        <v>12</v>
      </c>
      <c r="W256" s="18">
        <v>355.21</v>
      </c>
      <c r="X256" s="4">
        <v>86145</v>
      </c>
      <c r="Y256" s="18">
        <f>DataSheet!$E256-DataSheet!$D256</f>
        <v>30.69</v>
      </c>
      <c r="Z256" s="6" t="s">
        <v>3014</v>
      </c>
    </row>
    <row r="257" spans="1:26" ht="15" x14ac:dyDescent="0.2">
      <c r="A257" s="4">
        <v>2796</v>
      </c>
      <c r="B257" s="4" t="s">
        <v>677</v>
      </c>
      <c r="C257" s="4" t="s">
        <v>118</v>
      </c>
      <c r="D257" s="4">
        <v>0.02</v>
      </c>
      <c r="E257" s="18">
        <v>30.44</v>
      </c>
      <c r="F257" s="18">
        <v>1.49</v>
      </c>
      <c r="G257" s="4" t="s">
        <v>40</v>
      </c>
      <c r="H257" s="4" t="s">
        <v>96</v>
      </c>
      <c r="I257" s="4" t="s">
        <v>50</v>
      </c>
      <c r="J257" s="4" t="s">
        <v>74</v>
      </c>
      <c r="K257" s="4" t="s">
        <v>75</v>
      </c>
      <c r="L257" s="4" t="s">
        <v>678</v>
      </c>
      <c r="M257" s="4">
        <v>0.37</v>
      </c>
      <c r="N257" s="4" t="s">
        <v>34</v>
      </c>
      <c r="O257" s="4" t="s">
        <v>54</v>
      </c>
      <c r="P257" s="4" t="s">
        <v>215</v>
      </c>
      <c r="Q257" s="4" t="s">
        <v>679</v>
      </c>
      <c r="R257" s="4">
        <v>51106</v>
      </c>
      <c r="S257" s="5">
        <v>42025</v>
      </c>
      <c r="T257" s="5">
        <v>42027</v>
      </c>
      <c r="U257" s="18">
        <v>266.76089999999999</v>
      </c>
      <c r="V257" s="4">
        <v>12</v>
      </c>
      <c r="W257" s="18">
        <v>386.61</v>
      </c>
      <c r="X257" s="4">
        <v>87553</v>
      </c>
      <c r="Y257" s="18">
        <f>DataSheet!$E257-DataSheet!$D257</f>
        <v>30.42</v>
      </c>
      <c r="Z257" s="6" t="s">
        <v>3014</v>
      </c>
    </row>
    <row r="258" spans="1:26" ht="15" x14ac:dyDescent="0.2">
      <c r="A258" s="4">
        <v>2797</v>
      </c>
      <c r="B258" s="4" t="s">
        <v>392</v>
      </c>
      <c r="C258" s="4" t="s">
        <v>118</v>
      </c>
      <c r="D258" s="4">
        <v>0.02</v>
      </c>
      <c r="E258" s="18">
        <v>4.91</v>
      </c>
      <c r="F258" s="18">
        <v>0.5</v>
      </c>
      <c r="G258" s="4" t="s">
        <v>40</v>
      </c>
      <c r="H258" s="4" t="s">
        <v>96</v>
      </c>
      <c r="I258" s="4" t="s">
        <v>50</v>
      </c>
      <c r="J258" s="4" t="s">
        <v>154</v>
      </c>
      <c r="K258" s="4" t="s">
        <v>75</v>
      </c>
      <c r="L258" s="4" t="s">
        <v>579</v>
      </c>
      <c r="M258" s="4">
        <v>0.36</v>
      </c>
      <c r="N258" s="4" t="s">
        <v>34</v>
      </c>
      <c r="O258" s="4" t="s">
        <v>113</v>
      </c>
      <c r="P258" s="4" t="s">
        <v>322</v>
      </c>
      <c r="Q258" s="4" t="s">
        <v>394</v>
      </c>
      <c r="R258" s="4">
        <v>15122</v>
      </c>
      <c r="S258" s="5">
        <v>42025</v>
      </c>
      <c r="T258" s="5">
        <v>42026</v>
      </c>
      <c r="U258" s="18">
        <v>29.883900000000001</v>
      </c>
      <c r="V258" s="4">
        <v>9</v>
      </c>
      <c r="W258" s="18">
        <v>43.31</v>
      </c>
      <c r="X258" s="4">
        <v>87553</v>
      </c>
      <c r="Y258" s="18">
        <f>DataSheet!$E258-DataSheet!$D258</f>
        <v>4.8900000000000006</v>
      </c>
      <c r="Z258" s="6" t="s">
        <v>3016</v>
      </c>
    </row>
    <row r="259" spans="1:26" ht="15" x14ac:dyDescent="0.2">
      <c r="A259" s="4">
        <v>2855</v>
      </c>
      <c r="B259" s="4" t="s">
        <v>680</v>
      </c>
      <c r="C259" s="4" t="s">
        <v>118</v>
      </c>
      <c r="D259" s="4">
        <v>0.08</v>
      </c>
      <c r="E259" s="18">
        <v>7.84</v>
      </c>
      <c r="F259" s="18">
        <v>4.71</v>
      </c>
      <c r="G259" s="4" t="s">
        <v>40</v>
      </c>
      <c r="H259" s="4" t="s">
        <v>96</v>
      </c>
      <c r="I259" s="4" t="s">
        <v>50</v>
      </c>
      <c r="J259" s="4" t="s">
        <v>74</v>
      </c>
      <c r="K259" s="4" t="s">
        <v>75</v>
      </c>
      <c r="L259" s="4" t="s">
        <v>681</v>
      </c>
      <c r="M259" s="4">
        <v>0.35</v>
      </c>
      <c r="N259" s="4" t="s">
        <v>34</v>
      </c>
      <c r="O259" s="4" t="s">
        <v>61</v>
      </c>
      <c r="P259" s="4" t="s">
        <v>68</v>
      </c>
      <c r="Q259" s="4" t="s">
        <v>682</v>
      </c>
      <c r="R259" s="4">
        <v>98198</v>
      </c>
      <c r="S259" s="5">
        <v>42025</v>
      </c>
      <c r="T259" s="5">
        <v>42026</v>
      </c>
      <c r="U259" s="18">
        <v>-12.87678</v>
      </c>
      <c r="V259" s="4">
        <v>10</v>
      </c>
      <c r="W259" s="18">
        <v>76.16</v>
      </c>
      <c r="X259" s="4">
        <v>87316</v>
      </c>
      <c r="Y259" s="18">
        <f>DataSheet!$E259-DataSheet!$D259</f>
        <v>7.76</v>
      </c>
      <c r="Z259" s="6" t="s">
        <v>3015</v>
      </c>
    </row>
    <row r="260" spans="1:26" ht="15" x14ac:dyDescent="0.2">
      <c r="A260" s="4">
        <v>2855</v>
      </c>
      <c r="B260" s="4" t="s">
        <v>680</v>
      </c>
      <c r="C260" s="4" t="s">
        <v>118</v>
      </c>
      <c r="D260" s="4">
        <v>0.03</v>
      </c>
      <c r="E260" s="18">
        <v>105.34</v>
      </c>
      <c r="F260" s="18">
        <v>24.49</v>
      </c>
      <c r="G260" s="4" t="s">
        <v>40</v>
      </c>
      <c r="H260" s="4" t="s">
        <v>96</v>
      </c>
      <c r="I260" s="4" t="s">
        <v>30</v>
      </c>
      <c r="J260" s="4" t="s">
        <v>128</v>
      </c>
      <c r="K260" s="4" t="s">
        <v>66</v>
      </c>
      <c r="L260" s="4" t="s">
        <v>683</v>
      </c>
      <c r="M260" s="4">
        <v>0.61</v>
      </c>
      <c r="N260" s="4" t="s">
        <v>34</v>
      </c>
      <c r="O260" s="4" t="s">
        <v>61</v>
      </c>
      <c r="P260" s="4" t="s">
        <v>68</v>
      </c>
      <c r="Q260" s="4" t="s">
        <v>682</v>
      </c>
      <c r="R260" s="4">
        <v>98198</v>
      </c>
      <c r="S260" s="5">
        <v>42025</v>
      </c>
      <c r="T260" s="5">
        <v>42026</v>
      </c>
      <c r="U260" s="18">
        <v>618.13080000000002</v>
      </c>
      <c r="V260" s="4">
        <v>10</v>
      </c>
      <c r="W260" s="18">
        <v>1038.1400000000001</v>
      </c>
      <c r="X260" s="4">
        <v>87316</v>
      </c>
      <c r="Y260" s="18">
        <f>DataSheet!$E260-DataSheet!$D260</f>
        <v>105.31</v>
      </c>
      <c r="Z260" s="6" t="s">
        <v>3015</v>
      </c>
    </row>
    <row r="261" spans="1:26" ht="15" x14ac:dyDescent="0.2">
      <c r="A261" s="4">
        <v>584</v>
      </c>
      <c r="B261" s="4" t="s">
        <v>684</v>
      </c>
      <c r="C261" s="4" t="s">
        <v>72</v>
      </c>
      <c r="D261" s="4">
        <v>0.04</v>
      </c>
      <c r="E261" s="18">
        <v>15.51</v>
      </c>
      <c r="F261" s="18">
        <v>17.78</v>
      </c>
      <c r="G261" s="4" t="s">
        <v>40</v>
      </c>
      <c r="H261" s="4" t="s">
        <v>96</v>
      </c>
      <c r="I261" s="4" t="s">
        <v>50</v>
      </c>
      <c r="J261" s="4" t="s">
        <v>80</v>
      </c>
      <c r="K261" s="4" t="s">
        <v>75</v>
      </c>
      <c r="L261" s="4" t="s">
        <v>260</v>
      </c>
      <c r="M261" s="4">
        <v>0.59</v>
      </c>
      <c r="N261" s="4" t="s">
        <v>34</v>
      </c>
      <c r="O261" s="4" t="s">
        <v>113</v>
      </c>
      <c r="P261" s="4" t="s">
        <v>405</v>
      </c>
      <c r="Q261" s="4" t="s">
        <v>685</v>
      </c>
      <c r="R261" s="4">
        <v>1801</v>
      </c>
      <c r="S261" s="5">
        <v>42025</v>
      </c>
      <c r="T261" s="5">
        <v>42027</v>
      </c>
      <c r="U261" s="18">
        <v>-266.22000000000003</v>
      </c>
      <c r="V261" s="4">
        <v>7</v>
      </c>
      <c r="W261" s="18">
        <v>116.93</v>
      </c>
      <c r="X261" s="4">
        <v>88646</v>
      </c>
      <c r="Y261" s="18">
        <f>DataSheet!$E261-DataSheet!$D261</f>
        <v>15.47</v>
      </c>
      <c r="Z261" s="6" t="s">
        <v>3016</v>
      </c>
    </row>
    <row r="262" spans="1:26" ht="15" x14ac:dyDescent="0.2">
      <c r="A262" s="4">
        <v>1709</v>
      </c>
      <c r="B262" s="4" t="s">
        <v>686</v>
      </c>
      <c r="C262" s="4" t="s">
        <v>72</v>
      </c>
      <c r="D262" s="4">
        <v>0.01</v>
      </c>
      <c r="E262" s="18">
        <v>14.28</v>
      </c>
      <c r="F262" s="18">
        <v>2.99</v>
      </c>
      <c r="G262" s="4" t="s">
        <v>40</v>
      </c>
      <c r="H262" s="4" t="s">
        <v>41</v>
      </c>
      <c r="I262" s="4" t="s">
        <v>50</v>
      </c>
      <c r="J262" s="4" t="s">
        <v>74</v>
      </c>
      <c r="K262" s="4" t="s">
        <v>75</v>
      </c>
      <c r="L262" s="4" t="s">
        <v>687</v>
      </c>
      <c r="M262" s="4">
        <v>0.39</v>
      </c>
      <c r="N262" s="4" t="s">
        <v>34</v>
      </c>
      <c r="O262" s="4" t="s">
        <v>113</v>
      </c>
      <c r="P262" s="4" t="s">
        <v>322</v>
      </c>
      <c r="Q262" s="4" t="s">
        <v>688</v>
      </c>
      <c r="R262" s="4">
        <v>19464</v>
      </c>
      <c r="S262" s="5">
        <v>42025</v>
      </c>
      <c r="T262" s="5">
        <v>42026</v>
      </c>
      <c r="U262" s="18">
        <v>21.003499999999999</v>
      </c>
      <c r="V262" s="4">
        <v>2</v>
      </c>
      <c r="W262" s="18">
        <v>30.44</v>
      </c>
      <c r="X262" s="4">
        <v>88782</v>
      </c>
      <c r="Y262" s="18">
        <f>DataSheet!$E262-DataSheet!$D262</f>
        <v>14.27</v>
      </c>
      <c r="Z262" s="6" t="s">
        <v>3016</v>
      </c>
    </row>
    <row r="263" spans="1:26" ht="15" x14ac:dyDescent="0.2">
      <c r="A263" s="4">
        <v>1727</v>
      </c>
      <c r="B263" s="4" t="s">
        <v>689</v>
      </c>
      <c r="C263" s="4" t="s">
        <v>72</v>
      </c>
      <c r="D263" s="4">
        <v>0.1</v>
      </c>
      <c r="E263" s="18">
        <v>14.98</v>
      </c>
      <c r="F263" s="18">
        <v>7.69</v>
      </c>
      <c r="G263" s="4" t="s">
        <v>89</v>
      </c>
      <c r="H263" s="4" t="s">
        <v>29</v>
      </c>
      <c r="I263" s="4" t="s">
        <v>50</v>
      </c>
      <c r="J263" s="4" t="s">
        <v>80</v>
      </c>
      <c r="K263" s="4" t="s">
        <v>75</v>
      </c>
      <c r="L263" s="4" t="s">
        <v>690</v>
      </c>
      <c r="M263" s="4">
        <v>0.56999999999999995</v>
      </c>
      <c r="N263" s="4" t="s">
        <v>34</v>
      </c>
      <c r="O263" s="4" t="s">
        <v>113</v>
      </c>
      <c r="P263" s="4" t="s">
        <v>319</v>
      </c>
      <c r="Q263" s="4" t="s">
        <v>691</v>
      </c>
      <c r="R263" s="4">
        <v>44240</v>
      </c>
      <c r="S263" s="5">
        <v>42025</v>
      </c>
      <c r="T263" s="5">
        <v>42027</v>
      </c>
      <c r="U263" s="18">
        <v>-76.900000000000006</v>
      </c>
      <c r="V263" s="4">
        <v>8</v>
      </c>
      <c r="W263" s="18">
        <v>114.81</v>
      </c>
      <c r="X263" s="4">
        <v>87194</v>
      </c>
      <c r="Y263" s="18">
        <f>DataSheet!$E263-DataSheet!$D263</f>
        <v>14.88</v>
      </c>
      <c r="Z263" s="6" t="s">
        <v>3016</v>
      </c>
    </row>
    <row r="264" spans="1:26" ht="15" x14ac:dyDescent="0.2">
      <c r="A264" s="4">
        <v>1928</v>
      </c>
      <c r="B264" s="4" t="s">
        <v>692</v>
      </c>
      <c r="C264" s="4" t="s">
        <v>72</v>
      </c>
      <c r="D264" s="4">
        <v>0.1</v>
      </c>
      <c r="E264" s="18">
        <v>1889.99</v>
      </c>
      <c r="F264" s="18">
        <v>19.989999999999998</v>
      </c>
      <c r="G264" s="4" t="s">
        <v>40</v>
      </c>
      <c r="H264" s="4" t="s">
        <v>73</v>
      </c>
      <c r="I264" s="4" t="s">
        <v>50</v>
      </c>
      <c r="J264" s="4" t="s">
        <v>74</v>
      </c>
      <c r="K264" s="4" t="s">
        <v>75</v>
      </c>
      <c r="L264" s="4" t="s">
        <v>693</v>
      </c>
      <c r="M264" s="4">
        <v>0.36</v>
      </c>
      <c r="N264" s="4" t="s">
        <v>34</v>
      </c>
      <c r="O264" s="4" t="s">
        <v>35</v>
      </c>
      <c r="P264" s="4" t="s">
        <v>273</v>
      </c>
      <c r="Q264" s="4" t="s">
        <v>694</v>
      </c>
      <c r="R264" s="4">
        <v>29651</v>
      </c>
      <c r="S264" s="5">
        <v>42025</v>
      </c>
      <c r="T264" s="5">
        <v>42025</v>
      </c>
      <c r="U264" s="18">
        <v>-42.545999999999999</v>
      </c>
      <c r="V264" s="4">
        <v>1</v>
      </c>
      <c r="W264" s="18">
        <v>1786.04</v>
      </c>
      <c r="X264" s="4">
        <v>88580</v>
      </c>
      <c r="Y264" s="18">
        <f>DataSheet!$E264-DataSheet!$D264</f>
        <v>1889.89</v>
      </c>
      <c r="Z264" s="6" t="s">
        <v>3013</v>
      </c>
    </row>
    <row r="265" spans="1:26" ht="15" x14ac:dyDescent="0.2">
      <c r="A265" s="4">
        <v>1989</v>
      </c>
      <c r="B265" s="4" t="s">
        <v>695</v>
      </c>
      <c r="C265" s="4" t="s">
        <v>72</v>
      </c>
      <c r="D265" s="4">
        <v>0.04</v>
      </c>
      <c r="E265" s="18">
        <v>355.98</v>
      </c>
      <c r="F265" s="18">
        <v>58.92</v>
      </c>
      <c r="G265" s="4" t="s">
        <v>28</v>
      </c>
      <c r="H265" s="4" t="s">
        <v>73</v>
      </c>
      <c r="I265" s="4" t="s">
        <v>30</v>
      </c>
      <c r="J265" s="4" t="s">
        <v>111</v>
      </c>
      <c r="K265" s="4" t="s">
        <v>59</v>
      </c>
      <c r="L265" s="4" t="s">
        <v>696</v>
      </c>
      <c r="M265" s="4">
        <v>0.64</v>
      </c>
      <c r="N265" s="4" t="s">
        <v>34</v>
      </c>
      <c r="O265" s="4" t="s">
        <v>61</v>
      </c>
      <c r="P265" s="4" t="s">
        <v>148</v>
      </c>
      <c r="Q265" s="4" t="s">
        <v>697</v>
      </c>
      <c r="R265" s="4">
        <v>84117</v>
      </c>
      <c r="S265" s="5">
        <v>42025</v>
      </c>
      <c r="T265" s="5">
        <v>42026</v>
      </c>
      <c r="U265" s="18">
        <v>882.93</v>
      </c>
      <c r="V265" s="4">
        <v>8</v>
      </c>
      <c r="W265" s="18">
        <v>2748.21</v>
      </c>
      <c r="X265" s="4">
        <v>90000</v>
      </c>
      <c r="Y265" s="18">
        <f>DataSheet!$E265-DataSheet!$D265</f>
        <v>355.94</v>
      </c>
      <c r="Z265" s="6" t="s">
        <v>3015</v>
      </c>
    </row>
    <row r="266" spans="1:26" ht="15" x14ac:dyDescent="0.2">
      <c r="A266" s="4">
        <v>1989</v>
      </c>
      <c r="B266" s="4" t="s">
        <v>695</v>
      </c>
      <c r="C266" s="4" t="s">
        <v>72</v>
      </c>
      <c r="D266" s="4">
        <v>0.09</v>
      </c>
      <c r="E266" s="18">
        <v>19.98</v>
      </c>
      <c r="F266" s="18">
        <v>8.68</v>
      </c>
      <c r="G266" s="4" t="s">
        <v>40</v>
      </c>
      <c r="H266" s="4" t="s">
        <v>73</v>
      </c>
      <c r="I266" s="4" t="s">
        <v>50</v>
      </c>
      <c r="J266" s="4" t="s">
        <v>90</v>
      </c>
      <c r="K266" s="4" t="s">
        <v>75</v>
      </c>
      <c r="L266" s="4" t="s">
        <v>698</v>
      </c>
      <c r="M266" s="4">
        <v>0.37</v>
      </c>
      <c r="N266" s="4" t="s">
        <v>34</v>
      </c>
      <c r="O266" s="4" t="s">
        <v>61</v>
      </c>
      <c r="P266" s="4" t="s">
        <v>148</v>
      </c>
      <c r="Q266" s="4" t="s">
        <v>697</v>
      </c>
      <c r="R266" s="4">
        <v>84117</v>
      </c>
      <c r="S266" s="5">
        <v>42025</v>
      </c>
      <c r="T266" s="5">
        <v>42026</v>
      </c>
      <c r="U266" s="18">
        <v>6.6803999999999997</v>
      </c>
      <c r="V266" s="4">
        <v>5</v>
      </c>
      <c r="W266" s="18">
        <v>93.19</v>
      </c>
      <c r="X266" s="4">
        <v>90000</v>
      </c>
      <c r="Y266" s="18">
        <f>DataSheet!$E266-DataSheet!$D266</f>
        <v>19.89</v>
      </c>
      <c r="Z266" s="6" t="s">
        <v>3015</v>
      </c>
    </row>
    <row r="267" spans="1:26" ht="15" x14ac:dyDescent="0.2">
      <c r="A267" s="4">
        <v>3229</v>
      </c>
      <c r="B267" s="4" t="s">
        <v>699</v>
      </c>
      <c r="C267" s="4" t="s">
        <v>72</v>
      </c>
      <c r="D267" s="4">
        <v>0.01</v>
      </c>
      <c r="E267" s="18">
        <v>24.95</v>
      </c>
      <c r="F267" s="18">
        <v>2.99</v>
      </c>
      <c r="G267" s="4" t="s">
        <v>40</v>
      </c>
      <c r="H267" s="4" t="s">
        <v>29</v>
      </c>
      <c r="I267" s="4" t="s">
        <v>50</v>
      </c>
      <c r="J267" s="4" t="s">
        <v>74</v>
      </c>
      <c r="K267" s="4" t="s">
        <v>75</v>
      </c>
      <c r="L267" s="4" t="s">
        <v>700</v>
      </c>
      <c r="M267" s="4">
        <v>0.39</v>
      </c>
      <c r="N267" s="4" t="s">
        <v>34</v>
      </c>
      <c r="O267" s="4" t="s">
        <v>54</v>
      </c>
      <c r="P267" s="4" t="s">
        <v>359</v>
      </c>
      <c r="Q267" s="4" t="s">
        <v>701</v>
      </c>
      <c r="R267" s="4">
        <v>54880</v>
      </c>
      <c r="S267" s="5">
        <v>42025</v>
      </c>
      <c r="T267" s="5">
        <v>42026</v>
      </c>
      <c r="U267" s="18">
        <v>261.38580000000002</v>
      </c>
      <c r="V267" s="4">
        <v>15</v>
      </c>
      <c r="W267" s="18">
        <v>378.82</v>
      </c>
      <c r="X267" s="4">
        <v>87435</v>
      </c>
      <c r="Y267" s="18">
        <f>DataSheet!$E267-DataSheet!$D267</f>
        <v>24.939999999999998</v>
      </c>
      <c r="Z267" s="6" t="s">
        <v>3014</v>
      </c>
    </row>
    <row r="268" spans="1:26" ht="15" x14ac:dyDescent="0.2">
      <c r="A268" s="4">
        <v>3230</v>
      </c>
      <c r="B268" s="4" t="s">
        <v>702</v>
      </c>
      <c r="C268" s="4" t="s">
        <v>72</v>
      </c>
      <c r="D268" s="4">
        <v>0</v>
      </c>
      <c r="E268" s="18">
        <v>15.98</v>
      </c>
      <c r="F268" s="18">
        <v>8.99</v>
      </c>
      <c r="G268" s="4" t="s">
        <v>40</v>
      </c>
      <c r="H268" s="4" t="s">
        <v>29</v>
      </c>
      <c r="I268" s="4" t="s">
        <v>42</v>
      </c>
      <c r="J268" s="4" t="s">
        <v>43</v>
      </c>
      <c r="K268" s="4" t="s">
        <v>44</v>
      </c>
      <c r="L268" s="4" t="s">
        <v>703</v>
      </c>
      <c r="M268" s="4">
        <v>0.64</v>
      </c>
      <c r="N268" s="4" t="s">
        <v>34</v>
      </c>
      <c r="O268" s="4" t="s">
        <v>54</v>
      </c>
      <c r="P268" s="4" t="s">
        <v>359</v>
      </c>
      <c r="Q268" s="4" t="s">
        <v>704</v>
      </c>
      <c r="R268" s="4">
        <v>53186</v>
      </c>
      <c r="S268" s="5">
        <v>42025</v>
      </c>
      <c r="T268" s="5">
        <v>42027</v>
      </c>
      <c r="U268" s="18">
        <v>-135.46</v>
      </c>
      <c r="V268" s="4">
        <v>9</v>
      </c>
      <c r="W268" s="18">
        <v>152.18</v>
      </c>
      <c r="X268" s="4">
        <v>87435</v>
      </c>
      <c r="Y268" s="18">
        <f>DataSheet!$E268-DataSheet!$D268</f>
        <v>15.98</v>
      </c>
      <c r="Z268" s="6" t="s">
        <v>3014</v>
      </c>
    </row>
    <row r="269" spans="1:26" ht="15" x14ac:dyDescent="0.2">
      <c r="A269" s="4">
        <v>151</v>
      </c>
      <c r="B269" s="4" t="s">
        <v>705</v>
      </c>
      <c r="C269" s="4" t="s">
        <v>27</v>
      </c>
      <c r="D269" s="4">
        <v>0.09</v>
      </c>
      <c r="E269" s="18">
        <v>32.979999999999997</v>
      </c>
      <c r="F269" s="18">
        <v>5.5</v>
      </c>
      <c r="G269" s="4" t="s">
        <v>40</v>
      </c>
      <c r="H269" s="4" t="s">
        <v>73</v>
      </c>
      <c r="I269" s="4" t="s">
        <v>42</v>
      </c>
      <c r="J269" s="4" t="s">
        <v>43</v>
      </c>
      <c r="K269" s="4" t="s">
        <v>75</v>
      </c>
      <c r="L269" s="4" t="s">
        <v>706</v>
      </c>
      <c r="M269" s="4">
        <v>0.75</v>
      </c>
      <c r="N269" s="4" t="s">
        <v>34</v>
      </c>
      <c r="O269" s="4" t="s">
        <v>35</v>
      </c>
      <c r="P269" s="4" t="s">
        <v>402</v>
      </c>
      <c r="Q269" s="4" t="s">
        <v>707</v>
      </c>
      <c r="R269" s="4">
        <v>37664</v>
      </c>
      <c r="S269" s="5">
        <v>42026</v>
      </c>
      <c r="T269" s="5">
        <v>42027</v>
      </c>
      <c r="U269" s="18">
        <v>-20.257999999999999</v>
      </c>
      <c r="V269" s="4">
        <v>2</v>
      </c>
      <c r="W269" s="18">
        <v>62.46</v>
      </c>
      <c r="X269" s="4">
        <v>89521</v>
      </c>
      <c r="Y269" s="18">
        <f>DataSheet!$E269-DataSheet!$D269</f>
        <v>32.889999999999993</v>
      </c>
      <c r="Z269" s="6" t="s">
        <v>3013</v>
      </c>
    </row>
    <row r="270" spans="1:26" ht="15" x14ac:dyDescent="0.2">
      <c r="A270" s="4">
        <v>1438</v>
      </c>
      <c r="B270" s="4" t="s">
        <v>708</v>
      </c>
      <c r="C270" s="4" t="s">
        <v>27</v>
      </c>
      <c r="D270" s="4">
        <v>0.01</v>
      </c>
      <c r="E270" s="18">
        <v>80.98</v>
      </c>
      <c r="F270" s="18">
        <v>35</v>
      </c>
      <c r="G270" s="4" t="s">
        <v>40</v>
      </c>
      <c r="H270" s="4" t="s">
        <v>96</v>
      </c>
      <c r="I270" s="4" t="s">
        <v>50</v>
      </c>
      <c r="J270" s="4" t="s">
        <v>80</v>
      </c>
      <c r="K270" s="4" t="s">
        <v>66</v>
      </c>
      <c r="L270" s="4" t="s">
        <v>709</v>
      </c>
      <c r="M270" s="4">
        <v>0.83</v>
      </c>
      <c r="N270" s="4" t="s">
        <v>34</v>
      </c>
      <c r="O270" s="4" t="s">
        <v>113</v>
      </c>
      <c r="P270" s="4" t="s">
        <v>319</v>
      </c>
      <c r="Q270" s="4" t="s">
        <v>710</v>
      </c>
      <c r="R270" s="4">
        <v>44035</v>
      </c>
      <c r="S270" s="5">
        <v>42026</v>
      </c>
      <c r="T270" s="5">
        <v>42028</v>
      </c>
      <c r="U270" s="18">
        <v>-409.37360000000001</v>
      </c>
      <c r="V270" s="4">
        <v>3</v>
      </c>
      <c r="W270" s="18">
        <v>267.83</v>
      </c>
      <c r="X270" s="4">
        <v>90120</v>
      </c>
      <c r="Y270" s="18">
        <f>DataSheet!$E270-DataSheet!$D270</f>
        <v>80.97</v>
      </c>
      <c r="Z270" s="6" t="s">
        <v>3016</v>
      </c>
    </row>
    <row r="271" spans="1:26" ht="15" x14ac:dyDescent="0.2">
      <c r="A271" s="4">
        <v>1959</v>
      </c>
      <c r="B271" s="4" t="s">
        <v>711</v>
      </c>
      <c r="C271" s="4" t="s">
        <v>27</v>
      </c>
      <c r="D271" s="4">
        <v>0</v>
      </c>
      <c r="E271" s="18">
        <v>20.28</v>
      </c>
      <c r="F271" s="18">
        <v>14.39</v>
      </c>
      <c r="G271" s="4" t="s">
        <v>40</v>
      </c>
      <c r="H271" s="4" t="s">
        <v>96</v>
      </c>
      <c r="I271" s="4" t="s">
        <v>30</v>
      </c>
      <c r="J271" s="4" t="s">
        <v>128</v>
      </c>
      <c r="K271" s="4" t="s">
        <v>75</v>
      </c>
      <c r="L271" s="4" t="s">
        <v>712</v>
      </c>
      <c r="M271" s="4">
        <v>0.47</v>
      </c>
      <c r="N271" s="4" t="s">
        <v>34</v>
      </c>
      <c r="O271" s="4" t="s">
        <v>35</v>
      </c>
      <c r="P271" s="4" t="s">
        <v>125</v>
      </c>
      <c r="Q271" s="4" t="s">
        <v>130</v>
      </c>
      <c r="R271" s="4">
        <v>33916</v>
      </c>
      <c r="S271" s="5">
        <v>42026</v>
      </c>
      <c r="T271" s="5">
        <v>42026</v>
      </c>
      <c r="U271" s="18">
        <v>-66.247299999999996</v>
      </c>
      <c r="V271" s="4">
        <v>9</v>
      </c>
      <c r="W271" s="18">
        <v>206.04</v>
      </c>
      <c r="X271" s="4">
        <v>28225</v>
      </c>
      <c r="Y271" s="18">
        <f>DataSheet!$E271-DataSheet!$D271</f>
        <v>20.28</v>
      </c>
      <c r="Z271" s="6" t="s">
        <v>3013</v>
      </c>
    </row>
    <row r="272" spans="1:26" ht="15" x14ac:dyDescent="0.2">
      <c r="A272" s="4">
        <v>1764</v>
      </c>
      <c r="B272" s="4" t="s">
        <v>713</v>
      </c>
      <c r="C272" s="4" t="s">
        <v>39</v>
      </c>
      <c r="D272" s="4">
        <v>0</v>
      </c>
      <c r="E272" s="18">
        <v>115.99</v>
      </c>
      <c r="F272" s="18">
        <v>5.92</v>
      </c>
      <c r="G272" s="4" t="s">
        <v>40</v>
      </c>
      <c r="H272" s="4" t="s">
        <v>41</v>
      </c>
      <c r="I272" s="4" t="s">
        <v>42</v>
      </c>
      <c r="J272" s="4" t="s">
        <v>137</v>
      </c>
      <c r="K272" s="4" t="s">
        <v>75</v>
      </c>
      <c r="L272" s="4" t="s">
        <v>714</v>
      </c>
      <c r="M272" s="4">
        <v>0.57999999999999996</v>
      </c>
      <c r="N272" s="4" t="s">
        <v>34</v>
      </c>
      <c r="O272" s="4" t="s">
        <v>35</v>
      </c>
      <c r="P272" s="4" t="s">
        <v>125</v>
      </c>
      <c r="Q272" s="4" t="s">
        <v>715</v>
      </c>
      <c r="R272" s="4">
        <v>34698</v>
      </c>
      <c r="S272" s="5">
        <v>42026</v>
      </c>
      <c r="T272" s="5">
        <v>42026</v>
      </c>
      <c r="U272" s="18">
        <v>-16.771999999999998</v>
      </c>
      <c r="V272" s="4">
        <v>11</v>
      </c>
      <c r="W272" s="18">
        <v>1160.42</v>
      </c>
      <c r="X272" s="4">
        <v>89775</v>
      </c>
      <c r="Y272" s="18">
        <f>DataSheet!$E272-DataSheet!$D272</f>
        <v>115.99</v>
      </c>
      <c r="Z272" s="6" t="s">
        <v>3013</v>
      </c>
    </row>
    <row r="273" spans="1:26" ht="15" x14ac:dyDescent="0.2">
      <c r="A273" s="4">
        <v>2456</v>
      </c>
      <c r="B273" s="4" t="s">
        <v>716</v>
      </c>
      <c r="C273" s="4" t="s">
        <v>39</v>
      </c>
      <c r="D273" s="4">
        <v>7.0000000000000007E-2</v>
      </c>
      <c r="E273" s="18">
        <v>179.99</v>
      </c>
      <c r="F273" s="18">
        <v>19.989999999999998</v>
      </c>
      <c r="G273" s="4" t="s">
        <v>40</v>
      </c>
      <c r="H273" s="4" t="s">
        <v>73</v>
      </c>
      <c r="I273" s="4" t="s">
        <v>42</v>
      </c>
      <c r="J273" s="4" t="s">
        <v>43</v>
      </c>
      <c r="K273" s="4" t="s">
        <v>75</v>
      </c>
      <c r="L273" s="4" t="s">
        <v>717</v>
      </c>
      <c r="M273" s="4">
        <v>0.48</v>
      </c>
      <c r="N273" s="4" t="s">
        <v>34</v>
      </c>
      <c r="O273" s="4" t="s">
        <v>35</v>
      </c>
      <c r="P273" s="4" t="s">
        <v>166</v>
      </c>
      <c r="Q273" s="4" t="s">
        <v>718</v>
      </c>
      <c r="R273" s="4">
        <v>36608</v>
      </c>
      <c r="S273" s="5">
        <v>42026</v>
      </c>
      <c r="T273" s="5">
        <v>42027</v>
      </c>
      <c r="U273" s="18">
        <v>733.28219999999999</v>
      </c>
      <c r="V273" s="4">
        <v>7</v>
      </c>
      <c r="W273" s="18">
        <v>1188.6300000000001</v>
      </c>
      <c r="X273" s="4">
        <v>89218</v>
      </c>
      <c r="Y273" s="18">
        <f>DataSheet!$E273-DataSheet!$D273</f>
        <v>179.92000000000002</v>
      </c>
      <c r="Z273" s="6" t="s">
        <v>3013</v>
      </c>
    </row>
    <row r="274" spans="1:26" ht="15" x14ac:dyDescent="0.2">
      <c r="A274" s="4">
        <v>2456</v>
      </c>
      <c r="B274" s="4" t="s">
        <v>716</v>
      </c>
      <c r="C274" s="4" t="s">
        <v>39</v>
      </c>
      <c r="D274" s="4">
        <v>0.02</v>
      </c>
      <c r="E274" s="18">
        <v>92.23</v>
      </c>
      <c r="F274" s="18">
        <v>39.61</v>
      </c>
      <c r="G274" s="4" t="s">
        <v>89</v>
      </c>
      <c r="H274" s="4" t="s">
        <v>73</v>
      </c>
      <c r="I274" s="4" t="s">
        <v>30</v>
      </c>
      <c r="J274" s="4" t="s">
        <v>128</v>
      </c>
      <c r="K274" s="4" t="s">
        <v>146</v>
      </c>
      <c r="L274" s="4" t="s">
        <v>719</v>
      </c>
      <c r="M274" s="4">
        <v>0.67</v>
      </c>
      <c r="N274" s="4" t="s">
        <v>34</v>
      </c>
      <c r="O274" s="4" t="s">
        <v>35</v>
      </c>
      <c r="P274" s="4" t="s">
        <v>166</v>
      </c>
      <c r="Q274" s="4" t="s">
        <v>718</v>
      </c>
      <c r="R274" s="4">
        <v>36608</v>
      </c>
      <c r="S274" s="5">
        <v>42026</v>
      </c>
      <c r="T274" s="5">
        <v>42027</v>
      </c>
      <c r="U274" s="18">
        <v>-905.99040000000002</v>
      </c>
      <c r="V274" s="4">
        <v>11</v>
      </c>
      <c r="W274" s="18">
        <v>1009.93</v>
      </c>
      <c r="X274" s="4">
        <v>89218</v>
      </c>
      <c r="Y274" s="18">
        <f>DataSheet!$E274-DataSheet!$D274</f>
        <v>92.210000000000008</v>
      </c>
      <c r="Z274" s="6" t="s">
        <v>3013</v>
      </c>
    </row>
    <row r="275" spans="1:26" ht="15" x14ac:dyDescent="0.2">
      <c r="A275" s="4">
        <v>2457</v>
      </c>
      <c r="B275" s="4" t="s">
        <v>720</v>
      </c>
      <c r="C275" s="4" t="s">
        <v>39</v>
      </c>
      <c r="D275" s="4">
        <v>0.02</v>
      </c>
      <c r="E275" s="18">
        <v>15.22</v>
      </c>
      <c r="F275" s="18">
        <v>9.73</v>
      </c>
      <c r="G275" s="4" t="s">
        <v>40</v>
      </c>
      <c r="H275" s="4" t="s">
        <v>73</v>
      </c>
      <c r="I275" s="4" t="s">
        <v>50</v>
      </c>
      <c r="J275" s="4" t="s">
        <v>74</v>
      </c>
      <c r="K275" s="4" t="s">
        <v>75</v>
      </c>
      <c r="L275" s="4" t="s">
        <v>721</v>
      </c>
      <c r="M275" s="4">
        <v>0.36</v>
      </c>
      <c r="N275" s="4" t="s">
        <v>34</v>
      </c>
      <c r="O275" s="4" t="s">
        <v>54</v>
      </c>
      <c r="P275" s="4" t="s">
        <v>86</v>
      </c>
      <c r="Q275" s="4" t="s">
        <v>722</v>
      </c>
      <c r="R275" s="4">
        <v>55014</v>
      </c>
      <c r="S275" s="5">
        <v>42026</v>
      </c>
      <c r="T275" s="5">
        <v>42026</v>
      </c>
      <c r="U275" s="18">
        <v>-21.63242</v>
      </c>
      <c r="V275" s="4">
        <v>9</v>
      </c>
      <c r="W275" s="18">
        <v>140.69999999999999</v>
      </c>
      <c r="X275" s="4">
        <v>89218</v>
      </c>
      <c r="Y275" s="18">
        <f>DataSheet!$E275-DataSheet!$D275</f>
        <v>15.200000000000001</v>
      </c>
      <c r="Z275" s="6" t="s">
        <v>3014</v>
      </c>
    </row>
    <row r="276" spans="1:26" ht="15" x14ac:dyDescent="0.2">
      <c r="A276" s="4">
        <v>2209</v>
      </c>
      <c r="B276" s="4" t="s">
        <v>723</v>
      </c>
      <c r="C276" s="4" t="s">
        <v>49</v>
      </c>
      <c r="D276" s="4">
        <v>0.06</v>
      </c>
      <c r="E276" s="18">
        <v>6.98</v>
      </c>
      <c r="F276" s="18">
        <v>1.6</v>
      </c>
      <c r="G276" s="4" t="s">
        <v>40</v>
      </c>
      <c r="H276" s="4" t="s">
        <v>73</v>
      </c>
      <c r="I276" s="4" t="s">
        <v>50</v>
      </c>
      <c r="J276" s="4" t="s">
        <v>90</v>
      </c>
      <c r="K276" s="4" t="s">
        <v>52</v>
      </c>
      <c r="L276" s="4" t="s">
        <v>724</v>
      </c>
      <c r="M276" s="4">
        <v>0.38</v>
      </c>
      <c r="N276" s="4" t="s">
        <v>34</v>
      </c>
      <c r="O276" s="4" t="s">
        <v>35</v>
      </c>
      <c r="P276" s="4" t="s">
        <v>77</v>
      </c>
      <c r="Q276" s="4" t="s">
        <v>462</v>
      </c>
      <c r="R276" s="4">
        <v>30337</v>
      </c>
      <c r="S276" s="5">
        <v>42026</v>
      </c>
      <c r="T276" s="5">
        <v>42033</v>
      </c>
      <c r="U276" s="18">
        <v>-98.055999999999997</v>
      </c>
      <c r="V276" s="4">
        <v>12</v>
      </c>
      <c r="W276" s="18">
        <v>83.93</v>
      </c>
      <c r="X276" s="4">
        <v>88030</v>
      </c>
      <c r="Y276" s="18">
        <f>DataSheet!$E276-DataSheet!$D276</f>
        <v>6.9200000000000008</v>
      </c>
      <c r="Z276" s="6" t="s">
        <v>3013</v>
      </c>
    </row>
    <row r="277" spans="1:26" ht="15" x14ac:dyDescent="0.2">
      <c r="A277" s="4">
        <v>2896</v>
      </c>
      <c r="B277" s="4" t="s">
        <v>725</v>
      </c>
      <c r="C277" s="4" t="s">
        <v>49</v>
      </c>
      <c r="D277" s="4">
        <v>0.02</v>
      </c>
      <c r="E277" s="18">
        <v>880.98</v>
      </c>
      <c r="F277" s="18">
        <v>44.55</v>
      </c>
      <c r="G277" s="4" t="s">
        <v>28</v>
      </c>
      <c r="H277" s="4" t="s">
        <v>73</v>
      </c>
      <c r="I277" s="4" t="s">
        <v>30</v>
      </c>
      <c r="J277" s="4" t="s">
        <v>119</v>
      </c>
      <c r="K277" s="4" t="s">
        <v>32</v>
      </c>
      <c r="L277" s="4" t="s">
        <v>240</v>
      </c>
      <c r="M277" s="4">
        <v>0.62</v>
      </c>
      <c r="N277" s="4" t="s">
        <v>34</v>
      </c>
      <c r="O277" s="4" t="s">
        <v>54</v>
      </c>
      <c r="P277" s="4" t="s">
        <v>86</v>
      </c>
      <c r="Q277" s="4" t="s">
        <v>726</v>
      </c>
      <c r="R277" s="4">
        <v>56001</v>
      </c>
      <c r="S277" s="5">
        <v>42026</v>
      </c>
      <c r="T277" s="5">
        <v>42030</v>
      </c>
      <c r="U277" s="18">
        <v>4861.0637999999999</v>
      </c>
      <c r="V277" s="4">
        <v>8</v>
      </c>
      <c r="W277" s="18">
        <v>7045.02</v>
      </c>
      <c r="X277" s="4">
        <v>86925</v>
      </c>
      <c r="Y277" s="18">
        <f>DataSheet!$E277-DataSheet!$D277</f>
        <v>880.96</v>
      </c>
      <c r="Z277" s="6" t="s">
        <v>3014</v>
      </c>
    </row>
    <row r="278" spans="1:26" ht="15" x14ac:dyDescent="0.2">
      <c r="A278" s="4">
        <v>2422</v>
      </c>
      <c r="B278" s="4" t="s">
        <v>727</v>
      </c>
      <c r="C278" s="4" t="s">
        <v>118</v>
      </c>
      <c r="D278" s="4">
        <v>0.09</v>
      </c>
      <c r="E278" s="18">
        <v>3.89</v>
      </c>
      <c r="F278" s="18">
        <v>7.01</v>
      </c>
      <c r="G278" s="4" t="s">
        <v>89</v>
      </c>
      <c r="H278" s="4" t="s">
        <v>73</v>
      </c>
      <c r="I278" s="4" t="s">
        <v>50</v>
      </c>
      <c r="J278" s="4" t="s">
        <v>74</v>
      </c>
      <c r="K278" s="4" t="s">
        <v>75</v>
      </c>
      <c r="L278" s="4" t="s">
        <v>728</v>
      </c>
      <c r="M278" s="4">
        <v>0.37</v>
      </c>
      <c r="N278" s="4" t="s">
        <v>34</v>
      </c>
      <c r="O278" s="4" t="s">
        <v>54</v>
      </c>
      <c r="P278" s="4" t="s">
        <v>189</v>
      </c>
      <c r="Q278" s="4" t="s">
        <v>729</v>
      </c>
      <c r="R278" s="4">
        <v>77340</v>
      </c>
      <c r="S278" s="5">
        <v>42026</v>
      </c>
      <c r="T278" s="5">
        <v>42028</v>
      </c>
      <c r="U278" s="18">
        <v>-154.30699999999999</v>
      </c>
      <c r="V278" s="4">
        <v>10</v>
      </c>
      <c r="W278" s="18">
        <v>42.56</v>
      </c>
      <c r="X278" s="4">
        <v>89055</v>
      </c>
      <c r="Y278" s="18">
        <f>DataSheet!$E278-DataSheet!$D278</f>
        <v>3.8000000000000003</v>
      </c>
      <c r="Z278" s="6" t="s">
        <v>3014</v>
      </c>
    </row>
    <row r="279" spans="1:26" ht="15" x14ac:dyDescent="0.2">
      <c r="A279" s="4">
        <v>2873</v>
      </c>
      <c r="B279" s="4" t="s">
        <v>730</v>
      </c>
      <c r="C279" s="4" t="s">
        <v>118</v>
      </c>
      <c r="D279" s="4">
        <v>7.0000000000000007E-2</v>
      </c>
      <c r="E279" s="18">
        <v>2.89</v>
      </c>
      <c r="F279" s="18">
        <v>0.5</v>
      </c>
      <c r="G279" s="4" t="s">
        <v>40</v>
      </c>
      <c r="H279" s="4" t="s">
        <v>29</v>
      </c>
      <c r="I279" s="4" t="s">
        <v>50</v>
      </c>
      <c r="J279" s="4" t="s">
        <v>154</v>
      </c>
      <c r="K279" s="4" t="s">
        <v>75</v>
      </c>
      <c r="L279" s="4" t="s">
        <v>731</v>
      </c>
      <c r="M279" s="4">
        <v>0.38</v>
      </c>
      <c r="N279" s="4" t="s">
        <v>34</v>
      </c>
      <c r="O279" s="4" t="s">
        <v>35</v>
      </c>
      <c r="P279" s="4" t="s">
        <v>125</v>
      </c>
      <c r="Q279" s="4" t="s">
        <v>732</v>
      </c>
      <c r="R279" s="4">
        <v>33012</v>
      </c>
      <c r="S279" s="5">
        <v>42026</v>
      </c>
      <c r="T279" s="5">
        <v>42028</v>
      </c>
      <c r="U279" s="18">
        <v>441.59399999999999</v>
      </c>
      <c r="V279" s="4">
        <v>12</v>
      </c>
      <c r="W279" s="18">
        <v>33.020000000000003</v>
      </c>
      <c r="X279" s="4">
        <v>89872</v>
      </c>
      <c r="Y279" s="18">
        <f>DataSheet!$E279-DataSheet!$D279</f>
        <v>2.8200000000000003</v>
      </c>
      <c r="Z279" s="6" t="s">
        <v>3013</v>
      </c>
    </row>
    <row r="280" spans="1:26" ht="15" x14ac:dyDescent="0.2">
      <c r="A280" s="4">
        <v>2873</v>
      </c>
      <c r="B280" s="4" t="s">
        <v>730</v>
      </c>
      <c r="C280" s="4" t="s">
        <v>118</v>
      </c>
      <c r="D280" s="4">
        <v>0</v>
      </c>
      <c r="E280" s="18">
        <v>217.85</v>
      </c>
      <c r="F280" s="18">
        <v>29.1</v>
      </c>
      <c r="G280" s="4" t="s">
        <v>28</v>
      </c>
      <c r="H280" s="4" t="s">
        <v>29</v>
      </c>
      <c r="I280" s="4" t="s">
        <v>30</v>
      </c>
      <c r="J280" s="4" t="s">
        <v>31</v>
      </c>
      <c r="K280" s="4" t="s">
        <v>32</v>
      </c>
      <c r="L280" s="4" t="s">
        <v>733</v>
      </c>
      <c r="M280" s="4">
        <v>0.68</v>
      </c>
      <c r="N280" s="4" t="s">
        <v>34</v>
      </c>
      <c r="O280" s="4" t="s">
        <v>35</v>
      </c>
      <c r="P280" s="4" t="s">
        <v>125</v>
      </c>
      <c r="Q280" s="4" t="s">
        <v>732</v>
      </c>
      <c r="R280" s="4">
        <v>33012</v>
      </c>
      <c r="S280" s="5">
        <v>42026</v>
      </c>
      <c r="T280" s="5">
        <v>42027</v>
      </c>
      <c r="U280" s="18">
        <v>394.17</v>
      </c>
      <c r="V280" s="4">
        <v>10</v>
      </c>
      <c r="W280" s="18">
        <v>2273.1</v>
      </c>
      <c r="X280" s="4">
        <v>89872</v>
      </c>
      <c r="Y280" s="18">
        <f>DataSheet!$E280-DataSheet!$D280</f>
        <v>217.85</v>
      </c>
      <c r="Z280" s="6" t="s">
        <v>3013</v>
      </c>
    </row>
    <row r="281" spans="1:26" ht="15" x14ac:dyDescent="0.2">
      <c r="A281" s="4">
        <v>3350</v>
      </c>
      <c r="B281" s="4" t="s">
        <v>734</v>
      </c>
      <c r="C281" s="4" t="s">
        <v>118</v>
      </c>
      <c r="D281" s="4">
        <v>0.01</v>
      </c>
      <c r="E281" s="18">
        <v>73.98</v>
      </c>
      <c r="F281" s="18">
        <v>12.14</v>
      </c>
      <c r="G281" s="4" t="s">
        <v>40</v>
      </c>
      <c r="H281" s="4" t="s">
        <v>29</v>
      </c>
      <c r="I281" s="4" t="s">
        <v>42</v>
      </c>
      <c r="J281" s="4" t="s">
        <v>43</v>
      </c>
      <c r="K281" s="4" t="s">
        <v>75</v>
      </c>
      <c r="L281" s="4" t="s">
        <v>735</v>
      </c>
      <c r="M281" s="4">
        <v>0.67</v>
      </c>
      <c r="N281" s="4" t="s">
        <v>34</v>
      </c>
      <c r="O281" s="4" t="s">
        <v>61</v>
      </c>
      <c r="P281" s="4" t="s">
        <v>68</v>
      </c>
      <c r="Q281" s="4" t="s">
        <v>736</v>
      </c>
      <c r="R281" s="4">
        <v>98444</v>
      </c>
      <c r="S281" s="5">
        <v>42027</v>
      </c>
      <c r="T281" s="5">
        <v>42029</v>
      </c>
      <c r="U281" s="18">
        <v>-29.0656</v>
      </c>
      <c r="V281" s="4">
        <v>5</v>
      </c>
      <c r="W281" s="18">
        <v>384.22</v>
      </c>
      <c r="X281" s="4">
        <v>91296</v>
      </c>
      <c r="Y281" s="18">
        <f>DataSheet!$E281-DataSheet!$D281</f>
        <v>73.97</v>
      </c>
      <c r="Z281" s="6" t="s">
        <v>3015</v>
      </c>
    </row>
    <row r="282" spans="1:26" ht="15" x14ac:dyDescent="0.2">
      <c r="A282" s="4">
        <v>1692</v>
      </c>
      <c r="B282" s="4" t="s">
        <v>737</v>
      </c>
      <c r="C282" s="4" t="s">
        <v>72</v>
      </c>
      <c r="D282" s="4">
        <v>0</v>
      </c>
      <c r="E282" s="18">
        <v>6.84</v>
      </c>
      <c r="F282" s="18">
        <v>8.3699999999999992</v>
      </c>
      <c r="G282" s="4" t="s">
        <v>40</v>
      </c>
      <c r="H282" s="4" t="s">
        <v>41</v>
      </c>
      <c r="I282" s="4" t="s">
        <v>50</v>
      </c>
      <c r="J282" s="4" t="s">
        <v>570</v>
      </c>
      <c r="K282" s="4" t="s">
        <v>44</v>
      </c>
      <c r="L282" s="4" t="s">
        <v>738</v>
      </c>
      <c r="M282" s="4">
        <v>0.57999999999999996</v>
      </c>
      <c r="N282" s="4" t="s">
        <v>34</v>
      </c>
      <c r="O282" s="4" t="s">
        <v>54</v>
      </c>
      <c r="P282" s="4" t="s">
        <v>539</v>
      </c>
      <c r="Q282" s="4" t="s">
        <v>739</v>
      </c>
      <c r="R282" s="4">
        <v>67114</v>
      </c>
      <c r="S282" s="5">
        <v>42027</v>
      </c>
      <c r="T282" s="5">
        <v>42028</v>
      </c>
      <c r="U282" s="18">
        <v>-123.1816</v>
      </c>
      <c r="V282" s="4">
        <v>5</v>
      </c>
      <c r="W282" s="18">
        <v>37.89</v>
      </c>
      <c r="X282" s="4">
        <v>90189</v>
      </c>
      <c r="Y282" s="18">
        <f>DataSheet!$E282-DataSheet!$D282</f>
        <v>6.84</v>
      </c>
      <c r="Z282" s="6" t="s">
        <v>3014</v>
      </c>
    </row>
    <row r="283" spans="1:26" ht="15" x14ac:dyDescent="0.2">
      <c r="A283" s="4">
        <v>1693</v>
      </c>
      <c r="B283" s="4" t="s">
        <v>740</v>
      </c>
      <c r="C283" s="4" t="s">
        <v>72</v>
      </c>
      <c r="D283" s="4">
        <v>7.0000000000000007E-2</v>
      </c>
      <c r="E283" s="18">
        <v>30.98</v>
      </c>
      <c r="F283" s="18">
        <v>5.76</v>
      </c>
      <c r="G283" s="4" t="s">
        <v>40</v>
      </c>
      <c r="H283" s="4" t="s">
        <v>41</v>
      </c>
      <c r="I283" s="4" t="s">
        <v>50</v>
      </c>
      <c r="J283" s="4" t="s">
        <v>90</v>
      </c>
      <c r="K283" s="4" t="s">
        <v>75</v>
      </c>
      <c r="L283" s="4" t="s">
        <v>741</v>
      </c>
      <c r="M283" s="4">
        <v>0.4</v>
      </c>
      <c r="N283" s="4" t="s">
        <v>34</v>
      </c>
      <c r="O283" s="4" t="s">
        <v>35</v>
      </c>
      <c r="P283" s="4" t="s">
        <v>244</v>
      </c>
      <c r="Q283" s="4" t="s">
        <v>742</v>
      </c>
      <c r="R283" s="4">
        <v>20190</v>
      </c>
      <c r="S283" s="5">
        <v>42027</v>
      </c>
      <c r="T283" s="5">
        <v>42029</v>
      </c>
      <c r="U283" s="18">
        <v>-28.797999999999998</v>
      </c>
      <c r="V283" s="4">
        <v>11</v>
      </c>
      <c r="W283" s="18">
        <v>343.79</v>
      </c>
      <c r="X283" s="4">
        <v>90189</v>
      </c>
      <c r="Y283" s="18">
        <f>DataSheet!$E283-DataSheet!$D283</f>
        <v>30.91</v>
      </c>
      <c r="Z283" s="6" t="s">
        <v>3013</v>
      </c>
    </row>
    <row r="284" spans="1:26" ht="15" x14ac:dyDescent="0.2">
      <c r="A284" s="4">
        <v>604</v>
      </c>
      <c r="B284" s="4" t="s">
        <v>743</v>
      </c>
      <c r="C284" s="4" t="s">
        <v>27</v>
      </c>
      <c r="D284" s="4">
        <v>0.03</v>
      </c>
      <c r="E284" s="18">
        <v>1.88</v>
      </c>
      <c r="F284" s="18">
        <v>1.49</v>
      </c>
      <c r="G284" s="4" t="s">
        <v>40</v>
      </c>
      <c r="H284" s="4" t="s">
        <v>73</v>
      </c>
      <c r="I284" s="4" t="s">
        <v>50</v>
      </c>
      <c r="J284" s="4" t="s">
        <v>74</v>
      </c>
      <c r="K284" s="4" t="s">
        <v>75</v>
      </c>
      <c r="L284" s="4" t="s">
        <v>615</v>
      </c>
      <c r="M284" s="4">
        <v>0.37</v>
      </c>
      <c r="N284" s="4" t="s">
        <v>34</v>
      </c>
      <c r="O284" s="4" t="s">
        <v>61</v>
      </c>
      <c r="P284" s="4" t="s">
        <v>92</v>
      </c>
      <c r="Q284" s="4" t="s">
        <v>102</v>
      </c>
      <c r="R284" s="4">
        <v>90045</v>
      </c>
      <c r="S284" s="5">
        <v>42028</v>
      </c>
      <c r="T284" s="5">
        <v>42029</v>
      </c>
      <c r="U284" s="18">
        <v>-15.099500000000001</v>
      </c>
      <c r="V284" s="4">
        <v>52</v>
      </c>
      <c r="W284" s="18">
        <v>102.32</v>
      </c>
      <c r="X284" s="4">
        <v>34882</v>
      </c>
      <c r="Y284" s="18">
        <f>DataSheet!$E284-DataSheet!$D284</f>
        <v>1.8499999999999999</v>
      </c>
      <c r="Z284" s="6" t="s">
        <v>3015</v>
      </c>
    </row>
    <row r="285" spans="1:26" ht="15" x14ac:dyDescent="0.2">
      <c r="A285" s="4">
        <v>830</v>
      </c>
      <c r="B285" s="4" t="s">
        <v>744</v>
      </c>
      <c r="C285" s="4" t="s">
        <v>39</v>
      </c>
      <c r="D285" s="4">
        <v>0.01</v>
      </c>
      <c r="E285" s="18">
        <v>14.42</v>
      </c>
      <c r="F285" s="18">
        <v>6.75</v>
      </c>
      <c r="G285" s="4" t="s">
        <v>40</v>
      </c>
      <c r="H285" s="4" t="s">
        <v>96</v>
      </c>
      <c r="I285" s="4" t="s">
        <v>50</v>
      </c>
      <c r="J285" s="4" t="s">
        <v>97</v>
      </c>
      <c r="K285" s="4" t="s">
        <v>146</v>
      </c>
      <c r="L285" s="4" t="s">
        <v>411</v>
      </c>
      <c r="M285" s="4">
        <v>0.52</v>
      </c>
      <c r="N285" s="4" t="s">
        <v>34</v>
      </c>
      <c r="O285" s="4" t="s">
        <v>61</v>
      </c>
      <c r="P285" s="4" t="s">
        <v>62</v>
      </c>
      <c r="Q285" s="4" t="s">
        <v>745</v>
      </c>
      <c r="R285" s="4">
        <v>80033</v>
      </c>
      <c r="S285" s="5">
        <v>42028</v>
      </c>
      <c r="T285" s="5">
        <v>42028</v>
      </c>
      <c r="U285" s="18">
        <v>-13.826000000000001</v>
      </c>
      <c r="V285" s="4">
        <v>6</v>
      </c>
      <c r="W285" s="18">
        <v>89.91</v>
      </c>
      <c r="X285" s="4">
        <v>90270</v>
      </c>
      <c r="Y285" s="18">
        <f>DataSheet!$E285-DataSheet!$D285</f>
        <v>14.41</v>
      </c>
      <c r="Z285" s="6" t="s">
        <v>3015</v>
      </c>
    </row>
    <row r="286" spans="1:26" ht="15" x14ac:dyDescent="0.2">
      <c r="A286" s="4">
        <v>997</v>
      </c>
      <c r="B286" s="4" t="s">
        <v>746</v>
      </c>
      <c r="C286" s="4" t="s">
        <v>49</v>
      </c>
      <c r="D286" s="4">
        <v>0.08</v>
      </c>
      <c r="E286" s="18">
        <v>67.84</v>
      </c>
      <c r="F286" s="18">
        <v>0.99</v>
      </c>
      <c r="G286" s="4" t="s">
        <v>40</v>
      </c>
      <c r="H286" s="4" t="s">
        <v>29</v>
      </c>
      <c r="I286" s="4" t="s">
        <v>50</v>
      </c>
      <c r="J286" s="4" t="s">
        <v>97</v>
      </c>
      <c r="K286" s="4" t="s">
        <v>75</v>
      </c>
      <c r="L286" s="4" t="s">
        <v>747</v>
      </c>
      <c r="M286" s="4">
        <v>0.57999999999999996</v>
      </c>
      <c r="N286" s="4" t="s">
        <v>34</v>
      </c>
      <c r="O286" s="4" t="s">
        <v>113</v>
      </c>
      <c r="P286" s="4" t="s">
        <v>399</v>
      </c>
      <c r="Q286" s="4" t="s">
        <v>400</v>
      </c>
      <c r="R286" s="4">
        <v>7002</v>
      </c>
      <c r="S286" s="5">
        <v>42028</v>
      </c>
      <c r="T286" s="5">
        <v>42033</v>
      </c>
      <c r="U286" s="18">
        <v>-23.634399999999999</v>
      </c>
      <c r="V286" s="4">
        <v>1</v>
      </c>
      <c r="W286" s="18">
        <v>63.66</v>
      </c>
      <c r="X286" s="4">
        <v>89431</v>
      </c>
      <c r="Y286" s="18">
        <f>DataSheet!$E286-DataSheet!$D286</f>
        <v>67.760000000000005</v>
      </c>
      <c r="Z286" s="6" t="s">
        <v>3016</v>
      </c>
    </row>
    <row r="287" spans="1:26" ht="15" x14ac:dyDescent="0.2">
      <c r="A287" s="4">
        <v>1281</v>
      </c>
      <c r="B287" s="4" t="s">
        <v>748</v>
      </c>
      <c r="C287" s="4" t="s">
        <v>49</v>
      </c>
      <c r="D287" s="4">
        <v>0.03</v>
      </c>
      <c r="E287" s="18">
        <v>199.99</v>
      </c>
      <c r="F287" s="18">
        <v>24.49</v>
      </c>
      <c r="G287" s="4" t="s">
        <v>89</v>
      </c>
      <c r="H287" s="4" t="s">
        <v>29</v>
      </c>
      <c r="I287" s="4" t="s">
        <v>42</v>
      </c>
      <c r="J287" s="4" t="s">
        <v>65</v>
      </c>
      <c r="K287" s="4" t="s">
        <v>66</v>
      </c>
      <c r="L287" s="4" t="s">
        <v>749</v>
      </c>
      <c r="M287" s="4">
        <v>0.46</v>
      </c>
      <c r="N287" s="4" t="s">
        <v>34</v>
      </c>
      <c r="O287" s="4" t="s">
        <v>54</v>
      </c>
      <c r="P287" s="4" t="s">
        <v>55</v>
      </c>
      <c r="Q287" s="4" t="s">
        <v>750</v>
      </c>
      <c r="R287" s="4">
        <v>47591</v>
      </c>
      <c r="S287" s="5">
        <v>42028</v>
      </c>
      <c r="T287" s="5">
        <v>42030</v>
      </c>
      <c r="U287" s="18">
        <v>727.73609999999996</v>
      </c>
      <c r="V287" s="4">
        <v>5</v>
      </c>
      <c r="W287" s="18">
        <v>1054.69</v>
      </c>
      <c r="X287" s="4">
        <v>89112</v>
      </c>
      <c r="Y287" s="18">
        <f>DataSheet!$E287-DataSheet!$D287</f>
        <v>199.96</v>
      </c>
      <c r="Z287" s="6" t="s">
        <v>3014</v>
      </c>
    </row>
    <row r="288" spans="1:26" ht="15" x14ac:dyDescent="0.2">
      <c r="A288" s="4">
        <v>1282</v>
      </c>
      <c r="B288" s="4" t="s">
        <v>751</v>
      </c>
      <c r="C288" s="4" t="s">
        <v>49</v>
      </c>
      <c r="D288" s="4">
        <v>0.03</v>
      </c>
      <c r="E288" s="18">
        <v>199.99</v>
      </c>
      <c r="F288" s="18">
        <v>24.49</v>
      </c>
      <c r="G288" s="4" t="s">
        <v>89</v>
      </c>
      <c r="H288" s="4" t="s">
        <v>29</v>
      </c>
      <c r="I288" s="4" t="s">
        <v>42</v>
      </c>
      <c r="J288" s="4" t="s">
        <v>65</v>
      </c>
      <c r="K288" s="4" t="s">
        <v>66</v>
      </c>
      <c r="L288" s="4" t="s">
        <v>749</v>
      </c>
      <c r="M288" s="4">
        <v>0.46</v>
      </c>
      <c r="N288" s="4" t="s">
        <v>34</v>
      </c>
      <c r="O288" s="4" t="s">
        <v>113</v>
      </c>
      <c r="P288" s="4" t="s">
        <v>322</v>
      </c>
      <c r="Q288" s="4" t="s">
        <v>323</v>
      </c>
      <c r="R288" s="4">
        <v>19134</v>
      </c>
      <c r="S288" s="5">
        <v>42028</v>
      </c>
      <c r="T288" s="5">
        <v>42030</v>
      </c>
      <c r="U288" s="18">
        <v>393.42</v>
      </c>
      <c r="V288" s="4">
        <v>21</v>
      </c>
      <c r="W288" s="18">
        <v>4429.6899999999996</v>
      </c>
      <c r="X288" s="4">
        <v>29319</v>
      </c>
      <c r="Y288" s="18">
        <f>DataSheet!$E288-DataSheet!$D288</f>
        <v>199.96</v>
      </c>
      <c r="Z288" s="6" t="s">
        <v>3016</v>
      </c>
    </row>
    <row r="289" spans="1:26" ht="15" x14ac:dyDescent="0.2">
      <c r="A289" s="4">
        <v>1690</v>
      </c>
      <c r="B289" s="4" t="s">
        <v>752</v>
      </c>
      <c r="C289" s="4" t="s">
        <v>49</v>
      </c>
      <c r="D289" s="4">
        <v>0.05</v>
      </c>
      <c r="E289" s="18">
        <v>115.99</v>
      </c>
      <c r="F289" s="18">
        <v>5.26</v>
      </c>
      <c r="G289" s="4" t="s">
        <v>40</v>
      </c>
      <c r="H289" s="4" t="s">
        <v>96</v>
      </c>
      <c r="I289" s="4" t="s">
        <v>42</v>
      </c>
      <c r="J289" s="4" t="s">
        <v>137</v>
      </c>
      <c r="K289" s="4" t="s">
        <v>75</v>
      </c>
      <c r="L289" s="4" t="s">
        <v>753</v>
      </c>
      <c r="M289" s="4">
        <v>0.56999999999999995</v>
      </c>
      <c r="N289" s="4" t="s">
        <v>34</v>
      </c>
      <c r="O289" s="4" t="s">
        <v>113</v>
      </c>
      <c r="P289" s="4" t="s">
        <v>322</v>
      </c>
      <c r="Q289" s="4" t="s">
        <v>754</v>
      </c>
      <c r="R289" s="4">
        <v>17112</v>
      </c>
      <c r="S289" s="5">
        <v>42028</v>
      </c>
      <c r="T289" s="5">
        <v>42032</v>
      </c>
      <c r="U289" s="18">
        <v>616.53570000000002</v>
      </c>
      <c r="V289" s="4">
        <v>9</v>
      </c>
      <c r="W289" s="18">
        <v>893.53</v>
      </c>
      <c r="X289" s="4">
        <v>91076</v>
      </c>
      <c r="Y289" s="18">
        <f>DataSheet!$E289-DataSheet!$D289</f>
        <v>115.94</v>
      </c>
      <c r="Z289" s="6" t="s">
        <v>3016</v>
      </c>
    </row>
    <row r="290" spans="1:26" ht="15" x14ac:dyDescent="0.2">
      <c r="A290" s="4">
        <v>2613</v>
      </c>
      <c r="B290" s="4" t="s">
        <v>755</v>
      </c>
      <c r="C290" s="4" t="s">
        <v>49</v>
      </c>
      <c r="D290" s="4">
        <v>0.02</v>
      </c>
      <c r="E290" s="18">
        <v>50.98</v>
      </c>
      <c r="F290" s="18">
        <v>13.66</v>
      </c>
      <c r="G290" s="4" t="s">
        <v>89</v>
      </c>
      <c r="H290" s="4" t="s">
        <v>96</v>
      </c>
      <c r="I290" s="4" t="s">
        <v>50</v>
      </c>
      <c r="J290" s="4" t="s">
        <v>97</v>
      </c>
      <c r="K290" s="4" t="s">
        <v>75</v>
      </c>
      <c r="L290" s="4" t="s">
        <v>756</v>
      </c>
      <c r="M290" s="4">
        <v>0.57999999999999996</v>
      </c>
      <c r="N290" s="4" t="s">
        <v>34</v>
      </c>
      <c r="O290" s="4" t="s">
        <v>113</v>
      </c>
      <c r="P290" s="4" t="s">
        <v>399</v>
      </c>
      <c r="Q290" s="4" t="s">
        <v>757</v>
      </c>
      <c r="R290" s="4">
        <v>8863</v>
      </c>
      <c r="S290" s="5">
        <v>42028</v>
      </c>
      <c r="T290" s="5">
        <v>42028</v>
      </c>
      <c r="U290" s="18">
        <v>-25.76</v>
      </c>
      <c r="V290" s="4">
        <v>1</v>
      </c>
      <c r="W290" s="18">
        <v>68.45</v>
      </c>
      <c r="X290" s="4">
        <v>86119</v>
      </c>
      <c r="Y290" s="18">
        <f>DataSheet!$E290-DataSheet!$D290</f>
        <v>50.959999999999994</v>
      </c>
      <c r="Z290" s="6" t="s">
        <v>3016</v>
      </c>
    </row>
    <row r="291" spans="1:26" ht="15" x14ac:dyDescent="0.2">
      <c r="A291" s="4">
        <v>3089</v>
      </c>
      <c r="B291" s="4" t="s">
        <v>758</v>
      </c>
      <c r="C291" s="4" t="s">
        <v>49</v>
      </c>
      <c r="D291" s="4">
        <v>7.0000000000000007E-2</v>
      </c>
      <c r="E291" s="18">
        <v>49.43</v>
      </c>
      <c r="F291" s="18">
        <v>19.989999999999998</v>
      </c>
      <c r="G291" s="4" t="s">
        <v>40</v>
      </c>
      <c r="H291" s="4" t="s">
        <v>96</v>
      </c>
      <c r="I291" s="4" t="s">
        <v>50</v>
      </c>
      <c r="J291" s="4" t="s">
        <v>97</v>
      </c>
      <c r="K291" s="4" t="s">
        <v>75</v>
      </c>
      <c r="L291" s="4" t="s">
        <v>759</v>
      </c>
      <c r="M291" s="4">
        <v>0.56999999999999995</v>
      </c>
      <c r="N291" s="4" t="s">
        <v>34</v>
      </c>
      <c r="O291" s="4" t="s">
        <v>54</v>
      </c>
      <c r="P291" s="4" t="s">
        <v>539</v>
      </c>
      <c r="Q291" s="4" t="s">
        <v>760</v>
      </c>
      <c r="R291" s="4">
        <v>66209</v>
      </c>
      <c r="S291" s="5">
        <v>42028</v>
      </c>
      <c r="T291" s="5">
        <v>42033</v>
      </c>
      <c r="U291" s="18">
        <v>-122.77</v>
      </c>
      <c r="V291" s="4">
        <v>6</v>
      </c>
      <c r="W291" s="18">
        <v>281.82</v>
      </c>
      <c r="X291" s="4">
        <v>91219</v>
      </c>
      <c r="Y291" s="18">
        <f>DataSheet!$E291-DataSheet!$D291</f>
        <v>49.36</v>
      </c>
      <c r="Z291" s="6" t="s">
        <v>3014</v>
      </c>
    </row>
    <row r="292" spans="1:26" ht="15" x14ac:dyDescent="0.2">
      <c r="A292" s="4">
        <v>2283</v>
      </c>
      <c r="B292" s="4" t="s">
        <v>761</v>
      </c>
      <c r="C292" s="4" t="s">
        <v>118</v>
      </c>
      <c r="D292" s="4">
        <v>0.01</v>
      </c>
      <c r="E292" s="18">
        <v>11.7</v>
      </c>
      <c r="F292" s="18">
        <v>6.96</v>
      </c>
      <c r="G292" s="4" t="s">
        <v>40</v>
      </c>
      <c r="H292" s="4" t="s">
        <v>73</v>
      </c>
      <c r="I292" s="4" t="s">
        <v>50</v>
      </c>
      <c r="J292" s="4" t="s">
        <v>97</v>
      </c>
      <c r="K292" s="4" t="s">
        <v>146</v>
      </c>
      <c r="L292" s="4" t="s">
        <v>762</v>
      </c>
      <c r="M292" s="4">
        <v>0.5</v>
      </c>
      <c r="N292" s="4" t="s">
        <v>34</v>
      </c>
      <c r="O292" s="4" t="s">
        <v>54</v>
      </c>
      <c r="P292" s="4" t="s">
        <v>359</v>
      </c>
      <c r="Q292" s="4" t="s">
        <v>763</v>
      </c>
      <c r="R292" s="4">
        <v>53132</v>
      </c>
      <c r="S292" s="5">
        <v>42028</v>
      </c>
      <c r="T292" s="5">
        <v>42030</v>
      </c>
      <c r="U292" s="18">
        <v>-28.954000000000001</v>
      </c>
      <c r="V292" s="4">
        <v>6</v>
      </c>
      <c r="W292" s="18">
        <v>76.87</v>
      </c>
      <c r="X292" s="4">
        <v>85947</v>
      </c>
      <c r="Y292" s="18">
        <f>DataSheet!$E292-DataSheet!$D292</f>
        <v>11.69</v>
      </c>
      <c r="Z292" s="6" t="s">
        <v>3014</v>
      </c>
    </row>
    <row r="293" spans="1:26" ht="15" x14ac:dyDescent="0.2">
      <c r="A293" s="4">
        <v>275</v>
      </c>
      <c r="B293" s="4" t="s">
        <v>764</v>
      </c>
      <c r="C293" s="4" t="s">
        <v>72</v>
      </c>
      <c r="D293" s="4">
        <v>0.09</v>
      </c>
      <c r="E293" s="18">
        <v>15.28</v>
      </c>
      <c r="F293" s="18">
        <v>10.91</v>
      </c>
      <c r="G293" s="4" t="s">
        <v>40</v>
      </c>
      <c r="H293" s="4" t="s">
        <v>96</v>
      </c>
      <c r="I293" s="4" t="s">
        <v>50</v>
      </c>
      <c r="J293" s="4" t="s">
        <v>74</v>
      </c>
      <c r="K293" s="4" t="s">
        <v>75</v>
      </c>
      <c r="L293" s="4" t="s">
        <v>765</v>
      </c>
      <c r="M293" s="4">
        <v>0.36</v>
      </c>
      <c r="N293" s="4" t="s">
        <v>34</v>
      </c>
      <c r="O293" s="4" t="s">
        <v>113</v>
      </c>
      <c r="P293" s="4" t="s">
        <v>250</v>
      </c>
      <c r="Q293" s="4" t="s">
        <v>766</v>
      </c>
      <c r="R293" s="4">
        <v>6824</v>
      </c>
      <c r="S293" s="5">
        <v>42028</v>
      </c>
      <c r="T293" s="5">
        <v>42029</v>
      </c>
      <c r="U293" s="18">
        <v>-51.75</v>
      </c>
      <c r="V293" s="4">
        <v>4</v>
      </c>
      <c r="W293" s="18">
        <v>61.52</v>
      </c>
      <c r="X293" s="4">
        <v>89292</v>
      </c>
      <c r="Y293" s="18">
        <f>DataSheet!$E293-DataSheet!$D293</f>
        <v>15.19</v>
      </c>
      <c r="Z293" s="6" t="s">
        <v>3016</v>
      </c>
    </row>
    <row r="294" spans="1:26" ht="15" x14ac:dyDescent="0.2">
      <c r="A294" s="4">
        <v>1653</v>
      </c>
      <c r="B294" s="4" t="s">
        <v>767</v>
      </c>
      <c r="C294" s="4" t="s">
        <v>72</v>
      </c>
      <c r="D294" s="4">
        <v>0</v>
      </c>
      <c r="E294" s="18">
        <v>101.41</v>
      </c>
      <c r="F294" s="18">
        <v>35</v>
      </c>
      <c r="G294" s="4" t="s">
        <v>89</v>
      </c>
      <c r="H294" s="4" t="s">
        <v>96</v>
      </c>
      <c r="I294" s="4" t="s">
        <v>50</v>
      </c>
      <c r="J294" s="4" t="s">
        <v>80</v>
      </c>
      <c r="K294" s="4" t="s">
        <v>66</v>
      </c>
      <c r="L294" s="4" t="s">
        <v>768</v>
      </c>
      <c r="M294" s="4">
        <v>0.82</v>
      </c>
      <c r="N294" s="4" t="s">
        <v>34</v>
      </c>
      <c r="O294" s="4" t="s">
        <v>61</v>
      </c>
      <c r="P294" s="4" t="s">
        <v>92</v>
      </c>
      <c r="Q294" s="4" t="s">
        <v>769</v>
      </c>
      <c r="R294" s="4">
        <v>91360</v>
      </c>
      <c r="S294" s="5">
        <v>42028</v>
      </c>
      <c r="T294" s="5">
        <v>42029</v>
      </c>
      <c r="U294" s="18">
        <v>-457.73</v>
      </c>
      <c r="V294" s="4">
        <v>10</v>
      </c>
      <c r="W294" s="18">
        <v>1104.32</v>
      </c>
      <c r="X294" s="4">
        <v>89885</v>
      </c>
      <c r="Y294" s="18">
        <f>DataSheet!$E294-DataSheet!$D294</f>
        <v>101.41</v>
      </c>
      <c r="Z294" s="6" t="s">
        <v>3015</v>
      </c>
    </row>
    <row r="295" spans="1:26" ht="15" x14ac:dyDescent="0.2">
      <c r="A295" s="4">
        <v>1653</v>
      </c>
      <c r="B295" s="4" t="s">
        <v>767</v>
      </c>
      <c r="C295" s="4" t="s">
        <v>72</v>
      </c>
      <c r="D295" s="4">
        <v>0.1</v>
      </c>
      <c r="E295" s="18">
        <v>95.99</v>
      </c>
      <c r="F295" s="18">
        <v>4.9000000000000004</v>
      </c>
      <c r="G295" s="4" t="s">
        <v>40</v>
      </c>
      <c r="H295" s="4" t="s">
        <v>96</v>
      </c>
      <c r="I295" s="4" t="s">
        <v>42</v>
      </c>
      <c r="J295" s="4" t="s">
        <v>137</v>
      </c>
      <c r="K295" s="4" t="s">
        <v>75</v>
      </c>
      <c r="L295" s="4" t="s">
        <v>770</v>
      </c>
      <c r="M295" s="4">
        <v>0.56000000000000005</v>
      </c>
      <c r="N295" s="4" t="s">
        <v>34</v>
      </c>
      <c r="O295" s="4" t="s">
        <v>61</v>
      </c>
      <c r="P295" s="4" t="s">
        <v>92</v>
      </c>
      <c r="Q295" s="4" t="s">
        <v>769</v>
      </c>
      <c r="R295" s="4">
        <v>91360</v>
      </c>
      <c r="S295" s="5">
        <v>42028</v>
      </c>
      <c r="T295" s="5">
        <v>42029</v>
      </c>
      <c r="U295" s="18">
        <v>-268.66399999999999</v>
      </c>
      <c r="V295" s="4">
        <v>2</v>
      </c>
      <c r="W295" s="18">
        <v>149.80000000000001</v>
      </c>
      <c r="X295" s="4">
        <v>89885</v>
      </c>
      <c r="Y295" s="18">
        <f>DataSheet!$E295-DataSheet!$D295</f>
        <v>95.89</v>
      </c>
      <c r="Z295" s="6" t="s">
        <v>3015</v>
      </c>
    </row>
    <row r="296" spans="1:26" ht="15" x14ac:dyDescent="0.2">
      <c r="A296" s="4">
        <v>1389</v>
      </c>
      <c r="B296" s="4" t="s">
        <v>771</v>
      </c>
      <c r="C296" s="4" t="s">
        <v>27</v>
      </c>
      <c r="D296" s="4">
        <v>0.06</v>
      </c>
      <c r="E296" s="18">
        <v>1.74</v>
      </c>
      <c r="F296" s="18">
        <v>4.08</v>
      </c>
      <c r="G296" s="4" t="s">
        <v>40</v>
      </c>
      <c r="H296" s="4" t="s">
        <v>96</v>
      </c>
      <c r="I296" s="4" t="s">
        <v>30</v>
      </c>
      <c r="J296" s="4" t="s">
        <v>128</v>
      </c>
      <c r="K296" s="4" t="s">
        <v>44</v>
      </c>
      <c r="L296" s="4" t="s">
        <v>772</v>
      </c>
      <c r="M296" s="4">
        <v>0.53</v>
      </c>
      <c r="N296" s="4" t="s">
        <v>34</v>
      </c>
      <c r="O296" s="4" t="s">
        <v>61</v>
      </c>
      <c r="P296" s="4" t="s">
        <v>92</v>
      </c>
      <c r="Q296" s="4" t="s">
        <v>773</v>
      </c>
      <c r="R296" s="4">
        <v>94025</v>
      </c>
      <c r="S296" s="5">
        <v>42029</v>
      </c>
      <c r="T296" s="5">
        <v>42030</v>
      </c>
      <c r="U296" s="18">
        <v>-11.0732</v>
      </c>
      <c r="V296" s="4">
        <v>1</v>
      </c>
      <c r="W296" s="18">
        <v>2.77</v>
      </c>
      <c r="X296" s="4">
        <v>88726</v>
      </c>
      <c r="Y296" s="18">
        <f>DataSheet!$E296-DataSheet!$D296</f>
        <v>1.68</v>
      </c>
      <c r="Z296" s="6" t="s">
        <v>3015</v>
      </c>
    </row>
    <row r="297" spans="1:26" ht="15" x14ac:dyDescent="0.2">
      <c r="A297" s="4">
        <v>156</v>
      </c>
      <c r="B297" s="4" t="s">
        <v>774</v>
      </c>
      <c r="C297" s="4" t="s">
        <v>39</v>
      </c>
      <c r="D297" s="4">
        <v>0.03</v>
      </c>
      <c r="E297" s="18">
        <v>10.89</v>
      </c>
      <c r="F297" s="18">
        <v>4.5</v>
      </c>
      <c r="G297" s="4" t="s">
        <v>40</v>
      </c>
      <c r="H297" s="4" t="s">
        <v>96</v>
      </c>
      <c r="I297" s="4" t="s">
        <v>50</v>
      </c>
      <c r="J297" s="4" t="s">
        <v>97</v>
      </c>
      <c r="K297" s="4" t="s">
        <v>75</v>
      </c>
      <c r="L297" s="4" t="s">
        <v>775</v>
      </c>
      <c r="M297" s="4">
        <v>0.59</v>
      </c>
      <c r="N297" s="4" t="s">
        <v>34</v>
      </c>
      <c r="O297" s="4" t="s">
        <v>61</v>
      </c>
      <c r="P297" s="4" t="s">
        <v>62</v>
      </c>
      <c r="Q297" s="4" t="s">
        <v>63</v>
      </c>
      <c r="R297" s="4">
        <v>80525</v>
      </c>
      <c r="S297" s="5">
        <v>42029</v>
      </c>
      <c r="T297" s="5">
        <v>42030</v>
      </c>
      <c r="U297" s="18">
        <v>-18.64</v>
      </c>
      <c r="V297" s="4">
        <v>3</v>
      </c>
      <c r="W297" s="18">
        <v>33.82</v>
      </c>
      <c r="X297" s="4">
        <v>87672</v>
      </c>
      <c r="Y297" s="18">
        <f>DataSheet!$E297-DataSheet!$D297</f>
        <v>10.860000000000001</v>
      </c>
      <c r="Z297" s="6" t="s">
        <v>3015</v>
      </c>
    </row>
    <row r="298" spans="1:26" ht="15" x14ac:dyDescent="0.2">
      <c r="A298" s="4">
        <v>1997</v>
      </c>
      <c r="B298" s="4" t="s">
        <v>776</v>
      </c>
      <c r="C298" s="4" t="s">
        <v>72</v>
      </c>
      <c r="D298" s="4">
        <v>0.1</v>
      </c>
      <c r="E298" s="18">
        <v>125.99</v>
      </c>
      <c r="F298" s="18">
        <v>8.99</v>
      </c>
      <c r="G298" s="4" t="s">
        <v>40</v>
      </c>
      <c r="H298" s="4" t="s">
        <v>41</v>
      </c>
      <c r="I298" s="4" t="s">
        <v>42</v>
      </c>
      <c r="J298" s="4" t="s">
        <v>137</v>
      </c>
      <c r="K298" s="4" t="s">
        <v>75</v>
      </c>
      <c r="L298" s="4" t="s">
        <v>777</v>
      </c>
      <c r="M298" s="4">
        <v>0.56999999999999995</v>
      </c>
      <c r="N298" s="4" t="s">
        <v>34</v>
      </c>
      <c r="O298" s="4" t="s">
        <v>35</v>
      </c>
      <c r="P298" s="4" t="s">
        <v>273</v>
      </c>
      <c r="Q298" s="4" t="s">
        <v>274</v>
      </c>
      <c r="R298" s="4">
        <v>29915</v>
      </c>
      <c r="S298" s="5">
        <v>42029</v>
      </c>
      <c r="T298" s="5">
        <v>42032</v>
      </c>
      <c r="U298" s="18">
        <v>17.652000000000001</v>
      </c>
      <c r="V298" s="4">
        <v>4</v>
      </c>
      <c r="W298" s="18">
        <v>408.66</v>
      </c>
      <c r="X298" s="4">
        <v>90333</v>
      </c>
      <c r="Y298" s="18">
        <f>DataSheet!$E298-DataSheet!$D298</f>
        <v>125.89</v>
      </c>
      <c r="Z298" s="6" t="s">
        <v>3013</v>
      </c>
    </row>
    <row r="299" spans="1:26" ht="15" x14ac:dyDescent="0.2">
      <c r="A299" s="4">
        <v>1360</v>
      </c>
      <c r="B299" s="4" t="s">
        <v>778</v>
      </c>
      <c r="C299" s="4" t="s">
        <v>39</v>
      </c>
      <c r="D299" s="4">
        <v>0.03</v>
      </c>
      <c r="E299" s="18">
        <v>14.34</v>
      </c>
      <c r="F299" s="18">
        <v>5</v>
      </c>
      <c r="G299" s="4" t="s">
        <v>40</v>
      </c>
      <c r="H299" s="4" t="s">
        <v>41</v>
      </c>
      <c r="I299" s="4" t="s">
        <v>30</v>
      </c>
      <c r="J299" s="4" t="s">
        <v>128</v>
      </c>
      <c r="K299" s="4" t="s">
        <v>44</v>
      </c>
      <c r="L299" s="4" t="s">
        <v>779</v>
      </c>
      <c r="M299" s="4">
        <v>0.49</v>
      </c>
      <c r="N299" s="4" t="s">
        <v>34</v>
      </c>
      <c r="O299" s="4" t="s">
        <v>54</v>
      </c>
      <c r="P299" s="4" t="s">
        <v>215</v>
      </c>
      <c r="Q299" s="4" t="s">
        <v>780</v>
      </c>
      <c r="R299" s="4">
        <v>52761</v>
      </c>
      <c r="S299" s="5">
        <v>42030</v>
      </c>
      <c r="T299" s="5">
        <v>42031</v>
      </c>
      <c r="U299" s="18">
        <v>82.310100000000006</v>
      </c>
      <c r="V299" s="4">
        <v>8</v>
      </c>
      <c r="W299" s="18">
        <v>119.29</v>
      </c>
      <c r="X299" s="4">
        <v>89595</v>
      </c>
      <c r="Y299" s="18">
        <f>DataSheet!$E299-DataSheet!$D299</f>
        <v>14.31</v>
      </c>
      <c r="Z299" s="6" t="s">
        <v>3014</v>
      </c>
    </row>
    <row r="300" spans="1:26" ht="15" x14ac:dyDescent="0.2">
      <c r="A300" s="4">
        <v>1361</v>
      </c>
      <c r="B300" s="4" t="s">
        <v>781</v>
      </c>
      <c r="C300" s="4" t="s">
        <v>39</v>
      </c>
      <c r="D300" s="4">
        <v>0.01</v>
      </c>
      <c r="E300" s="18">
        <v>2.89</v>
      </c>
      <c r="F300" s="18">
        <v>0.5</v>
      </c>
      <c r="G300" s="4" t="s">
        <v>40</v>
      </c>
      <c r="H300" s="4" t="s">
        <v>41</v>
      </c>
      <c r="I300" s="4" t="s">
        <v>50</v>
      </c>
      <c r="J300" s="4" t="s">
        <v>154</v>
      </c>
      <c r="K300" s="4" t="s">
        <v>75</v>
      </c>
      <c r="L300" s="4" t="s">
        <v>731</v>
      </c>
      <c r="M300" s="4">
        <v>0.38</v>
      </c>
      <c r="N300" s="4" t="s">
        <v>34</v>
      </c>
      <c r="O300" s="4" t="s">
        <v>54</v>
      </c>
      <c r="P300" s="4" t="s">
        <v>291</v>
      </c>
      <c r="Q300" s="4" t="s">
        <v>782</v>
      </c>
      <c r="R300" s="4">
        <v>48101</v>
      </c>
      <c r="S300" s="5">
        <v>42030</v>
      </c>
      <c r="T300" s="5">
        <v>42032</v>
      </c>
      <c r="U300" s="18">
        <v>1.2236</v>
      </c>
      <c r="V300" s="4">
        <v>1</v>
      </c>
      <c r="W300" s="18">
        <v>3.08</v>
      </c>
      <c r="X300" s="4">
        <v>89595</v>
      </c>
      <c r="Y300" s="18">
        <f>DataSheet!$E300-DataSheet!$D300</f>
        <v>2.8800000000000003</v>
      </c>
      <c r="Z300" s="6" t="s">
        <v>3014</v>
      </c>
    </row>
    <row r="301" spans="1:26" ht="15" x14ac:dyDescent="0.2">
      <c r="A301" s="4">
        <v>3154</v>
      </c>
      <c r="B301" s="4" t="s">
        <v>783</v>
      </c>
      <c r="C301" s="4" t="s">
        <v>39</v>
      </c>
      <c r="D301" s="4">
        <v>0.08</v>
      </c>
      <c r="E301" s="18">
        <v>150.97999999999999</v>
      </c>
      <c r="F301" s="18">
        <v>13.99</v>
      </c>
      <c r="G301" s="4" t="s">
        <v>89</v>
      </c>
      <c r="H301" s="4" t="s">
        <v>96</v>
      </c>
      <c r="I301" s="4" t="s">
        <v>42</v>
      </c>
      <c r="J301" s="4" t="s">
        <v>58</v>
      </c>
      <c r="K301" s="4" t="s">
        <v>146</v>
      </c>
      <c r="L301" s="4" t="s">
        <v>784</v>
      </c>
      <c r="M301" s="4">
        <v>0.38</v>
      </c>
      <c r="N301" s="4" t="s">
        <v>34</v>
      </c>
      <c r="O301" s="4" t="s">
        <v>35</v>
      </c>
      <c r="P301" s="4" t="s">
        <v>125</v>
      </c>
      <c r="Q301" s="4" t="s">
        <v>785</v>
      </c>
      <c r="R301" s="4">
        <v>33710</v>
      </c>
      <c r="S301" s="5">
        <v>42030</v>
      </c>
      <c r="T301" s="5">
        <v>42031</v>
      </c>
      <c r="U301" s="18">
        <v>-3.948</v>
      </c>
      <c r="V301" s="4">
        <v>8</v>
      </c>
      <c r="W301" s="18">
        <v>1183.82</v>
      </c>
      <c r="X301" s="4">
        <v>86899</v>
      </c>
      <c r="Y301" s="18">
        <f>DataSheet!$E301-DataSheet!$D301</f>
        <v>150.89999999999998</v>
      </c>
      <c r="Z301" s="6" t="s">
        <v>3013</v>
      </c>
    </row>
    <row r="302" spans="1:26" ht="15" x14ac:dyDescent="0.2">
      <c r="A302" s="4">
        <v>3155</v>
      </c>
      <c r="B302" s="4" t="s">
        <v>644</v>
      </c>
      <c r="C302" s="4" t="s">
        <v>39</v>
      </c>
      <c r="D302" s="4">
        <v>0.03</v>
      </c>
      <c r="E302" s="18">
        <v>25.98</v>
      </c>
      <c r="F302" s="18">
        <v>14.36</v>
      </c>
      <c r="G302" s="4" t="s">
        <v>28</v>
      </c>
      <c r="H302" s="4" t="s">
        <v>96</v>
      </c>
      <c r="I302" s="4" t="s">
        <v>30</v>
      </c>
      <c r="J302" s="4" t="s">
        <v>111</v>
      </c>
      <c r="K302" s="4" t="s">
        <v>59</v>
      </c>
      <c r="L302" s="4" t="s">
        <v>786</v>
      </c>
      <c r="M302" s="4">
        <v>0.6</v>
      </c>
      <c r="N302" s="4" t="s">
        <v>34</v>
      </c>
      <c r="O302" s="4" t="s">
        <v>35</v>
      </c>
      <c r="P302" s="4" t="s">
        <v>125</v>
      </c>
      <c r="Q302" s="4" t="s">
        <v>334</v>
      </c>
      <c r="R302" s="4">
        <v>32771</v>
      </c>
      <c r="S302" s="5">
        <v>42030</v>
      </c>
      <c r="T302" s="5">
        <v>42031</v>
      </c>
      <c r="U302" s="18">
        <v>57.545999999999999</v>
      </c>
      <c r="V302" s="4">
        <v>4</v>
      </c>
      <c r="W302" s="18">
        <v>107.66</v>
      </c>
      <c r="X302" s="4">
        <v>86899</v>
      </c>
      <c r="Y302" s="18">
        <f>DataSheet!$E302-DataSheet!$D302</f>
        <v>25.95</v>
      </c>
      <c r="Z302" s="6" t="s">
        <v>3013</v>
      </c>
    </row>
    <row r="303" spans="1:26" ht="15" x14ac:dyDescent="0.2">
      <c r="A303" s="4">
        <v>3155</v>
      </c>
      <c r="B303" s="4" t="s">
        <v>644</v>
      </c>
      <c r="C303" s="4" t="s">
        <v>39</v>
      </c>
      <c r="D303" s="4">
        <v>0.1</v>
      </c>
      <c r="E303" s="18">
        <v>32.479999999999997</v>
      </c>
      <c r="F303" s="18">
        <v>35</v>
      </c>
      <c r="G303" s="4" t="s">
        <v>40</v>
      </c>
      <c r="H303" s="4" t="s">
        <v>96</v>
      </c>
      <c r="I303" s="4" t="s">
        <v>50</v>
      </c>
      <c r="J303" s="4" t="s">
        <v>80</v>
      </c>
      <c r="K303" s="4" t="s">
        <v>66</v>
      </c>
      <c r="L303" s="4" t="s">
        <v>787</v>
      </c>
      <c r="M303" s="4">
        <v>0.81</v>
      </c>
      <c r="N303" s="4" t="s">
        <v>34</v>
      </c>
      <c r="O303" s="4" t="s">
        <v>35</v>
      </c>
      <c r="P303" s="4" t="s">
        <v>125</v>
      </c>
      <c r="Q303" s="4" t="s">
        <v>334</v>
      </c>
      <c r="R303" s="4">
        <v>32771</v>
      </c>
      <c r="S303" s="5">
        <v>42030</v>
      </c>
      <c r="T303" s="5">
        <v>42031</v>
      </c>
      <c r="U303" s="18">
        <v>-333.42540000000002</v>
      </c>
      <c r="V303" s="4">
        <v>10</v>
      </c>
      <c r="W303" s="18">
        <v>318.83</v>
      </c>
      <c r="X303" s="4">
        <v>86899</v>
      </c>
      <c r="Y303" s="18">
        <f>DataSheet!$E303-DataSheet!$D303</f>
        <v>32.379999999999995</v>
      </c>
      <c r="Z303" s="6" t="s">
        <v>3013</v>
      </c>
    </row>
    <row r="304" spans="1:26" ht="15" x14ac:dyDescent="0.2">
      <c r="A304" s="4">
        <v>1129</v>
      </c>
      <c r="B304" s="4" t="s">
        <v>788</v>
      </c>
      <c r="C304" s="4" t="s">
        <v>49</v>
      </c>
      <c r="D304" s="4">
        <v>0.02</v>
      </c>
      <c r="E304" s="18">
        <v>4.9800000000000004</v>
      </c>
      <c r="F304" s="18">
        <v>6.07</v>
      </c>
      <c r="G304" s="4" t="s">
        <v>40</v>
      </c>
      <c r="H304" s="4" t="s">
        <v>73</v>
      </c>
      <c r="I304" s="4" t="s">
        <v>50</v>
      </c>
      <c r="J304" s="4" t="s">
        <v>90</v>
      </c>
      <c r="K304" s="4" t="s">
        <v>75</v>
      </c>
      <c r="L304" s="4" t="s">
        <v>789</v>
      </c>
      <c r="M304" s="4">
        <v>0.36</v>
      </c>
      <c r="N304" s="4" t="s">
        <v>34</v>
      </c>
      <c r="O304" s="4" t="s">
        <v>113</v>
      </c>
      <c r="P304" s="4" t="s">
        <v>405</v>
      </c>
      <c r="Q304" s="4" t="s">
        <v>790</v>
      </c>
      <c r="R304" s="4">
        <v>2118</v>
      </c>
      <c r="S304" s="5">
        <v>42030</v>
      </c>
      <c r="T304" s="5">
        <v>42032</v>
      </c>
      <c r="U304" s="18">
        <v>-46.92</v>
      </c>
      <c r="V304" s="4">
        <v>19</v>
      </c>
      <c r="W304" s="18">
        <v>105.5</v>
      </c>
      <c r="X304" s="4">
        <v>57794</v>
      </c>
      <c r="Y304" s="18">
        <f>DataSheet!$E304-DataSheet!$D304</f>
        <v>4.9600000000000009</v>
      </c>
      <c r="Z304" s="6" t="s">
        <v>3016</v>
      </c>
    </row>
    <row r="305" spans="1:26" ht="15" x14ac:dyDescent="0.2">
      <c r="A305" s="4">
        <v>1133</v>
      </c>
      <c r="B305" s="4" t="s">
        <v>791</v>
      </c>
      <c r="C305" s="4" t="s">
        <v>49</v>
      </c>
      <c r="D305" s="4">
        <v>0.02</v>
      </c>
      <c r="E305" s="18">
        <v>4.9800000000000004</v>
      </c>
      <c r="F305" s="18">
        <v>6.07</v>
      </c>
      <c r="G305" s="4" t="s">
        <v>40</v>
      </c>
      <c r="H305" s="4" t="s">
        <v>73</v>
      </c>
      <c r="I305" s="4" t="s">
        <v>50</v>
      </c>
      <c r="J305" s="4" t="s">
        <v>90</v>
      </c>
      <c r="K305" s="4" t="s">
        <v>75</v>
      </c>
      <c r="L305" s="4" t="s">
        <v>789</v>
      </c>
      <c r="M305" s="4">
        <v>0.36</v>
      </c>
      <c r="N305" s="4" t="s">
        <v>34</v>
      </c>
      <c r="O305" s="4" t="s">
        <v>54</v>
      </c>
      <c r="P305" s="4" t="s">
        <v>189</v>
      </c>
      <c r="Q305" s="4" t="s">
        <v>792</v>
      </c>
      <c r="R305" s="4">
        <v>75234</v>
      </c>
      <c r="S305" s="5">
        <v>42030</v>
      </c>
      <c r="T305" s="5">
        <v>42032</v>
      </c>
      <c r="U305" s="18">
        <v>-46.92</v>
      </c>
      <c r="V305" s="4">
        <v>5</v>
      </c>
      <c r="W305" s="18">
        <v>27.76</v>
      </c>
      <c r="X305" s="4">
        <v>88105</v>
      </c>
      <c r="Y305" s="18">
        <f>DataSheet!$E305-DataSheet!$D305</f>
        <v>4.9600000000000009</v>
      </c>
      <c r="Z305" s="6" t="s">
        <v>3014</v>
      </c>
    </row>
    <row r="306" spans="1:26" ht="15" x14ac:dyDescent="0.2">
      <c r="A306" s="4">
        <v>2795</v>
      </c>
      <c r="B306" s="4" t="s">
        <v>793</v>
      </c>
      <c r="C306" s="4" t="s">
        <v>49</v>
      </c>
      <c r="D306" s="4">
        <v>0.04</v>
      </c>
      <c r="E306" s="18">
        <v>3.57</v>
      </c>
      <c r="F306" s="18">
        <v>4.17</v>
      </c>
      <c r="G306" s="4" t="s">
        <v>40</v>
      </c>
      <c r="H306" s="4" t="s">
        <v>96</v>
      </c>
      <c r="I306" s="4" t="s">
        <v>50</v>
      </c>
      <c r="J306" s="4" t="s">
        <v>51</v>
      </c>
      <c r="K306" s="4" t="s">
        <v>44</v>
      </c>
      <c r="L306" s="4" t="s">
        <v>794</v>
      </c>
      <c r="M306" s="4">
        <v>0.59</v>
      </c>
      <c r="N306" s="4" t="s">
        <v>34</v>
      </c>
      <c r="O306" s="4" t="s">
        <v>54</v>
      </c>
      <c r="P306" s="4" t="s">
        <v>215</v>
      </c>
      <c r="Q306" s="4" t="s">
        <v>795</v>
      </c>
      <c r="R306" s="4">
        <v>50401</v>
      </c>
      <c r="S306" s="5">
        <v>42030</v>
      </c>
      <c r="T306" s="5">
        <v>42032</v>
      </c>
      <c r="U306" s="18">
        <v>-69.91</v>
      </c>
      <c r="V306" s="4">
        <v>8</v>
      </c>
      <c r="W306" s="18">
        <v>30.9</v>
      </c>
      <c r="X306" s="4">
        <v>87556</v>
      </c>
      <c r="Y306" s="18">
        <f>DataSheet!$E306-DataSheet!$D306</f>
        <v>3.53</v>
      </c>
      <c r="Z306" s="6" t="s">
        <v>3014</v>
      </c>
    </row>
    <row r="307" spans="1:26" ht="15" x14ac:dyDescent="0.2">
      <c r="A307" s="4">
        <v>2795</v>
      </c>
      <c r="B307" s="4" t="s">
        <v>793</v>
      </c>
      <c r="C307" s="4" t="s">
        <v>49</v>
      </c>
      <c r="D307" s="4">
        <v>0.05</v>
      </c>
      <c r="E307" s="18">
        <v>200.99</v>
      </c>
      <c r="F307" s="18">
        <v>4.2</v>
      </c>
      <c r="G307" s="4" t="s">
        <v>40</v>
      </c>
      <c r="H307" s="4" t="s">
        <v>96</v>
      </c>
      <c r="I307" s="4" t="s">
        <v>42</v>
      </c>
      <c r="J307" s="4" t="s">
        <v>137</v>
      </c>
      <c r="K307" s="4" t="s">
        <v>75</v>
      </c>
      <c r="L307" s="4" t="s">
        <v>796</v>
      </c>
      <c r="M307" s="4">
        <v>0.59</v>
      </c>
      <c r="N307" s="4" t="s">
        <v>34</v>
      </c>
      <c r="O307" s="4" t="s">
        <v>54</v>
      </c>
      <c r="P307" s="4" t="s">
        <v>215</v>
      </c>
      <c r="Q307" s="4" t="s">
        <v>795</v>
      </c>
      <c r="R307" s="4">
        <v>50401</v>
      </c>
      <c r="S307" s="5">
        <v>42030</v>
      </c>
      <c r="T307" s="5">
        <v>42034</v>
      </c>
      <c r="U307" s="18">
        <v>1630.5252</v>
      </c>
      <c r="V307" s="4">
        <v>14</v>
      </c>
      <c r="W307" s="18">
        <v>2363.08</v>
      </c>
      <c r="X307" s="4">
        <v>87556</v>
      </c>
      <c r="Y307" s="18">
        <f>DataSheet!$E307-DataSheet!$D307</f>
        <v>200.94</v>
      </c>
      <c r="Z307" s="6" t="s">
        <v>3014</v>
      </c>
    </row>
    <row r="308" spans="1:26" ht="15" x14ac:dyDescent="0.2">
      <c r="A308" s="4">
        <v>2795</v>
      </c>
      <c r="B308" s="4" t="s">
        <v>793</v>
      </c>
      <c r="C308" s="4" t="s">
        <v>49</v>
      </c>
      <c r="D308" s="4">
        <v>7.0000000000000007E-2</v>
      </c>
      <c r="E308" s="18">
        <v>195.99</v>
      </c>
      <c r="F308" s="18">
        <v>8.99</v>
      </c>
      <c r="G308" s="4" t="s">
        <v>40</v>
      </c>
      <c r="H308" s="4" t="s">
        <v>96</v>
      </c>
      <c r="I308" s="4" t="s">
        <v>42</v>
      </c>
      <c r="J308" s="4" t="s">
        <v>137</v>
      </c>
      <c r="K308" s="4" t="s">
        <v>75</v>
      </c>
      <c r="L308" s="4" t="s">
        <v>797</v>
      </c>
      <c r="M308" s="4">
        <v>0.57999999999999996</v>
      </c>
      <c r="N308" s="4" t="s">
        <v>34</v>
      </c>
      <c r="O308" s="4" t="s">
        <v>54</v>
      </c>
      <c r="P308" s="4" t="s">
        <v>215</v>
      </c>
      <c r="Q308" s="4" t="s">
        <v>795</v>
      </c>
      <c r="R308" s="4">
        <v>50401</v>
      </c>
      <c r="S308" s="5">
        <v>42030</v>
      </c>
      <c r="T308" s="5">
        <v>42030</v>
      </c>
      <c r="U308" s="18">
        <v>-457.16</v>
      </c>
      <c r="V308" s="4">
        <v>2</v>
      </c>
      <c r="W308" s="18">
        <v>328.45</v>
      </c>
      <c r="X308" s="4">
        <v>87556</v>
      </c>
      <c r="Y308" s="18">
        <f>DataSheet!$E308-DataSheet!$D308</f>
        <v>195.92000000000002</v>
      </c>
      <c r="Z308" s="6" t="s">
        <v>3014</v>
      </c>
    </row>
    <row r="309" spans="1:26" ht="15" x14ac:dyDescent="0.2">
      <c r="A309" s="4">
        <v>3000</v>
      </c>
      <c r="B309" s="4" t="s">
        <v>798</v>
      </c>
      <c r="C309" s="4" t="s">
        <v>49</v>
      </c>
      <c r="D309" s="4">
        <v>0.01</v>
      </c>
      <c r="E309" s="18">
        <v>10.14</v>
      </c>
      <c r="F309" s="18">
        <v>2.27</v>
      </c>
      <c r="G309" s="4" t="s">
        <v>40</v>
      </c>
      <c r="H309" s="4" t="s">
        <v>41</v>
      </c>
      <c r="I309" s="4" t="s">
        <v>50</v>
      </c>
      <c r="J309" s="4" t="s">
        <v>90</v>
      </c>
      <c r="K309" s="4" t="s">
        <v>52</v>
      </c>
      <c r="L309" s="4" t="s">
        <v>173</v>
      </c>
      <c r="M309" s="4">
        <v>0.36</v>
      </c>
      <c r="N309" s="4" t="s">
        <v>34</v>
      </c>
      <c r="O309" s="4" t="s">
        <v>54</v>
      </c>
      <c r="P309" s="4" t="s">
        <v>291</v>
      </c>
      <c r="Q309" s="4" t="s">
        <v>799</v>
      </c>
      <c r="R309" s="4">
        <v>48342</v>
      </c>
      <c r="S309" s="5">
        <v>42030</v>
      </c>
      <c r="T309" s="5">
        <v>42032</v>
      </c>
      <c r="U309" s="18">
        <v>28.152000000000001</v>
      </c>
      <c r="V309" s="4">
        <v>4</v>
      </c>
      <c r="W309" s="18">
        <v>40.799999999999997</v>
      </c>
      <c r="X309" s="4">
        <v>87042</v>
      </c>
      <c r="Y309" s="18">
        <f>DataSheet!$E309-DataSheet!$D309</f>
        <v>10.130000000000001</v>
      </c>
      <c r="Z309" s="6" t="s">
        <v>3014</v>
      </c>
    </row>
    <row r="310" spans="1:26" ht="15" x14ac:dyDescent="0.2">
      <c r="A310" s="4">
        <v>3307</v>
      </c>
      <c r="B310" s="4" t="s">
        <v>800</v>
      </c>
      <c r="C310" s="4" t="s">
        <v>49</v>
      </c>
      <c r="D310" s="4">
        <v>7.0000000000000007E-2</v>
      </c>
      <c r="E310" s="18">
        <v>16.739999999999998</v>
      </c>
      <c r="F310" s="18">
        <v>7.04</v>
      </c>
      <c r="G310" s="4" t="s">
        <v>40</v>
      </c>
      <c r="H310" s="4" t="s">
        <v>29</v>
      </c>
      <c r="I310" s="4" t="s">
        <v>50</v>
      </c>
      <c r="J310" s="4" t="s">
        <v>80</v>
      </c>
      <c r="K310" s="4" t="s">
        <v>75</v>
      </c>
      <c r="L310" s="4" t="s">
        <v>801</v>
      </c>
      <c r="M310" s="4">
        <v>0.81</v>
      </c>
      <c r="N310" s="4" t="s">
        <v>34</v>
      </c>
      <c r="O310" s="4" t="s">
        <v>113</v>
      </c>
      <c r="P310" s="4" t="s">
        <v>405</v>
      </c>
      <c r="Q310" s="4" t="s">
        <v>802</v>
      </c>
      <c r="R310" s="4">
        <v>1001</v>
      </c>
      <c r="S310" s="5">
        <v>42030</v>
      </c>
      <c r="T310" s="5">
        <v>42037</v>
      </c>
      <c r="U310" s="18">
        <v>-114.2</v>
      </c>
      <c r="V310" s="4">
        <v>5</v>
      </c>
      <c r="W310" s="18">
        <v>80.58</v>
      </c>
      <c r="X310" s="4">
        <v>90462</v>
      </c>
      <c r="Y310" s="18">
        <f>DataSheet!$E310-DataSheet!$D310</f>
        <v>16.669999999999998</v>
      </c>
      <c r="Z310" s="6" t="s">
        <v>3016</v>
      </c>
    </row>
    <row r="311" spans="1:26" ht="15" x14ac:dyDescent="0.2">
      <c r="A311" s="4">
        <v>3311</v>
      </c>
      <c r="B311" s="4" t="s">
        <v>803</v>
      </c>
      <c r="C311" s="4" t="s">
        <v>49</v>
      </c>
      <c r="D311" s="4">
        <v>0.06</v>
      </c>
      <c r="E311" s="18">
        <v>6.45</v>
      </c>
      <c r="F311" s="18">
        <v>1.34</v>
      </c>
      <c r="G311" s="4" t="s">
        <v>40</v>
      </c>
      <c r="H311" s="4" t="s">
        <v>29</v>
      </c>
      <c r="I311" s="4" t="s">
        <v>50</v>
      </c>
      <c r="J311" s="4" t="s">
        <v>90</v>
      </c>
      <c r="K311" s="4" t="s">
        <v>52</v>
      </c>
      <c r="L311" s="4" t="s">
        <v>488</v>
      </c>
      <c r="M311" s="4">
        <v>0.36</v>
      </c>
      <c r="N311" s="4" t="s">
        <v>34</v>
      </c>
      <c r="O311" s="4" t="s">
        <v>113</v>
      </c>
      <c r="P311" s="4" t="s">
        <v>405</v>
      </c>
      <c r="Q311" s="4" t="s">
        <v>804</v>
      </c>
      <c r="R311" s="4">
        <v>1890</v>
      </c>
      <c r="S311" s="5">
        <v>42030</v>
      </c>
      <c r="T311" s="5">
        <v>42035</v>
      </c>
      <c r="U311" s="18">
        <v>39.426600000000001</v>
      </c>
      <c r="V311" s="4">
        <v>9</v>
      </c>
      <c r="W311" s="18">
        <v>57.14</v>
      </c>
      <c r="X311" s="4">
        <v>90462</v>
      </c>
      <c r="Y311" s="18">
        <f>DataSheet!$E311-DataSheet!$D311</f>
        <v>6.3900000000000006</v>
      </c>
      <c r="Z311" s="6" t="s">
        <v>3016</v>
      </c>
    </row>
    <row r="312" spans="1:26" ht="15" x14ac:dyDescent="0.2">
      <c r="A312" s="4">
        <v>3314</v>
      </c>
      <c r="B312" s="4" t="s">
        <v>805</v>
      </c>
      <c r="C312" s="4" t="s">
        <v>49</v>
      </c>
      <c r="D312" s="4">
        <v>0.05</v>
      </c>
      <c r="E312" s="18">
        <v>122.99</v>
      </c>
      <c r="F312" s="18">
        <v>70.2</v>
      </c>
      <c r="G312" s="4" t="s">
        <v>28</v>
      </c>
      <c r="H312" s="4" t="s">
        <v>29</v>
      </c>
      <c r="I312" s="4" t="s">
        <v>30</v>
      </c>
      <c r="J312" s="4" t="s">
        <v>111</v>
      </c>
      <c r="K312" s="4" t="s">
        <v>59</v>
      </c>
      <c r="L312" s="4" t="s">
        <v>806</v>
      </c>
      <c r="M312" s="4">
        <v>0.74</v>
      </c>
      <c r="N312" s="4" t="s">
        <v>34</v>
      </c>
      <c r="O312" s="4" t="s">
        <v>113</v>
      </c>
      <c r="P312" s="4" t="s">
        <v>399</v>
      </c>
      <c r="Q312" s="4" t="s">
        <v>807</v>
      </c>
      <c r="R312" s="4">
        <v>7024</v>
      </c>
      <c r="S312" s="5">
        <v>42030</v>
      </c>
      <c r="T312" s="5">
        <v>42034</v>
      </c>
      <c r="U312" s="18">
        <v>-722.23</v>
      </c>
      <c r="V312" s="4">
        <v>4</v>
      </c>
      <c r="W312" s="18">
        <v>498.31</v>
      </c>
      <c r="X312" s="4">
        <v>90462</v>
      </c>
      <c r="Y312" s="18">
        <f>DataSheet!$E312-DataSheet!$D312</f>
        <v>122.94</v>
      </c>
      <c r="Z312" s="6" t="s">
        <v>3016</v>
      </c>
    </row>
    <row r="313" spans="1:26" ht="15" x14ac:dyDescent="0.2">
      <c r="A313" s="4">
        <v>1946</v>
      </c>
      <c r="B313" s="4" t="s">
        <v>808</v>
      </c>
      <c r="C313" s="4" t="s">
        <v>118</v>
      </c>
      <c r="D313" s="4">
        <v>0.08</v>
      </c>
      <c r="E313" s="18">
        <v>90.98</v>
      </c>
      <c r="F313" s="18">
        <v>56.2</v>
      </c>
      <c r="G313" s="4" t="s">
        <v>40</v>
      </c>
      <c r="H313" s="4" t="s">
        <v>41</v>
      </c>
      <c r="I313" s="4" t="s">
        <v>30</v>
      </c>
      <c r="J313" s="4" t="s">
        <v>128</v>
      </c>
      <c r="K313" s="4" t="s">
        <v>146</v>
      </c>
      <c r="L313" s="4" t="s">
        <v>809</v>
      </c>
      <c r="M313" s="4">
        <v>0.74</v>
      </c>
      <c r="N313" s="4" t="s">
        <v>34</v>
      </c>
      <c r="O313" s="4" t="s">
        <v>113</v>
      </c>
      <c r="P313" s="4" t="s">
        <v>322</v>
      </c>
      <c r="Q313" s="4" t="s">
        <v>810</v>
      </c>
      <c r="R313" s="4">
        <v>15228</v>
      </c>
      <c r="S313" s="5">
        <v>42030</v>
      </c>
      <c r="T313" s="5">
        <v>42032</v>
      </c>
      <c r="U313" s="18">
        <v>-1920.9336000000001</v>
      </c>
      <c r="V313" s="4">
        <v>12</v>
      </c>
      <c r="W313" s="18">
        <v>1058.3599999999999</v>
      </c>
      <c r="X313" s="4">
        <v>86331</v>
      </c>
      <c r="Y313" s="18">
        <f>DataSheet!$E313-DataSheet!$D313</f>
        <v>90.9</v>
      </c>
      <c r="Z313" s="6" t="s">
        <v>3016</v>
      </c>
    </row>
    <row r="314" spans="1:26" ht="15" x14ac:dyDescent="0.2">
      <c r="A314" s="4">
        <v>1946</v>
      </c>
      <c r="B314" s="4" t="s">
        <v>808</v>
      </c>
      <c r="C314" s="4" t="s">
        <v>118</v>
      </c>
      <c r="D314" s="4">
        <v>7.0000000000000007E-2</v>
      </c>
      <c r="E314" s="18">
        <v>5.98</v>
      </c>
      <c r="F314" s="18">
        <v>5.35</v>
      </c>
      <c r="G314" s="4" t="s">
        <v>40</v>
      </c>
      <c r="H314" s="4" t="s">
        <v>41</v>
      </c>
      <c r="I314" s="4" t="s">
        <v>50</v>
      </c>
      <c r="J314" s="4" t="s">
        <v>90</v>
      </c>
      <c r="K314" s="4" t="s">
        <v>75</v>
      </c>
      <c r="L314" s="4" t="s">
        <v>811</v>
      </c>
      <c r="M314" s="4">
        <v>0.4</v>
      </c>
      <c r="N314" s="4" t="s">
        <v>34</v>
      </c>
      <c r="O314" s="4" t="s">
        <v>113</v>
      </c>
      <c r="P314" s="4" t="s">
        <v>322</v>
      </c>
      <c r="Q314" s="4" t="s">
        <v>810</v>
      </c>
      <c r="R314" s="4">
        <v>15228</v>
      </c>
      <c r="S314" s="5">
        <v>42030</v>
      </c>
      <c r="T314" s="5">
        <v>42032</v>
      </c>
      <c r="U314" s="18">
        <v>-37.175199999999997</v>
      </c>
      <c r="V314" s="4">
        <v>3</v>
      </c>
      <c r="W314" s="18">
        <v>18.309999999999999</v>
      </c>
      <c r="X314" s="4">
        <v>86331</v>
      </c>
      <c r="Y314" s="18">
        <f>DataSheet!$E314-DataSheet!$D314</f>
        <v>5.91</v>
      </c>
      <c r="Z314" s="6" t="s">
        <v>3016</v>
      </c>
    </row>
    <row r="315" spans="1:26" ht="15" x14ac:dyDescent="0.2">
      <c r="A315" s="4">
        <v>3361</v>
      </c>
      <c r="B315" s="4" t="s">
        <v>812</v>
      </c>
      <c r="C315" s="4" t="s">
        <v>118</v>
      </c>
      <c r="D315" s="4">
        <v>0.04</v>
      </c>
      <c r="E315" s="18">
        <v>7.96</v>
      </c>
      <c r="F315" s="18">
        <v>4.95</v>
      </c>
      <c r="G315" s="4" t="s">
        <v>40</v>
      </c>
      <c r="H315" s="4" t="s">
        <v>73</v>
      </c>
      <c r="I315" s="4" t="s">
        <v>30</v>
      </c>
      <c r="J315" s="4" t="s">
        <v>128</v>
      </c>
      <c r="K315" s="4" t="s">
        <v>75</v>
      </c>
      <c r="L315" s="4" t="s">
        <v>813</v>
      </c>
      <c r="M315" s="4">
        <v>0.41</v>
      </c>
      <c r="N315" s="4" t="s">
        <v>34</v>
      </c>
      <c r="O315" s="4" t="s">
        <v>54</v>
      </c>
      <c r="P315" s="4" t="s">
        <v>359</v>
      </c>
      <c r="Q315" s="4" t="s">
        <v>814</v>
      </c>
      <c r="R315" s="4">
        <v>53095</v>
      </c>
      <c r="S315" s="5">
        <v>42030</v>
      </c>
      <c r="T315" s="5">
        <v>42030</v>
      </c>
      <c r="U315" s="18">
        <v>-7.73</v>
      </c>
      <c r="V315" s="4">
        <v>15</v>
      </c>
      <c r="W315" s="18">
        <v>116.11</v>
      </c>
      <c r="X315" s="4">
        <v>91436</v>
      </c>
      <c r="Y315" s="18">
        <f>DataSheet!$E315-DataSheet!$D315</f>
        <v>7.92</v>
      </c>
      <c r="Z315" s="6" t="s">
        <v>3014</v>
      </c>
    </row>
    <row r="316" spans="1:26" ht="15" x14ac:dyDescent="0.2">
      <c r="A316" s="4">
        <v>2264</v>
      </c>
      <c r="B316" s="4" t="s">
        <v>815</v>
      </c>
      <c r="C316" s="4" t="s">
        <v>72</v>
      </c>
      <c r="D316" s="4">
        <v>0.09</v>
      </c>
      <c r="E316" s="18">
        <v>207.48</v>
      </c>
      <c r="F316" s="18">
        <v>0.99</v>
      </c>
      <c r="G316" s="4" t="s">
        <v>40</v>
      </c>
      <c r="H316" s="4" t="s">
        <v>96</v>
      </c>
      <c r="I316" s="4" t="s">
        <v>50</v>
      </c>
      <c r="J316" s="4" t="s">
        <v>97</v>
      </c>
      <c r="K316" s="4" t="s">
        <v>75</v>
      </c>
      <c r="L316" s="4" t="s">
        <v>638</v>
      </c>
      <c r="M316" s="4">
        <v>0.55000000000000004</v>
      </c>
      <c r="N316" s="4" t="s">
        <v>34</v>
      </c>
      <c r="O316" s="4" t="s">
        <v>54</v>
      </c>
      <c r="P316" s="4" t="s">
        <v>82</v>
      </c>
      <c r="Q316" s="4" t="s">
        <v>816</v>
      </c>
      <c r="R316" s="4">
        <v>64804</v>
      </c>
      <c r="S316" s="5">
        <v>42030</v>
      </c>
      <c r="T316" s="5">
        <v>42033</v>
      </c>
      <c r="U316" s="18">
        <v>359.83</v>
      </c>
      <c r="V316" s="4">
        <v>3</v>
      </c>
      <c r="W316" s="18">
        <v>577.75</v>
      </c>
      <c r="X316" s="4">
        <v>86611</v>
      </c>
      <c r="Y316" s="18">
        <f>DataSheet!$E316-DataSheet!$D316</f>
        <v>207.39</v>
      </c>
      <c r="Z316" s="6" t="s">
        <v>3014</v>
      </c>
    </row>
    <row r="317" spans="1:26" ht="15" x14ac:dyDescent="0.2">
      <c r="A317" s="4">
        <v>483</v>
      </c>
      <c r="B317" s="4" t="s">
        <v>817</v>
      </c>
      <c r="C317" s="4" t="s">
        <v>27</v>
      </c>
      <c r="D317" s="4">
        <v>0.03</v>
      </c>
      <c r="E317" s="18">
        <v>11.97</v>
      </c>
      <c r="F317" s="18">
        <v>4.9800000000000004</v>
      </c>
      <c r="G317" s="4" t="s">
        <v>40</v>
      </c>
      <c r="H317" s="4" t="s">
        <v>96</v>
      </c>
      <c r="I317" s="4" t="s">
        <v>50</v>
      </c>
      <c r="J317" s="4" t="s">
        <v>97</v>
      </c>
      <c r="K317" s="4" t="s">
        <v>75</v>
      </c>
      <c r="L317" s="4" t="s">
        <v>818</v>
      </c>
      <c r="M317" s="4">
        <v>0.57999999999999996</v>
      </c>
      <c r="N317" s="4" t="s">
        <v>34</v>
      </c>
      <c r="O317" s="4" t="s">
        <v>54</v>
      </c>
      <c r="P317" s="4" t="s">
        <v>105</v>
      </c>
      <c r="Q317" s="4" t="s">
        <v>819</v>
      </c>
      <c r="R317" s="4">
        <v>60543</v>
      </c>
      <c r="S317" s="5">
        <v>42031</v>
      </c>
      <c r="T317" s="5">
        <v>42032</v>
      </c>
      <c r="U317" s="18">
        <v>-18.190000000000001</v>
      </c>
      <c r="V317" s="4">
        <v>6</v>
      </c>
      <c r="W317" s="18">
        <v>73.180000000000007</v>
      </c>
      <c r="X317" s="4">
        <v>90353</v>
      </c>
      <c r="Y317" s="18">
        <f>DataSheet!$E317-DataSheet!$D317</f>
        <v>11.940000000000001</v>
      </c>
      <c r="Z317" s="6" t="s">
        <v>3014</v>
      </c>
    </row>
    <row r="318" spans="1:26" ht="15" x14ac:dyDescent="0.2">
      <c r="A318" s="4">
        <v>2979</v>
      </c>
      <c r="B318" s="4" t="s">
        <v>820</v>
      </c>
      <c r="C318" s="4" t="s">
        <v>27</v>
      </c>
      <c r="D318" s="4">
        <v>0.09</v>
      </c>
      <c r="E318" s="18">
        <v>2.94</v>
      </c>
      <c r="F318" s="18">
        <v>0.7</v>
      </c>
      <c r="G318" s="4" t="s">
        <v>40</v>
      </c>
      <c r="H318" s="4" t="s">
        <v>96</v>
      </c>
      <c r="I318" s="4" t="s">
        <v>50</v>
      </c>
      <c r="J318" s="4" t="s">
        <v>51</v>
      </c>
      <c r="K318" s="4" t="s">
        <v>52</v>
      </c>
      <c r="L318" s="4" t="s">
        <v>821</v>
      </c>
      <c r="M318" s="4">
        <v>0.57999999999999996</v>
      </c>
      <c r="N318" s="4" t="s">
        <v>34</v>
      </c>
      <c r="O318" s="4" t="s">
        <v>54</v>
      </c>
      <c r="P318" s="4" t="s">
        <v>567</v>
      </c>
      <c r="Q318" s="4" t="s">
        <v>822</v>
      </c>
      <c r="R318" s="4">
        <v>58601</v>
      </c>
      <c r="S318" s="5">
        <v>42031</v>
      </c>
      <c r="T318" s="5">
        <v>42032</v>
      </c>
      <c r="U318" s="18">
        <v>6.3840000000000003</v>
      </c>
      <c r="V318" s="4">
        <v>9</v>
      </c>
      <c r="W318" s="18">
        <v>25.22</v>
      </c>
      <c r="X318" s="4">
        <v>86544</v>
      </c>
      <c r="Y318" s="18">
        <f>DataSheet!$E318-DataSheet!$D318</f>
        <v>2.85</v>
      </c>
      <c r="Z318" s="6" t="s">
        <v>3014</v>
      </c>
    </row>
    <row r="319" spans="1:26" ht="15" x14ac:dyDescent="0.2">
      <c r="A319" s="4">
        <v>2980</v>
      </c>
      <c r="B319" s="4" t="s">
        <v>823</v>
      </c>
      <c r="C319" s="4" t="s">
        <v>27</v>
      </c>
      <c r="D319" s="4">
        <v>0.03</v>
      </c>
      <c r="E319" s="18">
        <v>43.98</v>
      </c>
      <c r="F319" s="18">
        <v>8.99</v>
      </c>
      <c r="G319" s="4" t="s">
        <v>40</v>
      </c>
      <c r="H319" s="4" t="s">
        <v>96</v>
      </c>
      <c r="I319" s="4" t="s">
        <v>50</v>
      </c>
      <c r="J319" s="4" t="s">
        <v>51</v>
      </c>
      <c r="K319" s="4" t="s">
        <v>44</v>
      </c>
      <c r="L319" s="4" t="s">
        <v>824</v>
      </c>
      <c r="M319" s="4">
        <v>0.57999999999999996</v>
      </c>
      <c r="N319" s="4" t="s">
        <v>34</v>
      </c>
      <c r="O319" s="4" t="s">
        <v>113</v>
      </c>
      <c r="P319" s="4" t="s">
        <v>319</v>
      </c>
      <c r="Q319" s="4" t="s">
        <v>825</v>
      </c>
      <c r="R319" s="4">
        <v>44870</v>
      </c>
      <c r="S319" s="5">
        <v>42031</v>
      </c>
      <c r="T319" s="5">
        <v>42033</v>
      </c>
      <c r="U319" s="18">
        <v>274.0788</v>
      </c>
      <c r="V319" s="4">
        <v>10</v>
      </c>
      <c r="W319" s="18">
        <v>454.4</v>
      </c>
      <c r="X319" s="4">
        <v>86544</v>
      </c>
      <c r="Y319" s="18">
        <f>DataSheet!$E319-DataSheet!$D319</f>
        <v>43.949999999999996</v>
      </c>
      <c r="Z319" s="6" t="s">
        <v>3016</v>
      </c>
    </row>
    <row r="320" spans="1:26" ht="15" x14ac:dyDescent="0.2">
      <c r="A320" s="4">
        <v>2980</v>
      </c>
      <c r="B320" s="4" t="s">
        <v>823</v>
      </c>
      <c r="C320" s="4" t="s">
        <v>27</v>
      </c>
      <c r="D320" s="4">
        <v>0.06</v>
      </c>
      <c r="E320" s="18">
        <v>1.1399999999999999</v>
      </c>
      <c r="F320" s="18">
        <v>0.7</v>
      </c>
      <c r="G320" s="4" t="s">
        <v>40</v>
      </c>
      <c r="H320" s="4" t="s">
        <v>96</v>
      </c>
      <c r="I320" s="4" t="s">
        <v>50</v>
      </c>
      <c r="J320" s="4" t="s">
        <v>178</v>
      </c>
      <c r="K320" s="4" t="s">
        <v>52</v>
      </c>
      <c r="L320" s="4" t="s">
        <v>826</v>
      </c>
      <c r="M320" s="4">
        <v>0.38</v>
      </c>
      <c r="N320" s="4" t="s">
        <v>34</v>
      </c>
      <c r="O320" s="4" t="s">
        <v>113</v>
      </c>
      <c r="P320" s="4" t="s">
        <v>319</v>
      </c>
      <c r="Q320" s="4" t="s">
        <v>825</v>
      </c>
      <c r="R320" s="4">
        <v>44870</v>
      </c>
      <c r="S320" s="5">
        <v>42031</v>
      </c>
      <c r="T320" s="5">
        <v>42034</v>
      </c>
      <c r="U320" s="18">
        <v>-3.782</v>
      </c>
      <c r="V320" s="4">
        <v>13</v>
      </c>
      <c r="W320" s="18">
        <v>14.53</v>
      </c>
      <c r="X320" s="4">
        <v>86544</v>
      </c>
      <c r="Y320" s="18">
        <f>DataSheet!$E320-DataSheet!$D320</f>
        <v>1.0799999999999998</v>
      </c>
      <c r="Z320" s="6" t="s">
        <v>3016</v>
      </c>
    </row>
    <row r="321" spans="1:26" ht="15" x14ac:dyDescent="0.2">
      <c r="A321" s="4">
        <v>2254</v>
      </c>
      <c r="B321" s="4" t="s">
        <v>827</v>
      </c>
      <c r="C321" s="4" t="s">
        <v>49</v>
      </c>
      <c r="D321" s="4">
        <v>0.1</v>
      </c>
      <c r="E321" s="18">
        <v>6.3</v>
      </c>
      <c r="F321" s="18">
        <v>0.5</v>
      </c>
      <c r="G321" s="4" t="s">
        <v>40</v>
      </c>
      <c r="H321" s="4" t="s">
        <v>96</v>
      </c>
      <c r="I321" s="4" t="s">
        <v>50</v>
      </c>
      <c r="J321" s="4" t="s">
        <v>154</v>
      </c>
      <c r="K321" s="4" t="s">
        <v>75</v>
      </c>
      <c r="L321" s="4" t="s">
        <v>828</v>
      </c>
      <c r="M321" s="4">
        <v>0.39</v>
      </c>
      <c r="N321" s="4" t="s">
        <v>34</v>
      </c>
      <c r="O321" s="4" t="s">
        <v>35</v>
      </c>
      <c r="P321" s="4" t="s">
        <v>390</v>
      </c>
      <c r="Q321" s="4" t="s">
        <v>829</v>
      </c>
      <c r="R321" s="4">
        <v>42003</v>
      </c>
      <c r="S321" s="5">
        <v>42031</v>
      </c>
      <c r="T321" s="5">
        <v>42036</v>
      </c>
      <c r="U321" s="18">
        <v>-464.28199999999998</v>
      </c>
      <c r="V321" s="4">
        <v>12</v>
      </c>
      <c r="W321" s="18">
        <v>68.72</v>
      </c>
      <c r="X321" s="4">
        <v>89278</v>
      </c>
      <c r="Y321" s="18">
        <f>DataSheet!$E321-DataSheet!$D321</f>
        <v>6.2</v>
      </c>
      <c r="Z321" s="6" t="s">
        <v>3013</v>
      </c>
    </row>
    <row r="322" spans="1:26" ht="15" x14ac:dyDescent="0.2">
      <c r="A322" s="4">
        <v>2178</v>
      </c>
      <c r="B322" s="4" t="s">
        <v>830</v>
      </c>
      <c r="C322" s="4" t="s">
        <v>118</v>
      </c>
      <c r="D322" s="4">
        <v>0.08</v>
      </c>
      <c r="E322" s="18">
        <v>2.94</v>
      </c>
      <c r="F322" s="18">
        <v>0.96</v>
      </c>
      <c r="G322" s="4" t="s">
        <v>40</v>
      </c>
      <c r="H322" s="4" t="s">
        <v>29</v>
      </c>
      <c r="I322" s="4" t="s">
        <v>50</v>
      </c>
      <c r="J322" s="4" t="s">
        <v>51</v>
      </c>
      <c r="K322" s="4" t="s">
        <v>52</v>
      </c>
      <c r="L322" s="4" t="s">
        <v>831</v>
      </c>
      <c r="M322" s="4">
        <v>0.57999999999999996</v>
      </c>
      <c r="N322" s="4" t="s">
        <v>34</v>
      </c>
      <c r="O322" s="4" t="s">
        <v>113</v>
      </c>
      <c r="P322" s="4" t="s">
        <v>405</v>
      </c>
      <c r="Q322" s="4" t="s">
        <v>832</v>
      </c>
      <c r="R322" s="4">
        <v>1610</v>
      </c>
      <c r="S322" s="5">
        <v>42031</v>
      </c>
      <c r="T322" s="5">
        <v>42033</v>
      </c>
      <c r="U322" s="18">
        <v>-1.18</v>
      </c>
      <c r="V322" s="4">
        <v>9</v>
      </c>
      <c r="W322" s="18">
        <v>25.35</v>
      </c>
      <c r="X322" s="4">
        <v>89465</v>
      </c>
      <c r="Y322" s="18">
        <f>DataSheet!$E322-DataSheet!$D322</f>
        <v>2.86</v>
      </c>
      <c r="Z322" s="6" t="s">
        <v>3016</v>
      </c>
    </row>
    <row r="323" spans="1:26" ht="15" x14ac:dyDescent="0.2">
      <c r="A323" s="4">
        <v>3347</v>
      </c>
      <c r="B323" s="4" t="s">
        <v>267</v>
      </c>
      <c r="C323" s="4" t="s">
        <v>118</v>
      </c>
      <c r="D323" s="4">
        <v>0.02</v>
      </c>
      <c r="E323" s="18">
        <v>110.99</v>
      </c>
      <c r="F323" s="18">
        <v>2.5</v>
      </c>
      <c r="G323" s="4" t="s">
        <v>40</v>
      </c>
      <c r="H323" s="4" t="s">
        <v>41</v>
      </c>
      <c r="I323" s="4" t="s">
        <v>42</v>
      </c>
      <c r="J323" s="4" t="s">
        <v>137</v>
      </c>
      <c r="K323" s="4" t="s">
        <v>75</v>
      </c>
      <c r="L323" s="4" t="s">
        <v>138</v>
      </c>
      <c r="M323" s="4">
        <v>0.56999999999999995</v>
      </c>
      <c r="N323" s="4" t="s">
        <v>34</v>
      </c>
      <c r="O323" s="4" t="s">
        <v>35</v>
      </c>
      <c r="P323" s="4" t="s">
        <v>125</v>
      </c>
      <c r="Q323" s="4" t="s">
        <v>269</v>
      </c>
      <c r="R323" s="4">
        <v>33411</v>
      </c>
      <c r="S323" s="5">
        <v>42031</v>
      </c>
      <c r="T323" s="5">
        <v>42033</v>
      </c>
      <c r="U323" s="18">
        <v>-39.808999999999997</v>
      </c>
      <c r="V323" s="4">
        <v>1</v>
      </c>
      <c r="W323" s="18">
        <v>94.3</v>
      </c>
      <c r="X323" s="4">
        <v>89356</v>
      </c>
      <c r="Y323" s="18">
        <f>DataSheet!$E323-DataSheet!$D323</f>
        <v>110.97</v>
      </c>
      <c r="Z323" s="6" t="s">
        <v>3013</v>
      </c>
    </row>
    <row r="324" spans="1:26" ht="15" x14ac:dyDescent="0.2">
      <c r="A324" s="4">
        <v>129</v>
      </c>
      <c r="B324" s="4" t="s">
        <v>833</v>
      </c>
      <c r="C324" s="4" t="s">
        <v>72</v>
      </c>
      <c r="D324" s="4">
        <v>0.02</v>
      </c>
      <c r="E324" s="18">
        <v>1.74</v>
      </c>
      <c r="F324" s="18">
        <v>4.08</v>
      </c>
      <c r="G324" s="4" t="s">
        <v>40</v>
      </c>
      <c r="H324" s="4" t="s">
        <v>29</v>
      </c>
      <c r="I324" s="4" t="s">
        <v>30</v>
      </c>
      <c r="J324" s="4" t="s">
        <v>128</v>
      </c>
      <c r="K324" s="4" t="s">
        <v>44</v>
      </c>
      <c r="L324" s="4" t="s">
        <v>772</v>
      </c>
      <c r="M324" s="4">
        <v>0.53</v>
      </c>
      <c r="N324" s="4" t="s">
        <v>34</v>
      </c>
      <c r="O324" s="4" t="s">
        <v>54</v>
      </c>
      <c r="P324" s="4" t="s">
        <v>105</v>
      </c>
      <c r="Q324" s="4" t="s">
        <v>834</v>
      </c>
      <c r="R324" s="4">
        <v>62002</v>
      </c>
      <c r="S324" s="5">
        <v>42031</v>
      </c>
      <c r="T324" s="5">
        <v>42032</v>
      </c>
      <c r="U324" s="18">
        <v>-37.39</v>
      </c>
      <c r="V324" s="4">
        <v>5</v>
      </c>
      <c r="W324" s="18">
        <v>10.23</v>
      </c>
      <c r="X324" s="4">
        <v>86693</v>
      </c>
      <c r="Y324" s="18">
        <f>DataSheet!$E324-DataSheet!$D324</f>
        <v>1.72</v>
      </c>
      <c r="Z324" s="6" t="s">
        <v>3014</v>
      </c>
    </row>
    <row r="325" spans="1:26" ht="15" x14ac:dyDescent="0.2">
      <c r="A325" s="4">
        <v>898</v>
      </c>
      <c r="B325" s="4" t="s">
        <v>426</v>
      </c>
      <c r="C325" s="4" t="s">
        <v>72</v>
      </c>
      <c r="D325" s="4">
        <v>0.02</v>
      </c>
      <c r="E325" s="18">
        <v>12.53</v>
      </c>
      <c r="F325" s="18">
        <v>0.49</v>
      </c>
      <c r="G325" s="4" t="s">
        <v>40</v>
      </c>
      <c r="H325" s="4" t="s">
        <v>29</v>
      </c>
      <c r="I325" s="4" t="s">
        <v>50</v>
      </c>
      <c r="J325" s="4" t="s">
        <v>154</v>
      </c>
      <c r="K325" s="4" t="s">
        <v>75</v>
      </c>
      <c r="L325" s="4" t="s">
        <v>155</v>
      </c>
      <c r="M325" s="4">
        <v>0.38</v>
      </c>
      <c r="N325" s="4" t="s">
        <v>34</v>
      </c>
      <c r="O325" s="4" t="s">
        <v>113</v>
      </c>
      <c r="P325" s="4" t="s">
        <v>114</v>
      </c>
      <c r="Q325" s="4" t="s">
        <v>115</v>
      </c>
      <c r="R325" s="4">
        <v>10039</v>
      </c>
      <c r="S325" s="5">
        <v>42031</v>
      </c>
      <c r="T325" s="5">
        <v>42031</v>
      </c>
      <c r="U325" s="18">
        <v>263.39999999999998</v>
      </c>
      <c r="V325" s="4">
        <v>47</v>
      </c>
      <c r="W325" s="18">
        <v>594.44000000000005</v>
      </c>
      <c r="X325" s="4">
        <v>9606</v>
      </c>
      <c r="Y325" s="18">
        <f>DataSheet!$E325-DataSheet!$D325</f>
        <v>12.51</v>
      </c>
      <c r="Z325" s="6" t="s">
        <v>3016</v>
      </c>
    </row>
    <row r="326" spans="1:26" ht="15" x14ac:dyDescent="0.2">
      <c r="A326" s="4">
        <v>898</v>
      </c>
      <c r="B326" s="4" t="s">
        <v>426</v>
      </c>
      <c r="C326" s="4" t="s">
        <v>72</v>
      </c>
      <c r="D326" s="4">
        <v>7.0000000000000007E-2</v>
      </c>
      <c r="E326" s="18">
        <v>5.18</v>
      </c>
      <c r="F326" s="18">
        <v>2.04</v>
      </c>
      <c r="G326" s="4" t="s">
        <v>89</v>
      </c>
      <c r="H326" s="4" t="s">
        <v>29</v>
      </c>
      <c r="I326" s="4" t="s">
        <v>50</v>
      </c>
      <c r="J326" s="4" t="s">
        <v>90</v>
      </c>
      <c r="K326" s="4" t="s">
        <v>52</v>
      </c>
      <c r="L326" s="4" t="s">
        <v>835</v>
      </c>
      <c r="M326" s="4">
        <v>0.36</v>
      </c>
      <c r="N326" s="4" t="s">
        <v>34</v>
      </c>
      <c r="O326" s="4" t="s">
        <v>113</v>
      </c>
      <c r="P326" s="4" t="s">
        <v>114</v>
      </c>
      <c r="Q326" s="4" t="s">
        <v>115</v>
      </c>
      <c r="R326" s="4">
        <v>10039</v>
      </c>
      <c r="S326" s="5">
        <v>42031</v>
      </c>
      <c r="T326" s="5">
        <v>42033</v>
      </c>
      <c r="U326" s="18">
        <v>37.31</v>
      </c>
      <c r="V326" s="4">
        <v>44</v>
      </c>
      <c r="W326" s="18">
        <v>228.5</v>
      </c>
      <c r="X326" s="4">
        <v>9606</v>
      </c>
      <c r="Y326" s="18">
        <f>DataSheet!$E326-DataSheet!$D326</f>
        <v>5.1099999999999994</v>
      </c>
      <c r="Z326" s="6" t="s">
        <v>3016</v>
      </c>
    </row>
    <row r="327" spans="1:26" ht="15" x14ac:dyDescent="0.2">
      <c r="A327" s="4">
        <v>899</v>
      </c>
      <c r="B327" s="4" t="s">
        <v>428</v>
      </c>
      <c r="C327" s="4" t="s">
        <v>72</v>
      </c>
      <c r="D327" s="4">
        <v>0.02</v>
      </c>
      <c r="E327" s="18">
        <v>12.53</v>
      </c>
      <c r="F327" s="18">
        <v>0.49</v>
      </c>
      <c r="G327" s="4" t="s">
        <v>40</v>
      </c>
      <c r="H327" s="4" t="s">
        <v>29</v>
      </c>
      <c r="I327" s="4" t="s">
        <v>50</v>
      </c>
      <c r="J327" s="4" t="s">
        <v>154</v>
      </c>
      <c r="K327" s="4" t="s">
        <v>75</v>
      </c>
      <c r="L327" s="4" t="s">
        <v>155</v>
      </c>
      <c r="M327" s="4">
        <v>0.38</v>
      </c>
      <c r="N327" s="4" t="s">
        <v>34</v>
      </c>
      <c r="O327" s="4" t="s">
        <v>113</v>
      </c>
      <c r="P327" s="4" t="s">
        <v>322</v>
      </c>
      <c r="Q327" s="4" t="s">
        <v>429</v>
      </c>
      <c r="R327" s="4">
        <v>16602</v>
      </c>
      <c r="S327" s="5">
        <v>42031</v>
      </c>
      <c r="T327" s="5">
        <v>42031</v>
      </c>
      <c r="U327" s="18">
        <v>104.7213</v>
      </c>
      <c r="V327" s="4">
        <v>12</v>
      </c>
      <c r="W327" s="18">
        <v>151.77000000000001</v>
      </c>
      <c r="X327" s="4">
        <v>86264</v>
      </c>
      <c r="Y327" s="18">
        <f>DataSheet!$E327-DataSheet!$D327</f>
        <v>12.51</v>
      </c>
      <c r="Z327" s="6" t="s">
        <v>3016</v>
      </c>
    </row>
    <row r="328" spans="1:26" ht="15" x14ac:dyDescent="0.2">
      <c r="A328" s="4">
        <v>899</v>
      </c>
      <c r="B328" s="4" t="s">
        <v>428</v>
      </c>
      <c r="C328" s="4" t="s">
        <v>72</v>
      </c>
      <c r="D328" s="4">
        <v>7.0000000000000007E-2</v>
      </c>
      <c r="E328" s="18">
        <v>5.18</v>
      </c>
      <c r="F328" s="18">
        <v>2.04</v>
      </c>
      <c r="G328" s="4" t="s">
        <v>89</v>
      </c>
      <c r="H328" s="4" t="s">
        <v>29</v>
      </c>
      <c r="I328" s="4" t="s">
        <v>50</v>
      </c>
      <c r="J328" s="4" t="s">
        <v>90</v>
      </c>
      <c r="K328" s="4" t="s">
        <v>52</v>
      </c>
      <c r="L328" s="4" t="s">
        <v>835</v>
      </c>
      <c r="M328" s="4">
        <v>0.36</v>
      </c>
      <c r="N328" s="4" t="s">
        <v>34</v>
      </c>
      <c r="O328" s="4" t="s">
        <v>113</v>
      </c>
      <c r="P328" s="4" t="s">
        <v>322</v>
      </c>
      <c r="Q328" s="4" t="s">
        <v>429</v>
      </c>
      <c r="R328" s="4">
        <v>16602</v>
      </c>
      <c r="S328" s="5">
        <v>42031</v>
      </c>
      <c r="T328" s="5">
        <v>42033</v>
      </c>
      <c r="U328" s="18">
        <v>37.31</v>
      </c>
      <c r="V328" s="4">
        <v>11</v>
      </c>
      <c r="W328" s="18">
        <v>57.13</v>
      </c>
      <c r="X328" s="4">
        <v>86264</v>
      </c>
      <c r="Y328" s="18">
        <f>DataSheet!$E328-DataSheet!$D328</f>
        <v>5.1099999999999994</v>
      </c>
      <c r="Z328" s="6" t="s">
        <v>3016</v>
      </c>
    </row>
    <row r="329" spans="1:26" ht="15" x14ac:dyDescent="0.2">
      <c r="A329" s="4">
        <v>1351</v>
      </c>
      <c r="B329" s="4" t="s">
        <v>836</v>
      </c>
      <c r="C329" s="4" t="s">
        <v>72</v>
      </c>
      <c r="D329" s="4">
        <v>0.1</v>
      </c>
      <c r="E329" s="18">
        <v>110.99</v>
      </c>
      <c r="F329" s="18">
        <v>8.99</v>
      </c>
      <c r="G329" s="4" t="s">
        <v>89</v>
      </c>
      <c r="H329" s="4" t="s">
        <v>73</v>
      </c>
      <c r="I329" s="4" t="s">
        <v>42</v>
      </c>
      <c r="J329" s="4" t="s">
        <v>137</v>
      </c>
      <c r="K329" s="4" t="s">
        <v>75</v>
      </c>
      <c r="L329" s="4" t="s">
        <v>837</v>
      </c>
      <c r="M329" s="4">
        <v>0.56999999999999995</v>
      </c>
      <c r="N329" s="4" t="s">
        <v>34</v>
      </c>
      <c r="O329" s="4" t="s">
        <v>35</v>
      </c>
      <c r="P329" s="4" t="s">
        <v>125</v>
      </c>
      <c r="Q329" s="4" t="s">
        <v>838</v>
      </c>
      <c r="R329" s="4">
        <v>33063</v>
      </c>
      <c r="S329" s="5">
        <v>42031</v>
      </c>
      <c r="T329" s="5">
        <v>42033</v>
      </c>
      <c r="U329" s="18">
        <v>3285.48</v>
      </c>
      <c r="V329" s="4">
        <v>7</v>
      </c>
      <c r="W329" s="18">
        <v>627.78</v>
      </c>
      <c r="X329" s="4">
        <v>88232</v>
      </c>
      <c r="Y329" s="18">
        <f>DataSheet!$E329-DataSheet!$D329</f>
        <v>110.89</v>
      </c>
      <c r="Z329" s="6" t="s">
        <v>3013</v>
      </c>
    </row>
    <row r="330" spans="1:26" ht="15" x14ac:dyDescent="0.2">
      <c r="A330" s="4">
        <v>2281</v>
      </c>
      <c r="B330" s="4" t="s">
        <v>839</v>
      </c>
      <c r="C330" s="4" t="s">
        <v>72</v>
      </c>
      <c r="D330" s="4">
        <v>0.08</v>
      </c>
      <c r="E330" s="18">
        <v>205.99</v>
      </c>
      <c r="F330" s="18">
        <v>2.5</v>
      </c>
      <c r="G330" s="4" t="s">
        <v>40</v>
      </c>
      <c r="H330" s="4" t="s">
        <v>73</v>
      </c>
      <c r="I330" s="4" t="s">
        <v>42</v>
      </c>
      <c r="J330" s="4" t="s">
        <v>137</v>
      </c>
      <c r="K330" s="4" t="s">
        <v>75</v>
      </c>
      <c r="L330" s="4" t="s">
        <v>840</v>
      </c>
      <c r="M330" s="4">
        <v>0.59</v>
      </c>
      <c r="N330" s="4" t="s">
        <v>34</v>
      </c>
      <c r="O330" s="4" t="s">
        <v>54</v>
      </c>
      <c r="P330" s="4" t="s">
        <v>359</v>
      </c>
      <c r="Q330" s="4" t="s">
        <v>841</v>
      </c>
      <c r="R330" s="4">
        <v>54703</v>
      </c>
      <c r="S330" s="5">
        <v>42031</v>
      </c>
      <c r="T330" s="5">
        <v>42032</v>
      </c>
      <c r="U330" s="18">
        <v>997.38144</v>
      </c>
      <c r="V330" s="4">
        <v>10</v>
      </c>
      <c r="W330" s="18">
        <v>1610.84</v>
      </c>
      <c r="X330" s="4">
        <v>85948</v>
      </c>
      <c r="Y330" s="18">
        <f>DataSheet!$E330-DataSheet!$D330</f>
        <v>205.91</v>
      </c>
      <c r="Z330" s="6" t="s">
        <v>3014</v>
      </c>
    </row>
    <row r="331" spans="1:26" ht="15" x14ac:dyDescent="0.2">
      <c r="A331" s="4">
        <v>53</v>
      </c>
      <c r="B331" s="4" t="s">
        <v>842</v>
      </c>
      <c r="C331" s="4" t="s">
        <v>27</v>
      </c>
      <c r="D331" s="4">
        <v>7.0000000000000007E-2</v>
      </c>
      <c r="E331" s="18">
        <v>3502.14</v>
      </c>
      <c r="F331" s="18">
        <v>8.73</v>
      </c>
      <c r="G331" s="4" t="s">
        <v>28</v>
      </c>
      <c r="H331" s="4" t="s">
        <v>96</v>
      </c>
      <c r="I331" s="4" t="s">
        <v>42</v>
      </c>
      <c r="J331" s="4" t="s">
        <v>58</v>
      </c>
      <c r="K331" s="4" t="s">
        <v>32</v>
      </c>
      <c r="L331" s="4" t="s">
        <v>843</v>
      </c>
      <c r="M331" s="4">
        <v>0.56999999999999995</v>
      </c>
      <c r="N331" s="4" t="s">
        <v>34</v>
      </c>
      <c r="O331" s="4" t="s">
        <v>61</v>
      </c>
      <c r="P331" s="4" t="s">
        <v>68</v>
      </c>
      <c r="Q331" s="4" t="s">
        <v>844</v>
      </c>
      <c r="R331" s="4">
        <v>98052</v>
      </c>
      <c r="S331" s="5">
        <v>42032</v>
      </c>
      <c r="T331" s="5">
        <v>42034</v>
      </c>
      <c r="U331" s="18">
        <v>-6923.5991999999997</v>
      </c>
      <c r="V331" s="4">
        <v>1</v>
      </c>
      <c r="W331" s="18">
        <v>3267.55</v>
      </c>
      <c r="X331" s="4">
        <v>88425</v>
      </c>
      <c r="Y331" s="18">
        <f>DataSheet!$E331-DataSheet!$D331</f>
        <v>3502.0699999999997</v>
      </c>
      <c r="Z331" s="6" t="s">
        <v>3015</v>
      </c>
    </row>
    <row r="332" spans="1:26" ht="15" x14ac:dyDescent="0.2">
      <c r="A332" s="4">
        <v>3266</v>
      </c>
      <c r="B332" s="4" t="s">
        <v>845</v>
      </c>
      <c r="C332" s="4" t="s">
        <v>27</v>
      </c>
      <c r="D332" s="4">
        <v>0</v>
      </c>
      <c r="E332" s="18">
        <v>122.99</v>
      </c>
      <c r="F332" s="18">
        <v>70.2</v>
      </c>
      <c r="G332" s="4" t="s">
        <v>28</v>
      </c>
      <c r="H332" s="4" t="s">
        <v>96</v>
      </c>
      <c r="I332" s="4" t="s">
        <v>30</v>
      </c>
      <c r="J332" s="4" t="s">
        <v>111</v>
      </c>
      <c r="K332" s="4" t="s">
        <v>59</v>
      </c>
      <c r="L332" s="4" t="s">
        <v>806</v>
      </c>
      <c r="M332" s="4">
        <v>0.74</v>
      </c>
      <c r="N332" s="4" t="s">
        <v>34</v>
      </c>
      <c r="O332" s="4" t="s">
        <v>113</v>
      </c>
      <c r="P332" s="4" t="s">
        <v>333</v>
      </c>
      <c r="Q332" s="4" t="s">
        <v>334</v>
      </c>
      <c r="R332" s="4">
        <v>4073</v>
      </c>
      <c r="S332" s="5">
        <v>42032</v>
      </c>
      <c r="T332" s="5">
        <v>42033</v>
      </c>
      <c r="U332" s="18">
        <v>-1764.29</v>
      </c>
      <c r="V332" s="4">
        <v>14</v>
      </c>
      <c r="W332" s="18">
        <v>1794.88</v>
      </c>
      <c r="X332" s="4">
        <v>89836</v>
      </c>
      <c r="Y332" s="18">
        <f>DataSheet!$E332-DataSheet!$D332</f>
        <v>122.99</v>
      </c>
      <c r="Z332" s="6" t="s">
        <v>3016</v>
      </c>
    </row>
    <row r="333" spans="1:26" ht="15" x14ac:dyDescent="0.2">
      <c r="A333" s="4">
        <v>3269</v>
      </c>
      <c r="B333" s="4" t="s">
        <v>846</v>
      </c>
      <c r="C333" s="4" t="s">
        <v>27</v>
      </c>
      <c r="D333" s="4">
        <v>0.01</v>
      </c>
      <c r="E333" s="18">
        <v>60.97</v>
      </c>
      <c r="F333" s="18">
        <v>4.5</v>
      </c>
      <c r="G333" s="4" t="s">
        <v>89</v>
      </c>
      <c r="H333" s="4" t="s">
        <v>96</v>
      </c>
      <c r="I333" s="4" t="s">
        <v>50</v>
      </c>
      <c r="J333" s="4" t="s">
        <v>97</v>
      </c>
      <c r="K333" s="4" t="s">
        <v>75</v>
      </c>
      <c r="L333" s="4" t="s">
        <v>98</v>
      </c>
      <c r="M333" s="4">
        <v>0.56000000000000005</v>
      </c>
      <c r="N333" s="4" t="s">
        <v>34</v>
      </c>
      <c r="O333" s="4" t="s">
        <v>113</v>
      </c>
      <c r="P333" s="4" t="s">
        <v>399</v>
      </c>
      <c r="Q333" s="4" t="s">
        <v>847</v>
      </c>
      <c r="R333" s="4">
        <v>7060</v>
      </c>
      <c r="S333" s="5">
        <v>42032</v>
      </c>
      <c r="T333" s="5">
        <v>42034</v>
      </c>
      <c r="U333" s="18">
        <v>527.87760000000003</v>
      </c>
      <c r="V333" s="4">
        <v>12</v>
      </c>
      <c r="W333" s="18">
        <v>765.04</v>
      </c>
      <c r="X333" s="4">
        <v>89836</v>
      </c>
      <c r="Y333" s="18">
        <f>DataSheet!$E333-DataSheet!$D333</f>
        <v>60.96</v>
      </c>
      <c r="Z333" s="6" t="s">
        <v>3016</v>
      </c>
    </row>
    <row r="334" spans="1:26" ht="15" x14ac:dyDescent="0.2">
      <c r="A334" s="4">
        <v>24</v>
      </c>
      <c r="B334" s="4" t="s">
        <v>848</v>
      </c>
      <c r="C334" s="4" t="s">
        <v>39</v>
      </c>
      <c r="D334" s="4">
        <v>0.06</v>
      </c>
      <c r="E334" s="18">
        <v>55.48</v>
      </c>
      <c r="F334" s="18">
        <v>14.3</v>
      </c>
      <c r="G334" s="4" t="s">
        <v>40</v>
      </c>
      <c r="H334" s="4" t="s">
        <v>96</v>
      </c>
      <c r="I334" s="4" t="s">
        <v>50</v>
      </c>
      <c r="J334" s="4" t="s">
        <v>90</v>
      </c>
      <c r="K334" s="4" t="s">
        <v>75</v>
      </c>
      <c r="L334" s="4" t="s">
        <v>849</v>
      </c>
      <c r="M334" s="4">
        <v>0.37</v>
      </c>
      <c r="N334" s="4" t="s">
        <v>34</v>
      </c>
      <c r="O334" s="4" t="s">
        <v>61</v>
      </c>
      <c r="P334" s="4" t="s">
        <v>92</v>
      </c>
      <c r="Q334" s="4" t="s">
        <v>850</v>
      </c>
      <c r="R334" s="4">
        <v>92677</v>
      </c>
      <c r="S334" s="5">
        <v>42032</v>
      </c>
      <c r="T334" s="5">
        <v>42033</v>
      </c>
      <c r="U334" s="18">
        <v>-28.296800000000001</v>
      </c>
      <c r="V334" s="4">
        <v>1</v>
      </c>
      <c r="W334" s="18">
        <v>67.489999999999995</v>
      </c>
      <c r="X334" s="4">
        <v>87651</v>
      </c>
      <c r="Y334" s="18">
        <f>DataSheet!$E334-DataSheet!$D334</f>
        <v>55.419999999999995</v>
      </c>
      <c r="Z334" s="6" t="s">
        <v>3015</v>
      </c>
    </row>
    <row r="335" spans="1:26" ht="15" x14ac:dyDescent="0.2">
      <c r="A335" s="4">
        <v>24</v>
      </c>
      <c r="B335" s="4" t="s">
        <v>848</v>
      </c>
      <c r="C335" s="4" t="s">
        <v>39</v>
      </c>
      <c r="D335" s="4">
        <v>0.02</v>
      </c>
      <c r="E335" s="18">
        <v>1.68</v>
      </c>
      <c r="F335" s="18">
        <v>1.57</v>
      </c>
      <c r="G335" s="4" t="s">
        <v>40</v>
      </c>
      <c r="H335" s="4" t="s">
        <v>96</v>
      </c>
      <c r="I335" s="4" t="s">
        <v>50</v>
      </c>
      <c r="J335" s="4" t="s">
        <v>51</v>
      </c>
      <c r="K335" s="4" t="s">
        <v>52</v>
      </c>
      <c r="L335" s="4" t="s">
        <v>576</v>
      </c>
      <c r="M335" s="4">
        <v>0.59</v>
      </c>
      <c r="N335" s="4" t="s">
        <v>34</v>
      </c>
      <c r="O335" s="4" t="s">
        <v>61</v>
      </c>
      <c r="P335" s="4" t="s">
        <v>92</v>
      </c>
      <c r="Q335" s="4" t="s">
        <v>850</v>
      </c>
      <c r="R335" s="4">
        <v>92677</v>
      </c>
      <c r="S335" s="5">
        <v>42032</v>
      </c>
      <c r="T335" s="5">
        <v>42034</v>
      </c>
      <c r="U335" s="18">
        <v>-5.3071999999999999</v>
      </c>
      <c r="V335" s="4">
        <v>1</v>
      </c>
      <c r="W335" s="18">
        <v>2.25</v>
      </c>
      <c r="X335" s="4">
        <v>87651</v>
      </c>
      <c r="Y335" s="18">
        <f>DataSheet!$E335-DataSheet!$D335</f>
        <v>1.66</v>
      </c>
      <c r="Z335" s="6" t="s">
        <v>3015</v>
      </c>
    </row>
    <row r="336" spans="1:26" ht="15" x14ac:dyDescent="0.2">
      <c r="A336" s="4">
        <v>744</v>
      </c>
      <c r="B336" s="4" t="s">
        <v>588</v>
      </c>
      <c r="C336" s="4" t="s">
        <v>49</v>
      </c>
      <c r="D336" s="4">
        <v>0.02</v>
      </c>
      <c r="E336" s="18">
        <v>59.98</v>
      </c>
      <c r="F336" s="18">
        <v>3.99</v>
      </c>
      <c r="G336" s="4" t="s">
        <v>40</v>
      </c>
      <c r="H336" s="4" t="s">
        <v>96</v>
      </c>
      <c r="I336" s="4" t="s">
        <v>50</v>
      </c>
      <c r="J336" s="4" t="s">
        <v>97</v>
      </c>
      <c r="K336" s="4" t="s">
        <v>75</v>
      </c>
      <c r="L336" s="4" t="s">
        <v>851</v>
      </c>
      <c r="M336" s="4">
        <v>0.56999999999999995</v>
      </c>
      <c r="N336" s="4" t="s">
        <v>34</v>
      </c>
      <c r="O336" s="4" t="s">
        <v>61</v>
      </c>
      <c r="P336" s="4" t="s">
        <v>590</v>
      </c>
      <c r="Q336" s="4" t="s">
        <v>591</v>
      </c>
      <c r="R336" s="4">
        <v>85737</v>
      </c>
      <c r="S336" s="5">
        <v>42032</v>
      </c>
      <c r="T336" s="5">
        <v>42041</v>
      </c>
      <c r="U336" s="18">
        <v>-54.622</v>
      </c>
      <c r="V336" s="4">
        <v>1</v>
      </c>
      <c r="W336" s="18">
        <v>63.48</v>
      </c>
      <c r="X336" s="4">
        <v>87725</v>
      </c>
      <c r="Y336" s="18">
        <f>DataSheet!$E336-DataSheet!$D336</f>
        <v>59.959999999999994</v>
      </c>
      <c r="Z336" s="6" t="s">
        <v>3015</v>
      </c>
    </row>
    <row r="337" spans="1:26" ht="15" x14ac:dyDescent="0.2">
      <c r="A337" s="4">
        <v>744</v>
      </c>
      <c r="B337" s="4" t="s">
        <v>588</v>
      </c>
      <c r="C337" s="4" t="s">
        <v>49</v>
      </c>
      <c r="D337" s="4">
        <v>0.03</v>
      </c>
      <c r="E337" s="18">
        <v>5.18</v>
      </c>
      <c r="F337" s="18">
        <v>5.74</v>
      </c>
      <c r="G337" s="4" t="s">
        <v>40</v>
      </c>
      <c r="H337" s="4" t="s">
        <v>96</v>
      </c>
      <c r="I337" s="4" t="s">
        <v>50</v>
      </c>
      <c r="J337" s="4" t="s">
        <v>74</v>
      </c>
      <c r="K337" s="4" t="s">
        <v>75</v>
      </c>
      <c r="L337" s="4" t="s">
        <v>852</v>
      </c>
      <c r="M337" s="4">
        <v>0.36</v>
      </c>
      <c r="N337" s="4" t="s">
        <v>34</v>
      </c>
      <c r="O337" s="4" t="s">
        <v>61</v>
      </c>
      <c r="P337" s="4" t="s">
        <v>590</v>
      </c>
      <c r="Q337" s="4" t="s">
        <v>591</v>
      </c>
      <c r="R337" s="4">
        <v>85737</v>
      </c>
      <c r="S337" s="5">
        <v>42032</v>
      </c>
      <c r="T337" s="5">
        <v>42036</v>
      </c>
      <c r="U337" s="18">
        <v>-126.81417999999999</v>
      </c>
      <c r="V337" s="4">
        <v>9</v>
      </c>
      <c r="W337" s="18">
        <v>47.64</v>
      </c>
      <c r="X337" s="4">
        <v>87725</v>
      </c>
      <c r="Y337" s="18">
        <f>DataSheet!$E337-DataSheet!$D337</f>
        <v>5.1499999999999995</v>
      </c>
      <c r="Z337" s="6" t="s">
        <v>3015</v>
      </c>
    </row>
    <row r="338" spans="1:26" ht="15" x14ac:dyDescent="0.2">
      <c r="A338" s="4">
        <v>553</v>
      </c>
      <c r="B338" s="4" t="s">
        <v>853</v>
      </c>
      <c r="C338" s="4" t="s">
        <v>118</v>
      </c>
      <c r="D338" s="4">
        <v>0</v>
      </c>
      <c r="E338" s="18">
        <v>6.88</v>
      </c>
      <c r="F338" s="18">
        <v>2</v>
      </c>
      <c r="G338" s="4" t="s">
        <v>89</v>
      </c>
      <c r="H338" s="4" t="s">
        <v>73</v>
      </c>
      <c r="I338" s="4" t="s">
        <v>50</v>
      </c>
      <c r="J338" s="4" t="s">
        <v>90</v>
      </c>
      <c r="K338" s="4" t="s">
        <v>52</v>
      </c>
      <c r="L338" s="4" t="s">
        <v>854</v>
      </c>
      <c r="M338" s="4">
        <v>0.39</v>
      </c>
      <c r="N338" s="4" t="s">
        <v>34</v>
      </c>
      <c r="O338" s="4" t="s">
        <v>61</v>
      </c>
      <c r="P338" s="4" t="s">
        <v>92</v>
      </c>
      <c r="Q338" s="4" t="s">
        <v>102</v>
      </c>
      <c r="R338" s="4">
        <v>90008</v>
      </c>
      <c r="S338" s="5">
        <v>42032</v>
      </c>
      <c r="T338" s="5">
        <v>42033</v>
      </c>
      <c r="U338" s="18">
        <v>34.067999999999998</v>
      </c>
      <c r="V338" s="4">
        <v>36</v>
      </c>
      <c r="W338" s="18">
        <v>267.52999999999997</v>
      </c>
      <c r="X338" s="4">
        <v>17155</v>
      </c>
      <c r="Y338" s="18">
        <f>DataSheet!$E338-DataSheet!$D338</f>
        <v>6.88</v>
      </c>
      <c r="Z338" s="6" t="s">
        <v>3015</v>
      </c>
    </row>
    <row r="339" spans="1:26" ht="15" x14ac:dyDescent="0.2">
      <c r="A339" s="4">
        <v>556</v>
      </c>
      <c r="B339" s="4" t="s">
        <v>855</v>
      </c>
      <c r="C339" s="4" t="s">
        <v>118</v>
      </c>
      <c r="D339" s="4">
        <v>0</v>
      </c>
      <c r="E339" s="18">
        <v>6.88</v>
      </c>
      <c r="F339" s="18">
        <v>2</v>
      </c>
      <c r="G339" s="4" t="s">
        <v>89</v>
      </c>
      <c r="H339" s="4" t="s">
        <v>73</v>
      </c>
      <c r="I339" s="4" t="s">
        <v>50</v>
      </c>
      <c r="J339" s="4" t="s">
        <v>90</v>
      </c>
      <c r="K339" s="4" t="s">
        <v>52</v>
      </c>
      <c r="L339" s="4" t="s">
        <v>854</v>
      </c>
      <c r="M339" s="4">
        <v>0.39</v>
      </c>
      <c r="N339" s="4" t="s">
        <v>34</v>
      </c>
      <c r="O339" s="4" t="s">
        <v>61</v>
      </c>
      <c r="P339" s="4" t="s">
        <v>148</v>
      </c>
      <c r="Q339" s="4" t="s">
        <v>856</v>
      </c>
      <c r="R339" s="4">
        <v>84604</v>
      </c>
      <c r="S339" s="5">
        <v>42032</v>
      </c>
      <c r="T339" s="5">
        <v>42033</v>
      </c>
      <c r="U339" s="18">
        <v>46.147199999999998</v>
      </c>
      <c r="V339" s="4">
        <v>9</v>
      </c>
      <c r="W339" s="18">
        <v>66.88</v>
      </c>
      <c r="X339" s="4">
        <v>86189</v>
      </c>
      <c r="Y339" s="18">
        <f>DataSheet!$E339-DataSheet!$D339</f>
        <v>6.88</v>
      </c>
      <c r="Z339" s="6" t="s">
        <v>3015</v>
      </c>
    </row>
    <row r="340" spans="1:26" ht="15" x14ac:dyDescent="0.2">
      <c r="A340" s="4">
        <v>556</v>
      </c>
      <c r="B340" s="4" t="s">
        <v>855</v>
      </c>
      <c r="C340" s="4" t="s">
        <v>118</v>
      </c>
      <c r="D340" s="4">
        <v>0.03</v>
      </c>
      <c r="E340" s="18">
        <v>32.479999999999997</v>
      </c>
      <c r="F340" s="18">
        <v>35</v>
      </c>
      <c r="G340" s="4" t="s">
        <v>89</v>
      </c>
      <c r="H340" s="4" t="s">
        <v>73</v>
      </c>
      <c r="I340" s="4" t="s">
        <v>50</v>
      </c>
      <c r="J340" s="4" t="s">
        <v>80</v>
      </c>
      <c r="K340" s="4" t="s">
        <v>66</v>
      </c>
      <c r="L340" s="4" t="s">
        <v>787</v>
      </c>
      <c r="M340" s="4">
        <v>0.81</v>
      </c>
      <c r="N340" s="4" t="s">
        <v>34</v>
      </c>
      <c r="O340" s="4" t="s">
        <v>61</v>
      </c>
      <c r="P340" s="4" t="s">
        <v>148</v>
      </c>
      <c r="Q340" s="4" t="s">
        <v>856</v>
      </c>
      <c r="R340" s="4">
        <v>84604</v>
      </c>
      <c r="S340" s="5">
        <v>42032</v>
      </c>
      <c r="T340" s="5">
        <v>42032</v>
      </c>
      <c r="U340" s="18">
        <v>-1116.3348000000001</v>
      </c>
      <c r="V340" s="4">
        <v>8</v>
      </c>
      <c r="W340" s="18">
        <v>274.91000000000003</v>
      </c>
      <c r="X340" s="4">
        <v>86189</v>
      </c>
      <c r="Y340" s="18">
        <f>DataSheet!$E340-DataSheet!$D340</f>
        <v>32.449999999999996</v>
      </c>
      <c r="Z340" s="6" t="s">
        <v>3015</v>
      </c>
    </row>
    <row r="341" spans="1:26" ht="15" x14ac:dyDescent="0.2">
      <c r="A341" s="4">
        <v>1875</v>
      </c>
      <c r="B341" s="4" t="s">
        <v>857</v>
      </c>
      <c r="C341" s="4" t="s">
        <v>27</v>
      </c>
      <c r="D341" s="4">
        <v>0.09</v>
      </c>
      <c r="E341" s="18">
        <v>95.99</v>
      </c>
      <c r="F341" s="18">
        <v>4.9000000000000004</v>
      </c>
      <c r="G341" s="4" t="s">
        <v>40</v>
      </c>
      <c r="H341" s="4" t="s">
        <v>41</v>
      </c>
      <c r="I341" s="4" t="s">
        <v>42</v>
      </c>
      <c r="J341" s="4" t="s">
        <v>137</v>
      </c>
      <c r="K341" s="4" t="s">
        <v>75</v>
      </c>
      <c r="L341" s="4" t="s">
        <v>770</v>
      </c>
      <c r="M341" s="4">
        <v>0.56000000000000005</v>
      </c>
      <c r="N341" s="4" t="s">
        <v>34</v>
      </c>
      <c r="O341" s="4" t="s">
        <v>35</v>
      </c>
      <c r="P341" s="4" t="s">
        <v>244</v>
      </c>
      <c r="Q341" s="4" t="s">
        <v>858</v>
      </c>
      <c r="R341" s="4">
        <v>23320</v>
      </c>
      <c r="S341" s="5">
        <v>42033</v>
      </c>
      <c r="T341" s="5">
        <v>42035</v>
      </c>
      <c r="U341" s="18">
        <v>34.302</v>
      </c>
      <c r="V341" s="4">
        <v>4</v>
      </c>
      <c r="W341" s="18">
        <v>320.75</v>
      </c>
      <c r="X341" s="4">
        <v>90899</v>
      </c>
      <c r="Y341" s="18">
        <f>DataSheet!$E341-DataSheet!$D341</f>
        <v>95.899999999999991</v>
      </c>
      <c r="Z341" s="6" t="s">
        <v>3013</v>
      </c>
    </row>
    <row r="342" spans="1:26" ht="15" x14ac:dyDescent="0.2">
      <c r="A342" s="4">
        <v>2265</v>
      </c>
      <c r="B342" s="4" t="s">
        <v>859</v>
      </c>
      <c r="C342" s="4" t="s">
        <v>27</v>
      </c>
      <c r="D342" s="4">
        <v>0.1</v>
      </c>
      <c r="E342" s="18">
        <v>7.45</v>
      </c>
      <c r="F342" s="18">
        <v>6.28</v>
      </c>
      <c r="G342" s="4" t="s">
        <v>40</v>
      </c>
      <c r="H342" s="4" t="s">
        <v>96</v>
      </c>
      <c r="I342" s="4" t="s">
        <v>50</v>
      </c>
      <c r="J342" s="4" t="s">
        <v>74</v>
      </c>
      <c r="K342" s="4" t="s">
        <v>75</v>
      </c>
      <c r="L342" s="4" t="s">
        <v>860</v>
      </c>
      <c r="M342" s="4">
        <v>0.4</v>
      </c>
      <c r="N342" s="4" t="s">
        <v>34</v>
      </c>
      <c r="O342" s="4" t="s">
        <v>54</v>
      </c>
      <c r="P342" s="4" t="s">
        <v>82</v>
      </c>
      <c r="Q342" s="4" t="s">
        <v>861</v>
      </c>
      <c r="R342" s="4">
        <v>64130</v>
      </c>
      <c r="S342" s="5">
        <v>42033</v>
      </c>
      <c r="T342" s="5">
        <v>42036</v>
      </c>
      <c r="U342" s="18">
        <v>-69.873999999999995</v>
      </c>
      <c r="V342" s="4">
        <v>8</v>
      </c>
      <c r="W342" s="18">
        <v>59.4</v>
      </c>
      <c r="X342" s="4">
        <v>86612</v>
      </c>
      <c r="Y342" s="18">
        <f>DataSheet!$E342-DataSheet!$D342</f>
        <v>7.3500000000000005</v>
      </c>
      <c r="Z342" s="6" t="s">
        <v>3014</v>
      </c>
    </row>
    <row r="343" spans="1:26" ht="15" x14ac:dyDescent="0.2">
      <c r="A343" s="4">
        <v>2265</v>
      </c>
      <c r="B343" s="4" t="s">
        <v>859</v>
      </c>
      <c r="C343" s="4" t="s">
        <v>27</v>
      </c>
      <c r="D343" s="4">
        <v>0.01</v>
      </c>
      <c r="E343" s="18">
        <v>6.48</v>
      </c>
      <c r="F343" s="18">
        <v>7.86</v>
      </c>
      <c r="G343" s="4" t="s">
        <v>40</v>
      </c>
      <c r="H343" s="4" t="s">
        <v>96</v>
      </c>
      <c r="I343" s="4" t="s">
        <v>50</v>
      </c>
      <c r="J343" s="4" t="s">
        <v>90</v>
      </c>
      <c r="K343" s="4" t="s">
        <v>75</v>
      </c>
      <c r="L343" s="4" t="s">
        <v>862</v>
      </c>
      <c r="M343" s="4">
        <v>0.37</v>
      </c>
      <c r="N343" s="4" t="s">
        <v>34</v>
      </c>
      <c r="O343" s="4" t="s">
        <v>54</v>
      </c>
      <c r="P343" s="4" t="s">
        <v>82</v>
      </c>
      <c r="Q343" s="4" t="s">
        <v>861</v>
      </c>
      <c r="R343" s="4">
        <v>64130</v>
      </c>
      <c r="S343" s="5">
        <v>42033</v>
      </c>
      <c r="T343" s="5">
        <v>42035</v>
      </c>
      <c r="U343" s="18">
        <v>-135.74</v>
      </c>
      <c r="V343" s="4">
        <v>10</v>
      </c>
      <c r="W343" s="18">
        <v>66.459999999999994</v>
      </c>
      <c r="X343" s="4">
        <v>86612</v>
      </c>
      <c r="Y343" s="18">
        <f>DataSheet!$E343-DataSheet!$D343</f>
        <v>6.4700000000000006</v>
      </c>
      <c r="Z343" s="6" t="s">
        <v>3014</v>
      </c>
    </row>
    <row r="344" spans="1:26" ht="15" x14ac:dyDescent="0.2">
      <c r="A344" s="4">
        <v>699</v>
      </c>
      <c r="B344" s="4" t="s">
        <v>863</v>
      </c>
      <c r="C344" s="4" t="s">
        <v>118</v>
      </c>
      <c r="D344" s="4">
        <v>7.0000000000000007E-2</v>
      </c>
      <c r="E344" s="18">
        <v>5.0199999999999996</v>
      </c>
      <c r="F344" s="18">
        <v>5.14</v>
      </c>
      <c r="G344" s="4" t="s">
        <v>40</v>
      </c>
      <c r="H344" s="4" t="s">
        <v>41</v>
      </c>
      <c r="I344" s="4" t="s">
        <v>42</v>
      </c>
      <c r="J344" s="4" t="s">
        <v>43</v>
      </c>
      <c r="K344" s="4" t="s">
        <v>44</v>
      </c>
      <c r="L344" s="4" t="s">
        <v>393</v>
      </c>
      <c r="M344" s="4">
        <v>0.79</v>
      </c>
      <c r="N344" s="4" t="s">
        <v>34</v>
      </c>
      <c r="O344" s="4" t="s">
        <v>61</v>
      </c>
      <c r="P344" s="4" t="s">
        <v>92</v>
      </c>
      <c r="Q344" s="4" t="s">
        <v>102</v>
      </c>
      <c r="R344" s="4">
        <v>90041</v>
      </c>
      <c r="S344" s="5">
        <v>42033</v>
      </c>
      <c r="T344" s="5">
        <v>42035</v>
      </c>
      <c r="U344" s="18">
        <v>-168.72</v>
      </c>
      <c r="V344" s="4">
        <v>42</v>
      </c>
      <c r="W344" s="18">
        <v>210.1</v>
      </c>
      <c r="X344" s="4">
        <v>32420</v>
      </c>
      <c r="Y344" s="18">
        <f>DataSheet!$E344-DataSheet!$D344</f>
        <v>4.9499999999999993</v>
      </c>
      <c r="Z344" s="6" t="s">
        <v>3015</v>
      </c>
    </row>
    <row r="345" spans="1:26" ht="15" x14ac:dyDescent="0.2">
      <c r="A345" s="4">
        <v>699</v>
      </c>
      <c r="B345" s="4" t="s">
        <v>863</v>
      </c>
      <c r="C345" s="4" t="s">
        <v>118</v>
      </c>
      <c r="D345" s="4">
        <v>7.0000000000000007E-2</v>
      </c>
      <c r="E345" s="18">
        <v>280.98</v>
      </c>
      <c r="F345" s="18">
        <v>57</v>
      </c>
      <c r="G345" s="4" t="s">
        <v>28</v>
      </c>
      <c r="H345" s="4" t="s">
        <v>41</v>
      </c>
      <c r="I345" s="4" t="s">
        <v>30</v>
      </c>
      <c r="J345" s="4" t="s">
        <v>111</v>
      </c>
      <c r="K345" s="4" t="s">
        <v>59</v>
      </c>
      <c r="L345" s="4" t="s">
        <v>864</v>
      </c>
      <c r="M345" s="4">
        <v>0.78</v>
      </c>
      <c r="N345" s="4" t="s">
        <v>34</v>
      </c>
      <c r="O345" s="4" t="s">
        <v>61</v>
      </c>
      <c r="P345" s="4" t="s">
        <v>92</v>
      </c>
      <c r="Q345" s="4" t="s">
        <v>102</v>
      </c>
      <c r="R345" s="4">
        <v>90041</v>
      </c>
      <c r="S345" s="5">
        <v>42033</v>
      </c>
      <c r="T345" s="5">
        <v>42035</v>
      </c>
      <c r="U345" s="18">
        <v>-439.62</v>
      </c>
      <c r="V345" s="4">
        <v>23</v>
      </c>
      <c r="W345" s="18">
        <v>6499.87</v>
      </c>
      <c r="X345" s="4">
        <v>32420</v>
      </c>
      <c r="Y345" s="18">
        <f>DataSheet!$E345-DataSheet!$D345</f>
        <v>280.91000000000003</v>
      </c>
      <c r="Z345" s="6" t="s">
        <v>3015</v>
      </c>
    </row>
    <row r="346" spans="1:26" ht="15" x14ac:dyDescent="0.2">
      <c r="A346" s="4">
        <v>2061</v>
      </c>
      <c r="B346" s="4" t="s">
        <v>865</v>
      </c>
      <c r="C346" s="4" t="s">
        <v>118</v>
      </c>
      <c r="D346" s="4">
        <v>0.02</v>
      </c>
      <c r="E346" s="18">
        <v>240.98</v>
      </c>
      <c r="F346" s="18">
        <v>60.2</v>
      </c>
      <c r="G346" s="4" t="s">
        <v>28</v>
      </c>
      <c r="H346" s="4" t="s">
        <v>96</v>
      </c>
      <c r="I346" s="4" t="s">
        <v>30</v>
      </c>
      <c r="J346" s="4" t="s">
        <v>119</v>
      </c>
      <c r="K346" s="4" t="s">
        <v>32</v>
      </c>
      <c r="L346" s="4" t="s">
        <v>866</v>
      </c>
      <c r="M346" s="4">
        <v>0.56000000000000005</v>
      </c>
      <c r="N346" s="4" t="s">
        <v>34</v>
      </c>
      <c r="O346" s="4" t="s">
        <v>54</v>
      </c>
      <c r="P346" s="4" t="s">
        <v>135</v>
      </c>
      <c r="Q346" s="4" t="s">
        <v>867</v>
      </c>
      <c r="R346" s="4">
        <v>69101</v>
      </c>
      <c r="S346" s="5">
        <v>42033</v>
      </c>
      <c r="T346" s="5">
        <v>42035</v>
      </c>
      <c r="U346" s="18">
        <v>-272.71319999999997</v>
      </c>
      <c r="V346" s="4">
        <v>1</v>
      </c>
      <c r="W346" s="18">
        <v>260.66000000000003</v>
      </c>
      <c r="X346" s="4">
        <v>87146</v>
      </c>
      <c r="Y346" s="18">
        <f>DataSheet!$E346-DataSheet!$D346</f>
        <v>240.95999999999998</v>
      </c>
      <c r="Z346" s="6" t="s">
        <v>3014</v>
      </c>
    </row>
    <row r="347" spans="1:26" ht="15" x14ac:dyDescent="0.2">
      <c r="A347" s="4">
        <v>2062</v>
      </c>
      <c r="B347" s="4" t="s">
        <v>868</v>
      </c>
      <c r="C347" s="4" t="s">
        <v>118</v>
      </c>
      <c r="D347" s="4">
        <v>0.02</v>
      </c>
      <c r="E347" s="18">
        <v>420.98</v>
      </c>
      <c r="F347" s="18">
        <v>19.989999999999998</v>
      </c>
      <c r="G347" s="4" t="s">
        <v>40</v>
      </c>
      <c r="H347" s="4" t="s">
        <v>96</v>
      </c>
      <c r="I347" s="4" t="s">
        <v>50</v>
      </c>
      <c r="J347" s="4" t="s">
        <v>74</v>
      </c>
      <c r="K347" s="4" t="s">
        <v>75</v>
      </c>
      <c r="L347" s="4" t="s">
        <v>869</v>
      </c>
      <c r="M347" s="4">
        <v>0.35</v>
      </c>
      <c r="N347" s="4" t="s">
        <v>34</v>
      </c>
      <c r="O347" s="4" t="s">
        <v>35</v>
      </c>
      <c r="P347" s="4" t="s">
        <v>244</v>
      </c>
      <c r="Q347" s="4" t="s">
        <v>870</v>
      </c>
      <c r="R347" s="4">
        <v>23111</v>
      </c>
      <c r="S347" s="5">
        <v>42033</v>
      </c>
      <c r="T347" s="5">
        <v>42036</v>
      </c>
      <c r="U347" s="18">
        <v>-162.69399999999999</v>
      </c>
      <c r="V347" s="4">
        <v>10</v>
      </c>
      <c r="W347" s="18">
        <v>4249.37</v>
      </c>
      <c r="X347" s="4">
        <v>87146</v>
      </c>
      <c r="Y347" s="18">
        <f>DataSheet!$E347-DataSheet!$D347</f>
        <v>420.96000000000004</v>
      </c>
      <c r="Z347" s="6" t="s">
        <v>3013</v>
      </c>
    </row>
    <row r="348" spans="1:26" ht="15" x14ac:dyDescent="0.2">
      <c r="A348" s="4">
        <v>767</v>
      </c>
      <c r="B348" s="4" t="s">
        <v>871</v>
      </c>
      <c r="C348" s="4" t="s">
        <v>27</v>
      </c>
      <c r="D348" s="4">
        <v>0.1</v>
      </c>
      <c r="E348" s="18">
        <v>31.78</v>
      </c>
      <c r="F348" s="18">
        <v>1.99</v>
      </c>
      <c r="G348" s="4" t="s">
        <v>40</v>
      </c>
      <c r="H348" s="4" t="s">
        <v>96</v>
      </c>
      <c r="I348" s="4" t="s">
        <v>42</v>
      </c>
      <c r="J348" s="4" t="s">
        <v>43</v>
      </c>
      <c r="K348" s="4" t="s">
        <v>44</v>
      </c>
      <c r="L348" s="4" t="s">
        <v>872</v>
      </c>
      <c r="M348" s="4">
        <v>0.42</v>
      </c>
      <c r="N348" s="4" t="s">
        <v>34</v>
      </c>
      <c r="O348" s="4" t="s">
        <v>54</v>
      </c>
      <c r="P348" s="4" t="s">
        <v>105</v>
      </c>
      <c r="Q348" s="4" t="s">
        <v>873</v>
      </c>
      <c r="R348" s="4">
        <v>61201</v>
      </c>
      <c r="S348" s="5">
        <v>42034</v>
      </c>
      <c r="T348" s="5">
        <v>42036</v>
      </c>
      <c r="U348" s="18">
        <v>232.2816</v>
      </c>
      <c r="V348" s="4">
        <v>11</v>
      </c>
      <c r="W348" s="18">
        <v>336.64</v>
      </c>
      <c r="X348" s="4">
        <v>86279</v>
      </c>
      <c r="Y348" s="18">
        <f>DataSheet!$E348-DataSheet!$D348</f>
        <v>31.68</v>
      </c>
      <c r="Z348" s="6" t="s">
        <v>3014</v>
      </c>
    </row>
    <row r="349" spans="1:26" ht="15" x14ac:dyDescent="0.2">
      <c r="A349" s="4">
        <v>550</v>
      </c>
      <c r="B349" s="4" t="s">
        <v>874</v>
      </c>
      <c r="C349" s="4" t="s">
        <v>39</v>
      </c>
      <c r="D349" s="4">
        <v>0.05</v>
      </c>
      <c r="E349" s="18">
        <v>1.68</v>
      </c>
      <c r="F349" s="18">
        <v>1.57</v>
      </c>
      <c r="G349" s="4" t="s">
        <v>40</v>
      </c>
      <c r="H349" s="4" t="s">
        <v>96</v>
      </c>
      <c r="I349" s="4" t="s">
        <v>50</v>
      </c>
      <c r="J349" s="4" t="s">
        <v>51</v>
      </c>
      <c r="K349" s="4" t="s">
        <v>52</v>
      </c>
      <c r="L349" s="4" t="s">
        <v>576</v>
      </c>
      <c r="M349" s="4">
        <v>0.59</v>
      </c>
      <c r="N349" s="4" t="s">
        <v>34</v>
      </c>
      <c r="O349" s="4" t="s">
        <v>54</v>
      </c>
      <c r="P349" s="4" t="s">
        <v>189</v>
      </c>
      <c r="Q349" s="4" t="s">
        <v>875</v>
      </c>
      <c r="R349" s="4">
        <v>78155</v>
      </c>
      <c r="S349" s="5">
        <v>42034</v>
      </c>
      <c r="T349" s="5">
        <v>42035</v>
      </c>
      <c r="U349" s="18">
        <v>-33.340000000000003</v>
      </c>
      <c r="V349" s="4">
        <v>11</v>
      </c>
      <c r="W349" s="18">
        <v>18.75</v>
      </c>
      <c r="X349" s="4">
        <v>90909</v>
      </c>
      <c r="Y349" s="18">
        <f>DataSheet!$E349-DataSheet!$D349</f>
        <v>1.63</v>
      </c>
      <c r="Z349" s="6" t="s">
        <v>3014</v>
      </c>
    </row>
    <row r="350" spans="1:26" ht="15" x14ac:dyDescent="0.2">
      <c r="A350" s="4">
        <v>550</v>
      </c>
      <c r="B350" s="4" t="s">
        <v>874</v>
      </c>
      <c r="C350" s="4" t="s">
        <v>39</v>
      </c>
      <c r="D350" s="4">
        <v>0.1</v>
      </c>
      <c r="E350" s="18">
        <v>218.75</v>
      </c>
      <c r="F350" s="18">
        <v>69.64</v>
      </c>
      <c r="G350" s="4" t="s">
        <v>28</v>
      </c>
      <c r="H350" s="4" t="s">
        <v>96</v>
      </c>
      <c r="I350" s="4" t="s">
        <v>30</v>
      </c>
      <c r="J350" s="4" t="s">
        <v>31</v>
      </c>
      <c r="K350" s="4" t="s">
        <v>32</v>
      </c>
      <c r="L350" s="4" t="s">
        <v>876</v>
      </c>
      <c r="M350" s="4">
        <v>0.77</v>
      </c>
      <c r="N350" s="4" t="s">
        <v>34</v>
      </c>
      <c r="O350" s="4" t="s">
        <v>54</v>
      </c>
      <c r="P350" s="4" t="s">
        <v>189</v>
      </c>
      <c r="Q350" s="4" t="s">
        <v>875</v>
      </c>
      <c r="R350" s="4">
        <v>78155</v>
      </c>
      <c r="S350" s="5">
        <v>42034</v>
      </c>
      <c r="T350" s="5">
        <v>42036</v>
      </c>
      <c r="U350" s="18">
        <v>-201.27600000000001</v>
      </c>
      <c r="V350" s="4">
        <v>1</v>
      </c>
      <c r="W350" s="18">
        <v>188.51</v>
      </c>
      <c r="X350" s="4">
        <v>90909</v>
      </c>
      <c r="Y350" s="18">
        <f>DataSheet!$E350-DataSheet!$D350</f>
        <v>218.65</v>
      </c>
      <c r="Z350" s="6" t="s">
        <v>3014</v>
      </c>
    </row>
    <row r="351" spans="1:26" ht="15" x14ac:dyDescent="0.2">
      <c r="A351" s="4">
        <v>551</v>
      </c>
      <c r="B351" s="4" t="s">
        <v>877</v>
      </c>
      <c r="C351" s="4" t="s">
        <v>39</v>
      </c>
      <c r="D351" s="4">
        <v>0</v>
      </c>
      <c r="E351" s="18">
        <v>15.04</v>
      </c>
      <c r="F351" s="18">
        <v>1.97</v>
      </c>
      <c r="G351" s="4" t="s">
        <v>40</v>
      </c>
      <c r="H351" s="4" t="s">
        <v>96</v>
      </c>
      <c r="I351" s="4" t="s">
        <v>50</v>
      </c>
      <c r="J351" s="4" t="s">
        <v>90</v>
      </c>
      <c r="K351" s="4" t="s">
        <v>52</v>
      </c>
      <c r="L351" s="4" t="s">
        <v>94</v>
      </c>
      <c r="M351" s="4">
        <v>0.39</v>
      </c>
      <c r="N351" s="4" t="s">
        <v>34</v>
      </c>
      <c r="O351" s="4" t="s">
        <v>54</v>
      </c>
      <c r="P351" s="4" t="s">
        <v>189</v>
      </c>
      <c r="Q351" s="4" t="s">
        <v>878</v>
      </c>
      <c r="R351" s="4">
        <v>75090</v>
      </c>
      <c r="S351" s="5">
        <v>42034</v>
      </c>
      <c r="T351" s="5">
        <v>42036</v>
      </c>
      <c r="U351" s="18">
        <v>21.514199999999999</v>
      </c>
      <c r="V351" s="4">
        <v>2</v>
      </c>
      <c r="W351" s="18">
        <v>31.18</v>
      </c>
      <c r="X351" s="4">
        <v>90909</v>
      </c>
      <c r="Y351" s="18">
        <f>DataSheet!$E351-DataSheet!$D351</f>
        <v>15.04</v>
      </c>
      <c r="Z351" s="6" t="s">
        <v>3014</v>
      </c>
    </row>
    <row r="352" spans="1:26" ht="15" x14ac:dyDescent="0.2">
      <c r="A352" s="4">
        <v>1442</v>
      </c>
      <c r="B352" s="4" t="s">
        <v>879</v>
      </c>
      <c r="C352" s="4" t="s">
        <v>49</v>
      </c>
      <c r="D352" s="4">
        <v>0.02</v>
      </c>
      <c r="E352" s="18">
        <v>15.99</v>
      </c>
      <c r="F352" s="18">
        <v>13.18</v>
      </c>
      <c r="G352" s="4" t="s">
        <v>89</v>
      </c>
      <c r="H352" s="4" t="s">
        <v>96</v>
      </c>
      <c r="I352" s="4" t="s">
        <v>50</v>
      </c>
      <c r="J352" s="4" t="s">
        <v>74</v>
      </c>
      <c r="K352" s="4" t="s">
        <v>75</v>
      </c>
      <c r="L352" s="4" t="s">
        <v>297</v>
      </c>
      <c r="M352" s="4">
        <v>0.37</v>
      </c>
      <c r="N352" s="4" t="s">
        <v>34</v>
      </c>
      <c r="O352" s="4" t="s">
        <v>54</v>
      </c>
      <c r="P352" s="4" t="s">
        <v>82</v>
      </c>
      <c r="Q352" s="4" t="s">
        <v>880</v>
      </c>
      <c r="R352" s="4">
        <v>65807</v>
      </c>
      <c r="S352" s="5">
        <v>42034</v>
      </c>
      <c r="T352" s="5">
        <v>42038</v>
      </c>
      <c r="U352" s="18">
        <v>-76.992500000000007</v>
      </c>
      <c r="V352" s="4">
        <v>7</v>
      </c>
      <c r="W352" s="18">
        <v>123.03</v>
      </c>
      <c r="X352" s="4">
        <v>89077</v>
      </c>
      <c r="Y352" s="18">
        <f>DataSheet!$E352-DataSheet!$D352</f>
        <v>15.97</v>
      </c>
      <c r="Z352" s="6" t="s">
        <v>3014</v>
      </c>
    </row>
    <row r="353" spans="1:26" ht="15" x14ac:dyDescent="0.2">
      <c r="A353" s="4">
        <v>1442</v>
      </c>
      <c r="B353" s="4" t="s">
        <v>879</v>
      </c>
      <c r="C353" s="4" t="s">
        <v>49</v>
      </c>
      <c r="D353" s="4">
        <v>0.09</v>
      </c>
      <c r="E353" s="18">
        <v>46.94</v>
      </c>
      <c r="F353" s="18">
        <v>6.77</v>
      </c>
      <c r="G353" s="4" t="s">
        <v>89</v>
      </c>
      <c r="H353" s="4" t="s">
        <v>96</v>
      </c>
      <c r="I353" s="4" t="s">
        <v>30</v>
      </c>
      <c r="J353" s="4" t="s">
        <v>128</v>
      </c>
      <c r="K353" s="4" t="s">
        <v>75</v>
      </c>
      <c r="L353" s="4" t="s">
        <v>881</v>
      </c>
      <c r="M353" s="4">
        <v>0.44</v>
      </c>
      <c r="N353" s="4" t="s">
        <v>34</v>
      </c>
      <c r="O353" s="4" t="s">
        <v>54</v>
      </c>
      <c r="P353" s="4" t="s">
        <v>82</v>
      </c>
      <c r="Q353" s="4" t="s">
        <v>880</v>
      </c>
      <c r="R353" s="4">
        <v>65807</v>
      </c>
      <c r="S353" s="5">
        <v>42034</v>
      </c>
      <c r="T353" s="5">
        <v>42034</v>
      </c>
      <c r="U353" s="18">
        <v>297.96960000000001</v>
      </c>
      <c r="V353" s="4">
        <v>10</v>
      </c>
      <c r="W353" s="18">
        <v>431.84</v>
      </c>
      <c r="X353" s="4">
        <v>89077</v>
      </c>
      <c r="Y353" s="18">
        <f>DataSheet!$E353-DataSheet!$D353</f>
        <v>46.849999999999994</v>
      </c>
      <c r="Z353" s="6" t="s">
        <v>3014</v>
      </c>
    </row>
    <row r="354" spans="1:26" ht="15" x14ac:dyDescent="0.2">
      <c r="A354" s="4">
        <v>2775</v>
      </c>
      <c r="B354" s="4" t="s">
        <v>882</v>
      </c>
      <c r="C354" s="4" t="s">
        <v>49</v>
      </c>
      <c r="D354" s="4">
        <v>7.0000000000000007E-2</v>
      </c>
      <c r="E354" s="18">
        <v>574.74</v>
      </c>
      <c r="F354" s="18">
        <v>24.49</v>
      </c>
      <c r="G354" s="4" t="s">
        <v>40</v>
      </c>
      <c r="H354" s="4" t="s">
        <v>41</v>
      </c>
      <c r="I354" s="4" t="s">
        <v>42</v>
      </c>
      <c r="J354" s="4" t="s">
        <v>58</v>
      </c>
      <c r="K354" s="4" t="s">
        <v>66</v>
      </c>
      <c r="L354" s="4" t="s">
        <v>172</v>
      </c>
      <c r="M354" s="4">
        <v>0.37</v>
      </c>
      <c r="N354" s="4" t="s">
        <v>34</v>
      </c>
      <c r="O354" s="4" t="s">
        <v>54</v>
      </c>
      <c r="P354" s="4" t="s">
        <v>105</v>
      </c>
      <c r="Q354" s="4" t="s">
        <v>883</v>
      </c>
      <c r="R354" s="4">
        <v>60131</v>
      </c>
      <c r="S354" s="5">
        <v>42034</v>
      </c>
      <c r="T354" s="5">
        <v>42039</v>
      </c>
      <c r="U354" s="18">
        <v>2860.9331999999999</v>
      </c>
      <c r="V354" s="4">
        <v>8</v>
      </c>
      <c r="W354" s="18">
        <v>4146.28</v>
      </c>
      <c r="X354" s="4">
        <v>91229</v>
      </c>
      <c r="Y354" s="18">
        <f>DataSheet!$E354-DataSheet!$D354</f>
        <v>574.66999999999996</v>
      </c>
      <c r="Z354" s="6" t="s">
        <v>3014</v>
      </c>
    </row>
    <row r="355" spans="1:26" ht="15" x14ac:dyDescent="0.2">
      <c r="A355" s="4">
        <v>256</v>
      </c>
      <c r="B355" s="4" t="s">
        <v>884</v>
      </c>
      <c r="C355" s="4" t="s">
        <v>27</v>
      </c>
      <c r="D355" s="4">
        <v>0.03</v>
      </c>
      <c r="E355" s="18">
        <v>8.34</v>
      </c>
      <c r="F355" s="18">
        <v>2.64</v>
      </c>
      <c r="G355" s="4" t="s">
        <v>40</v>
      </c>
      <c r="H355" s="4" t="s">
        <v>73</v>
      </c>
      <c r="I355" s="4" t="s">
        <v>50</v>
      </c>
      <c r="J355" s="4" t="s">
        <v>570</v>
      </c>
      <c r="K355" s="4" t="s">
        <v>44</v>
      </c>
      <c r="L355" s="4" t="s">
        <v>885</v>
      </c>
      <c r="M355" s="4">
        <v>0.59</v>
      </c>
      <c r="N355" s="4" t="s">
        <v>34</v>
      </c>
      <c r="O355" s="4" t="s">
        <v>113</v>
      </c>
      <c r="P355" s="4" t="s">
        <v>322</v>
      </c>
      <c r="Q355" s="4" t="s">
        <v>886</v>
      </c>
      <c r="R355" s="4">
        <v>17331</v>
      </c>
      <c r="S355" s="5">
        <v>42035</v>
      </c>
      <c r="T355" s="5">
        <v>42037</v>
      </c>
      <c r="U355" s="18">
        <v>0.68400000000000005</v>
      </c>
      <c r="V355" s="4">
        <v>4</v>
      </c>
      <c r="W355" s="18">
        <v>34.64</v>
      </c>
      <c r="X355" s="4">
        <v>86267</v>
      </c>
      <c r="Y355" s="18">
        <f>DataSheet!$E355-DataSheet!$D355</f>
        <v>8.31</v>
      </c>
      <c r="Z355" s="6" t="s">
        <v>3016</v>
      </c>
    </row>
    <row r="356" spans="1:26" ht="15" x14ac:dyDescent="0.2">
      <c r="A356" s="4">
        <v>343</v>
      </c>
      <c r="B356" s="4" t="s">
        <v>887</v>
      </c>
      <c r="C356" s="4" t="s">
        <v>27</v>
      </c>
      <c r="D356" s="4">
        <v>0.03</v>
      </c>
      <c r="E356" s="18">
        <v>15.23</v>
      </c>
      <c r="F356" s="18">
        <v>27.75</v>
      </c>
      <c r="G356" s="4" t="s">
        <v>28</v>
      </c>
      <c r="H356" s="4" t="s">
        <v>96</v>
      </c>
      <c r="I356" s="4" t="s">
        <v>30</v>
      </c>
      <c r="J356" s="4" t="s">
        <v>31</v>
      </c>
      <c r="K356" s="4" t="s">
        <v>32</v>
      </c>
      <c r="L356" s="4" t="s">
        <v>888</v>
      </c>
      <c r="M356" s="4">
        <v>0.76</v>
      </c>
      <c r="N356" s="4" t="s">
        <v>34</v>
      </c>
      <c r="O356" s="4" t="s">
        <v>113</v>
      </c>
      <c r="P356" s="4" t="s">
        <v>333</v>
      </c>
      <c r="Q356" s="4" t="s">
        <v>889</v>
      </c>
      <c r="R356" s="4">
        <v>4401</v>
      </c>
      <c r="S356" s="5">
        <v>42035</v>
      </c>
      <c r="T356" s="5">
        <v>42036</v>
      </c>
      <c r="U356" s="18">
        <v>11.65095</v>
      </c>
      <c r="V356" s="4">
        <v>7</v>
      </c>
      <c r="W356" s="18">
        <v>111.86</v>
      </c>
      <c r="X356" s="4">
        <v>88151</v>
      </c>
      <c r="Y356" s="18">
        <f>DataSheet!$E356-DataSheet!$D356</f>
        <v>15.200000000000001</v>
      </c>
      <c r="Z356" s="6" t="s">
        <v>3016</v>
      </c>
    </row>
    <row r="357" spans="1:26" ht="15" x14ac:dyDescent="0.2">
      <c r="A357" s="4">
        <v>1723</v>
      </c>
      <c r="B357" s="4" t="s">
        <v>890</v>
      </c>
      <c r="C357" s="4" t="s">
        <v>49</v>
      </c>
      <c r="D357" s="4">
        <v>0.1</v>
      </c>
      <c r="E357" s="18">
        <v>49.99</v>
      </c>
      <c r="F357" s="18">
        <v>19.989999999999998</v>
      </c>
      <c r="G357" s="4" t="s">
        <v>89</v>
      </c>
      <c r="H357" s="4" t="s">
        <v>96</v>
      </c>
      <c r="I357" s="4" t="s">
        <v>42</v>
      </c>
      <c r="J357" s="4" t="s">
        <v>43</v>
      </c>
      <c r="K357" s="4" t="s">
        <v>75</v>
      </c>
      <c r="L357" s="4" t="s">
        <v>891</v>
      </c>
      <c r="M357" s="4">
        <v>0.45</v>
      </c>
      <c r="N357" s="4" t="s">
        <v>34</v>
      </c>
      <c r="O357" s="4" t="s">
        <v>61</v>
      </c>
      <c r="P357" s="4" t="s">
        <v>92</v>
      </c>
      <c r="Q357" s="4" t="s">
        <v>892</v>
      </c>
      <c r="R357" s="4">
        <v>92037</v>
      </c>
      <c r="S357" s="5">
        <v>42035</v>
      </c>
      <c r="T357" s="5">
        <v>42040</v>
      </c>
      <c r="U357" s="18">
        <v>13.507999999999999</v>
      </c>
      <c r="V357" s="4">
        <v>46</v>
      </c>
      <c r="W357" s="18">
        <v>2188.06</v>
      </c>
      <c r="X357" s="4">
        <v>40101</v>
      </c>
      <c r="Y357" s="18">
        <f>DataSheet!$E357-DataSheet!$D357</f>
        <v>49.89</v>
      </c>
      <c r="Z357" s="6" t="s">
        <v>3015</v>
      </c>
    </row>
    <row r="358" spans="1:26" ht="15" x14ac:dyDescent="0.2">
      <c r="A358" s="4">
        <v>2202</v>
      </c>
      <c r="B358" s="4" t="s">
        <v>893</v>
      </c>
      <c r="C358" s="4" t="s">
        <v>49</v>
      </c>
      <c r="D358" s="4">
        <v>0.09</v>
      </c>
      <c r="E358" s="18">
        <v>160.97999999999999</v>
      </c>
      <c r="F358" s="18">
        <v>30</v>
      </c>
      <c r="G358" s="4" t="s">
        <v>28</v>
      </c>
      <c r="H358" s="4" t="s">
        <v>73</v>
      </c>
      <c r="I358" s="4" t="s">
        <v>30</v>
      </c>
      <c r="J358" s="4" t="s">
        <v>111</v>
      </c>
      <c r="K358" s="4" t="s">
        <v>59</v>
      </c>
      <c r="L358" s="4" t="s">
        <v>894</v>
      </c>
      <c r="M358" s="4">
        <v>0.62</v>
      </c>
      <c r="N358" s="4" t="s">
        <v>34</v>
      </c>
      <c r="O358" s="4" t="s">
        <v>54</v>
      </c>
      <c r="P358" s="4" t="s">
        <v>86</v>
      </c>
      <c r="Q358" s="4" t="s">
        <v>895</v>
      </c>
      <c r="R358" s="4">
        <v>55429</v>
      </c>
      <c r="S358" s="5">
        <v>42035</v>
      </c>
      <c r="T358" s="5">
        <v>42035</v>
      </c>
      <c r="U358" s="18">
        <v>357.428</v>
      </c>
      <c r="V358" s="4">
        <v>11</v>
      </c>
      <c r="W358" s="18">
        <v>1635.38</v>
      </c>
      <c r="X358" s="4">
        <v>86050</v>
      </c>
      <c r="Y358" s="18">
        <f>DataSheet!$E358-DataSheet!$D358</f>
        <v>160.88999999999999</v>
      </c>
      <c r="Z358" s="6" t="s">
        <v>3014</v>
      </c>
    </row>
    <row r="359" spans="1:26" ht="15" x14ac:dyDescent="0.2">
      <c r="A359" s="4">
        <v>2202</v>
      </c>
      <c r="B359" s="4" t="s">
        <v>893</v>
      </c>
      <c r="C359" s="4" t="s">
        <v>49</v>
      </c>
      <c r="D359" s="4">
        <v>0.09</v>
      </c>
      <c r="E359" s="18">
        <v>6.3</v>
      </c>
      <c r="F359" s="18">
        <v>0.5</v>
      </c>
      <c r="G359" s="4" t="s">
        <v>40</v>
      </c>
      <c r="H359" s="4" t="s">
        <v>73</v>
      </c>
      <c r="I359" s="4" t="s">
        <v>50</v>
      </c>
      <c r="J359" s="4" t="s">
        <v>154</v>
      </c>
      <c r="K359" s="4" t="s">
        <v>75</v>
      </c>
      <c r="L359" s="4" t="s">
        <v>424</v>
      </c>
      <c r="M359" s="4">
        <v>0.39</v>
      </c>
      <c r="N359" s="4" t="s">
        <v>34</v>
      </c>
      <c r="O359" s="4" t="s">
        <v>54</v>
      </c>
      <c r="P359" s="4" t="s">
        <v>86</v>
      </c>
      <c r="Q359" s="4" t="s">
        <v>895</v>
      </c>
      <c r="R359" s="4">
        <v>55429</v>
      </c>
      <c r="S359" s="5">
        <v>42035</v>
      </c>
      <c r="T359" s="5">
        <v>42035</v>
      </c>
      <c r="U359" s="18">
        <v>40.351199999999999</v>
      </c>
      <c r="V359" s="4">
        <v>10</v>
      </c>
      <c r="W359" s="18">
        <v>58.48</v>
      </c>
      <c r="X359" s="4">
        <v>86050</v>
      </c>
      <c r="Y359" s="18">
        <f>DataSheet!$E359-DataSheet!$D359</f>
        <v>6.21</v>
      </c>
      <c r="Z359" s="6" t="s">
        <v>3014</v>
      </c>
    </row>
    <row r="360" spans="1:26" ht="15" x14ac:dyDescent="0.2">
      <c r="A360" s="4">
        <v>2202</v>
      </c>
      <c r="B360" s="4" t="s">
        <v>893</v>
      </c>
      <c r="C360" s="4" t="s">
        <v>49</v>
      </c>
      <c r="D360" s="4">
        <v>0</v>
      </c>
      <c r="E360" s="18">
        <v>4.9800000000000004</v>
      </c>
      <c r="F360" s="18">
        <v>0.8</v>
      </c>
      <c r="G360" s="4" t="s">
        <v>40</v>
      </c>
      <c r="H360" s="4" t="s">
        <v>73</v>
      </c>
      <c r="I360" s="4" t="s">
        <v>50</v>
      </c>
      <c r="J360" s="4" t="s">
        <v>90</v>
      </c>
      <c r="K360" s="4" t="s">
        <v>52</v>
      </c>
      <c r="L360" s="4" t="s">
        <v>896</v>
      </c>
      <c r="M360" s="4">
        <v>0.36</v>
      </c>
      <c r="N360" s="4" t="s">
        <v>34</v>
      </c>
      <c r="O360" s="4" t="s">
        <v>54</v>
      </c>
      <c r="P360" s="4" t="s">
        <v>86</v>
      </c>
      <c r="Q360" s="4" t="s">
        <v>895</v>
      </c>
      <c r="R360" s="4">
        <v>55429</v>
      </c>
      <c r="S360" s="5">
        <v>42035</v>
      </c>
      <c r="T360" s="5">
        <v>42042</v>
      </c>
      <c r="U360" s="18">
        <v>27.634499999999999</v>
      </c>
      <c r="V360" s="4">
        <v>8</v>
      </c>
      <c r="W360" s="18">
        <v>40.049999999999997</v>
      </c>
      <c r="X360" s="4">
        <v>86050</v>
      </c>
      <c r="Y360" s="18">
        <f>DataSheet!$E360-DataSheet!$D360</f>
        <v>4.9800000000000004</v>
      </c>
      <c r="Z360" s="6" t="s">
        <v>3014</v>
      </c>
    </row>
    <row r="361" spans="1:26" ht="15" x14ac:dyDescent="0.2">
      <c r="A361" s="4">
        <v>2781</v>
      </c>
      <c r="B361" s="4" t="s">
        <v>897</v>
      </c>
      <c r="C361" s="4" t="s">
        <v>49</v>
      </c>
      <c r="D361" s="4">
        <v>0.09</v>
      </c>
      <c r="E361" s="18">
        <v>2.16</v>
      </c>
      <c r="F361" s="18">
        <v>6.05</v>
      </c>
      <c r="G361" s="4" t="s">
        <v>40</v>
      </c>
      <c r="H361" s="4" t="s">
        <v>41</v>
      </c>
      <c r="I361" s="4" t="s">
        <v>50</v>
      </c>
      <c r="J361" s="4" t="s">
        <v>74</v>
      </c>
      <c r="K361" s="4" t="s">
        <v>75</v>
      </c>
      <c r="L361" s="4" t="s">
        <v>898</v>
      </c>
      <c r="M361" s="4">
        <v>0.37</v>
      </c>
      <c r="N361" s="4" t="s">
        <v>34</v>
      </c>
      <c r="O361" s="4" t="s">
        <v>61</v>
      </c>
      <c r="P361" s="4" t="s">
        <v>141</v>
      </c>
      <c r="Q361" s="4" t="s">
        <v>899</v>
      </c>
      <c r="R361" s="4">
        <v>97071</v>
      </c>
      <c r="S361" s="5">
        <v>42035</v>
      </c>
      <c r="T361" s="5">
        <v>42039</v>
      </c>
      <c r="U361" s="18">
        <v>-37.789000000000001</v>
      </c>
      <c r="V361" s="4">
        <v>2</v>
      </c>
      <c r="W361" s="18">
        <v>5.48</v>
      </c>
      <c r="X361" s="4">
        <v>87162</v>
      </c>
      <c r="Y361" s="18">
        <f>DataSheet!$E361-DataSheet!$D361</f>
        <v>2.0700000000000003</v>
      </c>
      <c r="Z361" s="6" t="s">
        <v>3015</v>
      </c>
    </row>
    <row r="362" spans="1:26" ht="15" x14ac:dyDescent="0.2">
      <c r="A362" s="4">
        <v>2781</v>
      </c>
      <c r="B362" s="4" t="s">
        <v>897</v>
      </c>
      <c r="C362" s="4" t="s">
        <v>49</v>
      </c>
      <c r="D362" s="4">
        <v>0.03</v>
      </c>
      <c r="E362" s="18">
        <v>808.49</v>
      </c>
      <c r="F362" s="18">
        <v>55.3</v>
      </c>
      <c r="G362" s="4" t="s">
        <v>28</v>
      </c>
      <c r="H362" s="4" t="s">
        <v>41</v>
      </c>
      <c r="I362" s="4" t="s">
        <v>42</v>
      </c>
      <c r="J362" s="4" t="s">
        <v>58</v>
      </c>
      <c r="K362" s="4" t="s">
        <v>59</v>
      </c>
      <c r="L362" s="4" t="s">
        <v>900</v>
      </c>
      <c r="M362" s="4">
        <v>0.4</v>
      </c>
      <c r="N362" s="4" t="s">
        <v>34</v>
      </c>
      <c r="O362" s="4" t="s">
        <v>61</v>
      </c>
      <c r="P362" s="4" t="s">
        <v>141</v>
      </c>
      <c r="Q362" s="4" t="s">
        <v>899</v>
      </c>
      <c r="R362" s="4">
        <v>97071</v>
      </c>
      <c r="S362" s="5">
        <v>42035</v>
      </c>
      <c r="T362" s="5">
        <v>42042</v>
      </c>
      <c r="U362" s="18">
        <v>7576.11</v>
      </c>
      <c r="V362" s="4">
        <v>11</v>
      </c>
      <c r="W362" s="18">
        <v>8201.33</v>
      </c>
      <c r="X362" s="4">
        <v>87162</v>
      </c>
      <c r="Y362" s="18">
        <f>DataSheet!$E362-DataSheet!$D362</f>
        <v>808.46</v>
      </c>
      <c r="Z362" s="6" t="s">
        <v>3015</v>
      </c>
    </row>
    <row r="363" spans="1:26" ht="15" x14ac:dyDescent="0.2">
      <c r="A363" s="4">
        <v>2781</v>
      </c>
      <c r="B363" s="4" t="s">
        <v>897</v>
      </c>
      <c r="C363" s="4" t="s">
        <v>49</v>
      </c>
      <c r="D363" s="4">
        <v>0</v>
      </c>
      <c r="E363" s="18">
        <v>6.48</v>
      </c>
      <c r="F363" s="18">
        <v>8.19</v>
      </c>
      <c r="G363" s="4" t="s">
        <v>40</v>
      </c>
      <c r="H363" s="4" t="s">
        <v>41</v>
      </c>
      <c r="I363" s="4" t="s">
        <v>50</v>
      </c>
      <c r="J363" s="4" t="s">
        <v>90</v>
      </c>
      <c r="K363" s="4" t="s">
        <v>75</v>
      </c>
      <c r="L363" s="4" t="s">
        <v>901</v>
      </c>
      <c r="M363" s="4">
        <v>0.37</v>
      </c>
      <c r="N363" s="4" t="s">
        <v>34</v>
      </c>
      <c r="O363" s="4" t="s">
        <v>61</v>
      </c>
      <c r="P363" s="4" t="s">
        <v>141</v>
      </c>
      <c r="Q363" s="4" t="s">
        <v>899</v>
      </c>
      <c r="R363" s="4">
        <v>97071</v>
      </c>
      <c r="S363" s="5">
        <v>42035</v>
      </c>
      <c r="T363" s="5">
        <v>42042</v>
      </c>
      <c r="U363" s="18">
        <v>-43.26</v>
      </c>
      <c r="V363" s="4">
        <v>3</v>
      </c>
      <c r="W363" s="18">
        <v>22.67</v>
      </c>
      <c r="X363" s="4">
        <v>87162</v>
      </c>
      <c r="Y363" s="18">
        <f>DataSheet!$E363-DataSheet!$D363</f>
        <v>6.48</v>
      </c>
      <c r="Z363" s="6" t="s">
        <v>3015</v>
      </c>
    </row>
    <row r="364" spans="1:26" ht="15" x14ac:dyDescent="0.2">
      <c r="A364" s="4">
        <v>1238</v>
      </c>
      <c r="B364" s="4" t="s">
        <v>902</v>
      </c>
      <c r="C364" s="4" t="s">
        <v>118</v>
      </c>
      <c r="D364" s="4">
        <v>0.01</v>
      </c>
      <c r="E364" s="18">
        <v>160.97999999999999</v>
      </c>
      <c r="F364" s="18">
        <v>30</v>
      </c>
      <c r="G364" s="4" t="s">
        <v>28</v>
      </c>
      <c r="H364" s="4" t="s">
        <v>96</v>
      </c>
      <c r="I364" s="4" t="s">
        <v>30</v>
      </c>
      <c r="J364" s="4" t="s">
        <v>111</v>
      </c>
      <c r="K364" s="4" t="s">
        <v>59</v>
      </c>
      <c r="L364" s="4" t="s">
        <v>894</v>
      </c>
      <c r="M364" s="4">
        <v>0.62</v>
      </c>
      <c r="N364" s="4" t="s">
        <v>34</v>
      </c>
      <c r="O364" s="4" t="s">
        <v>54</v>
      </c>
      <c r="P364" s="4" t="s">
        <v>189</v>
      </c>
      <c r="Q364" s="4" t="s">
        <v>903</v>
      </c>
      <c r="R364" s="4">
        <v>75104</v>
      </c>
      <c r="S364" s="5">
        <v>42035</v>
      </c>
      <c r="T364" s="5">
        <v>42037</v>
      </c>
      <c r="U364" s="18">
        <v>788.79</v>
      </c>
      <c r="V364" s="4">
        <v>10</v>
      </c>
      <c r="W364" s="18">
        <v>1634.67</v>
      </c>
      <c r="X364" s="4">
        <v>86075</v>
      </c>
      <c r="Y364" s="18">
        <f>DataSheet!$E364-DataSheet!$D364</f>
        <v>160.97</v>
      </c>
      <c r="Z364" s="6" t="s">
        <v>3014</v>
      </c>
    </row>
    <row r="365" spans="1:26" ht="15" x14ac:dyDescent="0.2">
      <c r="A365" s="4">
        <v>911</v>
      </c>
      <c r="B365" s="4" t="s">
        <v>904</v>
      </c>
      <c r="C365" s="4" t="s">
        <v>72</v>
      </c>
      <c r="D365" s="4">
        <v>0.05</v>
      </c>
      <c r="E365" s="18">
        <v>7.64</v>
      </c>
      <c r="F365" s="18">
        <v>5.83</v>
      </c>
      <c r="G365" s="4" t="s">
        <v>40</v>
      </c>
      <c r="H365" s="4" t="s">
        <v>96</v>
      </c>
      <c r="I365" s="4" t="s">
        <v>50</v>
      </c>
      <c r="J365" s="4" t="s">
        <v>90</v>
      </c>
      <c r="K365" s="4" t="s">
        <v>52</v>
      </c>
      <c r="L365" s="4" t="s">
        <v>234</v>
      </c>
      <c r="M365" s="4">
        <v>0.36</v>
      </c>
      <c r="N365" s="4" t="s">
        <v>34</v>
      </c>
      <c r="O365" s="4" t="s">
        <v>113</v>
      </c>
      <c r="P365" s="4" t="s">
        <v>905</v>
      </c>
      <c r="Q365" s="4" t="s">
        <v>906</v>
      </c>
      <c r="R365" s="4">
        <v>26003</v>
      </c>
      <c r="S365" s="5">
        <v>42035</v>
      </c>
      <c r="T365" s="5">
        <v>42037</v>
      </c>
      <c r="U365" s="18">
        <v>-21.018000000000001</v>
      </c>
      <c r="V365" s="4">
        <v>2</v>
      </c>
      <c r="W365" s="18">
        <v>16.600000000000001</v>
      </c>
      <c r="X365" s="4">
        <v>90185</v>
      </c>
      <c r="Y365" s="18">
        <f>DataSheet!$E365-DataSheet!$D365</f>
        <v>7.59</v>
      </c>
      <c r="Z365" s="6" t="s">
        <v>3016</v>
      </c>
    </row>
    <row r="366" spans="1:26" ht="15" x14ac:dyDescent="0.2">
      <c r="A366" s="4">
        <v>911</v>
      </c>
      <c r="B366" s="4" t="s">
        <v>904</v>
      </c>
      <c r="C366" s="4" t="s">
        <v>72</v>
      </c>
      <c r="D366" s="4">
        <v>0.04</v>
      </c>
      <c r="E366" s="18">
        <v>218.75</v>
      </c>
      <c r="F366" s="18">
        <v>69.64</v>
      </c>
      <c r="G366" s="4" t="s">
        <v>28</v>
      </c>
      <c r="H366" s="4" t="s">
        <v>96</v>
      </c>
      <c r="I366" s="4" t="s">
        <v>30</v>
      </c>
      <c r="J366" s="4" t="s">
        <v>31</v>
      </c>
      <c r="K366" s="4" t="s">
        <v>32</v>
      </c>
      <c r="L366" s="4" t="s">
        <v>876</v>
      </c>
      <c r="M366" s="4">
        <v>0.72</v>
      </c>
      <c r="N366" s="4" t="s">
        <v>34</v>
      </c>
      <c r="O366" s="4" t="s">
        <v>113</v>
      </c>
      <c r="P366" s="4" t="s">
        <v>905</v>
      </c>
      <c r="Q366" s="4" t="s">
        <v>906</v>
      </c>
      <c r="R366" s="4">
        <v>26003</v>
      </c>
      <c r="S366" s="5">
        <v>42035</v>
      </c>
      <c r="T366" s="5">
        <v>42036</v>
      </c>
      <c r="U366" s="18">
        <v>-655.52987499999995</v>
      </c>
      <c r="V366" s="4">
        <v>10</v>
      </c>
      <c r="W366" s="18">
        <v>2285.41</v>
      </c>
      <c r="X366" s="4">
        <v>90185</v>
      </c>
      <c r="Y366" s="18">
        <f>DataSheet!$E366-DataSheet!$D366</f>
        <v>218.71</v>
      </c>
      <c r="Z366" s="6" t="s">
        <v>3016</v>
      </c>
    </row>
    <row r="367" spans="1:26" ht="15" x14ac:dyDescent="0.2">
      <c r="A367" s="4">
        <v>2137</v>
      </c>
      <c r="B367" s="4" t="s">
        <v>907</v>
      </c>
      <c r="C367" s="4" t="s">
        <v>72</v>
      </c>
      <c r="D367" s="4">
        <v>0</v>
      </c>
      <c r="E367" s="18">
        <v>6.98</v>
      </c>
      <c r="F367" s="18">
        <v>1.6</v>
      </c>
      <c r="G367" s="4" t="s">
        <v>40</v>
      </c>
      <c r="H367" s="4" t="s">
        <v>96</v>
      </c>
      <c r="I367" s="4" t="s">
        <v>50</v>
      </c>
      <c r="J367" s="4" t="s">
        <v>90</v>
      </c>
      <c r="K367" s="4" t="s">
        <v>52</v>
      </c>
      <c r="L367" s="4" t="s">
        <v>724</v>
      </c>
      <c r="M367" s="4">
        <v>0.38</v>
      </c>
      <c r="N367" s="4" t="s">
        <v>34</v>
      </c>
      <c r="O367" s="4" t="s">
        <v>35</v>
      </c>
      <c r="P367" s="4" t="s">
        <v>125</v>
      </c>
      <c r="Q367" s="4" t="s">
        <v>908</v>
      </c>
      <c r="R367" s="4">
        <v>33407</v>
      </c>
      <c r="S367" s="5">
        <v>42035</v>
      </c>
      <c r="T367" s="5">
        <v>42037</v>
      </c>
      <c r="U367" s="18">
        <v>-343.86799999999999</v>
      </c>
      <c r="V367" s="4">
        <v>9</v>
      </c>
      <c r="W367" s="18">
        <v>64.48</v>
      </c>
      <c r="X367" s="4">
        <v>86002</v>
      </c>
      <c r="Y367" s="18">
        <f>DataSheet!$E367-DataSheet!$D367</f>
        <v>6.98</v>
      </c>
      <c r="Z367" s="6" t="s">
        <v>3013</v>
      </c>
    </row>
    <row r="368" spans="1:26" ht="15" x14ac:dyDescent="0.2">
      <c r="A368" s="4">
        <v>510</v>
      </c>
      <c r="B368" s="4" t="s">
        <v>463</v>
      </c>
      <c r="C368" s="4" t="s">
        <v>27</v>
      </c>
      <c r="D368" s="4">
        <v>0.03</v>
      </c>
      <c r="E368" s="18">
        <v>6.37</v>
      </c>
      <c r="F368" s="18">
        <v>5.19</v>
      </c>
      <c r="G368" s="4" t="s">
        <v>40</v>
      </c>
      <c r="H368" s="4" t="s">
        <v>96</v>
      </c>
      <c r="I368" s="4" t="s">
        <v>50</v>
      </c>
      <c r="J368" s="4" t="s">
        <v>74</v>
      </c>
      <c r="K368" s="4" t="s">
        <v>75</v>
      </c>
      <c r="L368" s="4" t="s">
        <v>909</v>
      </c>
      <c r="M368" s="4">
        <v>0.38</v>
      </c>
      <c r="N368" s="4" t="s">
        <v>34</v>
      </c>
      <c r="O368" s="4" t="s">
        <v>61</v>
      </c>
      <c r="P368" s="4" t="s">
        <v>92</v>
      </c>
      <c r="Q368" s="4" t="s">
        <v>465</v>
      </c>
      <c r="R368" s="4">
        <v>95336</v>
      </c>
      <c r="S368" s="5">
        <v>42036</v>
      </c>
      <c r="T368" s="5">
        <v>42037</v>
      </c>
      <c r="U368" s="18">
        <v>-29.092700000000001</v>
      </c>
      <c r="V368" s="4">
        <v>14</v>
      </c>
      <c r="W368" s="18">
        <v>89.79</v>
      </c>
      <c r="X368" s="4">
        <v>90059</v>
      </c>
      <c r="Y368" s="18">
        <f>DataSheet!$E368-DataSheet!$D368</f>
        <v>6.34</v>
      </c>
      <c r="Z368" s="6" t="s">
        <v>3015</v>
      </c>
    </row>
    <row r="369" spans="1:26" ht="15" x14ac:dyDescent="0.2">
      <c r="A369" s="4">
        <v>2122</v>
      </c>
      <c r="B369" s="4" t="s">
        <v>910</v>
      </c>
      <c r="C369" s="4" t="s">
        <v>27</v>
      </c>
      <c r="D369" s="4">
        <v>0.06</v>
      </c>
      <c r="E369" s="18">
        <v>80.97</v>
      </c>
      <c r="F369" s="18">
        <v>33.6</v>
      </c>
      <c r="G369" s="4" t="s">
        <v>28</v>
      </c>
      <c r="H369" s="4" t="s">
        <v>41</v>
      </c>
      <c r="I369" s="4" t="s">
        <v>42</v>
      </c>
      <c r="J369" s="4" t="s">
        <v>58</v>
      </c>
      <c r="K369" s="4" t="s">
        <v>59</v>
      </c>
      <c r="L369" s="4" t="s">
        <v>911</v>
      </c>
      <c r="M369" s="4">
        <v>0.37</v>
      </c>
      <c r="N369" s="4" t="s">
        <v>34</v>
      </c>
      <c r="O369" s="4" t="s">
        <v>35</v>
      </c>
      <c r="P369" s="4" t="s">
        <v>46</v>
      </c>
      <c r="Q369" s="4" t="s">
        <v>912</v>
      </c>
      <c r="R369" s="4">
        <v>72116</v>
      </c>
      <c r="S369" s="5">
        <v>42036</v>
      </c>
      <c r="T369" s="5">
        <v>42038</v>
      </c>
      <c r="U369" s="18">
        <v>-15.1844</v>
      </c>
      <c r="V369" s="4">
        <v>10</v>
      </c>
      <c r="W369" s="18">
        <v>799.76</v>
      </c>
      <c r="X369" s="4">
        <v>89664</v>
      </c>
      <c r="Y369" s="18">
        <f>DataSheet!$E369-DataSheet!$D369</f>
        <v>80.91</v>
      </c>
      <c r="Z369" s="6" t="s">
        <v>3013</v>
      </c>
    </row>
    <row r="370" spans="1:26" ht="15" x14ac:dyDescent="0.2">
      <c r="A370" s="4">
        <v>1211</v>
      </c>
      <c r="B370" s="4" t="s">
        <v>913</v>
      </c>
      <c r="C370" s="4" t="s">
        <v>49</v>
      </c>
      <c r="D370" s="4">
        <v>0.01</v>
      </c>
      <c r="E370" s="18">
        <v>3.08</v>
      </c>
      <c r="F370" s="18">
        <v>0.5</v>
      </c>
      <c r="G370" s="4" t="s">
        <v>40</v>
      </c>
      <c r="H370" s="4" t="s">
        <v>96</v>
      </c>
      <c r="I370" s="4" t="s">
        <v>50</v>
      </c>
      <c r="J370" s="4" t="s">
        <v>154</v>
      </c>
      <c r="K370" s="4" t="s">
        <v>75</v>
      </c>
      <c r="L370" s="4" t="s">
        <v>914</v>
      </c>
      <c r="M370" s="4">
        <v>0.37</v>
      </c>
      <c r="N370" s="4" t="s">
        <v>34</v>
      </c>
      <c r="O370" s="4" t="s">
        <v>54</v>
      </c>
      <c r="P370" s="4" t="s">
        <v>55</v>
      </c>
      <c r="Q370" s="4" t="s">
        <v>915</v>
      </c>
      <c r="R370" s="4">
        <v>46806</v>
      </c>
      <c r="S370" s="5">
        <v>42036</v>
      </c>
      <c r="T370" s="5">
        <v>42041</v>
      </c>
      <c r="U370" s="18">
        <v>9.0045000000000002</v>
      </c>
      <c r="V370" s="4">
        <v>4</v>
      </c>
      <c r="W370" s="18">
        <v>13.05</v>
      </c>
      <c r="X370" s="4">
        <v>88598</v>
      </c>
      <c r="Y370" s="18">
        <f>DataSheet!$E370-DataSheet!$D370</f>
        <v>3.0700000000000003</v>
      </c>
      <c r="Z370" s="6" t="s">
        <v>3014</v>
      </c>
    </row>
    <row r="371" spans="1:26" ht="15" x14ac:dyDescent="0.2">
      <c r="A371" s="4">
        <v>1949</v>
      </c>
      <c r="B371" s="4" t="s">
        <v>916</v>
      </c>
      <c r="C371" s="4" t="s">
        <v>49</v>
      </c>
      <c r="D371" s="4">
        <v>0.05</v>
      </c>
      <c r="E371" s="18">
        <v>424.21</v>
      </c>
      <c r="F371" s="18">
        <v>110.2</v>
      </c>
      <c r="G371" s="4" t="s">
        <v>28</v>
      </c>
      <c r="H371" s="4" t="s">
        <v>29</v>
      </c>
      <c r="I371" s="4" t="s">
        <v>30</v>
      </c>
      <c r="J371" s="4" t="s">
        <v>31</v>
      </c>
      <c r="K371" s="4" t="s">
        <v>32</v>
      </c>
      <c r="L371" s="4" t="s">
        <v>917</v>
      </c>
      <c r="M371" s="4">
        <v>0.67</v>
      </c>
      <c r="N371" s="4" t="s">
        <v>34</v>
      </c>
      <c r="O371" s="4" t="s">
        <v>61</v>
      </c>
      <c r="P371" s="4" t="s">
        <v>279</v>
      </c>
      <c r="Q371" s="4" t="s">
        <v>918</v>
      </c>
      <c r="R371" s="4">
        <v>59715</v>
      </c>
      <c r="S371" s="5">
        <v>42036</v>
      </c>
      <c r="T371" s="5">
        <v>42040</v>
      </c>
      <c r="U371" s="18">
        <v>-213.40280000000001</v>
      </c>
      <c r="V371" s="4">
        <v>12</v>
      </c>
      <c r="W371" s="18">
        <v>4935.22</v>
      </c>
      <c r="X371" s="4">
        <v>90415</v>
      </c>
      <c r="Y371" s="18">
        <f>DataSheet!$E371-DataSheet!$D371</f>
        <v>424.15999999999997</v>
      </c>
      <c r="Z371" s="6" t="s">
        <v>3015</v>
      </c>
    </row>
    <row r="372" spans="1:26" ht="15" x14ac:dyDescent="0.2">
      <c r="A372" s="4">
        <v>2071</v>
      </c>
      <c r="B372" s="4" t="s">
        <v>919</v>
      </c>
      <c r="C372" s="4" t="s">
        <v>72</v>
      </c>
      <c r="D372" s="4">
        <v>0.03</v>
      </c>
      <c r="E372" s="18">
        <v>60.98</v>
      </c>
      <c r="F372" s="18">
        <v>1.99</v>
      </c>
      <c r="G372" s="4" t="s">
        <v>40</v>
      </c>
      <c r="H372" s="4" t="s">
        <v>96</v>
      </c>
      <c r="I372" s="4" t="s">
        <v>42</v>
      </c>
      <c r="J372" s="4" t="s">
        <v>43</v>
      </c>
      <c r="K372" s="4" t="s">
        <v>44</v>
      </c>
      <c r="L372" s="4" t="s">
        <v>920</v>
      </c>
      <c r="M372" s="4">
        <v>0.5</v>
      </c>
      <c r="N372" s="4" t="s">
        <v>34</v>
      </c>
      <c r="O372" s="4" t="s">
        <v>54</v>
      </c>
      <c r="P372" s="4" t="s">
        <v>291</v>
      </c>
      <c r="Q372" s="4" t="s">
        <v>921</v>
      </c>
      <c r="R372" s="4">
        <v>48336</v>
      </c>
      <c r="S372" s="5">
        <v>42036</v>
      </c>
      <c r="T372" s="5">
        <v>42036</v>
      </c>
      <c r="U372" s="18">
        <v>976.2672</v>
      </c>
      <c r="V372" s="4">
        <v>23</v>
      </c>
      <c r="W372" s="18">
        <v>1414.88</v>
      </c>
      <c r="X372" s="4">
        <v>88555</v>
      </c>
      <c r="Y372" s="18">
        <f>DataSheet!$E372-DataSheet!$D372</f>
        <v>60.949999999999996</v>
      </c>
      <c r="Z372" s="6" t="s">
        <v>3014</v>
      </c>
    </row>
    <row r="373" spans="1:26" ht="15" x14ac:dyDescent="0.2">
      <c r="A373" s="4">
        <v>2071</v>
      </c>
      <c r="B373" s="4" t="s">
        <v>919</v>
      </c>
      <c r="C373" s="4" t="s">
        <v>72</v>
      </c>
      <c r="D373" s="4">
        <v>0.04</v>
      </c>
      <c r="E373" s="18">
        <v>3.08</v>
      </c>
      <c r="F373" s="18">
        <v>0.99</v>
      </c>
      <c r="G373" s="4" t="s">
        <v>40</v>
      </c>
      <c r="H373" s="4" t="s">
        <v>96</v>
      </c>
      <c r="I373" s="4" t="s">
        <v>50</v>
      </c>
      <c r="J373" s="4" t="s">
        <v>154</v>
      </c>
      <c r="K373" s="4" t="s">
        <v>75</v>
      </c>
      <c r="L373" s="4" t="s">
        <v>660</v>
      </c>
      <c r="M373" s="4">
        <v>0.37</v>
      </c>
      <c r="N373" s="4" t="s">
        <v>34</v>
      </c>
      <c r="O373" s="4" t="s">
        <v>54</v>
      </c>
      <c r="P373" s="4" t="s">
        <v>291</v>
      </c>
      <c r="Q373" s="4" t="s">
        <v>921</v>
      </c>
      <c r="R373" s="4">
        <v>48336</v>
      </c>
      <c r="S373" s="5">
        <v>42036</v>
      </c>
      <c r="T373" s="5">
        <v>42037</v>
      </c>
      <c r="U373" s="18">
        <v>23.204699999999999</v>
      </c>
      <c r="V373" s="4">
        <v>11</v>
      </c>
      <c r="W373" s="18">
        <v>33.630000000000003</v>
      </c>
      <c r="X373" s="4">
        <v>88555</v>
      </c>
      <c r="Y373" s="18">
        <f>DataSheet!$E373-DataSheet!$D373</f>
        <v>3.04</v>
      </c>
      <c r="Z373" s="6" t="s">
        <v>3014</v>
      </c>
    </row>
    <row r="374" spans="1:26" ht="15" x14ac:dyDescent="0.2">
      <c r="A374" s="4">
        <v>2072</v>
      </c>
      <c r="B374" s="4" t="s">
        <v>922</v>
      </c>
      <c r="C374" s="4" t="s">
        <v>72</v>
      </c>
      <c r="D374" s="4">
        <v>0</v>
      </c>
      <c r="E374" s="18">
        <v>10.31</v>
      </c>
      <c r="F374" s="18">
        <v>1.79</v>
      </c>
      <c r="G374" s="4" t="s">
        <v>40</v>
      </c>
      <c r="H374" s="4" t="s">
        <v>96</v>
      </c>
      <c r="I374" s="4" t="s">
        <v>50</v>
      </c>
      <c r="J374" s="4" t="s">
        <v>90</v>
      </c>
      <c r="K374" s="4" t="s">
        <v>52</v>
      </c>
      <c r="L374" s="4" t="s">
        <v>923</v>
      </c>
      <c r="M374" s="4">
        <v>0.38</v>
      </c>
      <c r="N374" s="4" t="s">
        <v>34</v>
      </c>
      <c r="O374" s="4" t="s">
        <v>54</v>
      </c>
      <c r="P374" s="4" t="s">
        <v>291</v>
      </c>
      <c r="Q374" s="4" t="s">
        <v>924</v>
      </c>
      <c r="R374" s="4">
        <v>48505</v>
      </c>
      <c r="S374" s="5">
        <v>42036</v>
      </c>
      <c r="T374" s="5">
        <v>42038</v>
      </c>
      <c r="U374" s="18">
        <v>167.46299999999999</v>
      </c>
      <c r="V374" s="4">
        <v>23</v>
      </c>
      <c r="W374" s="18">
        <v>242.7</v>
      </c>
      <c r="X374" s="4">
        <v>88555</v>
      </c>
      <c r="Y374" s="18">
        <f>DataSheet!$E374-DataSheet!$D374</f>
        <v>10.31</v>
      </c>
      <c r="Z374" s="6" t="s">
        <v>3014</v>
      </c>
    </row>
    <row r="375" spans="1:26" ht="15" x14ac:dyDescent="0.2">
      <c r="A375" s="4">
        <v>397</v>
      </c>
      <c r="B375" s="4" t="s">
        <v>925</v>
      </c>
      <c r="C375" s="4" t="s">
        <v>27</v>
      </c>
      <c r="D375" s="4">
        <v>0.1</v>
      </c>
      <c r="E375" s="18">
        <v>154.13</v>
      </c>
      <c r="F375" s="18">
        <v>69</v>
      </c>
      <c r="G375" s="4" t="s">
        <v>40</v>
      </c>
      <c r="H375" s="4" t="s">
        <v>96</v>
      </c>
      <c r="I375" s="4" t="s">
        <v>30</v>
      </c>
      <c r="J375" s="4" t="s">
        <v>31</v>
      </c>
      <c r="K375" s="4" t="s">
        <v>66</v>
      </c>
      <c r="L375" s="4" t="s">
        <v>926</v>
      </c>
      <c r="M375" s="4">
        <v>0.68</v>
      </c>
      <c r="N375" s="4" t="s">
        <v>34</v>
      </c>
      <c r="O375" s="4" t="s">
        <v>113</v>
      </c>
      <c r="P375" s="4" t="s">
        <v>319</v>
      </c>
      <c r="Q375" s="4" t="s">
        <v>927</v>
      </c>
      <c r="R375" s="4">
        <v>44221</v>
      </c>
      <c r="S375" s="5">
        <v>42037</v>
      </c>
      <c r="T375" s="5">
        <v>42038</v>
      </c>
      <c r="U375" s="18">
        <v>-372.48597100000001</v>
      </c>
      <c r="V375" s="4">
        <v>8</v>
      </c>
      <c r="W375" s="18">
        <v>1216.32</v>
      </c>
      <c r="X375" s="4">
        <v>89319</v>
      </c>
      <c r="Y375" s="18">
        <f>DataSheet!$E375-DataSheet!$D375</f>
        <v>154.03</v>
      </c>
      <c r="Z375" s="6" t="s">
        <v>3016</v>
      </c>
    </row>
    <row r="376" spans="1:26" ht="15" x14ac:dyDescent="0.2">
      <c r="A376" s="4">
        <v>2555</v>
      </c>
      <c r="B376" s="4" t="s">
        <v>357</v>
      </c>
      <c r="C376" s="4" t="s">
        <v>27</v>
      </c>
      <c r="D376" s="4">
        <v>0</v>
      </c>
      <c r="E376" s="18">
        <v>12.97</v>
      </c>
      <c r="F376" s="18">
        <v>1.49</v>
      </c>
      <c r="G376" s="4" t="s">
        <v>40</v>
      </c>
      <c r="H376" s="4" t="s">
        <v>73</v>
      </c>
      <c r="I376" s="4" t="s">
        <v>50</v>
      </c>
      <c r="J376" s="4" t="s">
        <v>74</v>
      </c>
      <c r="K376" s="4" t="s">
        <v>75</v>
      </c>
      <c r="L376" s="4" t="s">
        <v>928</v>
      </c>
      <c r="M376" s="4">
        <v>0.35</v>
      </c>
      <c r="N376" s="4" t="s">
        <v>34</v>
      </c>
      <c r="O376" s="4" t="s">
        <v>54</v>
      </c>
      <c r="P376" s="4" t="s">
        <v>359</v>
      </c>
      <c r="Q376" s="4" t="s">
        <v>360</v>
      </c>
      <c r="R376" s="4">
        <v>53711</v>
      </c>
      <c r="S376" s="5">
        <v>42037</v>
      </c>
      <c r="T376" s="5">
        <v>42038</v>
      </c>
      <c r="U376" s="18">
        <v>180.23490000000001</v>
      </c>
      <c r="V376" s="4">
        <v>19</v>
      </c>
      <c r="W376" s="18">
        <v>261.20999999999998</v>
      </c>
      <c r="X376" s="4">
        <v>86529</v>
      </c>
      <c r="Y376" s="18">
        <f>DataSheet!$E376-DataSheet!$D376</f>
        <v>12.97</v>
      </c>
      <c r="Z376" s="6" t="s">
        <v>3014</v>
      </c>
    </row>
    <row r="377" spans="1:26" ht="15" x14ac:dyDescent="0.2">
      <c r="A377" s="4">
        <v>2555</v>
      </c>
      <c r="B377" s="4" t="s">
        <v>357</v>
      </c>
      <c r="C377" s="4" t="s">
        <v>27</v>
      </c>
      <c r="D377" s="4">
        <v>0.06</v>
      </c>
      <c r="E377" s="18">
        <v>4.91</v>
      </c>
      <c r="F377" s="18">
        <v>0.5</v>
      </c>
      <c r="G377" s="4" t="s">
        <v>40</v>
      </c>
      <c r="H377" s="4" t="s">
        <v>73</v>
      </c>
      <c r="I377" s="4" t="s">
        <v>50</v>
      </c>
      <c r="J377" s="4" t="s">
        <v>154</v>
      </c>
      <c r="K377" s="4" t="s">
        <v>75</v>
      </c>
      <c r="L377" s="4" t="s">
        <v>579</v>
      </c>
      <c r="M377" s="4">
        <v>0.36</v>
      </c>
      <c r="N377" s="4" t="s">
        <v>34</v>
      </c>
      <c r="O377" s="4" t="s">
        <v>54</v>
      </c>
      <c r="P377" s="4" t="s">
        <v>359</v>
      </c>
      <c r="Q377" s="4" t="s">
        <v>360</v>
      </c>
      <c r="R377" s="4">
        <v>53711</v>
      </c>
      <c r="S377" s="5">
        <v>42037</v>
      </c>
      <c r="T377" s="5">
        <v>42037</v>
      </c>
      <c r="U377" s="18">
        <v>29.525099999999998</v>
      </c>
      <c r="V377" s="4">
        <v>9</v>
      </c>
      <c r="W377" s="18">
        <v>42.79</v>
      </c>
      <c r="X377" s="4">
        <v>86529</v>
      </c>
      <c r="Y377" s="18">
        <f>DataSheet!$E377-DataSheet!$D377</f>
        <v>4.8500000000000005</v>
      </c>
      <c r="Z377" s="6" t="s">
        <v>3014</v>
      </c>
    </row>
    <row r="378" spans="1:26" ht="15" x14ac:dyDescent="0.2">
      <c r="A378" s="4">
        <v>68</v>
      </c>
      <c r="B378" s="4" t="s">
        <v>110</v>
      </c>
      <c r="C378" s="4" t="s">
        <v>39</v>
      </c>
      <c r="D378" s="4">
        <v>0.09</v>
      </c>
      <c r="E378" s="18">
        <v>122.99</v>
      </c>
      <c r="F378" s="18">
        <v>70.2</v>
      </c>
      <c r="G378" s="4" t="s">
        <v>28</v>
      </c>
      <c r="H378" s="4" t="s">
        <v>96</v>
      </c>
      <c r="I378" s="4" t="s">
        <v>30</v>
      </c>
      <c r="J378" s="4" t="s">
        <v>111</v>
      </c>
      <c r="K378" s="4" t="s">
        <v>59</v>
      </c>
      <c r="L378" s="4" t="s">
        <v>806</v>
      </c>
      <c r="M378" s="4">
        <v>0.74</v>
      </c>
      <c r="N378" s="4" t="s">
        <v>34</v>
      </c>
      <c r="O378" s="4" t="s">
        <v>113</v>
      </c>
      <c r="P378" s="4" t="s">
        <v>114</v>
      </c>
      <c r="Q378" s="4" t="s">
        <v>115</v>
      </c>
      <c r="R378" s="4">
        <v>10177</v>
      </c>
      <c r="S378" s="5">
        <v>42037</v>
      </c>
      <c r="T378" s="5">
        <v>42039</v>
      </c>
      <c r="U378" s="18">
        <v>-2426.5500000000002</v>
      </c>
      <c r="V378" s="4">
        <v>49</v>
      </c>
      <c r="W378" s="18">
        <v>5718.85</v>
      </c>
      <c r="X378" s="4">
        <v>55713</v>
      </c>
      <c r="Y378" s="18">
        <f>DataSheet!$E378-DataSheet!$D378</f>
        <v>122.89999999999999</v>
      </c>
      <c r="Z378" s="6" t="s">
        <v>3016</v>
      </c>
    </row>
    <row r="379" spans="1:26" ht="15" x14ac:dyDescent="0.2">
      <c r="A379" s="4">
        <v>70</v>
      </c>
      <c r="B379" s="4" t="s">
        <v>929</v>
      </c>
      <c r="C379" s="4" t="s">
        <v>39</v>
      </c>
      <c r="D379" s="4">
        <v>0.09</v>
      </c>
      <c r="E379" s="18">
        <v>122.99</v>
      </c>
      <c r="F379" s="18">
        <v>70.2</v>
      </c>
      <c r="G379" s="4" t="s">
        <v>28</v>
      </c>
      <c r="H379" s="4" t="s">
        <v>96</v>
      </c>
      <c r="I379" s="4" t="s">
        <v>30</v>
      </c>
      <c r="J379" s="4" t="s">
        <v>111</v>
      </c>
      <c r="K379" s="4" t="s">
        <v>59</v>
      </c>
      <c r="L379" s="4" t="s">
        <v>806</v>
      </c>
      <c r="M379" s="4">
        <v>0.74</v>
      </c>
      <c r="N379" s="4" t="s">
        <v>34</v>
      </c>
      <c r="O379" s="4" t="s">
        <v>113</v>
      </c>
      <c r="P379" s="4" t="s">
        <v>635</v>
      </c>
      <c r="Q379" s="4" t="s">
        <v>930</v>
      </c>
      <c r="R379" s="4">
        <v>5401</v>
      </c>
      <c r="S379" s="5">
        <v>42037</v>
      </c>
      <c r="T379" s="5">
        <v>42039</v>
      </c>
      <c r="U379" s="18">
        <v>-2426.5500000000002</v>
      </c>
      <c r="V379" s="4">
        <v>12</v>
      </c>
      <c r="W379" s="18">
        <v>1400.53</v>
      </c>
      <c r="X379" s="4">
        <v>87947</v>
      </c>
      <c r="Y379" s="18">
        <f>DataSheet!$E379-DataSheet!$D379</f>
        <v>122.89999999999999</v>
      </c>
      <c r="Z379" s="6" t="s">
        <v>3016</v>
      </c>
    </row>
    <row r="380" spans="1:26" ht="15" x14ac:dyDescent="0.2">
      <c r="A380" s="4">
        <v>894</v>
      </c>
      <c r="B380" s="4" t="s">
        <v>374</v>
      </c>
      <c r="C380" s="4" t="s">
        <v>49</v>
      </c>
      <c r="D380" s="4">
        <v>0.02</v>
      </c>
      <c r="E380" s="18">
        <v>1.1399999999999999</v>
      </c>
      <c r="F380" s="18">
        <v>0.7</v>
      </c>
      <c r="G380" s="4" t="s">
        <v>40</v>
      </c>
      <c r="H380" s="4" t="s">
        <v>96</v>
      </c>
      <c r="I380" s="4" t="s">
        <v>50</v>
      </c>
      <c r="J380" s="4" t="s">
        <v>178</v>
      </c>
      <c r="K380" s="4" t="s">
        <v>52</v>
      </c>
      <c r="L380" s="4" t="s">
        <v>826</v>
      </c>
      <c r="M380" s="4">
        <v>0.38</v>
      </c>
      <c r="N380" s="4" t="s">
        <v>34</v>
      </c>
      <c r="O380" s="4" t="s">
        <v>113</v>
      </c>
      <c r="P380" s="4" t="s">
        <v>376</v>
      </c>
      <c r="Q380" s="4" t="s">
        <v>68</v>
      </c>
      <c r="R380" s="4">
        <v>20024</v>
      </c>
      <c r="S380" s="5">
        <v>42037</v>
      </c>
      <c r="T380" s="5">
        <v>42037</v>
      </c>
      <c r="U380" s="18">
        <v>-0.49</v>
      </c>
      <c r="V380" s="4">
        <v>38</v>
      </c>
      <c r="W380" s="18">
        <v>44.85</v>
      </c>
      <c r="X380" s="4">
        <v>38529</v>
      </c>
      <c r="Y380" s="18">
        <f>DataSheet!$E380-DataSheet!$D380</f>
        <v>1.1199999999999999</v>
      </c>
      <c r="Z380" s="6" t="s">
        <v>3016</v>
      </c>
    </row>
    <row r="381" spans="1:26" ht="15" x14ac:dyDescent="0.2">
      <c r="A381" s="4">
        <v>2498</v>
      </c>
      <c r="B381" s="4" t="s">
        <v>931</v>
      </c>
      <c r="C381" s="4" t="s">
        <v>118</v>
      </c>
      <c r="D381" s="4">
        <v>0.09</v>
      </c>
      <c r="E381" s="18">
        <v>6.28</v>
      </c>
      <c r="F381" s="18">
        <v>5.41</v>
      </c>
      <c r="G381" s="4" t="s">
        <v>40</v>
      </c>
      <c r="H381" s="4" t="s">
        <v>29</v>
      </c>
      <c r="I381" s="4" t="s">
        <v>30</v>
      </c>
      <c r="J381" s="4" t="s">
        <v>128</v>
      </c>
      <c r="K381" s="4" t="s">
        <v>75</v>
      </c>
      <c r="L381" s="4" t="s">
        <v>932</v>
      </c>
      <c r="M381" s="4">
        <v>0.53</v>
      </c>
      <c r="N381" s="4" t="s">
        <v>34</v>
      </c>
      <c r="O381" s="4" t="s">
        <v>61</v>
      </c>
      <c r="P381" s="4" t="s">
        <v>92</v>
      </c>
      <c r="Q381" s="4" t="s">
        <v>892</v>
      </c>
      <c r="R381" s="4">
        <v>92024</v>
      </c>
      <c r="S381" s="5">
        <v>42037</v>
      </c>
      <c r="T381" s="5">
        <v>42039</v>
      </c>
      <c r="U381" s="18">
        <v>-61.59</v>
      </c>
      <c r="V381" s="4">
        <v>56</v>
      </c>
      <c r="W381" s="18">
        <v>355.4</v>
      </c>
      <c r="X381" s="4">
        <v>54567</v>
      </c>
      <c r="Y381" s="18">
        <f>DataSheet!$E381-DataSheet!$D381</f>
        <v>6.19</v>
      </c>
      <c r="Z381" s="6" t="s">
        <v>3015</v>
      </c>
    </row>
    <row r="382" spans="1:26" ht="15" x14ac:dyDescent="0.2">
      <c r="A382" s="4">
        <v>2500</v>
      </c>
      <c r="B382" s="4" t="s">
        <v>933</v>
      </c>
      <c r="C382" s="4" t="s">
        <v>118</v>
      </c>
      <c r="D382" s="4">
        <v>0.09</v>
      </c>
      <c r="E382" s="18">
        <v>6.28</v>
      </c>
      <c r="F382" s="18">
        <v>5.41</v>
      </c>
      <c r="G382" s="4" t="s">
        <v>40</v>
      </c>
      <c r="H382" s="4" t="s">
        <v>29</v>
      </c>
      <c r="I382" s="4" t="s">
        <v>30</v>
      </c>
      <c r="J382" s="4" t="s">
        <v>128</v>
      </c>
      <c r="K382" s="4" t="s">
        <v>75</v>
      </c>
      <c r="L382" s="4" t="s">
        <v>932</v>
      </c>
      <c r="M382" s="4">
        <v>0.53</v>
      </c>
      <c r="N382" s="4" t="s">
        <v>34</v>
      </c>
      <c r="O382" s="4" t="s">
        <v>54</v>
      </c>
      <c r="P382" s="4" t="s">
        <v>105</v>
      </c>
      <c r="Q382" s="4" t="s">
        <v>934</v>
      </c>
      <c r="R382" s="4">
        <v>60102</v>
      </c>
      <c r="S382" s="5">
        <v>42037</v>
      </c>
      <c r="T382" s="5">
        <v>42039</v>
      </c>
      <c r="U382" s="18">
        <v>-32.026800000000001</v>
      </c>
      <c r="V382" s="4">
        <v>14</v>
      </c>
      <c r="W382" s="18">
        <v>88.85</v>
      </c>
      <c r="X382" s="4">
        <v>88320</v>
      </c>
      <c r="Y382" s="18">
        <f>DataSheet!$E382-DataSheet!$D382</f>
        <v>6.19</v>
      </c>
      <c r="Z382" s="6" t="s">
        <v>3014</v>
      </c>
    </row>
    <row r="383" spans="1:26" ht="15" x14ac:dyDescent="0.2">
      <c r="A383" s="4">
        <v>84</v>
      </c>
      <c r="B383" s="4" t="s">
        <v>935</v>
      </c>
      <c r="C383" s="4" t="s">
        <v>72</v>
      </c>
      <c r="D383" s="4">
        <v>0</v>
      </c>
      <c r="E383" s="18">
        <v>8.09</v>
      </c>
      <c r="F383" s="18">
        <v>7.96</v>
      </c>
      <c r="G383" s="4" t="s">
        <v>40</v>
      </c>
      <c r="H383" s="4" t="s">
        <v>41</v>
      </c>
      <c r="I383" s="4" t="s">
        <v>30</v>
      </c>
      <c r="J383" s="4" t="s">
        <v>128</v>
      </c>
      <c r="K383" s="4" t="s">
        <v>75</v>
      </c>
      <c r="L383" s="4" t="s">
        <v>524</v>
      </c>
      <c r="M383" s="4">
        <v>0.49</v>
      </c>
      <c r="N383" s="4" t="s">
        <v>34</v>
      </c>
      <c r="O383" s="4" t="s">
        <v>113</v>
      </c>
      <c r="P383" s="4" t="s">
        <v>319</v>
      </c>
      <c r="Q383" s="4" t="s">
        <v>936</v>
      </c>
      <c r="R383" s="4">
        <v>45231</v>
      </c>
      <c r="S383" s="5">
        <v>42037</v>
      </c>
      <c r="T383" s="5">
        <v>42038</v>
      </c>
      <c r="U383" s="18">
        <v>-144.56</v>
      </c>
      <c r="V383" s="4">
        <v>11</v>
      </c>
      <c r="W383" s="18">
        <v>90.98</v>
      </c>
      <c r="X383" s="4">
        <v>87364</v>
      </c>
      <c r="Y383" s="18">
        <f>DataSheet!$E383-DataSheet!$D383</f>
        <v>8.09</v>
      </c>
      <c r="Z383" s="6" t="s">
        <v>3016</v>
      </c>
    </row>
    <row r="384" spans="1:26" ht="15" x14ac:dyDescent="0.2">
      <c r="A384" s="4">
        <v>1412</v>
      </c>
      <c r="B384" s="4" t="s">
        <v>937</v>
      </c>
      <c r="C384" s="4" t="s">
        <v>72</v>
      </c>
      <c r="D384" s="4">
        <v>0.08</v>
      </c>
      <c r="E384" s="18">
        <v>3.38</v>
      </c>
      <c r="F384" s="18">
        <v>0.85</v>
      </c>
      <c r="G384" s="4" t="s">
        <v>40</v>
      </c>
      <c r="H384" s="4" t="s">
        <v>96</v>
      </c>
      <c r="I384" s="4" t="s">
        <v>50</v>
      </c>
      <c r="J384" s="4" t="s">
        <v>51</v>
      </c>
      <c r="K384" s="4" t="s">
        <v>52</v>
      </c>
      <c r="L384" s="4" t="s">
        <v>938</v>
      </c>
      <c r="M384" s="4">
        <v>0.48</v>
      </c>
      <c r="N384" s="4" t="s">
        <v>34</v>
      </c>
      <c r="O384" s="4" t="s">
        <v>61</v>
      </c>
      <c r="P384" s="4" t="s">
        <v>92</v>
      </c>
      <c r="Q384" s="4" t="s">
        <v>939</v>
      </c>
      <c r="R384" s="4">
        <v>94043</v>
      </c>
      <c r="S384" s="5">
        <v>42037</v>
      </c>
      <c r="T384" s="5">
        <v>42039</v>
      </c>
      <c r="U384" s="18">
        <v>20.453600000000002</v>
      </c>
      <c r="V384" s="4">
        <v>12</v>
      </c>
      <c r="W384" s="18">
        <v>38.81</v>
      </c>
      <c r="X384" s="4">
        <v>87087</v>
      </c>
      <c r="Y384" s="18">
        <f>DataSheet!$E384-DataSheet!$D384</f>
        <v>3.3</v>
      </c>
      <c r="Z384" s="6" t="s">
        <v>3015</v>
      </c>
    </row>
    <row r="385" spans="1:26" ht="15" x14ac:dyDescent="0.2">
      <c r="A385" s="4">
        <v>1413</v>
      </c>
      <c r="B385" s="4" t="s">
        <v>940</v>
      </c>
      <c r="C385" s="4" t="s">
        <v>72</v>
      </c>
      <c r="D385" s="4">
        <v>0.02</v>
      </c>
      <c r="E385" s="18">
        <v>16.48</v>
      </c>
      <c r="F385" s="18">
        <v>1.99</v>
      </c>
      <c r="G385" s="4" t="s">
        <v>89</v>
      </c>
      <c r="H385" s="4" t="s">
        <v>96</v>
      </c>
      <c r="I385" s="4" t="s">
        <v>42</v>
      </c>
      <c r="J385" s="4" t="s">
        <v>43</v>
      </c>
      <c r="K385" s="4" t="s">
        <v>44</v>
      </c>
      <c r="L385" s="4" t="s">
        <v>603</v>
      </c>
      <c r="M385" s="4">
        <v>0.42</v>
      </c>
      <c r="N385" s="4" t="s">
        <v>34</v>
      </c>
      <c r="O385" s="4" t="s">
        <v>113</v>
      </c>
      <c r="P385" s="4" t="s">
        <v>405</v>
      </c>
      <c r="Q385" s="4" t="s">
        <v>790</v>
      </c>
      <c r="R385" s="4">
        <v>2113</v>
      </c>
      <c r="S385" s="5">
        <v>42037</v>
      </c>
      <c r="T385" s="5">
        <v>42039</v>
      </c>
      <c r="U385" s="18">
        <v>69.61</v>
      </c>
      <c r="V385" s="4">
        <v>27</v>
      </c>
      <c r="W385" s="18">
        <v>484.56</v>
      </c>
      <c r="X385" s="4">
        <v>45539</v>
      </c>
      <c r="Y385" s="18">
        <f>DataSheet!$E385-DataSheet!$D385</f>
        <v>16.46</v>
      </c>
      <c r="Z385" s="6" t="s">
        <v>3016</v>
      </c>
    </row>
    <row r="386" spans="1:26" ht="15" x14ac:dyDescent="0.2">
      <c r="A386" s="4">
        <v>3196</v>
      </c>
      <c r="B386" s="4" t="s">
        <v>941</v>
      </c>
      <c r="C386" s="4" t="s">
        <v>72</v>
      </c>
      <c r="D386" s="4">
        <v>0.03</v>
      </c>
      <c r="E386" s="18">
        <v>200.97</v>
      </c>
      <c r="F386" s="18">
        <v>15.59</v>
      </c>
      <c r="G386" s="4" t="s">
        <v>28</v>
      </c>
      <c r="H386" s="4" t="s">
        <v>73</v>
      </c>
      <c r="I386" s="4" t="s">
        <v>42</v>
      </c>
      <c r="J386" s="4" t="s">
        <v>58</v>
      </c>
      <c r="K386" s="4" t="s">
        <v>59</v>
      </c>
      <c r="L386" s="4" t="s">
        <v>942</v>
      </c>
      <c r="M386" s="4">
        <v>0.36</v>
      </c>
      <c r="N386" s="4" t="s">
        <v>34</v>
      </c>
      <c r="O386" s="4" t="s">
        <v>61</v>
      </c>
      <c r="P386" s="4" t="s">
        <v>92</v>
      </c>
      <c r="Q386" s="4" t="s">
        <v>943</v>
      </c>
      <c r="R386" s="4">
        <v>94109</v>
      </c>
      <c r="S386" s="5">
        <v>42037</v>
      </c>
      <c r="T386" s="5">
        <v>42038</v>
      </c>
      <c r="U386" s="18">
        <v>1951.3</v>
      </c>
      <c r="V386" s="4">
        <v>43</v>
      </c>
      <c r="W386" s="18">
        <v>8717.75</v>
      </c>
      <c r="X386" s="4">
        <v>24294</v>
      </c>
      <c r="Y386" s="18">
        <f>DataSheet!$E386-DataSheet!$D386</f>
        <v>200.94</v>
      </c>
      <c r="Z386" s="6" t="s">
        <v>3015</v>
      </c>
    </row>
    <row r="387" spans="1:26" ht="15" x14ac:dyDescent="0.2">
      <c r="A387" s="4">
        <v>3197</v>
      </c>
      <c r="B387" s="4" t="s">
        <v>944</v>
      </c>
      <c r="C387" s="4" t="s">
        <v>72</v>
      </c>
      <c r="D387" s="4">
        <v>0.03</v>
      </c>
      <c r="E387" s="18">
        <v>200.97</v>
      </c>
      <c r="F387" s="18">
        <v>15.59</v>
      </c>
      <c r="G387" s="4" t="s">
        <v>28</v>
      </c>
      <c r="H387" s="4" t="s">
        <v>73</v>
      </c>
      <c r="I387" s="4" t="s">
        <v>42</v>
      </c>
      <c r="J387" s="4" t="s">
        <v>58</v>
      </c>
      <c r="K387" s="4" t="s">
        <v>59</v>
      </c>
      <c r="L387" s="4" t="s">
        <v>942</v>
      </c>
      <c r="M387" s="4">
        <v>0.36</v>
      </c>
      <c r="N387" s="4" t="s">
        <v>34</v>
      </c>
      <c r="O387" s="4" t="s">
        <v>54</v>
      </c>
      <c r="P387" s="4" t="s">
        <v>105</v>
      </c>
      <c r="Q387" s="4" t="s">
        <v>945</v>
      </c>
      <c r="R387" s="4">
        <v>60062</v>
      </c>
      <c r="S387" s="5">
        <v>42037</v>
      </c>
      <c r="T387" s="5">
        <v>42038</v>
      </c>
      <c r="U387" s="18">
        <v>1538.7828</v>
      </c>
      <c r="V387" s="4">
        <v>11</v>
      </c>
      <c r="W387" s="18">
        <v>2230.12</v>
      </c>
      <c r="X387" s="4">
        <v>90850</v>
      </c>
      <c r="Y387" s="18">
        <f>DataSheet!$E387-DataSheet!$D387</f>
        <v>200.94</v>
      </c>
      <c r="Z387" s="6" t="s">
        <v>3014</v>
      </c>
    </row>
    <row r="388" spans="1:26" ht="15" x14ac:dyDescent="0.2">
      <c r="A388" s="4">
        <v>2486</v>
      </c>
      <c r="B388" s="4" t="s">
        <v>946</v>
      </c>
      <c r="C388" s="4" t="s">
        <v>49</v>
      </c>
      <c r="D388" s="4">
        <v>0</v>
      </c>
      <c r="E388" s="18">
        <v>180.98</v>
      </c>
      <c r="F388" s="18">
        <v>30</v>
      </c>
      <c r="G388" s="4" t="s">
        <v>28</v>
      </c>
      <c r="H388" s="4" t="s">
        <v>29</v>
      </c>
      <c r="I388" s="4" t="s">
        <v>30</v>
      </c>
      <c r="J388" s="4" t="s">
        <v>111</v>
      </c>
      <c r="K388" s="4" t="s">
        <v>59</v>
      </c>
      <c r="L388" s="4" t="s">
        <v>947</v>
      </c>
      <c r="M388" s="4">
        <v>0.69</v>
      </c>
      <c r="N388" s="4" t="s">
        <v>34</v>
      </c>
      <c r="O388" s="4" t="s">
        <v>35</v>
      </c>
      <c r="P388" s="4" t="s">
        <v>77</v>
      </c>
      <c r="Q388" s="4" t="s">
        <v>948</v>
      </c>
      <c r="R388" s="4">
        <v>30458</v>
      </c>
      <c r="S388" s="5">
        <v>42038</v>
      </c>
      <c r="T388" s="5">
        <v>42040</v>
      </c>
      <c r="U388" s="18">
        <v>9.2040000000000006</v>
      </c>
      <c r="V388" s="4">
        <v>11</v>
      </c>
      <c r="W388" s="18">
        <v>2084.16</v>
      </c>
      <c r="X388" s="4">
        <v>91416</v>
      </c>
      <c r="Y388" s="18">
        <f>DataSheet!$E388-DataSheet!$D388</f>
        <v>180.98</v>
      </c>
      <c r="Z388" s="6" t="s">
        <v>3013</v>
      </c>
    </row>
    <row r="389" spans="1:26" ht="15" x14ac:dyDescent="0.2">
      <c r="A389" s="4">
        <v>3053</v>
      </c>
      <c r="B389" s="4" t="s">
        <v>949</v>
      </c>
      <c r="C389" s="4" t="s">
        <v>118</v>
      </c>
      <c r="D389" s="4">
        <v>0.06</v>
      </c>
      <c r="E389" s="18">
        <v>125.99</v>
      </c>
      <c r="F389" s="18">
        <v>2.5</v>
      </c>
      <c r="G389" s="4" t="s">
        <v>40</v>
      </c>
      <c r="H389" s="4" t="s">
        <v>96</v>
      </c>
      <c r="I389" s="4" t="s">
        <v>42</v>
      </c>
      <c r="J389" s="4" t="s">
        <v>137</v>
      </c>
      <c r="K389" s="4" t="s">
        <v>75</v>
      </c>
      <c r="L389" s="4" t="s">
        <v>950</v>
      </c>
      <c r="M389" s="4">
        <v>0.6</v>
      </c>
      <c r="N389" s="4" t="s">
        <v>34</v>
      </c>
      <c r="O389" s="4" t="s">
        <v>35</v>
      </c>
      <c r="P389" s="4" t="s">
        <v>390</v>
      </c>
      <c r="Q389" s="4" t="s">
        <v>951</v>
      </c>
      <c r="R389" s="4">
        <v>42071</v>
      </c>
      <c r="S389" s="5">
        <v>42038</v>
      </c>
      <c r="T389" s="5">
        <v>42040</v>
      </c>
      <c r="U389" s="18">
        <v>402.06599999999997</v>
      </c>
      <c r="V389" s="4">
        <v>11</v>
      </c>
      <c r="W389" s="18">
        <v>1173.76</v>
      </c>
      <c r="X389" s="4">
        <v>86662</v>
      </c>
      <c r="Y389" s="18">
        <f>DataSheet!$E389-DataSheet!$D389</f>
        <v>125.92999999999999</v>
      </c>
      <c r="Z389" s="6" t="s">
        <v>3013</v>
      </c>
    </row>
    <row r="390" spans="1:26" ht="15" x14ac:dyDescent="0.2">
      <c r="A390" s="4">
        <v>603</v>
      </c>
      <c r="B390" s="4" t="s">
        <v>952</v>
      </c>
      <c r="C390" s="4" t="s">
        <v>72</v>
      </c>
      <c r="D390" s="4">
        <v>0.02</v>
      </c>
      <c r="E390" s="18">
        <v>35.99</v>
      </c>
      <c r="F390" s="18">
        <v>5</v>
      </c>
      <c r="G390" s="4" t="s">
        <v>40</v>
      </c>
      <c r="H390" s="4" t="s">
        <v>73</v>
      </c>
      <c r="I390" s="4" t="s">
        <v>42</v>
      </c>
      <c r="J390" s="4" t="s">
        <v>137</v>
      </c>
      <c r="K390" s="4" t="s">
        <v>75</v>
      </c>
      <c r="L390" s="4" t="s">
        <v>953</v>
      </c>
      <c r="M390" s="4">
        <v>0.85</v>
      </c>
      <c r="N390" s="4" t="s">
        <v>34</v>
      </c>
      <c r="O390" s="4" t="s">
        <v>61</v>
      </c>
      <c r="P390" s="4" t="s">
        <v>62</v>
      </c>
      <c r="Q390" s="4" t="s">
        <v>954</v>
      </c>
      <c r="R390" s="4">
        <v>81001</v>
      </c>
      <c r="S390" s="5">
        <v>42038</v>
      </c>
      <c r="T390" s="5">
        <v>42040</v>
      </c>
      <c r="U390" s="18">
        <v>-120.934</v>
      </c>
      <c r="V390" s="4">
        <v>7</v>
      </c>
      <c r="W390" s="18">
        <v>227.79</v>
      </c>
      <c r="X390" s="4">
        <v>87020</v>
      </c>
      <c r="Y390" s="18">
        <f>DataSheet!$E390-DataSheet!$D390</f>
        <v>35.97</v>
      </c>
      <c r="Z390" s="6" t="s">
        <v>3015</v>
      </c>
    </row>
    <row r="391" spans="1:26" ht="15" x14ac:dyDescent="0.2">
      <c r="A391" s="4">
        <v>3151</v>
      </c>
      <c r="B391" s="4" t="s">
        <v>955</v>
      </c>
      <c r="C391" s="4" t="s">
        <v>27</v>
      </c>
      <c r="D391" s="4">
        <v>0.01</v>
      </c>
      <c r="E391" s="18">
        <v>3502.14</v>
      </c>
      <c r="F391" s="18">
        <v>8.73</v>
      </c>
      <c r="G391" s="4" t="s">
        <v>28</v>
      </c>
      <c r="H391" s="4" t="s">
        <v>96</v>
      </c>
      <c r="I391" s="4" t="s">
        <v>42</v>
      </c>
      <c r="J391" s="4" t="s">
        <v>58</v>
      </c>
      <c r="K391" s="4" t="s">
        <v>32</v>
      </c>
      <c r="L391" s="4" t="s">
        <v>843</v>
      </c>
      <c r="M391" s="4">
        <v>0.56999999999999995</v>
      </c>
      <c r="N391" s="4" t="s">
        <v>34</v>
      </c>
      <c r="O391" s="4" t="s">
        <v>61</v>
      </c>
      <c r="P391" s="4" t="s">
        <v>92</v>
      </c>
      <c r="Q391" s="4" t="s">
        <v>956</v>
      </c>
      <c r="R391" s="4">
        <v>92277</v>
      </c>
      <c r="S391" s="5">
        <v>42039</v>
      </c>
      <c r="T391" s="5">
        <v>42040</v>
      </c>
      <c r="U391" s="18">
        <v>-4075.9339920000002</v>
      </c>
      <c r="V391" s="4">
        <v>1</v>
      </c>
      <c r="W391" s="18">
        <v>3501.79</v>
      </c>
      <c r="X391" s="4">
        <v>88544</v>
      </c>
      <c r="Y391" s="18">
        <f>DataSheet!$E391-DataSheet!$D391</f>
        <v>3502.1299999999997</v>
      </c>
      <c r="Z391" s="6" t="s">
        <v>3015</v>
      </c>
    </row>
    <row r="392" spans="1:26" ht="15" x14ac:dyDescent="0.2">
      <c r="A392" s="4">
        <v>3151</v>
      </c>
      <c r="B392" s="4" t="s">
        <v>955</v>
      </c>
      <c r="C392" s="4" t="s">
        <v>27</v>
      </c>
      <c r="D392" s="4">
        <v>0.06</v>
      </c>
      <c r="E392" s="18">
        <v>15.73</v>
      </c>
      <c r="F392" s="18">
        <v>7.42</v>
      </c>
      <c r="G392" s="4" t="s">
        <v>40</v>
      </c>
      <c r="H392" s="4" t="s">
        <v>96</v>
      </c>
      <c r="I392" s="4" t="s">
        <v>50</v>
      </c>
      <c r="J392" s="4" t="s">
        <v>570</v>
      </c>
      <c r="K392" s="4" t="s">
        <v>44</v>
      </c>
      <c r="L392" s="4" t="s">
        <v>957</v>
      </c>
      <c r="M392" s="4">
        <v>0.56000000000000005</v>
      </c>
      <c r="N392" s="4" t="s">
        <v>34</v>
      </c>
      <c r="O392" s="4" t="s">
        <v>61</v>
      </c>
      <c r="P392" s="4" t="s">
        <v>92</v>
      </c>
      <c r="Q392" s="4" t="s">
        <v>956</v>
      </c>
      <c r="R392" s="4">
        <v>92277</v>
      </c>
      <c r="S392" s="5">
        <v>42039</v>
      </c>
      <c r="T392" s="5">
        <v>42040</v>
      </c>
      <c r="U392" s="18">
        <v>-18.558800000000002</v>
      </c>
      <c r="V392" s="4">
        <v>4</v>
      </c>
      <c r="W392" s="18">
        <v>63.04</v>
      </c>
      <c r="X392" s="4">
        <v>88544</v>
      </c>
      <c r="Y392" s="18">
        <f>DataSheet!$E392-DataSheet!$D392</f>
        <v>15.67</v>
      </c>
      <c r="Z392" s="6" t="s">
        <v>3015</v>
      </c>
    </row>
    <row r="393" spans="1:26" ht="15" x14ac:dyDescent="0.2">
      <c r="A393" s="4">
        <v>3351</v>
      </c>
      <c r="B393" s="4" t="s">
        <v>958</v>
      </c>
      <c r="C393" s="4" t="s">
        <v>27</v>
      </c>
      <c r="D393" s="4">
        <v>0.1</v>
      </c>
      <c r="E393" s="18">
        <v>10.89</v>
      </c>
      <c r="F393" s="18">
        <v>4.5</v>
      </c>
      <c r="G393" s="4" t="s">
        <v>40</v>
      </c>
      <c r="H393" s="4" t="s">
        <v>29</v>
      </c>
      <c r="I393" s="4" t="s">
        <v>50</v>
      </c>
      <c r="J393" s="4" t="s">
        <v>97</v>
      </c>
      <c r="K393" s="4" t="s">
        <v>75</v>
      </c>
      <c r="L393" s="4" t="s">
        <v>775</v>
      </c>
      <c r="M393" s="4">
        <v>0.59</v>
      </c>
      <c r="N393" s="4" t="s">
        <v>34</v>
      </c>
      <c r="O393" s="4" t="s">
        <v>61</v>
      </c>
      <c r="P393" s="4" t="s">
        <v>68</v>
      </c>
      <c r="Q393" s="4" t="s">
        <v>959</v>
      </c>
      <c r="R393" s="4">
        <v>99301</v>
      </c>
      <c r="S393" s="5">
        <v>42039</v>
      </c>
      <c r="T393" s="5">
        <v>42041</v>
      </c>
      <c r="U393" s="18">
        <v>-19.2972</v>
      </c>
      <c r="V393" s="4">
        <v>17</v>
      </c>
      <c r="W393" s="18">
        <v>178.68</v>
      </c>
      <c r="X393" s="4">
        <v>91297</v>
      </c>
      <c r="Y393" s="18">
        <f>DataSheet!$E393-DataSheet!$D393</f>
        <v>10.790000000000001</v>
      </c>
      <c r="Z393" s="6" t="s">
        <v>3015</v>
      </c>
    </row>
    <row r="394" spans="1:26" ht="15" x14ac:dyDescent="0.2">
      <c r="A394" s="4">
        <v>960</v>
      </c>
      <c r="B394" s="4" t="s">
        <v>960</v>
      </c>
      <c r="C394" s="4" t="s">
        <v>49</v>
      </c>
      <c r="D394" s="4">
        <v>0.03</v>
      </c>
      <c r="E394" s="18">
        <v>2.94</v>
      </c>
      <c r="F394" s="18">
        <v>0.96</v>
      </c>
      <c r="G394" s="4" t="s">
        <v>40</v>
      </c>
      <c r="H394" s="4" t="s">
        <v>73</v>
      </c>
      <c r="I394" s="4" t="s">
        <v>50</v>
      </c>
      <c r="J394" s="4" t="s">
        <v>51</v>
      </c>
      <c r="K394" s="4" t="s">
        <v>52</v>
      </c>
      <c r="L394" s="4" t="s">
        <v>831</v>
      </c>
      <c r="M394" s="4">
        <v>0.57999999999999996</v>
      </c>
      <c r="N394" s="4" t="s">
        <v>34</v>
      </c>
      <c r="O394" s="4" t="s">
        <v>61</v>
      </c>
      <c r="P394" s="4" t="s">
        <v>92</v>
      </c>
      <c r="Q394" s="4" t="s">
        <v>961</v>
      </c>
      <c r="R394" s="4">
        <v>90278</v>
      </c>
      <c r="S394" s="5">
        <v>42039</v>
      </c>
      <c r="T394" s="5">
        <v>42043</v>
      </c>
      <c r="U394" s="18">
        <v>-4.2</v>
      </c>
      <c r="V394" s="4">
        <v>1</v>
      </c>
      <c r="W394" s="18">
        <v>3.51</v>
      </c>
      <c r="X394" s="4">
        <v>89401</v>
      </c>
      <c r="Y394" s="18">
        <f>DataSheet!$E394-DataSheet!$D394</f>
        <v>2.91</v>
      </c>
      <c r="Z394" s="6" t="s">
        <v>3015</v>
      </c>
    </row>
    <row r="395" spans="1:26" ht="15" x14ac:dyDescent="0.2">
      <c r="A395" s="4">
        <v>962</v>
      </c>
      <c r="B395" s="4" t="s">
        <v>962</v>
      </c>
      <c r="C395" s="4" t="s">
        <v>49</v>
      </c>
      <c r="D395" s="4">
        <v>0.03</v>
      </c>
      <c r="E395" s="18">
        <v>2.94</v>
      </c>
      <c r="F395" s="18">
        <v>0.96</v>
      </c>
      <c r="G395" s="4" t="s">
        <v>40</v>
      </c>
      <c r="H395" s="4" t="s">
        <v>73</v>
      </c>
      <c r="I395" s="4" t="s">
        <v>50</v>
      </c>
      <c r="J395" s="4" t="s">
        <v>51</v>
      </c>
      <c r="K395" s="4" t="s">
        <v>52</v>
      </c>
      <c r="L395" s="4" t="s">
        <v>831</v>
      </c>
      <c r="M395" s="4">
        <v>0.57999999999999996</v>
      </c>
      <c r="N395" s="4" t="s">
        <v>34</v>
      </c>
      <c r="O395" s="4" t="s">
        <v>54</v>
      </c>
      <c r="P395" s="4" t="s">
        <v>105</v>
      </c>
      <c r="Q395" s="4" t="s">
        <v>535</v>
      </c>
      <c r="R395" s="4">
        <v>60610</v>
      </c>
      <c r="S395" s="5">
        <v>42039</v>
      </c>
      <c r="T395" s="5">
        <v>42043</v>
      </c>
      <c r="U395" s="18">
        <v>-4.2</v>
      </c>
      <c r="V395" s="4">
        <v>2</v>
      </c>
      <c r="W395" s="18">
        <v>7.01</v>
      </c>
      <c r="X395" s="4">
        <v>17636</v>
      </c>
      <c r="Y395" s="18">
        <f>DataSheet!$E395-DataSheet!$D395</f>
        <v>2.91</v>
      </c>
      <c r="Z395" s="6" t="s">
        <v>3014</v>
      </c>
    </row>
    <row r="396" spans="1:26" ht="15" x14ac:dyDescent="0.2">
      <c r="A396" s="4">
        <v>1213</v>
      </c>
      <c r="B396" s="4" t="s">
        <v>521</v>
      </c>
      <c r="C396" s="4" t="s">
        <v>49</v>
      </c>
      <c r="D396" s="4">
        <v>7.0000000000000007E-2</v>
      </c>
      <c r="E396" s="18">
        <v>29.89</v>
      </c>
      <c r="F396" s="18">
        <v>1.99</v>
      </c>
      <c r="G396" s="4" t="s">
        <v>89</v>
      </c>
      <c r="H396" s="4" t="s">
        <v>96</v>
      </c>
      <c r="I396" s="4" t="s">
        <v>42</v>
      </c>
      <c r="J396" s="4" t="s">
        <v>43</v>
      </c>
      <c r="K396" s="4" t="s">
        <v>44</v>
      </c>
      <c r="L396" s="4" t="s">
        <v>445</v>
      </c>
      <c r="M396" s="4">
        <v>0.5</v>
      </c>
      <c r="N396" s="4" t="s">
        <v>34</v>
      </c>
      <c r="O396" s="4" t="s">
        <v>54</v>
      </c>
      <c r="P396" s="4" t="s">
        <v>55</v>
      </c>
      <c r="Q396" s="4" t="s">
        <v>522</v>
      </c>
      <c r="R396" s="4">
        <v>46530</v>
      </c>
      <c r="S396" s="5">
        <v>42039</v>
      </c>
      <c r="T396" s="5">
        <v>42044</v>
      </c>
      <c r="U396" s="18">
        <v>258.6189</v>
      </c>
      <c r="V396" s="4">
        <v>13</v>
      </c>
      <c r="W396" s="18">
        <v>374.81</v>
      </c>
      <c r="X396" s="4">
        <v>88599</v>
      </c>
      <c r="Y396" s="18">
        <f>DataSheet!$E396-DataSheet!$D396</f>
        <v>29.82</v>
      </c>
      <c r="Z396" s="6" t="s">
        <v>3014</v>
      </c>
    </row>
    <row r="397" spans="1:26" ht="15" x14ac:dyDescent="0.2">
      <c r="A397" s="4">
        <v>1213</v>
      </c>
      <c r="B397" s="4" t="s">
        <v>521</v>
      </c>
      <c r="C397" s="4" t="s">
        <v>49</v>
      </c>
      <c r="D397" s="4">
        <v>0.03</v>
      </c>
      <c r="E397" s="18">
        <v>8.34</v>
      </c>
      <c r="F397" s="18">
        <v>4.82</v>
      </c>
      <c r="G397" s="4" t="s">
        <v>40</v>
      </c>
      <c r="H397" s="4" t="s">
        <v>96</v>
      </c>
      <c r="I397" s="4" t="s">
        <v>50</v>
      </c>
      <c r="J397" s="4" t="s">
        <v>90</v>
      </c>
      <c r="K397" s="4" t="s">
        <v>75</v>
      </c>
      <c r="L397" s="4" t="s">
        <v>963</v>
      </c>
      <c r="M397" s="4">
        <v>0.4</v>
      </c>
      <c r="N397" s="4" t="s">
        <v>34</v>
      </c>
      <c r="O397" s="4" t="s">
        <v>54</v>
      </c>
      <c r="P397" s="4" t="s">
        <v>55</v>
      </c>
      <c r="Q397" s="4" t="s">
        <v>522</v>
      </c>
      <c r="R397" s="4">
        <v>46530</v>
      </c>
      <c r="S397" s="5">
        <v>42039</v>
      </c>
      <c r="T397" s="5">
        <v>42043</v>
      </c>
      <c r="U397" s="18">
        <v>-6.71</v>
      </c>
      <c r="V397" s="4">
        <v>5</v>
      </c>
      <c r="W397" s="18">
        <v>43.27</v>
      </c>
      <c r="X397" s="4">
        <v>88599</v>
      </c>
      <c r="Y397" s="18">
        <f>DataSheet!$E397-DataSheet!$D397</f>
        <v>8.31</v>
      </c>
      <c r="Z397" s="6" t="s">
        <v>3014</v>
      </c>
    </row>
    <row r="398" spans="1:26" ht="15" x14ac:dyDescent="0.2">
      <c r="A398" s="4">
        <v>2203</v>
      </c>
      <c r="B398" s="4" t="s">
        <v>184</v>
      </c>
      <c r="C398" s="4" t="s">
        <v>49</v>
      </c>
      <c r="D398" s="4">
        <v>0.08</v>
      </c>
      <c r="E398" s="18">
        <v>145.44999999999999</v>
      </c>
      <c r="F398" s="18">
        <v>17.850000000000001</v>
      </c>
      <c r="G398" s="4" t="s">
        <v>28</v>
      </c>
      <c r="H398" s="4" t="s">
        <v>73</v>
      </c>
      <c r="I398" s="4" t="s">
        <v>42</v>
      </c>
      <c r="J398" s="4" t="s">
        <v>58</v>
      </c>
      <c r="K398" s="4" t="s">
        <v>59</v>
      </c>
      <c r="L398" s="4" t="s">
        <v>212</v>
      </c>
      <c r="M398" s="4">
        <v>0.56000000000000005</v>
      </c>
      <c r="N398" s="4" t="s">
        <v>34</v>
      </c>
      <c r="O398" s="4" t="s">
        <v>54</v>
      </c>
      <c r="P398" s="4" t="s">
        <v>86</v>
      </c>
      <c r="Q398" s="4" t="s">
        <v>186</v>
      </c>
      <c r="R398" s="4">
        <v>55445</v>
      </c>
      <c r="S398" s="5">
        <v>42039</v>
      </c>
      <c r="T398" s="5">
        <v>42039</v>
      </c>
      <c r="U398" s="18">
        <v>751.58</v>
      </c>
      <c r="V398" s="4">
        <v>8</v>
      </c>
      <c r="W398" s="18">
        <v>1117.6600000000001</v>
      </c>
      <c r="X398" s="4">
        <v>86051</v>
      </c>
      <c r="Y398" s="18">
        <f>DataSheet!$E398-DataSheet!$D398</f>
        <v>145.36999999999998</v>
      </c>
      <c r="Z398" s="6" t="s">
        <v>3014</v>
      </c>
    </row>
    <row r="399" spans="1:26" ht="15" x14ac:dyDescent="0.2">
      <c r="A399" s="4">
        <v>2204</v>
      </c>
      <c r="B399" s="4" t="s">
        <v>964</v>
      </c>
      <c r="C399" s="4" t="s">
        <v>49</v>
      </c>
      <c r="D399" s="4">
        <v>7.0000000000000007E-2</v>
      </c>
      <c r="E399" s="18">
        <v>33.94</v>
      </c>
      <c r="F399" s="18">
        <v>19.190000000000001</v>
      </c>
      <c r="G399" s="4" t="s">
        <v>28</v>
      </c>
      <c r="H399" s="4" t="s">
        <v>73</v>
      </c>
      <c r="I399" s="4" t="s">
        <v>30</v>
      </c>
      <c r="J399" s="4" t="s">
        <v>111</v>
      </c>
      <c r="K399" s="4" t="s">
        <v>59</v>
      </c>
      <c r="L399" s="4" t="s">
        <v>204</v>
      </c>
      <c r="M399" s="4">
        <v>0.57999999999999996</v>
      </c>
      <c r="N399" s="4" t="s">
        <v>34</v>
      </c>
      <c r="O399" s="4" t="s">
        <v>54</v>
      </c>
      <c r="P399" s="4" t="s">
        <v>86</v>
      </c>
      <c r="Q399" s="4" t="s">
        <v>965</v>
      </c>
      <c r="R399" s="4">
        <v>55337</v>
      </c>
      <c r="S399" s="5">
        <v>42039</v>
      </c>
      <c r="T399" s="5">
        <v>42043</v>
      </c>
      <c r="U399" s="18">
        <v>-157.56</v>
      </c>
      <c r="V399" s="4">
        <v>5</v>
      </c>
      <c r="W399" s="18">
        <v>169.46</v>
      </c>
      <c r="X399" s="4">
        <v>86051</v>
      </c>
      <c r="Y399" s="18">
        <f>DataSheet!$E399-DataSheet!$D399</f>
        <v>33.869999999999997</v>
      </c>
      <c r="Z399" s="6" t="s">
        <v>3014</v>
      </c>
    </row>
    <row r="400" spans="1:26" ht="15" x14ac:dyDescent="0.2">
      <c r="A400" s="4">
        <v>689</v>
      </c>
      <c r="B400" s="4" t="s">
        <v>966</v>
      </c>
      <c r="C400" s="4" t="s">
        <v>118</v>
      </c>
      <c r="D400" s="4">
        <v>7.0000000000000007E-2</v>
      </c>
      <c r="E400" s="18">
        <v>1.7</v>
      </c>
      <c r="F400" s="18">
        <v>1.99</v>
      </c>
      <c r="G400" s="4" t="s">
        <v>40</v>
      </c>
      <c r="H400" s="4" t="s">
        <v>29</v>
      </c>
      <c r="I400" s="4" t="s">
        <v>42</v>
      </c>
      <c r="J400" s="4" t="s">
        <v>43</v>
      </c>
      <c r="K400" s="4" t="s">
        <v>44</v>
      </c>
      <c r="L400" s="4" t="s">
        <v>286</v>
      </c>
      <c r="M400" s="4">
        <v>0.51</v>
      </c>
      <c r="N400" s="4" t="s">
        <v>34</v>
      </c>
      <c r="O400" s="4" t="s">
        <v>54</v>
      </c>
      <c r="P400" s="4" t="s">
        <v>82</v>
      </c>
      <c r="Q400" s="4" t="s">
        <v>967</v>
      </c>
      <c r="R400" s="4">
        <v>63376</v>
      </c>
      <c r="S400" s="5">
        <v>42039</v>
      </c>
      <c r="T400" s="5">
        <v>42040</v>
      </c>
      <c r="U400" s="18">
        <v>-51.42</v>
      </c>
      <c r="V400" s="4">
        <v>10</v>
      </c>
      <c r="W400" s="18">
        <v>17.420000000000002</v>
      </c>
      <c r="X400" s="4">
        <v>88502</v>
      </c>
      <c r="Y400" s="18">
        <f>DataSheet!$E400-DataSheet!$D400</f>
        <v>1.63</v>
      </c>
      <c r="Z400" s="6" t="s">
        <v>3014</v>
      </c>
    </row>
    <row r="401" spans="1:26" ht="15" x14ac:dyDescent="0.2">
      <c r="A401" s="4">
        <v>1363</v>
      </c>
      <c r="B401" s="4" t="s">
        <v>968</v>
      </c>
      <c r="C401" s="4" t="s">
        <v>118</v>
      </c>
      <c r="D401" s="4">
        <v>0.05</v>
      </c>
      <c r="E401" s="18">
        <v>12.97</v>
      </c>
      <c r="F401" s="18">
        <v>1.49</v>
      </c>
      <c r="G401" s="4" t="s">
        <v>40</v>
      </c>
      <c r="H401" s="4" t="s">
        <v>41</v>
      </c>
      <c r="I401" s="4" t="s">
        <v>50</v>
      </c>
      <c r="J401" s="4" t="s">
        <v>74</v>
      </c>
      <c r="K401" s="4" t="s">
        <v>75</v>
      </c>
      <c r="L401" s="4" t="s">
        <v>928</v>
      </c>
      <c r="M401" s="4">
        <v>0.35</v>
      </c>
      <c r="N401" s="4" t="s">
        <v>34</v>
      </c>
      <c r="O401" s="4" t="s">
        <v>35</v>
      </c>
      <c r="P401" s="4" t="s">
        <v>125</v>
      </c>
      <c r="Q401" s="4" t="s">
        <v>969</v>
      </c>
      <c r="R401" s="4">
        <v>32707</v>
      </c>
      <c r="S401" s="5">
        <v>42039</v>
      </c>
      <c r="T401" s="5">
        <v>42041</v>
      </c>
      <c r="U401" s="18">
        <v>5.4660000000000002</v>
      </c>
      <c r="V401" s="4">
        <v>2</v>
      </c>
      <c r="W401" s="18">
        <v>26.37</v>
      </c>
      <c r="X401" s="4">
        <v>89993</v>
      </c>
      <c r="Y401" s="18">
        <f>DataSheet!$E401-DataSheet!$D401</f>
        <v>12.92</v>
      </c>
      <c r="Z401" s="6" t="s">
        <v>3013</v>
      </c>
    </row>
    <row r="402" spans="1:26" ht="15" x14ac:dyDescent="0.2">
      <c r="A402" s="4">
        <v>1363</v>
      </c>
      <c r="B402" s="4" t="s">
        <v>968</v>
      </c>
      <c r="C402" s="4" t="s">
        <v>118</v>
      </c>
      <c r="D402" s="4">
        <v>0.06</v>
      </c>
      <c r="E402" s="18">
        <v>5.81</v>
      </c>
      <c r="F402" s="18">
        <v>3.37</v>
      </c>
      <c r="G402" s="4" t="s">
        <v>40</v>
      </c>
      <c r="H402" s="4" t="s">
        <v>41</v>
      </c>
      <c r="I402" s="4" t="s">
        <v>50</v>
      </c>
      <c r="J402" s="4" t="s">
        <v>178</v>
      </c>
      <c r="K402" s="4" t="s">
        <v>52</v>
      </c>
      <c r="L402" s="4" t="s">
        <v>970</v>
      </c>
      <c r="M402" s="4">
        <v>0.54</v>
      </c>
      <c r="N402" s="4" t="s">
        <v>34</v>
      </c>
      <c r="O402" s="4" t="s">
        <v>35</v>
      </c>
      <c r="P402" s="4" t="s">
        <v>125</v>
      </c>
      <c r="Q402" s="4" t="s">
        <v>969</v>
      </c>
      <c r="R402" s="4">
        <v>32707</v>
      </c>
      <c r="S402" s="5">
        <v>42039</v>
      </c>
      <c r="T402" s="5">
        <v>42041</v>
      </c>
      <c r="U402" s="18">
        <v>-149.1182</v>
      </c>
      <c r="V402" s="4">
        <v>9</v>
      </c>
      <c r="W402" s="18">
        <v>53.44</v>
      </c>
      <c r="X402" s="4">
        <v>89993</v>
      </c>
      <c r="Y402" s="18">
        <f>DataSheet!$E402-DataSheet!$D402</f>
        <v>5.75</v>
      </c>
      <c r="Z402" s="6" t="s">
        <v>3013</v>
      </c>
    </row>
    <row r="403" spans="1:26" ht="15" x14ac:dyDescent="0.2">
      <c r="A403" s="4">
        <v>1499</v>
      </c>
      <c r="B403" s="4" t="s">
        <v>971</v>
      </c>
      <c r="C403" s="4" t="s">
        <v>118</v>
      </c>
      <c r="D403" s="4">
        <v>0.05</v>
      </c>
      <c r="E403" s="18">
        <v>2.16</v>
      </c>
      <c r="F403" s="18">
        <v>6.05</v>
      </c>
      <c r="G403" s="4" t="s">
        <v>40</v>
      </c>
      <c r="H403" s="4" t="s">
        <v>73</v>
      </c>
      <c r="I403" s="4" t="s">
        <v>50</v>
      </c>
      <c r="J403" s="4" t="s">
        <v>74</v>
      </c>
      <c r="K403" s="4" t="s">
        <v>75</v>
      </c>
      <c r="L403" s="4" t="s">
        <v>898</v>
      </c>
      <c r="M403" s="4">
        <v>0.37</v>
      </c>
      <c r="N403" s="4" t="s">
        <v>34</v>
      </c>
      <c r="O403" s="4" t="s">
        <v>35</v>
      </c>
      <c r="P403" s="4" t="s">
        <v>125</v>
      </c>
      <c r="Q403" s="4" t="s">
        <v>972</v>
      </c>
      <c r="R403" s="4">
        <v>33134</v>
      </c>
      <c r="S403" s="5">
        <v>42039</v>
      </c>
      <c r="T403" s="5">
        <v>42040</v>
      </c>
      <c r="U403" s="18">
        <v>-298.88600000000002</v>
      </c>
      <c r="V403" s="4">
        <v>8</v>
      </c>
      <c r="W403" s="18">
        <v>18.59</v>
      </c>
      <c r="X403" s="4">
        <v>90731</v>
      </c>
      <c r="Y403" s="18">
        <f>DataSheet!$E403-DataSheet!$D403</f>
        <v>2.1100000000000003</v>
      </c>
      <c r="Z403" s="6" t="s">
        <v>3013</v>
      </c>
    </row>
    <row r="404" spans="1:26" ht="15" x14ac:dyDescent="0.2">
      <c r="A404" s="4">
        <v>1499</v>
      </c>
      <c r="B404" s="4" t="s">
        <v>971</v>
      </c>
      <c r="C404" s="4" t="s">
        <v>118</v>
      </c>
      <c r="D404" s="4">
        <v>0.03</v>
      </c>
      <c r="E404" s="18">
        <v>6.48</v>
      </c>
      <c r="F404" s="18">
        <v>6.6</v>
      </c>
      <c r="G404" s="4" t="s">
        <v>40</v>
      </c>
      <c r="H404" s="4" t="s">
        <v>73</v>
      </c>
      <c r="I404" s="4" t="s">
        <v>50</v>
      </c>
      <c r="J404" s="4" t="s">
        <v>90</v>
      </c>
      <c r="K404" s="4" t="s">
        <v>75</v>
      </c>
      <c r="L404" s="4" t="s">
        <v>650</v>
      </c>
      <c r="M404" s="4">
        <v>0.37</v>
      </c>
      <c r="N404" s="4" t="s">
        <v>34</v>
      </c>
      <c r="O404" s="4" t="s">
        <v>35</v>
      </c>
      <c r="P404" s="4" t="s">
        <v>125</v>
      </c>
      <c r="Q404" s="4" t="s">
        <v>972</v>
      </c>
      <c r="R404" s="4">
        <v>33134</v>
      </c>
      <c r="S404" s="5">
        <v>42039</v>
      </c>
      <c r="T404" s="5">
        <v>42040</v>
      </c>
      <c r="U404" s="18">
        <v>-145.852</v>
      </c>
      <c r="V404" s="4">
        <v>9</v>
      </c>
      <c r="W404" s="18">
        <v>58.83</v>
      </c>
      <c r="X404" s="4">
        <v>90731</v>
      </c>
      <c r="Y404" s="18">
        <f>DataSheet!$E404-DataSheet!$D404</f>
        <v>6.45</v>
      </c>
      <c r="Z404" s="6" t="s">
        <v>3013</v>
      </c>
    </row>
    <row r="405" spans="1:26" ht="15" x14ac:dyDescent="0.2">
      <c r="A405" s="4">
        <v>1499</v>
      </c>
      <c r="B405" s="4" t="s">
        <v>971</v>
      </c>
      <c r="C405" s="4" t="s">
        <v>118</v>
      </c>
      <c r="D405" s="4">
        <v>0.08</v>
      </c>
      <c r="E405" s="18">
        <v>146.05000000000001</v>
      </c>
      <c r="F405" s="18">
        <v>80.2</v>
      </c>
      <c r="G405" s="4" t="s">
        <v>28</v>
      </c>
      <c r="H405" s="4" t="s">
        <v>73</v>
      </c>
      <c r="I405" s="4" t="s">
        <v>30</v>
      </c>
      <c r="J405" s="4" t="s">
        <v>31</v>
      </c>
      <c r="K405" s="4" t="s">
        <v>32</v>
      </c>
      <c r="L405" s="4" t="s">
        <v>973</v>
      </c>
      <c r="M405" s="4">
        <v>0.71</v>
      </c>
      <c r="N405" s="4" t="s">
        <v>34</v>
      </c>
      <c r="O405" s="4" t="s">
        <v>35</v>
      </c>
      <c r="P405" s="4" t="s">
        <v>125</v>
      </c>
      <c r="Q405" s="4" t="s">
        <v>972</v>
      </c>
      <c r="R405" s="4">
        <v>33134</v>
      </c>
      <c r="S405" s="5">
        <v>42039</v>
      </c>
      <c r="T405" s="5">
        <v>42040</v>
      </c>
      <c r="U405" s="18">
        <v>-27.951000000000001</v>
      </c>
      <c r="V405" s="4">
        <v>11</v>
      </c>
      <c r="W405" s="18">
        <v>1557.66</v>
      </c>
      <c r="X405" s="4">
        <v>90731</v>
      </c>
      <c r="Y405" s="18">
        <f>DataSheet!$E405-DataSheet!$D405</f>
        <v>145.97</v>
      </c>
      <c r="Z405" s="6" t="s">
        <v>3013</v>
      </c>
    </row>
    <row r="406" spans="1:26" ht="15" x14ac:dyDescent="0.2">
      <c r="A406" s="4">
        <v>2286</v>
      </c>
      <c r="B406" s="4" t="s">
        <v>974</v>
      </c>
      <c r="C406" s="4" t="s">
        <v>118</v>
      </c>
      <c r="D406" s="4">
        <v>0</v>
      </c>
      <c r="E406" s="18">
        <v>4.91</v>
      </c>
      <c r="F406" s="18">
        <v>0.5</v>
      </c>
      <c r="G406" s="4" t="s">
        <v>40</v>
      </c>
      <c r="H406" s="4" t="s">
        <v>96</v>
      </c>
      <c r="I406" s="4" t="s">
        <v>50</v>
      </c>
      <c r="J406" s="4" t="s">
        <v>154</v>
      </c>
      <c r="K406" s="4" t="s">
        <v>75</v>
      </c>
      <c r="L406" s="4" t="s">
        <v>975</v>
      </c>
      <c r="M406" s="4">
        <v>0.36</v>
      </c>
      <c r="N406" s="4" t="s">
        <v>34</v>
      </c>
      <c r="O406" s="4" t="s">
        <v>35</v>
      </c>
      <c r="P406" s="4" t="s">
        <v>273</v>
      </c>
      <c r="Q406" s="4" t="s">
        <v>976</v>
      </c>
      <c r="R406" s="4">
        <v>29301</v>
      </c>
      <c r="S406" s="5">
        <v>42039</v>
      </c>
      <c r="T406" s="5">
        <v>42041</v>
      </c>
      <c r="U406" s="18">
        <v>99.197999999999993</v>
      </c>
      <c r="V406" s="4">
        <v>12</v>
      </c>
      <c r="W406" s="18">
        <v>61.87</v>
      </c>
      <c r="X406" s="4">
        <v>90145</v>
      </c>
      <c r="Y406" s="18">
        <f>DataSheet!$E406-DataSheet!$D406</f>
        <v>4.91</v>
      </c>
      <c r="Z406" s="6" t="s">
        <v>3013</v>
      </c>
    </row>
    <row r="407" spans="1:26" ht="15" x14ac:dyDescent="0.2">
      <c r="A407" s="4">
        <v>2286</v>
      </c>
      <c r="B407" s="4" t="s">
        <v>974</v>
      </c>
      <c r="C407" s="4" t="s">
        <v>118</v>
      </c>
      <c r="D407" s="4">
        <v>0.01</v>
      </c>
      <c r="E407" s="18">
        <v>7.28</v>
      </c>
      <c r="F407" s="18">
        <v>11.15</v>
      </c>
      <c r="G407" s="4" t="s">
        <v>40</v>
      </c>
      <c r="H407" s="4" t="s">
        <v>96</v>
      </c>
      <c r="I407" s="4" t="s">
        <v>50</v>
      </c>
      <c r="J407" s="4" t="s">
        <v>90</v>
      </c>
      <c r="K407" s="4" t="s">
        <v>75</v>
      </c>
      <c r="L407" s="4" t="s">
        <v>977</v>
      </c>
      <c r="M407" s="4">
        <v>0.37</v>
      </c>
      <c r="N407" s="4" t="s">
        <v>34</v>
      </c>
      <c r="O407" s="4" t="s">
        <v>35</v>
      </c>
      <c r="P407" s="4" t="s">
        <v>273</v>
      </c>
      <c r="Q407" s="4" t="s">
        <v>976</v>
      </c>
      <c r="R407" s="4">
        <v>29301</v>
      </c>
      <c r="S407" s="5">
        <v>42039</v>
      </c>
      <c r="T407" s="5">
        <v>42040</v>
      </c>
      <c r="U407" s="18">
        <v>136.03139999999999</v>
      </c>
      <c r="V407" s="4">
        <v>6</v>
      </c>
      <c r="W407" s="18">
        <v>48.88</v>
      </c>
      <c r="X407" s="4">
        <v>90145</v>
      </c>
      <c r="Y407" s="18">
        <f>DataSheet!$E407-DataSheet!$D407</f>
        <v>7.2700000000000005</v>
      </c>
      <c r="Z407" s="6" t="s">
        <v>3013</v>
      </c>
    </row>
    <row r="408" spans="1:26" ht="15" x14ac:dyDescent="0.2">
      <c r="A408" s="4">
        <v>2286</v>
      </c>
      <c r="B408" s="4" t="s">
        <v>974</v>
      </c>
      <c r="C408" s="4" t="s">
        <v>118</v>
      </c>
      <c r="D408" s="4">
        <v>0.1</v>
      </c>
      <c r="E408" s="18">
        <v>6.68</v>
      </c>
      <c r="F408" s="18">
        <v>6.93</v>
      </c>
      <c r="G408" s="4" t="s">
        <v>40</v>
      </c>
      <c r="H408" s="4" t="s">
        <v>96</v>
      </c>
      <c r="I408" s="4" t="s">
        <v>50</v>
      </c>
      <c r="J408" s="4" t="s">
        <v>90</v>
      </c>
      <c r="K408" s="4" t="s">
        <v>75</v>
      </c>
      <c r="L408" s="4" t="s">
        <v>978</v>
      </c>
      <c r="M408" s="4">
        <v>0.37</v>
      </c>
      <c r="N408" s="4" t="s">
        <v>34</v>
      </c>
      <c r="O408" s="4" t="s">
        <v>35</v>
      </c>
      <c r="P408" s="4" t="s">
        <v>273</v>
      </c>
      <c r="Q408" s="4" t="s">
        <v>976</v>
      </c>
      <c r="R408" s="4">
        <v>29301</v>
      </c>
      <c r="S408" s="5">
        <v>42039</v>
      </c>
      <c r="T408" s="5">
        <v>42042</v>
      </c>
      <c r="U408" s="18">
        <v>-100.072</v>
      </c>
      <c r="V408" s="4">
        <v>3</v>
      </c>
      <c r="W408" s="18">
        <v>21.56</v>
      </c>
      <c r="X408" s="4">
        <v>90145</v>
      </c>
      <c r="Y408" s="18">
        <f>DataSheet!$E408-DataSheet!$D408</f>
        <v>6.58</v>
      </c>
      <c r="Z408" s="6" t="s">
        <v>3013</v>
      </c>
    </row>
    <row r="409" spans="1:26" ht="15" x14ac:dyDescent="0.2">
      <c r="A409" s="4">
        <v>2290</v>
      </c>
      <c r="B409" s="4" t="s">
        <v>281</v>
      </c>
      <c r="C409" s="4" t="s">
        <v>118</v>
      </c>
      <c r="D409" s="4">
        <v>7.0000000000000007E-2</v>
      </c>
      <c r="E409" s="18">
        <v>80.98</v>
      </c>
      <c r="F409" s="18">
        <v>7.18</v>
      </c>
      <c r="G409" s="4" t="s">
        <v>40</v>
      </c>
      <c r="H409" s="4" t="s">
        <v>96</v>
      </c>
      <c r="I409" s="4" t="s">
        <v>42</v>
      </c>
      <c r="J409" s="4" t="s">
        <v>43</v>
      </c>
      <c r="K409" s="4" t="s">
        <v>75</v>
      </c>
      <c r="L409" s="4" t="s">
        <v>979</v>
      </c>
      <c r="M409" s="4">
        <v>0.48</v>
      </c>
      <c r="N409" s="4" t="s">
        <v>34</v>
      </c>
      <c r="O409" s="4" t="s">
        <v>54</v>
      </c>
      <c r="P409" s="4" t="s">
        <v>86</v>
      </c>
      <c r="Q409" s="4" t="s">
        <v>283</v>
      </c>
      <c r="R409" s="4">
        <v>55433</v>
      </c>
      <c r="S409" s="5">
        <v>42039</v>
      </c>
      <c r="T409" s="5">
        <v>42041</v>
      </c>
      <c r="U409" s="18">
        <v>779.47230000000002</v>
      </c>
      <c r="V409" s="4">
        <v>15</v>
      </c>
      <c r="W409" s="18">
        <v>1129.67</v>
      </c>
      <c r="X409" s="4">
        <v>88164</v>
      </c>
      <c r="Y409" s="18">
        <f>DataSheet!$E409-DataSheet!$D409</f>
        <v>80.910000000000011</v>
      </c>
      <c r="Z409" s="6" t="s">
        <v>3014</v>
      </c>
    </row>
    <row r="410" spans="1:26" ht="15" x14ac:dyDescent="0.2">
      <c r="A410" s="4">
        <v>3042</v>
      </c>
      <c r="B410" s="4" t="s">
        <v>980</v>
      </c>
      <c r="C410" s="4" t="s">
        <v>118</v>
      </c>
      <c r="D410" s="4">
        <v>7.0000000000000007E-2</v>
      </c>
      <c r="E410" s="18">
        <v>14.48</v>
      </c>
      <c r="F410" s="18">
        <v>6.46</v>
      </c>
      <c r="G410" s="4" t="s">
        <v>40</v>
      </c>
      <c r="H410" s="4" t="s">
        <v>29</v>
      </c>
      <c r="I410" s="4" t="s">
        <v>50</v>
      </c>
      <c r="J410" s="4" t="s">
        <v>74</v>
      </c>
      <c r="K410" s="4" t="s">
        <v>75</v>
      </c>
      <c r="L410" s="4" t="s">
        <v>981</v>
      </c>
      <c r="M410" s="4">
        <v>0.38</v>
      </c>
      <c r="N410" s="4" t="s">
        <v>34</v>
      </c>
      <c r="O410" s="4" t="s">
        <v>54</v>
      </c>
      <c r="P410" s="4" t="s">
        <v>539</v>
      </c>
      <c r="Q410" s="4" t="s">
        <v>982</v>
      </c>
      <c r="R410" s="4">
        <v>67501</v>
      </c>
      <c r="S410" s="5">
        <v>42039</v>
      </c>
      <c r="T410" s="5">
        <v>42040</v>
      </c>
      <c r="U410" s="18">
        <v>67.864000000000004</v>
      </c>
      <c r="V410" s="4">
        <v>12</v>
      </c>
      <c r="W410" s="18">
        <v>171.33</v>
      </c>
      <c r="X410" s="4">
        <v>86101</v>
      </c>
      <c r="Y410" s="18">
        <f>DataSheet!$E410-DataSheet!$D410</f>
        <v>14.41</v>
      </c>
      <c r="Z410" s="6" t="s">
        <v>3014</v>
      </c>
    </row>
    <row r="411" spans="1:26" ht="15" x14ac:dyDescent="0.2">
      <c r="A411" s="4">
        <v>1776</v>
      </c>
      <c r="B411" s="4" t="s">
        <v>983</v>
      </c>
      <c r="C411" s="4" t="s">
        <v>72</v>
      </c>
      <c r="D411" s="4">
        <v>0.08</v>
      </c>
      <c r="E411" s="18">
        <v>5.78</v>
      </c>
      <c r="F411" s="18">
        <v>5.67</v>
      </c>
      <c r="G411" s="4" t="s">
        <v>40</v>
      </c>
      <c r="H411" s="4" t="s">
        <v>41</v>
      </c>
      <c r="I411" s="4" t="s">
        <v>50</v>
      </c>
      <c r="J411" s="4" t="s">
        <v>90</v>
      </c>
      <c r="K411" s="4" t="s">
        <v>75</v>
      </c>
      <c r="L411" s="4" t="s">
        <v>617</v>
      </c>
      <c r="M411" s="4">
        <v>0.36</v>
      </c>
      <c r="N411" s="4" t="s">
        <v>34</v>
      </c>
      <c r="O411" s="4" t="s">
        <v>54</v>
      </c>
      <c r="P411" s="4" t="s">
        <v>55</v>
      </c>
      <c r="Q411" s="4" t="s">
        <v>984</v>
      </c>
      <c r="R411" s="4">
        <v>47802</v>
      </c>
      <c r="S411" s="5">
        <v>42039</v>
      </c>
      <c r="T411" s="5">
        <v>42040</v>
      </c>
      <c r="U411" s="18">
        <v>-53.898000000000003</v>
      </c>
      <c r="V411" s="4">
        <v>19</v>
      </c>
      <c r="W411" s="18">
        <v>106.57</v>
      </c>
      <c r="X411" s="4">
        <v>89941</v>
      </c>
      <c r="Y411" s="18">
        <f>DataSheet!$E411-DataSheet!$D411</f>
        <v>5.7</v>
      </c>
      <c r="Z411" s="6" t="s">
        <v>3014</v>
      </c>
    </row>
    <row r="412" spans="1:26" ht="15" x14ac:dyDescent="0.2">
      <c r="A412" s="4">
        <v>2947</v>
      </c>
      <c r="B412" s="4" t="s">
        <v>985</v>
      </c>
      <c r="C412" s="4" t="s">
        <v>72</v>
      </c>
      <c r="D412" s="4">
        <v>0.01</v>
      </c>
      <c r="E412" s="18">
        <v>7.64</v>
      </c>
      <c r="F412" s="18">
        <v>1.39</v>
      </c>
      <c r="G412" s="4" t="s">
        <v>40</v>
      </c>
      <c r="H412" s="4" t="s">
        <v>41</v>
      </c>
      <c r="I412" s="4" t="s">
        <v>50</v>
      </c>
      <c r="J412" s="4" t="s">
        <v>347</v>
      </c>
      <c r="K412" s="4" t="s">
        <v>75</v>
      </c>
      <c r="L412" s="4" t="s">
        <v>610</v>
      </c>
      <c r="M412" s="4">
        <v>0.36</v>
      </c>
      <c r="N412" s="4" t="s">
        <v>34</v>
      </c>
      <c r="O412" s="4" t="s">
        <v>113</v>
      </c>
      <c r="P412" s="4" t="s">
        <v>114</v>
      </c>
      <c r="Q412" s="4" t="s">
        <v>986</v>
      </c>
      <c r="R412" s="4">
        <v>14043</v>
      </c>
      <c r="S412" s="5">
        <v>42039</v>
      </c>
      <c r="T412" s="5">
        <v>42042</v>
      </c>
      <c r="U412" s="18">
        <v>112.1181</v>
      </c>
      <c r="V412" s="4">
        <v>20</v>
      </c>
      <c r="W412" s="18">
        <v>162.49</v>
      </c>
      <c r="X412" s="4">
        <v>87511</v>
      </c>
      <c r="Y412" s="18">
        <f>DataSheet!$E412-DataSheet!$D412</f>
        <v>7.63</v>
      </c>
      <c r="Z412" s="6" t="s">
        <v>3016</v>
      </c>
    </row>
    <row r="413" spans="1:26" ht="15" x14ac:dyDescent="0.2">
      <c r="A413" s="4">
        <v>234</v>
      </c>
      <c r="B413" s="4" t="s">
        <v>987</v>
      </c>
      <c r="C413" s="4" t="s">
        <v>27</v>
      </c>
      <c r="D413" s="4">
        <v>0.06</v>
      </c>
      <c r="E413" s="18">
        <v>279.81</v>
      </c>
      <c r="F413" s="18">
        <v>23.19</v>
      </c>
      <c r="G413" s="4" t="s">
        <v>28</v>
      </c>
      <c r="H413" s="4" t="s">
        <v>29</v>
      </c>
      <c r="I413" s="4" t="s">
        <v>50</v>
      </c>
      <c r="J413" s="4" t="s">
        <v>97</v>
      </c>
      <c r="K413" s="4" t="s">
        <v>59</v>
      </c>
      <c r="L413" s="4" t="s">
        <v>988</v>
      </c>
      <c r="M413" s="4">
        <v>0.59</v>
      </c>
      <c r="N413" s="4" t="s">
        <v>34</v>
      </c>
      <c r="O413" s="4" t="s">
        <v>54</v>
      </c>
      <c r="P413" s="4" t="s">
        <v>215</v>
      </c>
      <c r="Q413" s="4" t="s">
        <v>739</v>
      </c>
      <c r="R413" s="4">
        <v>50208</v>
      </c>
      <c r="S413" s="5">
        <v>42040</v>
      </c>
      <c r="T413" s="5">
        <v>42041</v>
      </c>
      <c r="U413" s="18">
        <v>1103.9724000000001</v>
      </c>
      <c r="V413" s="4">
        <v>6</v>
      </c>
      <c r="W413" s="18">
        <v>1599.96</v>
      </c>
      <c r="X413" s="4">
        <v>90236</v>
      </c>
      <c r="Y413" s="18">
        <f>DataSheet!$E413-DataSheet!$D413</f>
        <v>279.75</v>
      </c>
      <c r="Z413" s="6" t="s">
        <v>3014</v>
      </c>
    </row>
    <row r="414" spans="1:26" ht="15" x14ac:dyDescent="0.2">
      <c r="A414" s="4">
        <v>2359</v>
      </c>
      <c r="B414" s="4" t="s">
        <v>989</v>
      </c>
      <c r="C414" s="4" t="s">
        <v>27</v>
      </c>
      <c r="D414" s="4">
        <v>0</v>
      </c>
      <c r="E414" s="18">
        <v>7.28</v>
      </c>
      <c r="F414" s="18">
        <v>1.77</v>
      </c>
      <c r="G414" s="4" t="s">
        <v>40</v>
      </c>
      <c r="H414" s="4" t="s">
        <v>73</v>
      </c>
      <c r="I414" s="4" t="s">
        <v>50</v>
      </c>
      <c r="J414" s="4" t="s">
        <v>90</v>
      </c>
      <c r="K414" s="4" t="s">
        <v>52</v>
      </c>
      <c r="L414" s="4" t="s">
        <v>990</v>
      </c>
      <c r="M414" s="4">
        <v>0.37</v>
      </c>
      <c r="N414" s="4" t="s">
        <v>34</v>
      </c>
      <c r="O414" s="4" t="s">
        <v>35</v>
      </c>
      <c r="P414" s="4" t="s">
        <v>125</v>
      </c>
      <c r="Q414" s="4" t="s">
        <v>991</v>
      </c>
      <c r="R414" s="4">
        <v>33917</v>
      </c>
      <c r="S414" s="5">
        <v>42040</v>
      </c>
      <c r="T414" s="5">
        <v>42040</v>
      </c>
      <c r="U414" s="18">
        <v>167.16</v>
      </c>
      <c r="V414" s="4">
        <v>7</v>
      </c>
      <c r="W414" s="18">
        <v>53.42</v>
      </c>
      <c r="X414" s="4">
        <v>88265</v>
      </c>
      <c r="Y414" s="18">
        <f>DataSheet!$E414-DataSheet!$D414</f>
        <v>7.28</v>
      </c>
      <c r="Z414" s="6" t="s">
        <v>3013</v>
      </c>
    </row>
    <row r="415" spans="1:26" ht="15" x14ac:dyDescent="0.2">
      <c r="A415" s="4">
        <v>672</v>
      </c>
      <c r="B415" s="4" t="s">
        <v>992</v>
      </c>
      <c r="C415" s="4" t="s">
        <v>49</v>
      </c>
      <c r="D415" s="4">
        <v>7.0000000000000007E-2</v>
      </c>
      <c r="E415" s="18">
        <v>2.88</v>
      </c>
      <c r="F415" s="18">
        <v>1.01</v>
      </c>
      <c r="G415" s="4" t="s">
        <v>40</v>
      </c>
      <c r="H415" s="4" t="s">
        <v>29</v>
      </c>
      <c r="I415" s="4" t="s">
        <v>50</v>
      </c>
      <c r="J415" s="4" t="s">
        <v>51</v>
      </c>
      <c r="K415" s="4" t="s">
        <v>52</v>
      </c>
      <c r="L415" s="4" t="s">
        <v>993</v>
      </c>
      <c r="M415" s="4">
        <v>0.55000000000000004</v>
      </c>
      <c r="N415" s="4" t="s">
        <v>34</v>
      </c>
      <c r="O415" s="4" t="s">
        <v>54</v>
      </c>
      <c r="P415" s="4" t="s">
        <v>215</v>
      </c>
      <c r="Q415" s="4" t="s">
        <v>739</v>
      </c>
      <c r="R415" s="4">
        <v>50208</v>
      </c>
      <c r="S415" s="5">
        <v>42040</v>
      </c>
      <c r="T415" s="5">
        <v>42044</v>
      </c>
      <c r="U415" s="18">
        <v>9.59</v>
      </c>
      <c r="V415" s="4">
        <v>12</v>
      </c>
      <c r="W415" s="18">
        <v>34.97</v>
      </c>
      <c r="X415" s="4">
        <v>88173</v>
      </c>
      <c r="Y415" s="18">
        <f>DataSheet!$E415-DataSheet!$D415</f>
        <v>2.81</v>
      </c>
      <c r="Z415" s="6" t="s">
        <v>3014</v>
      </c>
    </row>
    <row r="416" spans="1:26" ht="15" x14ac:dyDescent="0.2">
      <c r="A416" s="4">
        <v>672</v>
      </c>
      <c r="B416" s="4" t="s">
        <v>992</v>
      </c>
      <c r="C416" s="4" t="s">
        <v>49</v>
      </c>
      <c r="D416" s="4">
        <v>0.1</v>
      </c>
      <c r="E416" s="18">
        <v>195.99</v>
      </c>
      <c r="F416" s="18">
        <v>3.99</v>
      </c>
      <c r="G416" s="4" t="s">
        <v>40</v>
      </c>
      <c r="H416" s="4" t="s">
        <v>29</v>
      </c>
      <c r="I416" s="4" t="s">
        <v>42</v>
      </c>
      <c r="J416" s="4" t="s">
        <v>137</v>
      </c>
      <c r="K416" s="4" t="s">
        <v>75</v>
      </c>
      <c r="L416" s="4" t="s">
        <v>994</v>
      </c>
      <c r="M416" s="4">
        <v>0.57999999999999996</v>
      </c>
      <c r="N416" s="4" t="s">
        <v>34</v>
      </c>
      <c r="O416" s="4" t="s">
        <v>54</v>
      </c>
      <c r="P416" s="4" t="s">
        <v>215</v>
      </c>
      <c r="Q416" s="4" t="s">
        <v>739</v>
      </c>
      <c r="R416" s="4">
        <v>50208</v>
      </c>
      <c r="S416" s="5">
        <v>42040</v>
      </c>
      <c r="T416" s="5">
        <v>42047</v>
      </c>
      <c r="U416" s="18">
        <v>-655.42399999999998</v>
      </c>
      <c r="V416" s="4">
        <v>2</v>
      </c>
      <c r="W416" s="18">
        <v>308.86</v>
      </c>
      <c r="X416" s="4">
        <v>88173</v>
      </c>
      <c r="Y416" s="18">
        <f>DataSheet!$E416-DataSheet!$D416</f>
        <v>195.89000000000001</v>
      </c>
      <c r="Z416" s="6" t="s">
        <v>3014</v>
      </c>
    </row>
    <row r="417" spans="1:26" ht="15" x14ac:dyDescent="0.2">
      <c r="A417" s="4">
        <v>1427</v>
      </c>
      <c r="B417" s="4" t="s">
        <v>995</v>
      </c>
      <c r="C417" s="4" t="s">
        <v>49</v>
      </c>
      <c r="D417" s="4">
        <v>0.09</v>
      </c>
      <c r="E417" s="18">
        <v>125.99</v>
      </c>
      <c r="F417" s="18">
        <v>2.5</v>
      </c>
      <c r="G417" s="4" t="s">
        <v>40</v>
      </c>
      <c r="H417" s="4" t="s">
        <v>73</v>
      </c>
      <c r="I417" s="4" t="s">
        <v>42</v>
      </c>
      <c r="J417" s="4" t="s">
        <v>137</v>
      </c>
      <c r="K417" s="4" t="s">
        <v>75</v>
      </c>
      <c r="L417" s="4" t="s">
        <v>950</v>
      </c>
      <c r="M417" s="4">
        <v>0.6</v>
      </c>
      <c r="N417" s="4" t="s">
        <v>34</v>
      </c>
      <c r="O417" s="4" t="s">
        <v>54</v>
      </c>
      <c r="P417" s="4" t="s">
        <v>291</v>
      </c>
      <c r="Q417" s="4" t="s">
        <v>996</v>
      </c>
      <c r="R417" s="4">
        <v>48708</v>
      </c>
      <c r="S417" s="5">
        <v>42040</v>
      </c>
      <c r="T417" s="5">
        <v>42044</v>
      </c>
      <c r="U417" s="18">
        <v>1258.7877000000001</v>
      </c>
      <c r="V417" s="4">
        <v>18</v>
      </c>
      <c r="W417" s="18">
        <v>1824.33</v>
      </c>
      <c r="X417" s="4">
        <v>90905</v>
      </c>
      <c r="Y417" s="18">
        <f>DataSheet!$E417-DataSheet!$D417</f>
        <v>125.89999999999999</v>
      </c>
      <c r="Z417" s="6" t="s">
        <v>3014</v>
      </c>
    </row>
    <row r="418" spans="1:26" ht="15" x14ac:dyDescent="0.2">
      <c r="A418" s="4">
        <v>1816</v>
      </c>
      <c r="B418" s="4" t="s">
        <v>997</v>
      </c>
      <c r="C418" s="4" t="s">
        <v>49</v>
      </c>
      <c r="D418" s="4">
        <v>0.01</v>
      </c>
      <c r="E418" s="18">
        <v>10.48</v>
      </c>
      <c r="F418" s="18">
        <v>2.89</v>
      </c>
      <c r="G418" s="4" t="s">
        <v>40</v>
      </c>
      <c r="H418" s="4" t="s">
        <v>41</v>
      </c>
      <c r="I418" s="4" t="s">
        <v>50</v>
      </c>
      <c r="J418" s="4" t="s">
        <v>51</v>
      </c>
      <c r="K418" s="4" t="s">
        <v>44</v>
      </c>
      <c r="L418" s="4" t="s">
        <v>998</v>
      </c>
      <c r="M418" s="4">
        <v>0.6</v>
      </c>
      <c r="N418" s="4" t="s">
        <v>34</v>
      </c>
      <c r="O418" s="4" t="s">
        <v>54</v>
      </c>
      <c r="P418" s="4" t="s">
        <v>291</v>
      </c>
      <c r="Q418" s="4" t="s">
        <v>999</v>
      </c>
      <c r="R418" s="4">
        <v>48187</v>
      </c>
      <c r="S418" s="5">
        <v>42040</v>
      </c>
      <c r="T418" s="5">
        <v>42042</v>
      </c>
      <c r="U418" s="18">
        <v>60.561599999999999</v>
      </c>
      <c r="V418" s="4">
        <v>19</v>
      </c>
      <c r="W418" s="18">
        <v>202.38</v>
      </c>
      <c r="X418" s="4">
        <v>85990</v>
      </c>
      <c r="Y418" s="18">
        <f>DataSheet!$E418-DataSheet!$D418</f>
        <v>10.47</v>
      </c>
      <c r="Z418" s="6" t="s">
        <v>3014</v>
      </c>
    </row>
    <row r="419" spans="1:26" ht="15" x14ac:dyDescent="0.2">
      <c r="A419" s="4">
        <v>1821</v>
      </c>
      <c r="B419" s="4" t="s">
        <v>1000</v>
      </c>
      <c r="C419" s="4" t="s">
        <v>49</v>
      </c>
      <c r="D419" s="4">
        <v>0.01</v>
      </c>
      <c r="E419" s="18">
        <v>10.48</v>
      </c>
      <c r="F419" s="18">
        <v>2.89</v>
      </c>
      <c r="G419" s="4" t="s">
        <v>40</v>
      </c>
      <c r="H419" s="4" t="s">
        <v>41</v>
      </c>
      <c r="I419" s="4" t="s">
        <v>50</v>
      </c>
      <c r="J419" s="4" t="s">
        <v>51</v>
      </c>
      <c r="K419" s="4" t="s">
        <v>44</v>
      </c>
      <c r="L419" s="4" t="s">
        <v>998</v>
      </c>
      <c r="M419" s="4">
        <v>0.6</v>
      </c>
      <c r="N419" s="4" t="s">
        <v>34</v>
      </c>
      <c r="O419" s="4" t="s">
        <v>113</v>
      </c>
      <c r="P419" s="4" t="s">
        <v>114</v>
      </c>
      <c r="Q419" s="4" t="s">
        <v>115</v>
      </c>
      <c r="R419" s="4">
        <v>10177</v>
      </c>
      <c r="S419" s="5">
        <v>42040</v>
      </c>
      <c r="T419" s="5">
        <v>42042</v>
      </c>
      <c r="U419" s="18">
        <v>40.92</v>
      </c>
      <c r="V419" s="4">
        <v>76</v>
      </c>
      <c r="W419" s="18">
        <v>809.51</v>
      </c>
      <c r="X419" s="4">
        <v>34435</v>
      </c>
      <c r="Y419" s="18">
        <f>DataSheet!$E419-DataSheet!$D419</f>
        <v>10.47</v>
      </c>
      <c r="Z419" s="6" t="s">
        <v>3016</v>
      </c>
    </row>
    <row r="420" spans="1:26" ht="15" x14ac:dyDescent="0.2">
      <c r="A420" s="4">
        <v>980</v>
      </c>
      <c r="B420" s="4" t="s">
        <v>1001</v>
      </c>
      <c r="C420" s="4" t="s">
        <v>118</v>
      </c>
      <c r="D420" s="4">
        <v>0</v>
      </c>
      <c r="E420" s="18">
        <v>37.76</v>
      </c>
      <c r="F420" s="18">
        <v>12.9</v>
      </c>
      <c r="G420" s="4" t="s">
        <v>40</v>
      </c>
      <c r="H420" s="4" t="s">
        <v>96</v>
      </c>
      <c r="I420" s="4" t="s">
        <v>50</v>
      </c>
      <c r="J420" s="4" t="s">
        <v>80</v>
      </c>
      <c r="K420" s="4" t="s">
        <v>75</v>
      </c>
      <c r="L420" s="4" t="s">
        <v>1002</v>
      </c>
      <c r="M420" s="4">
        <v>0.56999999999999995</v>
      </c>
      <c r="N420" s="4" t="s">
        <v>34</v>
      </c>
      <c r="O420" s="4" t="s">
        <v>113</v>
      </c>
      <c r="P420" s="4" t="s">
        <v>635</v>
      </c>
      <c r="Q420" s="4" t="s">
        <v>636</v>
      </c>
      <c r="R420" s="4">
        <v>5403</v>
      </c>
      <c r="S420" s="5">
        <v>42040</v>
      </c>
      <c r="T420" s="5">
        <v>42041</v>
      </c>
      <c r="U420" s="18">
        <v>93.846800000000002</v>
      </c>
      <c r="V420" s="4">
        <v>12</v>
      </c>
      <c r="W420" s="18">
        <v>477.2</v>
      </c>
      <c r="X420" s="4">
        <v>87258</v>
      </c>
      <c r="Y420" s="18">
        <f>DataSheet!$E420-DataSheet!$D420</f>
        <v>37.76</v>
      </c>
      <c r="Z420" s="6" t="s">
        <v>3016</v>
      </c>
    </row>
    <row r="421" spans="1:26" ht="15" x14ac:dyDescent="0.2">
      <c r="A421" s="4">
        <v>2094</v>
      </c>
      <c r="B421" s="4" t="s">
        <v>1003</v>
      </c>
      <c r="C421" s="4" t="s">
        <v>118</v>
      </c>
      <c r="D421" s="4">
        <v>0.08</v>
      </c>
      <c r="E421" s="18">
        <v>400.98</v>
      </c>
      <c r="F421" s="18">
        <v>42.52</v>
      </c>
      <c r="G421" s="4" t="s">
        <v>28</v>
      </c>
      <c r="H421" s="4" t="s">
        <v>96</v>
      </c>
      <c r="I421" s="4" t="s">
        <v>30</v>
      </c>
      <c r="J421" s="4" t="s">
        <v>31</v>
      </c>
      <c r="K421" s="4" t="s">
        <v>32</v>
      </c>
      <c r="L421" s="4" t="s">
        <v>1004</v>
      </c>
      <c r="M421" s="4">
        <v>0.71</v>
      </c>
      <c r="N421" s="4" t="s">
        <v>34</v>
      </c>
      <c r="O421" s="4" t="s">
        <v>61</v>
      </c>
      <c r="P421" s="4" t="s">
        <v>92</v>
      </c>
      <c r="Q421" s="4" t="s">
        <v>1005</v>
      </c>
      <c r="R421" s="4">
        <v>95928</v>
      </c>
      <c r="S421" s="5">
        <v>42040</v>
      </c>
      <c r="T421" s="5">
        <v>42041</v>
      </c>
      <c r="U421" s="18">
        <v>3031.9724000000001</v>
      </c>
      <c r="V421" s="4">
        <v>20</v>
      </c>
      <c r="W421" s="18">
        <v>7840.04</v>
      </c>
      <c r="X421" s="4">
        <v>86629</v>
      </c>
      <c r="Y421" s="18">
        <f>DataSheet!$E421-DataSheet!$D421</f>
        <v>400.90000000000003</v>
      </c>
      <c r="Z421" s="6" t="s">
        <v>3015</v>
      </c>
    </row>
    <row r="422" spans="1:26" ht="15" x14ac:dyDescent="0.2">
      <c r="A422" s="4">
        <v>2282</v>
      </c>
      <c r="B422" s="4" t="s">
        <v>1006</v>
      </c>
      <c r="C422" s="4" t="s">
        <v>118</v>
      </c>
      <c r="D422" s="4">
        <v>0.04</v>
      </c>
      <c r="E422" s="18">
        <v>5.98</v>
      </c>
      <c r="F422" s="18">
        <v>5.79</v>
      </c>
      <c r="G422" s="4" t="s">
        <v>40</v>
      </c>
      <c r="H422" s="4" t="s">
        <v>73</v>
      </c>
      <c r="I422" s="4" t="s">
        <v>50</v>
      </c>
      <c r="J422" s="4" t="s">
        <v>90</v>
      </c>
      <c r="K422" s="4" t="s">
        <v>75</v>
      </c>
      <c r="L422" s="4" t="s">
        <v>473</v>
      </c>
      <c r="M422" s="4">
        <v>0.36</v>
      </c>
      <c r="N422" s="4" t="s">
        <v>34</v>
      </c>
      <c r="O422" s="4" t="s">
        <v>54</v>
      </c>
      <c r="P422" s="4" t="s">
        <v>359</v>
      </c>
      <c r="Q422" s="4" t="s">
        <v>1007</v>
      </c>
      <c r="R422" s="4">
        <v>53713</v>
      </c>
      <c r="S422" s="5">
        <v>42040</v>
      </c>
      <c r="T422" s="5">
        <v>42042</v>
      </c>
      <c r="U422" s="18">
        <v>-36.030799999999999</v>
      </c>
      <c r="V422" s="4">
        <v>14</v>
      </c>
      <c r="W422" s="18">
        <v>86.12</v>
      </c>
      <c r="X422" s="4">
        <v>85950</v>
      </c>
      <c r="Y422" s="18">
        <f>DataSheet!$E422-DataSheet!$D422</f>
        <v>5.94</v>
      </c>
      <c r="Z422" s="6" t="s">
        <v>3014</v>
      </c>
    </row>
    <row r="423" spans="1:26" ht="15" x14ac:dyDescent="0.2">
      <c r="A423" s="4">
        <v>2747</v>
      </c>
      <c r="B423" s="4" t="s">
        <v>1008</v>
      </c>
      <c r="C423" s="4" t="s">
        <v>118</v>
      </c>
      <c r="D423" s="4">
        <v>0.08</v>
      </c>
      <c r="E423" s="18">
        <v>9.98</v>
      </c>
      <c r="F423" s="18">
        <v>12.52</v>
      </c>
      <c r="G423" s="4" t="s">
        <v>40</v>
      </c>
      <c r="H423" s="4" t="s">
        <v>96</v>
      </c>
      <c r="I423" s="4" t="s">
        <v>30</v>
      </c>
      <c r="J423" s="4" t="s">
        <v>128</v>
      </c>
      <c r="K423" s="4" t="s">
        <v>75</v>
      </c>
      <c r="L423" s="4" t="s">
        <v>1009</v>
      </c>
      <c r="M423" s="4">
        <v>0.56999999999999995</v>
      </c>
      <c r="N423" s="4" t="s">
        <v>34</v>
      </c>
      <c r="O423" s="4" t="s">
        <v>113</v>
      </c>
      <c r="P423" s="4" t="s">
        <v>114</v>
      </c>
      <c r="Q423" s="4" t="s">
        <v>115</v>
      </c>
      <c r="R423" s="4">
        <v>10115</v>
      </c>
      <c r="S423" s="5">
        <v>42040</v>
      </c>
      <c r="T423" s="5">
        <v>42042</v>
      </c>
      <c r="U423" s="18">
        <v>-102.93</v>
      </c>
      <c r="V423" s="4">
        <v>15</v>
      </c>
      <c r="W423" s="18">
        <v>150.24</v>
      </c>
      <c r="X423" s="4">
        <v>35200</v>
      </c>
      <c r="Y423" s="18">
        <f>DataSheet!$E423-DataSheet!$D423</f>
        <v>9.9</v>
      </c>
      <c r="Z423" s="6" t="s">
        <v>3016</v>
      </c>
    </row>
    <row r="424" spans="1:26" ht="15" x14ac:dyDescent="0.2">
      <c r="A424" s="4">
        <v>2803</v>
      </c>
      <c r="B424" s="4" t="s">
        <v>1010</v>
      </c>
      <c r="C424" s="4" t="s">
        <v>118</v>
      </c>
      <c r="D424" s="4">
        <v>7.0000000000000007E-2</v>
      </c>
      <c r="E424" s="18">
        <v>500.98</v>
      </c>
      <c r="F424" s="18">
        <v>28.14</v>
      </c>
      <c r="G424" s="4" t="s">
        <v>28</v>
      </c>
      <c r="H424" s="4" t="s">
        <v>29</v>
      </c>
      <c r="I424" s="4" t="s">
        <v>42</v>
      </c>
      <c r="J424" s="4" t="s">
        <v>58</v>
      </c>
      <c r="K424" s="4" t="s">
        <v>59</v>
      </c>
      <c r="L424" s="4" t="s">
        <v>1011</v>
      </c>
      <c r="M424" s="4">
        <v>0.38</v>
      </c>
      <c r="N424" s="4" t="s">
        <v>34</v>
      </c>
      <c r="O424" s="4" t="s">
        <v>61</v>
      </c>
      <c r="P424" s="4" t="s">
        <v>92</v>
      </c>
      <c r="Q424" s="4" t="s">
        <v>1012</v>
      </c>
      <c r="R424" s="4">
        <v>90022</v>
      </c>
      <c r="S424" s="5">
        <v>42040</v>
      </c>
      <c r="T424" s="5">
        <v>42041</v>
      </c>
      <c r="U424" s="18">
        <v>2699.9838</v>
      </c>
      <c r="V424" s="4">
        <v>10</v>
      </c>
      <c r="W424" s="18">
        <v>3913.02</v>
      </c>
      <c r="X424" s="4">
        <v>86227</v>
      </c>
      <c r="Y424" s="18">
        <f>DataSheet!$E424-DataSheet!$D424</f>
        <v>500.91</v>
      </c>
      <c r="Z424" s="6" t="s">
        <v>3015</v>
      </c>
    </row>
    <row r="425" spans="1:26" ht="15" x14ac:dyDescent="0.2">
      <c r="A425" s="4">
        <v>2803</v>
      </c>
      <c r="B425" s="4" t="s">
        <v>1010</v>
      </c>
      <c r="C425" s="4" t="s">
        <v>118</v>
      </c>
      <c r="D425" s="4">
        <v>0.1</v>
      </c>
      <c r="E425" s="18">
        <v>178.47</v>
      </c>
      <c r="F425" s="18">
        <v>19.989999999999998</v>
      </c>
      <c r="G425" s="4" t="s">
        <v>40</v>
      </c>
      <c r="H425" s="4" t="s">
        <v>29</v>
      </c>
      <c r="I425" s="4" t="s">
        <v>50</v>
      </c>
      <c r="J425" s="4" t="s">
        <v>80</v>
      </c>
      <c r="K425" s="4" t="s">
        <v>75</v>
      </c>
      <c r="L425" s="4" t="s">
        <v>1013</v>
      </c>
      <c r="M425" s="4">
        <v>0.55000000000000004</v>
      </c>
      <c r="N425" s="4" t="s">
        <v>34</v>
      </c>
      <c r="O425" s="4" t="s">
        <v>61</v>
      </c>
      <c r="P425" s="4" t="s">
        <v>92</v>
      </c>
      <c r="Q425" s="4" t="s">
        <v>1012</v>
      </c>
      <c r="R425" s="4">
        <v>90022</v>
      </c>
      <c r="S425" s="5">
        <v>42040</v>
      </c>
      <c r="T425" s="5">
        <v>42042</v>
      </c>
      <c r="U425" s="18">
        <v>-170.98</v>
      </c>
      <c r="V425" s="4">
        <v>1</v>
      </c>
      <c r="W425" s="18">
        <v>180.14</v>
      </c>
      <c r="X425" s="4">
        <v>86227</v>
      </c>
      <c r="Y425" s="18">
        <f>DataSheet!$E425-DataSheet!$D425</f>
        <v>178.37</v>
      </c>
      <c r="Z425" s="6" t="s">
        <v>3015</v>
      </c>
    </row>
    <row r="426" spans="1:26" ht="15" x14ac:dyDescent="0.2">
      <c r="A426" s="4">
        <v>1117</v>
      </c>
      <c r="B426" s="4" t="s">
        <v>1014</v>
      </c>
      <c r="C426" s="4" t="s">
        <v>72</v>
      </c>
      <c r="D426" s="4">
        <v>0.06</v>
      </c>
      <c r="E426" s="18">
        <v>64.650000000000006</v>
      </c>
      <c r="F426" s="18">
        <v>35</v>
      </c>
      <c r="G426" s="4" t="s">
        <v>40</v>
      </c>
      <c r="H426" s="4" t="s">
        <v>73</v>
      </c>
      <c r="I426" s="4" t="s">
        <v>50</v>
      </c>
      <c r="J426" s="4" t="s">
        <v>80</v>
      </c>
      <c r="K426" s="4" t="s">
        <v>66</v>
      </c>
      <c r="L426" s="4" t="s">
        <v>1015</v>
      </c>
      <c r="M426" s="4">
        <v>0.8</v>
      </c>
      <c r="N426" s="4" t="s">
        <v>34</v>
      </c>
      <c r="O426" s="4" t="s">
        <v>61</v>
      </c>
      <c r="P426" s="4" t="s">
        <v>590</v>
      </c>
      <c r="Q426" s="4" t="s">
        <v>1016</v>
      </c>
      <c r="R426" s="4">
        <v>85705</v>
      </c>
      <c r="S426" s="5">
        <v>42040</v>
      </c>
      <c r="T426" s="5">
        <v>42041</v>
      </c>
      <c r="U426" s="18">
        <v>-139.28720000000001</v>
      </c>
      <c r="V426" s="4">
        <v>4</v>
      </c>
      <c r="W426" s="18">
        <v>277.60000000000002</v>
      </c>
      <c r="X426" s="4">
        <v>86768</v>
      </c>
      <c r="Y426" s="18">
        <f>DataSheet!$E426-DataSheet!$D426</f>
        <v>64.59</v>
      </c>
      <c r="Z426" s="6" t="s">
        <v>3015</v>
      </c>
    </row>
    <row r="427" spans="1:26" ht="15" x14ac:dyDescent="0.2">
      <c r="A427" s="4">
        <v>2498</v>
      </c>
      <c r="B427" s="4" t="s">
        <v>931</v>
      </c>
      <c r="C427" s="4" t="s">
        <v>72</v>
      </c>
      <c r="D427" s="4">
        <v>0.08</v>
      </c>
      <c r="E427" s="18">
        <v>1.68</v>
      </c>
      <c r="F427" s="18">
        <v>1.57</v>
      </c>
      <c r="G427" s="4" t="s">
        <v>40</v>
      </c>
      <c r="H427" s="4" t="s">
        <v>29</v>
      </c>
      <c r="I427" s="4" t="s">
        <v>50</v>
      </c>
      <c r="J427" s="4" t="s">
        <v>51</v>
      </c>
      <c r="K427" s="4" t="s">
        <v>52</v>
      </c>
      <c r="L427" s="4" t="s">
        <v>576</v>
      </c>
      <c r="M427" s="4">
        <v>0.59</v>
      </c>
      <c r="N427" s="4" t="s">
        <v>34</v>
      </c>
      <c r="O427" s="4" t="s">
        <v>61</v>
      </c>
      <c r="P427" s="4" t="s">
        <v>92</v>
      </c>
      <c r="Q427" s="4" t="s">
        <v>892</v>
      </c>
      <c r="R427" s="4">
        <v>92024</v>
      </c>
      <c r="S427" s="5">
        <v>42040</v>
      </c>
      <c r="T427" s="5">
        <v>42041</v>
      </c>
      <c r="U427" s="18">
        <v>-46.25</v>
      </c>
      <c r="V427" s="4">
        <v>88</v>
      </c>
      <c r="W427" s="18">
        <v>148.36000000000001</v>
      </c>
      <c r="X427" s="4">
        <v>20007</v>
      </c>
      <c r="Y427" s="18">
        <f>DataSheet!$E427-DataSheet!$D427</f>
        <v>1.5999999999999999</v>
      </c>
      <c r="Z427" s="6" t="s">
        <v>3015</v>
      </c>
    </row>
    <row r="428" spans="1:26" ht="15" x14ac:dyDescent="0.2">
      <c r="A428" s="4">
        <v>421</v>
      </c>
      <c r="B428" s="4" t="s">
        <v>1017</v>
      </c>
      <c r="C428" s="4" t="s">
        <v>27</v>
      </c>
      <c r="D428" s="4">
        <v>0.09</v>
      </c>
      <c r="E428" s="18">
        <v>999.99</v>
      </c>
      <c r="F428" s="18">
        <v>13.99</v>
      </c>
      <c r="G428" s="4" t="s">
        <v>40</v>
      </c>
      <c r="H428" s="4" t="s">
        <v>29</v>
      </c>
      <c r="I428" s="4" t="s">
        <v>42</v>
      </c>
      <c r="J428" s="4" t="s">
        <v>58</v>
      </c>
      <c r="K428" s="4" t="s">
        <v>146</v>
      </c>
      <c r="L428" s="4" t="s">
        <v>1018</v>
      </c>
      <c r="M428" s="4">
        <v>0.36</v>
      </c>
      <c r="N428" s="4" t="s">
        <v>34</v>
      </c>
      <c r="O428" s="4" t="s">
        <v>113</v>
      </c>
      <c r="P428" s="4" t="s">
        <v>399</v>
      </c>
      <c r="Q428" s="4" t="s">
        <v>1019</v>
      </c>
      <c r="R428" s="4">
        <v>7201</v>
      </c>
      <c r="S428" s="5">
        <v>42041</v>
      </c>
      <c r="T428" s="5">
        <v>42043</v>
      </c>
      <c r="U428" s="18">
        <v>-2531.4825000000001</v>
      </c>
      <c r="V428" s="4">
        <v>1</v>
      </c>
      <c r="W428" s="18">
        <v>919.09</v>
      </c>
      <c r="X428" s="4">
        <v>87700</v>
      </c>
      <c r="Y428" s="18">
        <f>DataSheet!$E428-DataSheet!$D428</f>
        <v>999.9</v>
      </c>
      <c r="Z428" s="6" t="s">
        <v>3016</v>
      </c>
    </row>
    <row r="429" spans="1:26" ht="15" x14ac:dyDescent="0.2">
      <c r="A429" s="4">
        <v>1020</v>
      </c>
      <c r="B429" s="4" t="s">
        <v>1020</v>
      </c>
      <c r="C429" s="4" t="s">
        <v>27</v>
      </c>
      <c r="D429" s="4">
        <v>7.0000000000000007E-2</v>
      </c>
      <c r="E429" s="18">
        <v>4.13</v>
      </c>
      <c r="F429" s="18">
        <v>5.04</v>
      </c>
      <c r="G429" s="4" t="s">
        <v>40</v>
      </c>
      <c r="H429" s="4" t="s">
        <v>29</v>
      </c>
      <c r="I429" s="4" t="s">
        <v>50</v>
      </c>
      <c r="J429" s="4" t="s">
        <v>74</v>
      </c>
      <c r="K429" s="4" t="s">
        <v>75</v>
      </c>
      <c r="L429" s="4" t="s">
        <v>1021</v>
      </c>
      <c r="M429" s="4">
        <v>0.38</v>
      </c>
      <c r="N429" s="4" t="s">
        <v>34</v>
      </c>
      <c r="O429" s="4" t="s">
        <v>54</v>
      </c>
      <c r="P429" s="4" t="s">
        <v>539</v>
      </c>
      <c r="Q429" s="4" t="s">
        <v>1022</v>
      </c>
      <c r="R429" s="4">
        <v>66762</v>
      </c>
      <c r="S429" s="5">
        <v>42041</v>
      </c>
      <c r="T429" s="5">
        <v>42042</v>
      </c>
      <c r="U429" s="18">
        <v>-76.424400000000006</v>
      </c>
      <c r="V429" s="4">
        <v>20</v>
      </c>
      <c r="W429" s="18">
        <v>79.06</v>
      </c>
      <c r="X429" s="4">
        <v>88634</v>
      </c>
      <c r="Y429" s="18">
        <f>DataSheet!$E429-DataSheet!$D429</f>
        <v>4.0599999999999996</v>
      </c>
      <c r="Z429" s="6" t="s">
        <v>3014</v>
      </c>
    </row>
    <row r="430" spans="1:26" ht="15" x14ac:dyDescent="0.2">
      <c r="A430" s="4">
        <v>1020</v>
      </c>
      <c r="B430" s="4" t="s">
        <v>1020</v>
      </c>
      <c r="C430" s="4" t="s">
        <v>27</v>
      </c>
      <c r="D430" s="4">
        <v>0</v>
      </c>
      <c r="E430" s="18">
        <v>4.4800000000000004</v>
      </c>
      <c r="F430" s="18">
        <v>2.5</v>
      </c>
      <c r="G430" s="4" t="s">
        <v>40</v>
      </c>
      <c r="H430" s="4" t="s">
        <v>29</v>
      </c>
      <c r="I430" s="4" t="s">
        <v>50</v>
      </c>
      <c r="J430" s="4" t="s">
        <v>347</v>
      </c>
      <c r="K430" s="4" t="s">
        <v>75</v>
      </c>
      <c r="L430" s="4" t="s">
        <v>1023</v>
      </c>
      <c r="M430" s="4">
        <v>0.37</v>
      </c>
      <c r="N430" s="4" t="s">
        <v>34</v>
      </c>
      <c r="O430" s="4" t="s">
        <v>54</v>
      </c>
      <c r="P430" s="4" t="s">
        <v>539</v>
      </c>
      <c r="Q430" s="4" t="s">
        <v>1022</v>
      </c>
      <c r="R430" s="4">
        <v>66762</v>
      </c>
      <c r="S430" s="5">
        <v>42041</v>
      </c>
      <c r="T430" s="5">
        <v>42043</v>
      </c>
      <c r="U430" s="18">
        <v>8.7319999999999993</v>
      </c>
      <c r="V430" s="4">
        <v>14</v>
      </c>
      <c r="W430" s="18">
        <v>65.14</v>
      </c>
      <c r="X430" s="4">
        <v>88634</v>
      </c>
      <c r="Y430" s="18">
        <f>DataSheet!$E430-DataSheet!$D430</f>
        <v>4.4800000000000004</v>
      </c>
      <c r="Z430" s="6" t="s">
        <v>3014</v>
      </c>
    </row>
    <row r="431" spans="1:26" ht="15" x14ac:dyDescent="0.2">
      <c r="A431" s="4">
        <v>1533</v>
      </c>
      <c r="B431" s="4" t="s">
        <v>1024</v>
      </c>
      <c r="C431" s="4" t="s">
        <v>39</v>
      </c>
      <c r="D431" s="4">
        <v>0.02</v>
      </c>
      <c r="E431" s="18">
        <v>4.8899999999999997</v>
      </c>
      <c r="F431" s="18">
        <v>4.93</v>
      </c>
      <c r="G431" s="4" t="s">
        <v>40</v>
      </c>
      <c r="H431" s="4" t="s">
        <v>96</v>
      </c>
      <c r="I431" s="4" t="s">
        <v>42</v>
      </c>
      <c r="J431" s="4" t="s">
        <v>43</v>
      </c>
      <c r="K431" s="4" t="s">
        <v>44</v>
      </c>
      <c r="L431" s="4" t="s">
        <v>1025</v>
      </c>
      <c r="M431" s="4">
        <v>0.66</v>
      </c>
      <c r="N431" s="4" t="s">
        <v>34</v>
      </c>
      <c r="O431" s="4" t="s">
        <v>54</v>
      </c>
      <c r="P431" s="4" t="s">
        <v>82</v>
      </c>
      <c r="Q431" s="4" t="s">
        <v>1026</v>
      </c>
      <c r="R431" s="4">
        <v>63130</v>
      </c>
      <c r="S431" s="5">
        <v>42041</v>
      </c>
      <c r="T431" s="5">
        <v>42042</v>
      </c>
      <c r="U431" s="18">
        <v>-56.445999999999998</v>
      </c>
      <c r="V431" s="4">
        <v>14</v>
      </c>
      <c r="W431" s="18">
        <v>74.010000000000005</v>
      </c>
      <c r="X431" s="4">
        <v>91328</v>
      </c>
      <c r="Y431" s="18">
        <f>DataSheet!$E431-DataSheet!$D431</f>
        <v>4.87</v>
      </c>
      <c r="Z431" s="6" t="s">
        <v>3014</v>
      </c>
    </row>
    <row r="432" spans="1:26" ht="15" x14ac:dyDescent="0.2">
      <c r="A432" s="4">
        <v>1533</v>
      </c>
      <c r="B432" s="4" t="s">
        <v>1024</v>
      </c>
      <c r="C432" s="4" t="s">
        <v>39</v>
      </c>
      <c r="D432" s="4">
        <v>7.0000000000000007E-2</v>
      </c>
      <c r="E432" s="18">
        <v>10.06</v>
      </c>
      <c r="F432" s="18">
        <v>2.06</v>
      </c>
      <c r="G432" s="4" t="s">
        <v>40</v>
      </c>
      <c r="H432" s="4" t="s">
        <v>96</v>
      </c>
      <c r="I432" s="4" t="s">
        <v>50</v>
      </c>
      <c r="J432" s="4" t="s">
        <v>90</v>
      </c>
      <c r="K432" s="4" t="s">
        <v>52</v>
      </c>
      <c r="L432" s="4" t="s">
        <v>175</v>
      </c>
      <c r="M432" s="4">
        <v>0.39</v>
      </c>
      <c r="N432" s="4" t="s">
        <v>34</v>
      </c>
      <c r="O432" s="4" t="s">
        <v>54</v>
      </c>
      <c r="P432" s="4" t="s">
        <v>82</v>
      </c>
      <c r="Q432" s="4" t="s">
        <v>1026</v>
      </c>
      <c r="R432" s="4">
        <v>63130</v>
      </c>
      <c r="S432" s="5">
        <v>42041</v>
      </c>
      <c r="T432" s="5">
        <v>42042</v>
      </c>
      <c r="U432" s="18">
        <v>33.189</v>
      </c>
      <c r="V432" s="4">
        <v>5</v>
      </c>
      <c r="W432" s="18">
        <v>48.1</v>
      </c>
      <c r="X432" s="4">
        <v>91328</v>
      </c>
      <c r="Y432" s="18">
        <f>DataSheet!$E432-DataSheet!$D432</f>
        <v>9.99</v>
      </c>
      <c r="Z432" s="6" t="s">
        <v>3014</v>
      </c>
    </row>
    <row r="433" spans="1:26" ht="15" x14ac:dyDescent="0.2">
      <c r="A433" s="4">
        <v>1927</v>
      </c>
      <c r="B433" s="4" t="s">
        <v>1027</v>
      </c>
      <c r="C433" s="4" t="s">
        <v>39</v>
      </c>
      <c r="D433" s="4">
        <v>0.02</v>
      </c>
      <c r="E433" s="18">
        <v>259.70999999999998</v>
      </c>
      <c r="F433" s="18">
        <v>66.67</v>
      </c>
      <c r="G433" s="4" t="s">
        <v>28</v>
      </c>
      <c r="H433" s="4" t="s">
        <v>73</v>
      </c>
      <c r="I433" s="4" t="s">
        <v>30</v>
      </c>
      <c r="J433" s="4" t="s">
        <v>31</v>
      </c>
      <c r="K433" s="4" t="s">
        <v>32</v>
      </c>
      <c r="L433" s="4" t="s">
        <v>1028</v>
      </c>
      <c r="M433" s="4">
        <v>0.65</v>
      </c>
      <c r="N433" s="4" t="s">
        <v>34</v>
      </c>
      <c r="O433" s="4" t="s">
        <v>35</v>
      </c>
      <c r="P433" s="4" t="s">
        <v>273</v>
      </c>
      <c r="Q433" s="4" t="s">
        <v>1029</v>
      </c>
      <c r="R433" s="4">
        <v>29611</v>
      </c>
      <c r="S433" s="5">
        <v>42041</v>
      </c>
      <c r="T433" s="5">
        <v>42041</v>
      </c>
      <c r="U433" s="18">
        <v>-14.448</v>
      </c>
      <c r="V433" s="4">
        <v>8</v>
      </c>
      <c r="W433" s="18">
        <v>1757.15</v>
      </c>
      <c r="X433" s="4">
        <v>88579</v>
      </c>
      <c r="Y433" s="18">
        <f>DataSheet!$E433-DataSheet!$D433</f>
        <v>259.69</v>
      </c>
      <c r="Z433" s="6" t="s">
        <v>3013</v>
      </c>
    </row>
    <row r="434" spans="1:26" ht="15" x14ac:dyDescent="0.2">
      <c r="A434" s="4">
        <v>2135</v>
      </c>
      <c r="B434" s="4" t="s">
        <v>1030</v>
      </c>
      <c r="C434" s="4" t="s">
        <v>39</v>
      </c>
      <c r="D434" s="4">
        <v>0.01</v>
      </c>
      <c r="E434" s="18">
        <v>28.99</v>
      </c>
      <c r="F434" s="18">
        <v>8.59</v>
      </c>
      <c r="G434" s="4" t="s">
        <v>40</v>
      </c>
      <c r="H434" s="4" t="s">
        <v>73</v>
      </c>
      <c r="I434" s="4" t="s">
        <v>42</v>
      </c>
      <c r="J434" s="4" t="s">
        <v>137</v>
      </c>
      <c r="K434" s="4" t="s">
        <v>146</v>
      </c>
      <c r="L434" s="4" t="s">
        <v>1031</v>
      </c>
      <c r="M434" s="4">
        <v>0.56000000000000005</v>
      </c>
      <c r="N434" s="4" t="s">
        <v>34</v>
      </c>
      <c r="O434" s="4" t="s">
        <v>61</v>
      </c>
      <c r="P434" s="4" t="s">
        <v>642</v>
      </c>
      <c r="Q434" s="4" t="s">
        <v>1032</v>
      </c>
      <c r="R434" s="4">
        <v>88101</v>
      </c>
      <c r="S434" s="5">
        <v>42041</v>
      </c>
      <c r="T434" s="5">
        <v>42042</v>
      </c>
      <c r="U434" s="18">
        <v>196.52328</v>
      </c>
      <c r="V434" s="4">
        <v>21</v>
      </c>
      <c r="W434" s="18">
        <v>556.61</v>
      </c>
      <c r="X434" s="4">
        <v>91583</v>
      </c>
      <c r="Y434" s="18">
        <f>DataSheet!$E434-DataSheet!$D434</f>
        <v>28.979999999999997</v>
      </c>
      <c r="Z434" s="6" t="s">
        <v>3015</v>
      </c>
    </row>
    <row r="435" spans="1:26" ht="15" x14ac:dyDescent="0.2">
      <c r="A435" s="4">
        <v>2486</v>
      </c>
      <c r="B435" s="4" t="s">
        <v>946</v>
      </c>
      <c r="C435" s="4" t="s">
        <v>39</v>
      </c>
      <c r="D435" s="4">
        <v>0.02</v>
      </c>
      <c r="E435" s="18">
        <v>71.37</v>
      </c>
      <c r="F435" s="18">
        <v>69</v>
      </c>
      <c r="G435" s="4" t="s">
        <v>40</v>
      </c>
      <c r="H435" s="4" t="s">
        <v>29</v>
      </c>
      <c r="I435" s="4" t="s">
        <v>30</v>
      </c>
      <c r="J435" s="4" t="s">
        <v>31</v>
      </c>
      <c r="K435" s="4" t="s">
        <v>66</v>
      </c>
      <c r="L435" s="4" t="s">
        <v>1033</v>
      </c>
      <c r="M435" s="4">
        <v>0.68</v>
      </c>
      <c r="N435" s="4" t="s">
        <v>34</v>
      </c>
      <c r="O435" s="4" t="s">
        <v>35</v>
      </c>
      <c r="P435" s="4" t="s">
        <v>77</v>
      </c>
      <c r="Q435" s="4" t="s">
        <v>948</v>
      </c>
      <c r="R435" s="4">
        <v>30458</v>
      </c>
      <c r="S435" s="5">
        <v>42041</v>
      </c>
      <c r="T435" s="5">
        <v>42042</v>
      </c>
      <c r="U435" s="18">
        <v>-439.90800000000002</v>
      </c>
      <c r="V435" s="4">
        <v>4</v>
      </c>
      <c r="W435" s="18">
        <v>237.62</v>
      </c>
      <c r="X435" s="4">
        <v>91414</v>
      </c>
      <c r="Y435" s="18">
        <f>DataSheet!$E435-DataSheet!$D435</f>
        <v>71.350000000000009</v>
      </c>
      <c r="Z435" s="6" t="s">
        <v>3013</v>
      </c>
    </row>
    <row r="436" spans="1:26" ht="15" x14ac:dyDescent="0.2">
      <c r="A436" s="4">
        <v>2486</v>
      </c>
      <c r="B436" s="4" t="s">
        <v>946</v>
      </c>
      <c r="C436" s="4" t="s">
        <v>39</v>
      </c>
      <c r="D436" s="4">
        <v>0.03</v>
      </c>
      <c r="E436" s="18">
        <v>205.99</v>
      </c>
      <c r="F436" s="18">
        <v>8.99</v>
      </c>
      <c r="G436" s="4" t="s">
        <v>89</v>
      </c>
      <c r="H436" s="4" t="s">
        <v>29</v>
      </c>
      <c r="I436" s="4" t="s">
        <v>42</v>
      </c>
      <c r="J436" s="4" t="s">
        <v>137</v>
      </c>
      <c r="K436" s="4" t="s">
        <v>75</v>
      </c>
      <c r="L436" s="4" t="s">
        <v>1034</v>
      </c>
      <c r="M436" s="4">
        <v>0.6</v>
      </c>
      <c r="N436" s="4" t="s">
        <v>34</v>
      </c>
      <c r="O436" s="4" t="s">
        <v>35</v>
      </c>
      <c r="P436" s="4" t="s">
        <v>77</v>
      </c>
      <c r="Q436" s="4" t="s">
        <v>948</v>
      </c>
      <c r="R436" s="4">
        <v>30458</v>
      </c>
      <c r="S436" s="5">
        <v>42041</v>
      </c>
      <c r="T436" s="5">
        <v>42043</v>
      </c>
      <c r="U436" s="18">
        <v>1087.7159999999999</v>
      </c>
      <c r="V436" s="4">
        <v>1</v>
      </c>
      <c r="W436" s="18">
        <v>176.42</v>
      </c>
      <c r="X436" s="4">
        <v>91414</v>
      </c>
      <c r="Y436" s="18">
        <f>DataSheet!$E436-DataSheet!$D436</f>
        <v>205.96</v>
      </c>
      <c r="Z436" s="6" t="s">
        <v>3013</v>
      </c>
    </row>
    <row r="437" spans="1:26" ht="15" x14ac:dyDescent="0.2">
      <c r="A437" s="4">
        <v>389</v>
      </c>
      <c r="B437" s="4" t="s">
        <v>1035</v>
      </c>
      <c r="C437" s="4" t="s">
        <v>49</v>
      </c>
      <c r="D437" s="4">
        <v>0.03</v>
      </c>
      <c r="E437" s="18">
        <v>160.97999999999999</v>
      </c>
      <c r="F437" s="18">
        <v>30</v>
      </c>
      <c r="G437" s="4" t="s">
        <v>28</v>
      </c>
      <c r="H437" s="4" t="s">
        <v>96</v>
      </c>
      <c r="I437" s="4" t="s">
        <v>30</v>
      </c>
      <c r="J437" s="4" t="s">
        <v>111</v>
      </c>
      <c r="K437" s="4" t="s">
        <v>59</v>
      </c>
      <c r="L437" s="4" t="s">
        <v>894</v>
      </c>
      <c r="M437" s="4">
        <v>0.62</v>
      </c>
      <c r="N437" s="4" t="s">
        <v>34</v>
      </c>
      <c r="O437" s="4" t="s">
        <v>54</v>
      </c>
      <c r="P437" s="4" t="s">
        <v>135</v>
      </c>
      <c r="Q437" s="4" t="s">
        <v>1036</v>
      </c>
      <c r="R437" s="4">
        <v>68502</v>
      </c>
      <c r="S437" s="5">
        <v>42041</v>
      </c>
      <c r="T437" s="5">
        <v>42045</v>
      </c>
      <c r="U437" s="18">
        <v>1273.2086999999999</v>
      </c>
      <c r="V437" s="4">
        <v>11</v>
      </c>
      <c r="W437" s="18">
        <v>1845.23</v>
      </c>
      <c r="X437" s="4">
        <v>90338</v>
      </c>
      <c r="Y437" s="18">
        <f>DataSheet!$E437-DataSheet!$D437</f>
        <v>160.94999999999999</v>
      </c>
      <c r="Z437" s="6" t="s">
        <v>3014</v>
      </c>
    </row>
    <row r="438" spans="1:26" ht="15" x14ac:dyDescent="0.2">
      <c r="A438" s="4">
        <v>1607</v>
      </c>
      <c r="B438" s="4" t="s">
        <v>1037</v>
      </c>
      <c r="C438" s="4" t="s">
        <v>49</v>
      </c>
      <c r="D438" s="4">
        <v>0.1</v>
      </c>
      <c r="E438" s="18">
        <v>5.68</v>
      </c>
      <c r="F438" s="18">
        <v>3.6</v>
      </c>
      <c r="G438" s="4" t="s">
        <v>89</v>
      </c>
      <c r="H438" s="4" t="s">
        <v>73</v>
      </c>
      <c r="I438" s="4" t="s">
        <v>50</v>
      </c>
      <c r="J438" s="4" t="s">
        <v>570</v>
      </c>
      <c r="K438" s="4" t="s">
        <v>44</v>
      </c>
      <c r="L438" s="4" t="s">
        <v>1038</v>
      </c>
      <c r="M438" s="4">
        <v>0.56000000000000005</v>
      </c>
      <c r="N438" s="4" t="s">
        <v>34</v>
      </c>
      <c r="O438" s="4" t="s">
        <v>113</v>
      </c>
      <c r="P438" s="4" t="s">
        <v>114</v>
      </c>
      <c r="Q438" s="4" t="s">
        <v>1039</v>
      </c>
      <c r="R438" s="4">
        <v>11520</v>
      </c>
      <c r="S438" s="5">
        <v>42041</v>
      </c>
      <c r="T438" s="5">
        <v>42045</v>
      </c>
      <c r="U438" s="18">
        <v>-33.2956</v>
      </c>
      <c r="V438" s="4">
        <v>21</v>
      </c>
      <c r="W438" s="18">
        <v>118.35</v>
      </c>
      <c r="X438" s="4">
        <v>87995</v>
      </c>
      <c r="Y438" s="18">
        <f>DataSheet!$E438-DataSheet!$D438</f>
        <v>5.58</v>
      </c>
      <c r="Z438" s="6" t="s">
        <v>3016</v>
      </c>
    </row>
    <row r="439" spans="1:26" ht="15" x14ac:dyDescent="0.2">
      <c r="A439" s="4">
        <v>2270</v>
      </c>
      <c r="B439" s="4" t="s">
        <v>1040</v>
      </c>
      <c r="C439" s="4" t="s">
        <v>49</v>
      </c>
      <c r="D439" s="4">
        <v>0.01</v>
      </c>
      <c r="E439" s="18">
        <v>20.48</v>
      </c>
      <c r="F439" s="18">
        <v>6.32</v>
      </c>
      <c r="G439" s="4" t="s">
        <v>40</v>
      </c>
      <c r="H439" s="4" t="s">
        <v>29</v>
      </c>
      <c r="I439" s="4" t="s">
        <v>50</v>
      </c>
      <c r="J439" s="4" t="s">
        <v>97</v>
      </c>
      <c r="K439" s="4" t="s">
        <v>75</v>
      </c>
      <c r="L439" s="4" t="s">
        <v>1041</v>
      </c>
      <c r="M439" s="4">
        <v>0.57999999999999996</v>
      </c>
      <c r="N439" s="4" t="s">
        <v>34</v>
      </c>
      <c r="O439" s="4" t="s">
        <v>35</v>
      </c>
      <c r="P439" s="4" t="s">
        <v>273</v>
      </c>
      <c r="Q439" s="4" t="s">
        <v>1042</v>
      </c>
      <c r="R439" s="4">
        <v>29662</v>
      </c>
      <c r="S439" s="5">
        <v>42041</v>
      </c>
      <c r="T439" s="5">
        <v>42043</v>
      </c>
      <c r="U439" s="18">
        <v>711.24480000000005</v>
      </c>
      <c r="V439" s="4">
        <v>18</v>
      </c>
      <c r="W439" s="18">
        <v>375.03</v>
      </c>
      <c r="X439" s="4">
        <v>89572</v>
      </c>
      <c r="Y439" s="18">
        <f>DataSheet!$E439-DataSheet!$D439</f>
        <v>20.47</v>
      </c>
      <c r="Z439" s="6" t="s">
        <v>3013</v>
      </c>
    </row>
    <row r="440" spans="1:26" ht="15" x14ac:dyDescent="0.2">
      <c r="A440" s="4">
        <v>2270</v>
      </c>
      <c r="B440" s="4" t="s">
        <v>1040</v>
      </c>
      <c r="C440" s="4" t="s">
        <v>49</v>
      </c>
      <c r="D440" s="4">
        <v>0.09</v>
      </c>
      <c r="E440" s="18">
        <v>1.86</v>
      </c>
      <c r="F440" s="18">
        <v>2.58</v>
      </c>
      <c r="G440" s="4" t="s">
        <v>40</v>
      </c>
      <c r="H440" s="4" t="s">
        <v>29</v>
      </c>
      <c r="I440" s="4" t="s">
        <v>50</v>
      </c>
      <c r="J440" s="4" t="s">
        <v>178</v>
      </c>
      <c r="K440" s="4" t="s">
        <v>52</v>
      </c>
      <c r="L440" s="4" t="s">
        <v>582</v>
      </c>
      <c r="M440" s="4">
        <v>0.82</v>
      </c>
      <c r="N440" s="4" t="s">
        <v>34</v>
      </c>
      <c r="O440" s="4" t="s">
        <v>35</v>
      </c>
      <c r="P440" s="4" t="s">
        <v>273</v>
      </c>
      <c r="Q440" s="4" t="s">
        <v>1042</v>
      </c>
      <c r="R440" s="4">
        <v>29662</v>
      </c>
      <c r="S440" s="5">
        <v>42041</v>
      </c>
      <c r="T440" s="5">
        <v>42046</v>
      </c>
      <c r="U440" s="18">
        <v>-1084.8469631999999</v>
      </c>
      <c r="V440" s="4">
        <v>12</v>
      </c>
      <c r="W440" s="18">
        <v>22.11</v>
      </c>
      <c r="X440" s="4">
        <v>89572</v>
      </c>
      <c r="Y440" s="18">
        <f>DataSheet!$E440-DataSheet!$D440</f>
        <v>1.77</v>
      </c>
      <c r="Z440" s="6" t="s">
        <v>3013</v>
      </c>
    </row>
    <row r="441" spans="1:26" ht="15" x14ac:dyDescent="0.2">
      <c r="A441" s="4">
        <v>2270</v>
      </c>
      <c r="B441" s="4" t="s">
        <v>1040</v>
      </c>
      <c r="C441" s="4" t="s">
        <v>49</v>
      </c>
      <c r="D441" s="4">
        <v>0.08</v>
      </c>
      <c r="E441" s="18">
        <v>205.99</v>
      </c>
      <c r="F441" s="18">
        <v>2.5</v>
      </c>
      <c r="G441" s="4" t="s">
        <v>40</v>
      </c>
      <c r="H441" s="4" t="s">
        <v>29</v>
      </c>
      <c r="I441" s="4" t="s">
        <v>42</v>
      </c>
      <c r="J441" s="4" t="s">
        <v>137</v>
      </c>
      <c r="K441" s="4" t="s">
        <v>75</v>
      </c>
      <c r="L441" s="4" t="s">
        <v>840</v>
      </c>
      <c r="M441" s="4">
        <v>0.59</v>
      </c>
      <c r="N441" s="4" t="s">
        <v>34</v>
      </c>
      <c r="O441" s="4" t="s">
        <v>35</v>
      </c>
      <c r="P441" s="4" t="s">
        <v>273</v>
      </c>
      <c r="Q441" s="4" t="s">
        <v>1042</v>
      </c>
      <c r="R441" s="4">
        <v>29662</v>
      </c>
      <c r="S441" s="5">
        <v>42041</v>
      </c>
      <c r="T441" s="5">
        <v>42046</v>
      </c>
      <c r="U441" s="18">
        <v>-156.77199999999999</v>
      </c>
      <c r="V441" s="4">
        <v>17</v>
      </c>
      <c r="W441" s="18">
        <v>2875.35</v>
      </c>
      <c r="X441" s="4">
        <v>89572</v>
      </c>
      <c r="Y441" s="18">
        <f>DataSheet!$E441-DataSheet!$D441</f>
        <v>205.91</v>
      </c>
      <c r="Z441" s="6" t="s">
        <v>3013</v>
      </c>
    </row>
    <row r="442" spans="1:26" ht="15" x14ac:dyDescent="0.2">
      <c r="A442" s="4">
        <v>697</v>
      </c>
      <c r="B442" s="4" t="s">
        <v>1043</v>
      </c>
      <c r="C442" s="4" t="s">
        <v>27</v>
      </c>
      <c r="D442" s="4">
        <v>0.08</v>
      </c>
      <c r="E442" s="18">
        <v>14.81</v>
      </c>
      <c r="F442" s="18">
        <v>13.32</v>
      </c>
      <c r="G442" s="4" t="s">
        <v>40</v>
      </c>
      <c r="H442" s="4" t="s">
        <v>96</v>
      </c>
      <c r="I442" s="4" t="s">
        <v>50</v>
      </c>
      <c r="J442" s="4" t="s">
        <v>97</v>
      </c>
      <c r="K442" s="4" t="s">
        <v>75</v>
      </c>
      <c r="L442" s="4" t="s">
        <v>596</v>
      </c>
      <c r="M442" s="4">
        <v>0.43</v>
      </c>
      <c r="N442" s="4" t="s">
        <v>34</v>
      </c>
      <c r="O442" s="4" t="s">
        <v>54</v>
      </c>
      <c r="P442" s="4" t="s">
        <v>55</v>
      </c>
      <c r="Q442" s="4" t="s">
        <v>1044</v>
      </c>
      <c r="R442" s="4">
        <v>46312</v>
      </c>
      <c r="S442" s="5">
        <v>42042</v>
      </c>
      <c r="T442" s="5">
        <v>42044</v>
      </c>
      <c r="U442" s="18">
        <v>-131.6172</v>
      </c>
      <c r="V442" s="4">
        <v>20</v>
      </c>
      <c r="W442" s="18">
        <v>292.18</v>
      </c>
      <c r="X442" s="4">
        <v>89849</v>
      </c>
      <c r="Y442" s="18">
        <f>DataSheet!$E442-DataSheet!$D442</f>
        <v>14.73</v>
      </c>
      <c r="Z442" s="6" t="s">
        <v>3014</v>
      </c>
    </row>
    <row r="443" spans="1:26" ht="15" x14ac:dyDescent="0.2">
      <c r="A443" s="4">
        <v>698</v>
      </c>
      <c r="B443" s="4" t="s">
        <v>1045</v>
      </c>
      <c r="C443" s="4" t="s">
        <v>27</v>
      </c>
      <c r="D443" s="4">
        <v>0.08</v>
      </c>
      <c r="E443" s="18">
        <v>14.81</v>
      </c>
      <c r="F443" s="18">
        <v>13.32</v>
      </c>
      <c r="G443" s="4" t="s">
        <v>40</v>
      </c>
      <c r="H443" s="4" t="s">
        <v>96</v>
      </c>
      <c r="I443" s="4" t="s">
        <v>50</v>
      </c>
      <c r="J443" s="4" t="s">
        <v>97</v>
      </c>
      <c r="K443" s="4" t="s">
        <v>75</v>
      </c>
      <c r="L443" s="4" t="s">
        <v>596</v>
      </c>
      <c r="M443" s="4">
        <v>0.43</v>
      </c>
      <c r="N443" s="4" t="s">
        <v>34</v>
      </c>
      <c r="O443" s="4" t="s">
        <v>61</v>
      </c>
      <c r="P443" s="4" t="s">
        <v>68</v>
      </c>
      <c r="Q443" s="4" t="s">
        <v>144</v>
      </c>
      <c r="R443" s="4">
        <v>98105</v>
      </c>
      <c r="S443" s="5">
        <v>42042</v>
      </c>
      <c r="T443" s="5">
        <v>42044</v>
      </c>
      <c r="U443" s="18">
        <v>-253.11</v>
      </c>
      <c r="V443" s="4">
        <v>79</v>
      </c>
      <c r="W443" s="18">
        <v>1154.1199999999999</v>
      </c>
      <c r="X443" s="4">
        <v>53410</v>
      </c>
      <c r="Y443" s="18">
        <f>DataSheet!$E443-DataSheet!$D443</f>
        <v>14.73</v>
      </c>
      <c r="Z443" s="6" t="s">
        <v>3015</v>
      </c>
    </row>
    <row r="444" spans="1:26" ht="15" x14ac:dyDescent="0.2">
      <c r="A444" s="4">
        <v>2626</v>
      </c>
      <c r="B444" s="4" t="s">
        <v>1046</v>
      </c>
      <c r="C444" s="4" t="s">
        <v>39</v>
      </c>
      <c r="D444" s="4">
        <v>0.1</v>
      </c>
      <c r="E444" s="18">
        <v>41.94</v>
      </c>
      <c r="F444" s="18">
        <v>2.99</v>
      </c>
      <c r="G444" s="4" t="s">
        <v>40</v>
      </c>
      <c r="H444" s="4" t="s">
        <v>41</v>
      </c>
      <c r="I444" s="4" t="s">
        <v>50</v>
      </c>
      <c r="J444" s="4" t="s">
        <v>74</v>
      </c>
      <c r="K444" s="4" t="s">
        <v>75</v>
      </c>
      <c r="L444" s="4" t="s">
        <v>1047</v>
      </c>
      <c r="M444" s="4">
        <v>0.35</v>
      </c>
      <c r="N444" s="4" t="s">
        <v>34</v>
      </c>
      <c r="O444" s="4" t="s">
        <v>61</v>
      </c>
      <c r="P444" s="4" t="s">
        <v>92</v>
      </c>
      <c r="Q444" s="4" t="s">
        <v>773</v>
      </c>
      <c r="R444" s="4">
        <v>94025</v>
      </c>
      <c r="S444" s="5">
        <v>42042</v>
      </c>
      <c r="T444" s="5">
        <v>42043</v>
      </c>
      <c r="U444" s="18">
        <v>164.08199999999999</v>
      </c>
      <c r="V444" s="4">
        <v>6</v>
      </c>
      <c r="W444" s="18">
        <v>237.8</v>
      </c>
      <c r="X444" s="4">
        <v>90927</v>
      </c>
      <c r="Y444" s="18">
        <f>DataSheet!$E444-DataSheet!$D444</f>
        <v>41.839999999999996</v>
      </c>
      <c r="Z444" s="6" t="s">
        <v>3015</v>
      </c>
    </row>
    <row r="445" spans="1:26" ht="15" x14ac:dyDescent="0.2">
      <c r="A445" s="4">
        <v>3351</v>
      </c>
      <c r="B445" s="4" t="s">
        <v>958</v>
      </c>
      <c r="C445" s="4" t="s">
        <v>39</v>
      </c>
      <c r="D445" s="4">
        <v>0.06</v>
      </c>
      <c r="E445" s="18">
        <v>6.7</v>
      </c>
      <c r="F445" s="18">
        <v>1.56</v>
      </c>
      <c r="G445" s="4" t="s">
        <v>89</v>
      </c>
      <c r="H445" s="4" t="s">
        <v>29</v>
      </c>
      <c r="I445" s="4" t="s">
        <v>50</v>
      </c>
      <c r="J445" s="4" t="s">
        <v>51</v>
      </c>
      <c r="K445" s="4" t="s">
        <v>52</v>
      </c>
      <c r="L445" s="4" t="s">
        <v>1048</v>
      </c>
      <c r="M445" s="4">
        <v>0.52</v>
      </c>
      <c r="N445" s="4" t="s">
        <v>34</v>
      </c>
      <c r="O445" s="4" t="s">
        <v>61</v>
      </c>
      <c r="P445" s="4" t="s">
        <v>68</v>
      </c>
      <c r="Q445" s="4" t="s">
        <v>959</v>
      </c>
      <c r="R445" s="4">
        <v>99301</v>
      </c>
      <c r="S445" s="5">
        <v>42042</v>
      </c>
      <c r="T445" s="5">
        <v>42044</v>
      </c>
      <c r="U445" s="18">
        <v>40.6556</v>
      </c>
      <c r="V445" s="4">
        <v>12</v>
      </c>
      <c r="W445" s="18">
        <v>79.39</v>
      </c>
      <c r="X445" s="4">
        <v>91298</v>
      </c>
      <c r="Y445" s="18">
        <f>DataSheet!$E445-DataSheet!$D445</f>
        <v>6.6400000000000006</v>
      </c>
      <c r="Z445" s="6" t="s">
        <v>3015</v>
      </c>
    </row>
    <row r="446" spans="1:26" ht="15" x14ac:dyDescent="0.2">
      <c r="A446" s="4">
        <v>1121</v>
      </c>
      <c r="B446" s="4" t="s">
        <v>1049</v>
      </c>
      <c r="C446" s="4" t="s">
        <v>49</v>
      </c>
      <c r="D446" s="4">
        <v>0.04</v>
      </c>
      <c r="E446" s="18">
        <v>19.98</v>
      </c>
      <c r="F446" s="18">
        <v>8.68</v>
      </c>
      <c r="G446" s="4" t="s">
        <v>40</v>
      </c>
      <c r="H446" s="4" t="s">
        <v>41</v>
      </c>
      <c r="I446" s="4" t="s">
        <v>50</v>
      </c>
      <c r="J446" s="4" t="s">
        <v>90</v>
      </c>
      <c r="K446" s="4" t="s">
        <v>75</v>
      </c>
      <c r="L446" s="4" t="s">
        <v>698</v>
      </c>
      <c r="M446" s="4">
        <v>0.37</v>
      </c>
      <c r="N446" s="4" t="s">
        <v>34</v>
      </c>
      <c r="O446" s="4" t="s">
        <v>61</v>
      </c>
      <c r="P446" s="4" t="s">
        <v>92</v>
      </c>
      <c r="Q446" s="4" t="s">
        <v>1050</v>
      </c>
      <c r="R446" s="4">
        <v>92592</v>
      </c>
      <c r="S446" s="5">
        <v>42042</v>
      </c>
      <c r="T446" s="5">
        <v>42049</v>
      </c>
      <c r="U446" s="18">
        <v>108</v>
      </c>
      <c r="V446" s="4">
        <v>8</v>
      </c>
      <c r="W446" s="18">
        <v>168.04</v>
      </c>
      <c r="X446" s="4">
        <v>86767</v>
      </c>
      <c r="Y446" s="18">
        <f>DataSheet!$E446-DataSheet!$D446</f>
        <v>19.940000000000001</v>
      </c>
      <c r="Z446" s="6" t="s">
        <v>3015</v>
      </c>
    </row>
    <row r="447" spans="1:26" ht="15" x14ac:dyDescent="0.2">
      <c r="A447" s="4">
        <v>1121</v>
      </c>
      <c r="B447" s="4" t="s">
        <v>1049</v>
      </c>
      <c r="C447" s="4" t="s">
        <v>49</v>
      </c>
      <c r="D447" s="4">
        <v>0.08</v>
      </c>
      <c r="E447" s="18">
        <v>125.99</v>
      </c>
      <c r="F447" s="18">
        <v>7.69</v>
      </c>
      <c r="G447" s="4" t="s">
        <v>40</v>
      </c>
      <c r="H447" s="4" t="s">
        <v>41</v>
      </c>
      <c r="I447" s="4" t="s">
        <v>42</v>
      </c>
      <c r="J447" s="4" t="s">
        <v>137</v>
      </c>
      <c r="K447" s="4" t="s">
        <v>75</v>
      </c>
      <c r="L447" s="4" t="s">
        <v>1051</v>
      </c>
      <c r="M447" s="4">
        <v>0.57999999999999996</v>
      </c>
      <c r="N447" s="4" t="s">
        <v>34</v>
      </c>
      <c r="O447" s="4" t="s">
        <v>61</v>
      </c>
      <c r="P447" s="4" t="s">
        <v>92</v>
      </c>
      <c r="Q447" s="4" t="s">
        <v>1050</v>
      </c>
      <c r="R447" s="4">
        <v>92592</v>
      </c>
      <c r="S447" s="5">
        <v>42042</v>
      </c>
      <c r="T447" s="5">
        <v>42044</v>
      </c>
      <c r="U447" s="18">
        <v>377.154</v>
      </c>
      <c r="V447" s="4">
        <v>7</v>
      </c>
      <c r="W447" s="18">
        <v>703.46</v>
      </c>
      <c r="X447" s="4">
        <v>86767</v>
      </c>
      <c r="Y447" s="18">
        <f>DataSheet!$E447-DataSheet!$D447</f>
        <v>125.91</v>
      </c>
      <c r="Z447" s="6" t="s">
        <v>3015</v>
      </c>
    </row>
    <row r="448" spans="1:26" ht="15" x14ac:dyDescent="0.2">
      <c r="A448" s="4">
        <v>1723</v>
      </c>
      <c r="B448" s="4" t="s">
        <v>890</v>
      </c>
      <c r="C448" s="4" t="s">
        <v>118</v>
      </c>
      <c r="D448" s="4">
        <v>0.05</v>
      </c>
      <c r="E448" s="18">
        <v>6.68</v>
      </c>
      <c r="F448" s="18">
        <v>5.66</v>
      </c>
      <c r="G448" s="4" t="s">
        <v>40</v>
      </c>
      <c r="H448" s="4" t="s">
        <v>96</v>
      </c>
      <c r="I448" s="4" t="s">
        <v>50</v>
      </c>
      <c r="J448" s="4" t="s">
        <v>90</v>
      </c>
      <c r="K448" s="4" t="s">
        <v>75</v>
      </c>
      <c r="L448" s="4" t="s">
        <v>1052</v>
      </c>
      <c r="M448" s="4">
        <v>0.37</v>
      </c>
      <c r="N448" s="4" t="s">
        <v>34</v>
      </c>
      <c r="O448" s="4" t="s">
        <v>61</v>
      </c>
      <c r="P448" s="4" t="s">
        <v>92</v>
      </c>
      <c r="Q448" s="4" t="s">
        <v>892</v>
      </c>
      <c r="R448" s="4">
        <v>92037</v>
      </c>
      <c r="S448" s="5">
        <v>42042</v>
      </c>
      <c r="T448" s="5">
        <v>42044</v>
      </c>
      <c r="U448" s="18">
        <v>-66.48</v>
      </c>
      <c r="V448" s="4">
        <v>46</v>
      </c>
      <c r="W448" s="18">
        <v>320.93</v>
      </c>
      <c r="X448" s="4">
        <v>44002</v>
      </c>
      <c r="Y448" s="18">
        <f>DataSheet!$E448-DataSheet!$D448</f>
        <v>6.63</v>
      </c>
      <c r="Z448" s="6" t="s">
        <v>3015</v>
      </c>
    </row>
    <row r="449" spans="1:26" ht="15" x14ac:dyDescent="0.2">
      <c r="A449" s="4">
        <v>1723</v>
      </c>
      <c r="B449" s="4" t="s">
        <v>890</v>
      </c>
      <c r="C449" s="4" t="s">
        <v>118</v>
      </c>
      <c r="D449" s="4">
        <v>0.03</v>
      </c>
      <c r="E449" s="18">
        <v>17.7</v>
      </c>
      <c r="F449" s="18">
        <v>9.4700000000000006</v>
      </c>
      <c r="G449" s="4" t="s">
        <v>40</v>
      </c>
      <c r="H449" s="4" t="s">
        <v>96</v>
      </c>
      <c r="I449" s="4" t="s">
        <v>50</v>
      </c>
      <c r="J449" s="4" t="s">
        <v>80</v>
      </c>
      <c r="K449" s="4" t="s">
        <v>75</v>
      </c>
      <c r="L449" s="4" t="s">
        <v>1053</v>
      </c>
      <c r="M449" s="4">
        <v>0.59</v>
      </c>
      <c r="N449" s="4" t="s">
        <v>34</v>
      </c>
      <c r="O449" s="4" t="s">
        <v>61</v>
      </c>
      <c r="P449" s="4" t="s">
        <v>92</v>
      </c>
      <c r="Q449" s="4" t="s">
        <v>892</v>
      </c>
      <c r="R449" s="4">
        <v>92037</v>
      </c>
      <c r="S449" s="5">
        <v>42042</v>
      </c>
      <c r="T449" s="5">
        <v>42042</v>
      </c>
      <c r="U449" s="18">
        <v>-52.33</v>
      </c>
      <c r="V449" s="4">
        <v>14</v>
      </c>
      <c r="W449" s="18">
        <v>261.85000000000002</v>
      </c>
      <c r="X449" s="4">
        <v>44002</v>
      </c>
      <c r="Y449" s="18">
        <f>DataSheet!$E449-DataSheet!$D449</f>
        <v>17.669999999999998</v>
      </c>
      <c r="Z449" s="6" t="s">
        <v>3015</v>
      </c>
    </row>
    <row r="450" spans="1:26" ht="15" x14ac:dyDescent="0.2">
      <c r="A450" s="4">
        <v>2813</v>
      </c>
      <c r="B450" s="4" t="s">
        <v>1054</v>
      </c>
      <c r="C450" s="4" t="s">
        <v>118</v>
      </c>
      <c r="D450" s="4">
        <v>7.0000000000000007E-2</v>
      </c>
      <c r="E450" s="18">
        <v>30.56</v>
      </c>
      <c r="F450" s="18">
        <v>2.99</v>
      </c>
      <c r="G450" s="4" t="s">
        <v>40</v>
      </c>
      <c r="H450" s="4" t="s">
        <v>96</v>
      </c>
      <c r="I450" s="4" t="s">
        <v>50</v>
      </c>
      <c r="J450" s="4" t="s">
        <v>74</v>
      </c>
      <c r="K450" s="4" t="s">
        <v>75</v>
      </c>
      <c r="L450" s="4" t="s">
        <v>1055</v>
      </c>
      <c r="M450" s="4">
        <v>0.35</v>
      </c>
      <c r="N450" s="4" t="s">
        <v>34</v>
      </c>
      <c r="O450" s="4" t="s">
        <v>35</v>
      </c>
      <c r="P450" s="4" t="s">
        <v>402</v>
      </c>
      <c r="Q450" s="4" t="s">
        <v>1056</v>
      </c>
      <c r="R450" s="4">
        <v>37311</v>
      </c>
      <c r="S450" s="5">
        <v>42042</v>
      </c>
      <c r="T450" s="5">
        <v>42042</v>
      </c>
      <c r="U450" s="18">
        <v>-95.618600000000001</v>
      </c>
      <c r="V450" s="4">
        <v>12</v>
      </c>
      <c r="W450" s="18">
        <v>364.92</v>
      </c>
      <c r="X450" s="4">
        <v>88819</v>
      </c>
      <c r="Y450" s="18">
        <f>DataSheet!$E450-DataSheet!$D450</f>
        <v>30.49</v>
      </c>
      <c r="Z450" s="6" t="s">
        <v>3013</v>
      </c>
    </row>
    <row r="451" spans="1:26" ht="15" x14ac:dyDescent="0.2">
      <c r="A451" s="4">
        <v>1026</v>
      </c>
      <c r="B451" s="4" t="s">
        <v>1057</v>
      </c>
      <c r="C451" s="4" t="s">
        <v>72</v>
      </c>
      <c r="D451" s="4">
        <v>0.08</v>
      </c>
      <c r="E451" s="18">
        <v>65.989999999999995</v>
      </c>
      <c r="F451" s="18">
        <v>5.92</v>
      </c>
      <c r="G451" s="4" t="s">
        <v>40</v>
      </c>
      <c r="H451" s="4" t="s">
        <v>29</v>
      </c>
      <c r="I451" s="4" t="s">
        <v>42</v>
      </c>
      <c r="J451" s="4" t="s">
        <v>137</v>
      </c>
      <c r="K451" s="4" t="s">
        <v>75</v>
      </c>
      <c r="L451" s="4" t="s">
        <v>1058</v>
      </c>
      <c r="M451" s="4">
        <v>0.57999999999999996</v>
      </c>
      <c r="N451" s="4" t="s">
        <v>34</v>
      </c>
      <c r="O451" s="4" t="s">
        <v>113</v>
      </c>
      <c r="P451" s="4" t="s">
        <v>114</v>
      </c>
      <c r="Q451" s="4" t="s">
        <v>1059</v>
      </c>
      <c r="R451" s="4">
        <v>11722</v>
      </c>
      <c r="S451" s="5">
        <v>42042</v>
      </c>
      <c r="T451" s="5">
        <v>42042</v>
      </c>
      <c r="U451" s="18">
        <v>624.40164000000004</v>
      </c>
      <c r="V451" s="4">
        <v>22</v>
      </c>
      <c r="W451" s="18">
        <v>1137.5999999999999</v>
      </c>
      <c r="X451" s="4">
        <v>89005</v>
      </c>
      <c r="Y451" s="18">
        <f>DataSheet!$E451-DataSheet!$D451</f>
        <v>65.91</v>
      </c>
      <c r="Z451" s="6" t="s">
        <v>3016</v>
      </c>
    </row>
    <row r="452" spans="1:26" ht="15" x14ac:dyDescent="0.2">
      <c r="A452" s="4">
        <v>3403</v>
      </c>
      <c r="B452" s="4" t="s">
        <v>1060</v>
      </c>
      <c r="C452" s="4" t="s">
        <v>39</v>
      </c>
      <c r="D452" s="4">
        <v>0.1</v>
      </c>
      <c r="E452" s="18">
        <v>105.98</v>
      </c>
      <c r="F452" s="18">
        <v>13.99</v>
      </c>
      <c r="G452" s="4" t="s">
        <v>89</v>
      </c>
      <c r="H452" s="4" t="s">
        <v>41</v>
      </c>
      <c r="I452" s="4" t="s">
        <v>30</v>
      </c>
      <c r="J452" s="4" t="s">
        <v>128</v>
      </c>
      <c r="K452" s="4" t="s">
        <v>146</v>
      </c>
      <c r="L452" s="4" t="s">
        <v>1061</v>
      </c>
      <c r="M452" s="4">
        <v>0.65</v>
      </c>
      <c r="N452" s="4" t="s">
        <v>34</v>
      </c>
      <c r="O452" s="4" t="s">
        <v>61</v>
      </c>
      <c r="P452" s="4" t="s">
        <v>1062</v>
      </c>
      <c r="Q452" s="4" t="s">
        <v>1063</v>
      </c>
      <c r="R452" s="4">
        <v>82001</v>
      </c>
      <c r="S452" s="5">
        <v>42043</v>
      </c>
      <c r="T452" s="5">
        <v>42046</v>
      </c>
      <c r="U452" s="18">
        <v>349.48500000000001</v>
      </c>
      <c r="V452" s="4">
        <v>5</v>
      </c>
      <c r="W452" s="18">
        <v>506.5</v>
      </c>
      <c r="X452" s="4">
        <v>87530</v>
      </c>
      <c r="Y452" s="18">
        <f>DataSheet!$E452-DataSheet!$D452</f>
        <v>105.88000000000001</v>
      </c>
      <c r="Z452" s="6" t="s">
        <v>3015</v>
      </c>
    </row>
    <row r="453" spans="1:26" ht="15" x14ac:dyDescent="0.2">
      <c r="A453" s="4">
        <v>471</v>
      </c>
      <c r="B453" s="4" t="s">
        <v>1064</v>
      </c>
      <c r="C453" s="4" t="s">
        <v>72</v>
      </c>
      <c r="D453" s="4">
        <v>7.0000000000000007E-2</v>
      </c>
      <c r="E453" s="18">
        <v>179.99</v>
      </c>
      <c r="F453" s="18">
        <v>19.989999999999998</v>
      </c>
      <c r="G453" s="4" t="s">
        <v>89</v>
      </c>
      <c r="H453" s="4" t="s">
        <v>41</v>
      </c>
      <c r="I453" s="4" t="s">
        <v>42</v>
      </c>
      <c r="J453" s="4" t="s">
        <v>43</v>
      </c>
      <c r="K453" s="4" t="s">
        <v>75</v>
      </c>
      <c r="L453" s="4" t="s">
        <v>717</v>
      </c>
      <c r="M453" s="4">
        <v>0.48</v>
      </c>
      <c r="N453" s="4" t="s">
        <v>34</v>
      </c>
      <c r="O453" s="4" t="s">
        <v>35</v>
      </c>
      <c r="P453" s="4" t="s">
        <v>77</v>
      </c>
      <c r="Q453" s="4" t="s">
        <v>363</v>
      </c>
      <c r="R453" s="4">
        <v>30318</v>
      </c>
      <c r="S453" s="5">
        <v>42043</v>
      </c>
      <c r="T453" s="5">
        <v>42043</v>
      </c>
      <c r="U453" s="18">
        <v>-568.53510000000006</v>
      </c>
      <c r="V453" s="4">
        <v>4</v>
      </c>
      <c r="W453" s="18">
        <v>718.03</v>
      </c>
      <c r="X453" s="4">
        <v>3138</v>
      </c>
      <c r="Y453" s="18">
        <f>DataSheet!$E453-DataSheet!$D453</f>
        <v>179.92000000000002</v>
      </c>
      <c r="Z453" s="6" t="s">
        <v>3013</v>
      </c>
    </row>
    <row r="454" spans="1:26" ht="15" x14ac:dyDescent="0.2">
      <c r="A454" s="4">
        <v>472</v>
      </c>
      <c r="B454" s="4" t="s">
        <v>1065</v>
      </c>
      <c r="C454" s="4" t="s">
        <v>72</v>
      </c>
      <c r="D454" s="4">
        <v>7.0000000000000007E-2</v>
      </c>
      <c r="E454" s="18">
        <v>179.99</v>
      </c>
      <c r="F454" s="18">
        <v>19.989999999999998</v>
      </c>
      <c r="G454" s="4" t="s">
        <v>89</v>
      </c>
      <c r="H454" s="4" t="s">
        <v>41</v>
      </c>
      <c r="I454" s="4" t="s">
        <v>42</v>
      </c>
      <c r="J454" s="4" t="s">
        <v>43</v>
      </c>
      <c r="K454" s="4" t="s">
        <v>75</v>
      </c>
      <c r="L454" s="4" t="s">
        <v>717</v>
      </c>
      <c r="M454" s="4">
        <v>0.48</v>
      </c>
      <c r="N454" s="4" t="s">
        <v>34</v>
      </c>
      <c r="O454" s="4" t="s">
        <v>113</v>
      </c>
      <c r="P454" s="4" t="s">
        <v>420</v>
      </c>
      <c r="Q454" s="4" t="s">
        <v>1066</v>
      </c>
      <c r="R454" s="4">
        <v>21133</v>
      </c>
      <c r="S454" s="5">
        <v>42043</v>
      </c>
      <c r="T454" s="5">
        <v>42043</v>
      </c>
      <c r="U454" s="18">
        <v>-427.47</v>
      </c>
      <c r="V454" s="4">
        <v>1</v>
      </c>
      <c r="W454" s="18">
        <v>179.51</v>
      </c>
      <c r="X454" s="4">
        <v>88023</v>
      </c>
      <c r="Y454" s="18">
        <f>DataSheet!$E454-DataSheet!$D454</f>
        <v>179.92000000000002</v>
      </c>
      <c r="Z454" s="6" t="s">
        <v>3016</v>
      </c>
    </row>
    <row r="455" spans="1:26" ht="15" x14ac:dyDescent="0.2">
      <c r="A455" s="4">
        <v>2151</v>
      </c>
      <c r="B455" s="4" t="s">
        <v>236</v>
      </c>
      <c r="C455" s="4" t="s">
        <v>39</v>
      </c>
      <c r="D455" s="4">
        <v>0.08</v>
      </c>
      <c r="E455" s="18">
        <v>5.74</v>
      </c>
      <c r="F455" s="18">
        <v>5.01</v>
      </c>
      <c r="G455" s="4" t="s">
        <v>40</v>
      </c>
      <c r="H455" s="4" t="s">
        <v>96</v>
      </c>
      <c r="I455" s="4" t="s">
        <v>50</v>
      </c>
      <c r="J455" s="4" t="s">
        <v>74</v>
      </c>
      <c r="K455" s="4" t="s">
        <v>75</v>
      </c>
      <c r="L455" s="4" t="s">
        <v>1067</v>
      </c>
      <c r="M455" s="4">
        <v>0.39</v>
      </c>
      <c r="N455" s="4" t="s">
        <v>34</v>
      </c>
      <c r="O455" s="4" t="s">
        <v>54</v>
      </c>
      <c r="P455" s="4" t="s">
        <v>215</v>
      </c>
      <c r="Q455" s="4" t="s">
        <v>238</v>
      </c>
      <c r="R455" s="4">
        <v>52001</v>
      </c>
      <c r="S455" s="5">
        <v>42044</v>
      </c>
      <c r="T455" s="5">
        <v>42046</v>
      </c>
      <c r="U455" s="18">
        <v>-6.9308199999999998</v>
      </c>
      <c r="V455" s="4">
        <v>1</v>
      </c>
      <c r="W455" s="18">
        <v>7.21</v>
      </c>
      <c r="X455" s="4">
        <v>90405</v>
      </c>
      <c r="Y455" s="18">
        <f>DataSheet!$E455-DataSheet!$D455</f>
        <v>5.66</v>
      </c>
      <c r="Z455" s="6" t="s">
        <v>3014</v>
      </c>
    </row>
    <row r="456" spans="1:26" ht="15" x14ac:dyDescent="0.2">
      <c r="A456" s="4">
        <v>1671</v>
      </c>
      <c r="B456" s="4" t="s">
        <v>1068</v>
      </c>
      <c r="C456" s="4" t="s">
        <v>49</v>
      </c>
      <c r="D456" s="4">
        <v>0.1</v>
      </c>
      <c r="E456" s="18">
        <v>4.13</v>
      </c>
      <c r="F456" s="18">
        <v>0.99</v>
      </c>
      <c r="G456" s="4" t="s">
        <v>40</v>
      </c>
      <c r="H456" s="4" t="s">
        <v>29</v>
      </c>
      <c r="I456" s="4" t="s">
        <v>50</v>
      </c>
      <c r="J456" s="4" t="s">
        <v>154</v>
      </c>
      <c r="K456" s="4" t="s">
        <v>75</v>
      </c>
      <c r="L456" s="4" t="s">
        <v>328</v>
      </c>
      <c r="M456" s="4">
        <v>0.39</v>
      </c>
      <c r="N456" s="4" t="s">
        <v>34</v>
      </c>
      <c r="O456" s="4" t="s">
        <v>35</v>
      </c>
      <c r="P456" s="4" t="s">
        <v>244</v>
      </c>
      <c r="Q456" s="4" t="s">
        <v>1069</v>
      </c>
      <c r="R456" s="4">
        <v>22015</v>
      </c>
      <c r="S456" s="5">
        <v>42044</v>
      </c>
      <c r="T456" s="5">
        <v>42048</v>
      </c>
      <c r="U456" s="18">
        <v>-40.53</v>
      </c>
      <c r="V456" s="4">
        <v>13</v>
      </c>
      <c r="W456" s="18">
        <v>52.16</v>
      </c>
      <c r="X456" s="4">
        <v>86724</v>
      </c>
      <c r="Y456" s="18">
        <f>DataSheet!$E456-DataSheet!$D456</f>
        <v>4.03</v>
      </c>
      <c r="Z456" s="6" t="s">
        <v>3013</v>
      </c>
    </row>
    <row r="457" spans="1:26" ht="15" x14ac:dyDescent="0.2">
      <c r="A457" s="4">
        <v>1574</v>
      </c>
      <c r="B457" s="4" t="s">
        <v>1070</v>
      </c>
      <c r="C457" s="4" t="s">
        <v>118</v>
      </c>
      <c r="D457" s="4">
        <v>7.0000000000000007E-2</v>
      </c>
      <c r="E457" s="18">
        <v>20.95</v>
      </c>
      <c r="F457" s="18">
        <v>5.99</v>
      </c>
      <c r="G457" s="4" t="s">
        <v>40</v>
      </c>
      <c r="H457" s="4" t="s">
        <v>41</v>
      </c>
      <c r="I457" s="4" t="s">
        <v>42</v>
      </c>
      <c r="J457" s="4" t="s">
        <v>43</v>
      </c>
      <c r="K457" s="4" t="s">
        <v>75</v>
      </c>
      <c r="L457" s="4" t="s">
        <v>255</v>
      </c>
      <c r="M457" s="4">
        <v>0.65</v>
      </c>
      <c r="N457" s="4" t="s">
        <v>34</v>
      </c>
      <c r="O457" s="4" t="s">
        <v>35</v>
      </c>
      <c r="P457" s="4" t="s">
        <v>99</v>
      </c>
      <c r="Q457" s="4" t="s">
        <v>1071</v>
      </c>
      <c r="R457" s="4">
        <v>28314</v>
      </c>
      <c r="S457" s="5">
        <v>42044</v>
      </c>
      <c r="T457" s="5">
        <v>42045</v>
      </c>
      <c r="U457" s="18">
        <v>27.234000000000002</v>
      </c>
      <c r="V457" s="4">
        <v>19</v>
      </c>
      <c r="W457" s="18">
        <v>391.4</v>
      </c>
      <c r="X457" s="4">
        <v>86966</v>
      </c>
      <c r="Y457" s="18">
        <f>DataSheet!$E457-DataSheet!$D457</f>
        <v>20.88</v>
      </c>
      <c r="Z457" s="6" t="s">
        <v>3013</v>
      </c>
    </row>
    <row r="458" spans="1:26" ht="15" x14ac:dyDescent="0.2">
      <c r="A458" s="4">
        <v>2619</v>
      </c>
      <c r="B458" s="4" t="s">
        <v>1072</v>
      </c>
      <c r="C458" s="4" t="s">
        <v>72</v>
      </c>
      <c r="D458" s="4">
        <v>0.1</v>
      </c>
      <c r="E458" s="18">
        <v>30.98</v>
      </c>
      <c r="F458" s="18">
        <v>8.99</v>
      </c>
      <c r="G458" s="4" t="s">
        <v>40</v>
      </c>
      <c r="H458" s="4" t="s">
        <v>96</v>
      </c>
      <c r="I458" s="4" t="s">
        <v>50</v>
      </c>
      <c r="J458" s="4" t="s">
        <v>51</v>
      </c>
      <c r="K458" s="4" t="s">
        <v>44</v>
      </c>
      <c r="L458" s="4" t="s">
        <v>341</v>
      </c>
      <c r="M458" s="4">
        <v>0.57999999999999996</v>
      </c>
      <c r="N458" s="4" t="s">
        <v>34</v>
      </c>
      <c r="O458" s="4" t="s">
        <v>54</v>
      </c>
      <c r="P458" s="4" t="s">
        <v>1073</v>
      </c>
      <c r="Q458" s="4" t="s">
        <v>1074</v>
      </c>
      <c r="R458" s="4">
        <v>57103</v>
      </c>
      <c r="S458" s="5">
        <v>42044</v>
      </c>
      <c r="T458" s="5">
        <v>42046</v>
      </c>
      <c r="U458" s="18">
        <v>-20.222799999999999</v>
      </c>
      <c r="V458" s="4">
        <v>4</v>
      </c>
      <c r="W458" s="18">
        <v>119.37</v>
      </c>
      <c r="X458" s="4">
        <v>88015</v>
      </c>
      <c r="Y458" s="18">
        <f>DataSheet!$E458-DataSheet!$D458</f>
        <v>30.88</v>
      </c>
      <c r="Z458" s="6" t="s">
        <v>3014</v>
      </c>
    </row>
    <row r="459" spans="1:26" ht="15" x14ac:dyDescent="0.2">
      <c r="A459" s="4">
        <v>491</v>
      </c>
      <c r="B459" s="4" t="s">
        <v>1075</v>
      </c>
      <c r="C459" s="4" t="s">
        <v>27</v>
      </c>
      <c r="D459" s="4">
        <v>0.01</v>
      </c>
      <c r="E459" s="18">
        <v>4.9800000000000004</v>
      </c>
      <c r="F459" s="18">
        <v>6.07</v>
      </c>
      <c r="G459" s="4" t="s">
        <v>40</v>
      </c>
      <c r="H459" s="4" t="s">
        <v>41</v>
      </c>
      <c r="I459" s="4" t="s">
        <v>50</v>
      </c>
      <c r="J459" s="4" t="s">
        <v>90</v>
      </c>
      <c r="K459" s="4" t="s">
        <v>75</v>
      </c>
      <c r="L459" s="4" t="s">
        <v>789</v>
      </c>
      <c r="M459" s="4">
        <v>0.36</v>
      </c>
      <c r="N459" s="4" t="s">
        <v>34</v>
      </c>
      <c r="O459" s="4" t="s">
        <v>113</v>
      </c>
      <c r="P459" s="4" t="s">
        <v>114</v>
      </c>
      <c r="Q459" s="4" t="s">
        <v>115</v>
      </c>
      <c r="R459" s="4">
        <v>10154</v>
      </c>
      <c r="S459" s="5">
        <v>42045</v>
      </c>
      <c r="T459" s="5">
        <v>42046</v>
      </c>
      <c r="U459" s="18">
        <v>-69.069999999999993</v>
      </c>
      <c r="V459" s="4">
        <v>41</v>
      </c>
      <c r="W459" s="18">
        <v>217</v>
      </c>
      <c r="X459" s="4">
        <v>10464</v>
      </c>
      <c r="Y459" s="18">
        <f>DataSheet!$E459-DataSheet!$D459</f>
        <v>4.9700000000000006</v>
      </c>
      <c r="Z459" s="6" t="s">
        <v>3016</v>
      </c>
    </row>
    <row r="460" spans="1:26" ht="15" x14ac:dyDescent="0.2">
      <c r="A460" s="4">
        <v>494</v>
      </c>
      <c r="B460" s="4" t="s">
        <v>1076</v>
      </c>
      <c r="C460" s="4" t="s">
        <v>27</v>
      </c>
      <c r="D460" s="4">
        <v>0.01</v>
      </c>
      <c r="E460" s="18">
        <v>4.9800000000000004</v>
      </c>
      <c r="F460" s="18">
        <v>6.07</v>
      </c>
      <c r="G460" s="4" t="s">
        <v>40</v>
      </c>
      <c r="H460" s="4" t="s">
        <v>41</v>
      </c>
      <c r="I460" s="4" t="s">
        <v>50</v>
      </c>
      <c r="J460" s="4" t="s">
        <v>90</v>
      </c>
      <c r="K460" s="4" t="s">
        <v>75</v>
      </c>
      <c r="L460" s="4" t="s">
        <v>789</v>
      </c>
      <c r="M460" s="4">
        <v>0.36</v>
      </c>
      <c r="N460" s="4" t="s">
        <v>34</v>
      </c>
      <c r="O460" s="4" t="s">
        <v>61</v>
      </c>
      <c r="P460" s="4" t="s">
        <v>68</v>
      </c>
      <c r="Q460" s="4" t="s">
        <v>144</v>
      </c>
      <c r="R460" s="4">
        <v>98115</v>
      </c>
      <c r="S460" s="5">
        <v>42045</v>
      </c>
      <c r="T460" s="5">
        <v>42046</v>
      </c>
      <c r="U460" s="18">
        <v>-35.916400000000003</v>
      </c>
      <c r="V460" s="4">
        <v>10</v>
      </c>
      <c r="W460" s="18">
        <v>52.93</v>
      </c>
      <c r="X460" s="4">
        <v>88907</v>
      </c>
      <c r="Y460" s="18">
        <f>DataSheet!$E460-DataSheet!$D460</f>
        <v>4.9700000000000006</v>
      </c>
      <c r="Z460" s="6" t="s">
        <v>3015</v>
      </c>
    </row>
    <row r="461" spans="1:26" ht="15" x14ac:dyDescent="0.2">
      <c r="A461" s="4">
        <v>1267</v>
      </c>
      <c r="B461" s="4" t="s">
        <v>1077</v>
      </c>
      <c r="C461" s="4" t="s">
        <v>27</v>
      </c>
      <c r="D461" s="4">
        <v>0.01</v>
      </c>
      <c r="E461" s="18">
        <v>13.99</v>
      </c>
      <c r="F461" s="18">
        <v>7.51</v>
      </c>
      <c r="G461" s="4" t="s">
        <v>40</v>
      </c>
      <c r="H461" s="4" t="s">
        <v>96</v>
      </c>
      <c r="I461" s="4" t="s">
        <v>42</v>
      </c>
      <c r="J461" s="4" t="s">
        <v>58</v>
      </c>
      <c r="K461" s="4" t="s">
        <v>146</v>
      </c>
      <c r="L461" s="4" t="s">
        <v>1078</v>
      </c>
      <c r="M461" s="4">
        <v>0.39</v>
      </c>
      <c r="N461" s="4" t="s">
        <v>34</v>
      </c>
      <c r="O461" s="4" t="s">
        <v>35</v>
      </c>
      <c r="P461" s="4" t="s">
        <v>125</v>
      </c>
      <c r="Q461" s="4" t="s">
        <v>1079</v>
      </c>
      <c r="R461" s="4">
        <v>33433</v>
      </c>
      <c r="S461" s="5">
        <v>42045</v>
      </c>
      <c r="T461" s="5">
        <v>42046</v>
      </c>
      <c r="U461" s="18">
        <v>533.74199999999996</v>
      </c>
      <c r="V461" s="4">
        <v>2</v>
      </c>
      <c r="W461" s="18">
        <v>29.85</v>
      </c>
      <c r="X461" s="4">
        <v>89514</v>
      </c>
      <c r="Y461" s="18">
        <f>DataSheet!$E461-DataSheet!$D461</f>
        <v>13.98</v>
      </c>
      <c r="Z461" s="6" t="s">
        <v>3013</v>
      </c>
    </row>
    <row r="462" spans="1:26" ht="15" x14ac:dyDescent="0.2">
      <c r="A462" s="4">
        <v>1361</v>
      </c>
      <c r="B462" s="4" t="s">
        <v>781</v>
      </c>
      <c r="C462" s="4" t="s">
        <v>27</v>
      </c>
      <c r="D462" s="4">
        <v>0.01</v>
      </c>
      <c r="E462" s="18">
        <v>6.48</v>
      </c>
      <c r="F462" s="18">
        <v>6.22</v>
      </c>
      <c r="G462" s="4" t="s">
        <v>89</v>
      </c>
      <c r="H462" s="4" t="s">
        <v>41</v>
      </c>
      <c r="I462" s="4" t="s">
        <v>50</v>
      </c>
      <c r="J462" s="4" t="s">
        <v>90</v>
      </c>
      <c r="K462" s="4" t="s">
        <v>75</v>
      </c>
      <c r="L462" s="4" t="s">
        <v>1080</v>
      </c>
      <c r="M462" s="4">
        <v>0.37</v>
      </c>
      <c r="N462" s="4" t="s">
        <v>34</v>
      </c>
      <c r="O462" s="4" t="s">
        <v>54</v>
      </c>
      <c r="P462" s="4" t="s">
        <v>291</v>
      </c>
      <c r="Q462" s="4" t="s">
        <v>782</v>
      </c>
      <c r="R462" s="4">
        <v>48101</v>
      </c>
      <c r="S462" s="5">
        <v>42045</v>
      </c>
      <c r="T462" s="5">
        <v>42046</v>
      </c>
      <c r="U462" s="18">
        <v>-15.6312</v>
      </c>
      <c r="V462" s="4">
        <v>9</v>
      </c>
      <c r="W462" s="18">
        <v>69.459999999999994</v>
      </c>
      <c r="X462" s="4">
        <v>89596</v>
      </c>
      <c r="Y462" s="18">
        <f>DataSheet!$E462-DataSheet!$D462</f>
        <v>6.4700000000000006</v>
      </c>
      <c r="Z462" s="6" t="s">
        <v>3014</v>
      </c>
    </row>
    <row r="463" spans="1:26" ht="15" x14ac:dyDescent="0.2">
      <c r="A463" s="4">
        <v>1361</v>
      </c>
      <c r="B463" s="4" t="s">
        <v>781</v>
      </c>
      <c r="C463" s="4" t="s">
        <v>27</v>
      </c>
      <c r="D463" s="4">
        <v>0.03</v>
      </c>
      <c r="E463" s="18">
        <v>85.99</v>
      </c>
      <c r="F463" s="18">
        <v>3.3</v>
      </c>
      <c r="G463" s="4" t="s">
        <v>40</v>
      </c>
      <c r="H463" s="4" t="s">
        <v>41</v>
      </c>
      <c r="I463" s="4" t="s">
        <v>42</v>
      </c>
      <c r="J463" s="4" t="s">
        <v>137</v>
      </c>
      <c r="K463" s="4" t="s">
        <v>44</v>
      </c>
      <c r="L463" s="4" t="s">
        <v>516</v>
      </c>
      <c r="M463" s="4">
        <v>0.37</v>
      </c>
      <c r="N463" s="4" t="s">
        <v>34</v>
      </c>
      <c r="O463" s="4" t="s">
        <v>54</v>
      </c>
      <c r="P463" s="4" t="s">
        <v>291</v>
      </c>
      <c r="Q463" s="4" t="s">
        <v>782</v>
      </c>
      <c r="R463" s="4">
        <v>48101</v>
      </c>
      <c r="S463" s="5">
        <v>42045</v>
      </c>
      <c r="T463" s="5">
        <v>42047</v>
      </c>
      <c r="U463" s="18">
        <v>790.54679999999996</v>
      </c>
      <c r="V463" s="4">
        <v>16</v>
      </c>
      <c r="W463" s="18">
        <v>1145.72</v>
      </c>
      <c r="X463" s="4">
        <v>89596</v>
      </c>
      <c r="Y463" s="18">
        <f>DataSheet!$E463-DataSheet!$D463</f>
        <v>85.96</v>
      </c>
      <c r="Z463" s="6" t="s">
        <v>3014</v>
      </c>
    </row>
    <row r="464" spans="1:26" ht="15" x14ac:dyDescent="0.2">
      <c r="A464" s="4">
        <v>2204</v>
      </c>
      <c r="B464" s="4" t="s">
        <v>964</v>
      </c>
      <c r="C464" s="4" t="s">
        <v>27</v>
      </c>
      <c r="D464" s="4">
        <v>0.04</v>
      </c>
      <c r="E464" s="18">
        <v>296.18</v>
      </c>
      <c r="F464" s="18">
        <v>154.12</v>
      </c>
      <c r="G464" s="4" t="s">
        <v>28</v>
      </c>
      <c r="H464" s="4" t="s">
        <v>41</v>
      </c>
      <c r="I464" s="4" t="s">
        <v>30</v>
      </c>
      <c r="J464" s="4" t="s">
        <v>31</v>
      </c>
      <c r="K464" s="4" t="s">
        <v>32</v>
      </c>
      <c r="L464" s="4" t="s">
        <v>1081</v>
      </c>
      <c r="M464" s="4">
        <v>0.76</v>
      </c>
      <c r="N464" s="4" t="s">
        <v>34</v>
      </c>
      <c r="O464" s="4" t="s">
        <v>54</v>
      </c>
      <c r="P464" s="4" t="s">
        <v>86</v>
      </c>
      <c r="Q464" s="4" t="s">
        <v>965</v>
      </c>
      <c r="R464" s="4">
        <v>55337</v>
      </c>
      <c r="S464" s="5">
        <v>42045</v>
      </c>
      <c r="T464" s="5">
        <v>42046</v>
      </c>
      <c r="U464" s="18">
        <v>-87.998040000000003</v>
      </c>
      <c r="V464" s="4">
        <v>20</v>
      </c>
      <c r="W464" s="18">
        <v>5768.12</v>
      </c>
      <c r="X464" s="4">
        <v>86053</v>
      </c>
      <c r="Y464" s="18">
        <f>DataSheet!$E464-DataSheet!$D464</f>
        <v>296.14</v>
      </c>
      <c r="Z464" s="6" t="s">
        <v>3014</v>
      </c>
    </row>
    <row r="465" spans="1:26" ht="15" x14ac:dyDescent="0.2">
      <c r="A465" s="4">
        <v>1526</v>
      </c>
      <c r="B465" s="4" t="s">
        <v>1082</v>
      </c>
      <c r="C465" s="4" t="s">
        <v>39</v>
      </c>
      <c r="D465" s="4">
        <v>0.04</v>
      </c>
      <c r="E465" s="18">
        <v>11.34</v>
      </c>
      <c r="F465" s="18">
        <v>5.01</v>
      </c>
      <c r="G465" s="4" t="s">
        <v>40</v>
      </c>
      <c r="H465" s="4" t="s">
        <v>73</v>
      </c>
      <c r="I465" s="4" t="s">
        <v>50</v>
      </c>
      <c r="J465" s="4" t="s">
        <v>90</v>
      </c>
      <c r="K465" s="4" t="s">
        <v>75</v>
      </c>
      <c r="L465" s="4" t="s">
        <v>417</v>
      </c>
      <c r="M465" s="4">
        <v>0.36</v>
      </c>
      <c r="N465" s="4" t="s">
        <v>34</v>
      </c>
      <c r="O465" s="4" t="s">
        <v>35</v>
      </c>
      <c r="P465" s="4" t="s">
        <v>166</v>
      </c>
      <c r="Q465" s="4" t="s">
        <v>1083</v>
      </c>
      <c r="R465" s="4">
        <v>35211</v>
      </c>
      <c r="S465" s="5">
        <v>42045</v>
      </c>
      <c r="T465" s="5">
        <v>42046</v>
      </c>
      <c r="U465" s="18">
        <v>-189.22399999999999</v>
      </c>
      <c r="V465" s="4">
        <v>10</v>
      </c>
      <c r="W465" s="18">
        <v>115.53</v>
      </c>
      <c r="X465" s="4">
        <v>86812</v>
      </c>
      <c r="Y465" s="18">
        <f>DataSheet!$E465-DataSheet!$D465</f>
        <v>11.3</v>
      </c>
      <c r="Z465" s="6" t="s">
        <v>3013</v>
      </c>
    </row>
    <row r="466" spans="1:26" ht="15" x14ac:dyDescent="0.2">
      <c r="A466" s="4">
        <v>1338</v>
      </c>
      <c r="B466" s="4" t="s">
        <v>1084</v>
      </c>
      <c r="C466" s="4" t="s">
        <v>49</v>
      </c>
      <c r="D466" s="4">
        <v>0.02</v>
      </c>
      <c r="E466" s="18">
        <v>55.99</v>
      </c>
      <c r="F466" s="18">
        <v>3.3</v>
      </c>
      <c r="G466" s="4" t="s">
        <v>40</v>
      </c>
      <c r="H466" s="4" t="s">
        <v>73</v>
      </c>
      <c r="I466" s="4" t="s">
        <v>42</v>
      </c>
      <c r="J466" s="4" t="s">
        <v>137</v>
      </c>
      <c r="K466" s="4" t="s">
        <v>44</v>
      </c>
      <c r="L466" s="4" t="s">
        <v>1085</v>
      </c>
      <c r="M466" s="4">
        <v>0.59</v>
      </c>
      <c r="N466" s="4" t="s">
        <v>34</v>
      </c>
      <c r="O466" s="4" t="s">
        <v>54</v>
      </c>
      <c r="P466" s="4" t="s">
        <v>105</v>
      </c>
      <c r="Q466" s="4" t="s">
        <v>535</v>
      </c>
      <c r="R466" s="4">
        <v>60623</v>
      </c>
      <c r="S466" s="5">
        <v>42045</v>
      </c>
      <c r="T466" s="5">
        <v>42045</v>
      </c>
      <c r="U466" s="18">
        <v>525.20039999999995</v>
      </c>
      <c r="V466" s="4">
        <v>16</v>
      </c>
      <c r="W466" s="18">
        <v>761.16</v>
      </c>
      <c r="X466" s="4">
        <v>91244</v>
      </c>
      <c r="Y466" s="18">
        <f>DataSheet!$E466-DataSheet!$D466</f>
        <v>55.97</v>
      </c>
      <c r="Z466" s="6" t="s">
        <v>3014</v>
      </c>
    </row>
    <row r="467" spans="1:26" ht="15" x14ac:dyDescent="0.2">
      <c r="A467" s="4">
        <v>1340</v>
      </c>
      <c r="B467" s="4" t="s">
        <v>1086</v>
      </c>
      <c r="C467" s="4" t="s">
        <v>49</v>
      </c>
      <c r="D467" s="4">
        <v>0</v>
      </c>
      <c r="E467" s="18">
        <v>22.38</v>
      </c>
      <c r="F467" s="18">
        <v>15.1</v>
      </c>
      <c r="G467" s="4" t="s">
        <v>89</v>
      </c>
      <c r="H467" s="4" t="s">
        <v>73</v>
      </c>
      <c r="I467" s="4" t="s">
        <v>50</v>
      </c>
      <c r="J467" s="4" t="s">
        <v>74</v>
      </c>
      <c r="K467" s="4" t="s">
        <v>75</v>
      </c>
      <c r="L467" s="4" t="s">
        <v>1087</v>
      </c>
      <c r="M467" s="4">
        <v>0.38</v>
      </c>
      <c r="N467" s="4" t="s">
        <v>34</v>
      </c>
      <c r="O467" s="4" t="s">
        <v>113</v>
      </c>
      <c r="P467" s="4" t="s">
        <v>114</v>
      </c>
      <c r="Q467" s="4" t="s">
        <v>115</v>
      </c>
      <c r="R467" s="4">
        <v>10170</v>
      </c>
      <c r="S467" s="5">
        <v>42045</v>
      </c>
      <c r="T467" s="5">
        <v>42052</v>
      </c>
      <c r="U467" s="18">
        <v>-52.646999999999998</v>
      </c>
      <c r="V467" s="4">
        <v>29</v>
      </c>
      <c r="W467" s="18">
        <v>682.68</v>
      </c>
      <c r="X467" s="4">
        <v>21636</v>
      </c>
      <c r="Y467" s="18">
        <f>DataSheet!$E467-DataSheet!$D467</f>
        <v>22.38</v>
      </c>
      <c r="Z467" s="6" t="s">
        <v>3016</v>
      </c>
    </row>
    <row r="468" spans="1:26" ht="15" x14ac:dyDescent="0.2">
      <c r="A468" s="4">
        <v>1340</v>
      </c>
      <c r="B468" s="4" t="s">
        <v>1086</v>
      </c>
      <c r="C468" s="4" t="s">
        <v>49</v>
      </c>
      <c r="D468" s="4">
        <v>7.0000000000000007E-2</v>
      </c>
      <c r="E468" s="18">
        <v>5.98</v>
      </c>
      <c r="F468" s="18">
        <v>4.6900000000000004</v>
      </c>
      <c r="G468" s="4" t="s">
        <v>40</v>
      </c>
      <c r="H468" s="4" t="s">
        <v>73</v>
      </c>
      <c r="I468" s="4" t="s">
        <v>50</v>
      </c>
      <c r="J468" s="4" t="s">
        <v>80</v>
      </c>
      <c r="K468" s="4" t="s">
        <v>75</v>
      </c>
      <c r="L468" s="4" t="s">
        <v>231</v>
      </c>
      <c r="M468" s="4">
        <v>0.68</v>
      </c>
      <c r="N468" s="4" t="s">
        <v>34</v>
      </c>
      <c r="O468" s="4" t="s">
        <v>113</v>
      </c>
      <c r="P468" s="4" t="s">
        <v>114</v>
      </c>
      <c r="Q468" s="4" t="s">
        <v>115</v>
      </c>
      <c r="R468" s="4">
        <v>10170</v>
      </c>
      <c r="S468" s="5">
        <v>42045</v>
      </c>
      <c r="T468" s="5">
        <v>42050</v>
      </c>
      <c r="U468" s="18">
        <v>-24.44</v>
      </c>
      <c r="V468" s="4">
        <v>11</v>
      </c>
      <c r="W468" s="18">
        <v>73.44</v>
      </c>
      <c r="X468" s="4">
        <v>21636</v>
      </c>
      <c r="Y468" s="18">
        <f>DataSheet!$E468-DataSheet!$D468</f>
        <v>5.91</v>
      </c>
      <c r="Z468" s="6" t="s">
        <v>3016</v>
      </c>
    </row>
    <row r="469" spans="1:26" ht="15" x14ac:dyDescent="0.2">
      <c r="A469" s="4">
        <v>1340</v>
      </c>
      <c r="B469" s="4" t="s">
        <v>1086</v>
      </c>
      <c r="C469" s="4" t="s">
        <v>49</v>
      </c>
      <c r="D469" s="4">
        <v>0.02</v>
      </c>
      <c r="E469" s="18">
        <v>55.99</v>
      </c>
      <c r="F469" s="18">
        <v>3.3</v>
      </c>
      <c r="G469" s="4" t="s">
        <v>40</v>
      </c>
      <c r="H469" s="4" t="s">
        <v>73</v>
      </c>
      <c r="I469" s="4" t="s">
        <v>42</v>
      </c>
      <c r="J469" s="4" t="s">
        <v>137</v>
      </c>
      <c r="K469" s="4" t="s">
        <v>44</v>
      </c>
      <c r="L469" s="4" t="s">
        <v>1085</v>
      </c>
      <c r="M469" s="4">
        <v>0.59</v>
      </c>
      <c r="N469" s="4" t="s">
        <v>34</v>
      </c>
      <c r="O469" s="4" t="s">
        <v>113</v>
      </c>
      <c r="P469" s="4" t="s">
        <v>114</v>
      </c>
      <c r="Q469" s="4" t="s">
        <v>115</v>
      </c>
      <c r="R469" s="4">
        <v>10170</v>
      </c>
      <c r="S469" s="5">
        <v>42045</v>
      </c>
      <c r="T469" s="5">
        <v>42045</v>
      </c>
      <c r="U469" s="18">
        <v>366.50700000000001</v>
      </c>
      <c r="V469" s="4">
        <v>63</v>
      </c>
      <c r="W469" s="18">
        <v>2997.07</v>
      </c>
      <c r="X469" s="4">
        <v>21636</v>
      </c>
      <c r="Y469" s="18">
        <f>DataSheet!$E469-DataSheet!$D469</f>
        <v>55.97</v>
      </c>
      <c r="Z469" s="6" t="s">
        <v>3016</v>
      </c>
    </row>
    <row r="470" spans="1:26" ht="15" x14ac:dyDescent="0.2">
      <c r="A470" s="4">
        <v>1341</v>
      </c>
      <c r="B470" s="4" t="s">
        <v>1088</v>
      </c>
      <c r="C470" s="4" t="s">
        <v>49</v>
      </c>
      <c r="D470" s="4">
        <v>7.0000000000000007E-2</v>
      </c>
      <c r="E470" s="18">
        <v>5.98</v>
      </c>
      <c r="F470" s="18">
        <v>4.6900000000000004</v>
      </c>
      <c r="G470" s="4" t="s">
        <v>40</v>
      </c>
      <c r="H470" s="4" t="s">
        <v>73</v>
      </c>
      <c r="I470" s="4" t="s">
        <v>50</v>
      </c>
      <c r="J470" s="4" t="s">
        <v>80</v>
      </c>
      <c r="K470" s="4" t="s">
        <v>75</v>
      </c>
      <c r="L470" s="4" t="s">
        <v>231</v>
      </c>
      <c r="M470" s="4">
        <v>0.68</v>
      </c>
      <c r="N470" s="4" t="s">
        <v>34</v>
      </c>
      <c r="O470" s="4" t="s">
        <v>113</v>
      </c>
      <c r="P470" s="4" t="s">
        <v>322</v>
      </c>
      <c r="Q470" s="4" t="s">
        <v>1089</v>
      </c>
      <c r="R470" s="4">
        <v>17201</v>
      </c>
      <c r="S470" s="5">
        <v>42045</v>
      </c>
      <c r="T470" s="5">
        <v>42050</v>
      </c>
      <c r="U470" s="18">
        <v>-12.7088</v>
      </c>
      <c r="V470" s="4">
        <v>3</v>
      </c>
      <c r="W470" s="18">
        <v>20.03</v>
      </c>
      <c r="X470" s="4">
        <v>91244</v>
      </c>
      <c r="Y470" s="18">
        <f>DataSheet!$E470-DataSheet!$D470</f>
        <v>5.91</v>
      </c>
      <c r="Z470" s="6" t="s">
        <v>3016</v>
      </c>
    </row>
    <row r="471" spans="1:26" ht="15" x14ac:dyDescent="0.2">
      <c r="A471" s="4">
        <v>3004</v>
      </c>
      <c r="B471" s="4" t="s">
        <v>1090</v>
      </c>
      <c r="C471" s="4" t="s">
        <v>49</v>
      </c>
      <c r="D471" s="4">
        <v>0.08</v>
      </c>
      <c r="E471" s="18">
        <v>6.48</v>
      </c>
      <c r="F471" s="18">
        <v>6.81</v>
      </c>
      <c r="G471" s="4" t="s">
        <v>40</v>
      </c>
      <c r="H471" s="4" t="s">
        <v>96</v>
      </c>
      <c r="I471" s="4" t="s">
        <v>50</v>
      </c>
      <c r="J471" s="4" t="s">
        <v>90</v>
      </c>
      <c r="K471" s="4" t="s">
        <v>75</v>
      </c>
      <c r="L471" s="4" t="s">
        <v>1091</v>
      </c>
      <c r="M471" s="4">
        <v>0.36</v>
      </c>
      <c r="N471" s="4" t="s">
        <v>34</v>
      </c>
      <c r="O471" s="4" t="s">
        <v>61</v>
      </c>
      <c r="P471" s="4" t="s">
        <v>92</v>
      </c>
      <c r="Q471" s="4" t="s">
        <v>102</v>
      </c>
      <c r="R471" s="4">
        <v>90049</v>
      </c>
      <c r="S471" s="5">
        <v>42045</v>
      </c>
      <c r="T471" s="5">
        <v>42050</v>
      </c>
      <c r="U471" s="18">
        <v>-94.59</v>
      </c>
      <c r="V471" s="4">
        <v>58</v>
      </c>
      <c r="W471" s="18">
        <v>382.33</v>
      </c>
      <c r="X471" s="4">
        <v>54949</v>
      </c>
      <c r="Y471" s="18">
        <f>DataSheet!$E471-DataSheet!$D471</f>
        <v>6.4</v>
      </c>
      <c r="Z471" s="6" t="s">
        <v>3015</v>
      </c>
    </row>
    <row r="472" spans="1:26" ht="15" x14ac:dyDescent="0.2">
      <c r="A472" s="4">
        <v>3004</v>
      </c>
      <c r="B472" s="4" t="s">
        <v>1090</v>
      </c>
      <c r="C472" s="4" t="s">
        <v>49</v>
      </c>
      <c r="D472" s="4">
        <v>0.09</v>
      </c>
      <c r="E472" s="18">
        <v>20.98</v>
      </c>
      <c r="F472" s="18">
        <v>53.03</v>
      </c>
      <c r="G472" s="4" t="s">
        <v>28</v>
      </c>
      <c r="H472" s="4" t="s">
        <v>96</v>
      </c>
      <c r="I472" s="4" t="s">
        <v>50</v>
      </c>
      <c r="J472" s="4" t="s">
        <v>80</v>
      </c>
      <c r="K472" s="4" t="s">
        <v>59</v>
      </c>
      <c r="L472" s="4" t="s">
        <v>1092</v>
      </c>
      <c r="M472" s="4">
        <v>0.78</v>
      </c>
      <c r="N472" s="4" t="s">
        <v>34</v>
      </c>
      <c r="O472" s="4" t="s">
        <v>61</v>
      </c>
      <c r="P472" s="4" t="s">
        <v>92</v>
      </c>
      <c r="Q472" s="4" t="s">
        <v>102</v>
      </c>
      <c r="R472" s="4">
        <v>90049</v>
      </c>
      <c r="S472" s="5">
        <v>42045</v>
      </c>
      <c r="T472" s="5">
        <v>42052</v>
      </c>
      <c r="U472" s="18">
        <v>-293.74</v>
      </c>
      <c r="V472" s="4">
        <v>13</v>
      </c>
      <c r="W472" s="18">
        <v>356.61</v>
      </c>
      <c r="X472" s="4">
        <v>54949</v>
      </c>
      <c r="Y472" s="18">
        <f>DataSheet!$E472-DataSheet!$D472</f>
        <v>20.89</v>
      </c>
      <c r="Z472" s="6" t="s">
        <v>3015</v>
      </c>
    </row>
    <row r="473" spans="1:26" ht="15" x14ac:dyDescent="0.2">
      <c r="A473" s="4">
        <v>3006</v>
      </c>
      <c r="B473" s="4" t="s">
        <v>1093</v>
      </c>
      <c r="C473" s="4" t="s">
        <v>49</v>
      </c>
      <c r="D473" s="4">
        <v>0.08</v>
      </c>
      <c r="E473" s="18">
        <v>6.48</v>
      </c>
      <c r="F473" s="18">
        <v>6.81</v>
      </c>
      <c r="G473" s="4" t="s">
        <v>40</v>
      </c>
      <c r="H473" s="4" t="s">
        <v>96</v>
      </c>
      <c r="I473" s="4" t="s">
        <v>50</v>
      </c>
      <c r="J473" s="4" t="s">
        <v>90</v>
      </c>
      <c r="K473" s="4" t="s">
        <v>75</v>
      </c>
      <c r="L473" s="4" t="s">
        <v>1091</v>
      </c>
      <c r="M473" s="4">
        <v>0.36</v>
      </c>
      <c r="N473" s="4" t="s">
        <v>34</v>
      </c>
      <c r="O473" s="4" t="s">
        <v>61</v>
      </c>
      <c r="P473" s="4" t="s">
        <v>492</v>
      </c>
      <c r="Q473" s="4" t="s">
        <v>1094</v>
      </c>
      <c r="R473" s="4">
        <v>83402</v>
      </c>
      <c r="S473" s="5">
        <v>42045</v>
      </c>
      <c r="T473" s="5">
        <v>42050</v>
      </c>
      <c r="U473" s="18">
        <v>-49.186799999999998</v>
      </c>
      <c r="V473" s="4">
        <v>14</v>
      </c>
      <c r="W473" s="18">
        <v>92.29</v>
      </c>
      <c r="X473" s="4">
        <v>91388</v>
      </c>
      <c r="Y473" s="18">
        <f>DataSheet!$E473-DataSheet!$D473</f>
        <v>6.4</v>
      </c>
      <c r="Z473" s="6" t="s">
        <v>3015</v>
      </c>
    </row>
    <row r="474" spans="1:26" ht="15" x14ac:dyDescent="0.2">
      <c r="A474" s="4">
        <v>3006</v>
      </c>
      <c r="B474" s="4" t="s">
        <v>1093</v>
      </c>
      <c r="C474" s="4" t="s">
        <v>49</v>
      </c>
      <c r="D474" s="4">
        <v>0.09</v>
      </c>
      <c r="E474" s="18">
        <v>20.98</v>
      </c>
      <c r="F474" s="18">
        <v>53.03</v>
      </c>
      <c r="G474" s="4" t="s">
        <v>28</v>
      </c>
      <c r="H474" s="4" t="s">
        <v>96</v>
      </c>
      <c r="I474" s="4" t="s">
        <v>50</v>
      </c>
      <c r="J474" s="4" t="s">
        <v>80</v>
      </c>
      <c r="K474" s="4" t="s">
        <v>59</v>
      </c>
      <c r="L474" s="4" t="s">
        <v>1092</v>
      </c>
      <c r="M474" s="4">
        <v>0.78</v>
      </c>
      <c r="N474" s="4" t="s">
        <v>34</v>
      </c>
      <c r="O474" s="4" t="s">
        <v>61</v>
      </c>
      <c r="P474" s="4" t="s">
        <v>492</v>
      </c>
      <c r="Q474" s="4" t="s">
        <v>1094</v>
      </c>
      <c r="R474" s="4">
        <v>83402</v>
      </c>
      <c r="S474" s="5">
        <v>42045</v>
      </c>
      <c r="T474" s="5">
        <v>42052</v>
      </c>
      <c r="U474" s="18">
        <v>-152.7448</v>
      </c>
      <c r="V474" s="4">
        <v>3</v>
      </c>
      <c r="W474" s="18">
        <v>82.29</v>
      </c>
      <c r="X474" s="4">
        <v>91388</v>
      </c>
      <c r="Y474" s="18">
        <f>DataSheet!$E474-DataSheet!$D474</f>
        <v>20.89</v>
      </c>
      <c r="Z474" s="6" t="s">
        <v>3015</v>
      </c>
    </row>
    <row r="475" spans="1:26" ht="15" x14ac:dyDescent="0.2">
      <c r="A475" s="4">
        <v>1132</v>
      </c>
      <c r="B475" s="4" t="s">
        <v>1095</v>
      </c>
      <c r="C475" s="4" t="s">
        <v>118</v>
      </c>
      <c r="D475" s="4">
        <v>0.06</v>
      </c>
      <c r="E475" s="18">
        <v>6.37</v>
      </c>
      <c r="F475" s="18">
        <v>5.19</v>
      </c>
      <c r="G475" s="4" t="s">
        <v>40</v>
      </c>
      <c r="H475" s="4" t="s">
        <v>96</v>
      </c>
      <c r="I475" s="4" t="s">
        <v>50</v>
      </c>
      <c r="J475" s="4" t="s">
        <v>74</v>
      </c>
      <c r="K475" s="4" t="s">
        <v>75</v>
      </c>
      <c r="L475" s="4" t="s">
        <v>909</v>
      </c>
      <c r="M475" s="4">
        <v>0.38</v>
      </c>
      <c r="N475" s="4" t="s">
        <v>34</v>
      </c>
      <c r="O475" s="4" t="s">
        <v>54</v>
      </c>
      <c r="P475" s="4" t="s">
        <v>189</v>
      </c>
      <c r="Q475" s="4" t="s">
        <v>1096</v>
      </c>
      <c r="R475" s="4">
        <v>76039</v>
      </c>
      <c r="S475" s="5">
        <v>42045</v>
      </c>
      <c r="T475" s="5">
        <v>42046</v>
      </c>
      <c r="U475" s="18">
        <v>-48.219499999999996</v>
      </c>
      <c r="V475" s="4">
        <v>6</v>
      </c>
      <c r="W475" s="18">
        <v>37.700000000000003</v>
      </c>
      <c r="X475" s="4">
        <v>88101</v>
      </c>
      <c r="Y475" s="18">
        <f>DataSheet!$E475-DataSheet!$D475</f>
        <v>6.3100000000000005</v>
      </c>
      <c r="Z475" s="6" t="s">
        <v>3014</v>
      </c>
    </row>
    <row r="476" spans="1:26" ht="15" x14ac:dyDescent="0.2">
      <c r="A476" s="4">
        <v>2145</v>
      </c>
      <c r="B476" s="4" t="s">
        <v>1097</v>
      </c>
      <c r="C476" s="4" t="s">
        <v>118</v>
      </c>
      <c r="D476" s="4">
        <v>0</v>
      </c>
      <c r="E476" s="18">
        <v>20.28</v>
      </c>
      <c r="F476" s="18">
        <v>14.39</v>
      </c>
      <c r="G476" s="4" t="s">
        <v>40</v>
      </c>
      <c r="H476" s="4" t="s">
        <v>96</v>
      </c>
      <c r="I476" s="4" t="s">
        <v>30</v>
      </c>
      <c r="J476" s="4" t="s">
        <v>128</v>
      </c>
      <c r="K476" s="4" t="s">
        <v>75</v>
      </c>
      <c r="L476" s="4" t="s">
        <v>712</v>
      </c>
      <c r="M476" s="4">
        <v>0.47</v>
      </c>
      <c r="N476" s="4" t="s">
        <v>34</v>
      </c>
      <c r="O476" s="4" t="s">
        <v>35</v>
      </c>
      <c r="P476" s="4" t="s">
        <v>125</v>
      </c>
      <c r="Q476" s="4" t="s">
        <v>1098</v>
      </c>
      <c r="R476" s="4">
        <v>33311</v>
      </c>
      <c r="S476" s="5">
        <v>42045</v>
      </c>
      <c r="T476" s="5">
        <v>42047</v>
      </c>
      <c r="U476" s="18">
        <v>15.678000000000001</v>
      </c>
      <c r="V476" s="4">
        <v>11</v>
      </c>
      <c r="W476" s="18">
        <v>237.83</v>
      </c>
      <c r="X476" s="4">
        <v>87072</v>
      </c>
      <c r="Y476" s="18">
        <f>DataSheet!$E476-DataSheet!$D476</f>
        <v>20.28</v>
      </c>
      <c r="Z476" s="6" t="s">
        <v>3013</v>
      </c>
    </row>
    <row r="477" spans="1:26" ht="15" x14ac:dyDescent="0.2">
      <c r="A477" s="4">
        <v>1633</v>
      </c>
      <c r="B477" s="4" t="s">
        <v>1099</v>
      </c>
      <c r="C477" s="4" t="s">
        <v>72</v>
      </c>
      <c r="D477" s="4">
        <v>0.03</v>
      </c>
      <c r="E477" s="18">
        <v>5.98</v>
      </c>
      <c r="F477" s="18">
        <v>3.85</v>
      </c>
      <c r="G477" s="4" t="s">
        <v>40</v>
      </c>
      <c r="H477" s="4" t="s">
        <v>73</v>
      </c>
      <c r="I477" s="4" t="s">
        <v>42</v>
      </c>
      <c r="J477" s="4" t="s">
        <v>43</v>
      </c>
      <c r="K477" s="4" t="s">
        <v>44</v>
      </c>
      <c r="L477" s="4" t="s">
        <v>1100</v>
      </c>
      <c r="M477" s="4">
        <v>0.68</v>
      </c>
      <c r="N477" s="4" t="s">
        <v>34</v>
      </c>
      <c r="O477" s="4" t="s">
        <v>35</v>
      </c>
      <c r="P477" s="4" t="s">
        <v>36</v>
      </c>
      <c r="Q477" s="4" t="s">
        <v>1101</v>
      </c>
      <c r="R477" s="4">
        <v>38637</v>
      </c>
      <c r="S477" s="5">
        <v>42045</v>
      </c>
      <c r="T477" s="5">
        <v>42047</v>
      </c>
      <c r="U477" s="18">
        <v>-76.106800000000007</v>
      </c>
      <c r="V477" s="4">
        <v>6</v>
      </c>
      <c r="W477" s="18">
        <v>38.54</v>
      </c>
      <c r="X477" s="4">
        <v>90531</v>
      </c>
      <c r="Y477" s="18">
        <f>DataSheet!$E477-DataSheet!$D477</f>
        <v>5.95</v>
      </c>
      <c r="Z477" s="6" t="s">
        <v>3013</v>
      </c>
    </row>
    <row r="478" spans="1:26" ht="15" x14ac:dyDescent="0.2">
      <c r="A478" s="4">
        <v>2302</v>
      </c>
      <c r="B478" s="4" t="s">
        <v>153</v>
      </c>
      <c r="C478" s="4" t="s">
        <v>27</v>
      </c>
      <c r="D478" s="4">
        <v>7.0000000000000007E-2</v>
      </c>
      <c r="E478" s="18">
        <v>270.98</v>
      </c>
      <c r="F478" s="18">
        <v>50</v>
      </c>
      <c r="G478" s="4" t="s">
        <v>28</v>
      </c>
      <c r="H478" s="4" t="s">
        <v>96</v>
      </c>
      <c r="I478" s="4" t="s">
        <v>30</v>
      </c>
      <c r="J478" s="4" t="s">
        <v>111</v>
      </c>
      <c r="K478" s="4" t="s">
        <v>59</v>
      </c>
      <c r="L478" s="4" t="s">
        <v>1102</v>
      </c>
      <c r="M478" s="4">
        <v>0.77</v>
      </c>
      <c r="N478" s="4" t="s">
        <v>34</v>
      </c>
      <c r="O478" s="4" t="s">
        <v>35</v>
      </c>
      <c r="P478" s="4" t="s">
        <v>125</v>
      </c>
      <c r="Q478" s="4" t="s">
        <v>156</v>
      </c>
      <c r="R478" s="4">
        <v>32404</v>
      </c>
      <c r="S478" s="5">
        <v>42046</v>
      </c>
      <c r="T478" s="5">
        <v>42048</v>
      </c>
      <c r="U478" s="18">
        <v>27.725999999999999</v>
      </c>
      <c r="V478" s="4">
        <v>9</v>
      </c>
      <c r="W478" s="18">
        <v>2439.37</v>
      </c>
      <c r="X478" s="4">
        <v>87695</v>
      </c>
      <c r="Y478" s="18">
        <f>DataSheet!$E478-DataSheet!$D478</f>
        <v>270.91000000000003</v>
      </c>
      <c r="Z478" s="6" t="s">
        <v>3013</v>
      </c>
    </row>
    <row r="479" spans="1:26" ht="15" x14ac:dyDescent="0.2">
      <c r="A479" s="4">
        <v>2303</v>
      </c>
      <c r="B479" s="4" t="s">
        <v>158</v>
      </c>
      <c r="C479" s="4" t="s">
        <v>27</v>
      </c>
      <c r="D479" s="4">
        <v>7.0000000000000007E-2</v>
      </c>
      <c r="E479" s="18">
        <v>270.98</v>
      </c>
      <c r="F479" s="18">
        <v>50</v>
      </c>
      <c r="G479" s="4" t="s">
        <v>28</v>
      </c>
      <c r="H479" s="4" t="s">
        <v>96</v>
      </c>
      <c r="I479" s="4" t="s">
        <v>30</v>
      </c>
      <c r="J479" s="4" t="s">
        <v>111</v>
      </c>
      <c r="K479" s="4" t="s">
        <v>59</v>
      </c>
      <c r="L479" s="4" t="s">
        <v>1102</v>
      </c>
      <c r="M479" s="4">
        <v>0.77</v>
      </c>
      <c r="N479" s="4" t="s">
        <v>34</v>
      </c>
      <c r="O479" s="4" t="s">
        <v>113</v>
      </c>
      <c r="P479" s="4" t="s">
        <v>114</v>
      </c>
      <c r="Q479" s="4" t="s">
        <v>115</v>
      </c>
      <c r="R479" s="4">
        <v>10011</v>
      </c>
      <c r="S479" s="5">
        <v>42046</v>
      </c>
      <c r="T479" s="5">
        <v>42048</v>
      </c>
      <c r="U479" s="18">
        <v>-96.05</v>
      </c>
      <c r="V479" s="4">
        <v>36</v>
      </c>
      <c r="W479" s="18">
        <v>9757.48</v>
      </c>
      <c r="X479" s="4">
        <v>47493</v>
      </c>
      <c r="Y479" s="18">
        <f>DataSheet!$E479-DataSheet!$D479</f>
        <v>270.91000000000003</v>
      </c>
      <c r="Z479" s="6" t="s">
        <v>3016</v>
      </c>
    </row>
    <row r="480" spans="1:26" ht="15" x14ac:dyDescent="0.2">
      <c r="A480" s="4">
        <v>1354</v>
      </c>
      <c r="B480" s="4" t="s">
        <v>1103</v>
      </c>
      <c r="C480" s="4" t="s">
        <v>39</v>
      </c>
      <c r="D480" s="4">
        <v>0.1</v>
      </c>
      <c r="E480" s="18">
        <v>4.13</v>
      </c>
      <c r="F480" s="18">
        <v>0.99</v>
      </c>
      <c r="G480" s="4" t="s">
        <v>40</v>
      </c>
      <c r="H480" s="4" t="s">
        <v>41</v>
      </c>
      <c r="I480" s="4" t="s">
        <v>50</v>
      </c>
      <c r="J480" s="4" t="s">
        <v>154</v>
      </c>
      <c r="K480" s="4" t="s">
        <v>75</v>
      </c>
      <c r="L480" s="4" t="s">
        <v>328</v>
      </c>
      <c r="M480" s="4">
        <v>0.39</v>
      </c>
      <c r="N480" s="4" t="s">
        <v>34</v>
      </c>
      <c r="O480" s="4" t="s">
        <v>54</v>
      </c>
      <c r="P480" s="4" t="s">
        <v>189</v>
      </c>
      <c r="Q480" s="4" t="s">
        <v>1104</v>
      </c>
      <c r="R480" s="4">
        <v>76086</v>
      </c>
      <c r="S480" s="5">
        <v>42046</v>
      </c>
      <c r="T480" s="5">
        <v>42046</v>
      </c>
      <c r="U480" s="18">
        <v>-1.0711999999999999</v>
      </c>
      <c r="V480" s="4">
        <v>2</v>
      </c>
      <c r="W480" s="18">
        <v>8.3000000000000007</v>
      </c>
      <c r="X480" s="4">
        <v>91209</v>
      </c>
      <c r="Y480" s="18">
        <f>DataSheet!$E480-DataSheet!$D480</f>
        <v>4.03</v>
      </c>
      <c r="Z480" s="6" t="s">
        <v>3014</v>
      </c>
    </row>
    <row r="481" spans="1:26" ht="15" x14ac:dyDescent="0.2">
      <c r="A481" s="4">
        <v>1354</v>
      </c>
      <c r="B481" s="4" t="s">
        <v>1103</v>
      </c>
      <c r="C481" s="4" t="s">
        <v>39</v>
      </c>
      <c r="D481" s="4">
        <v>0.04</v>
      </c>
      <c r="E481" s="18">
        <v>4.9800000000000004</v>
      </c>
      <c r="F481" s="18">
        <v>0.49</v>
      </c>
      <c r="G481" s="4" t="s">
        <v>40</v>
      </c>
      <c r="H481" s="4" t="s">
        <v>41</v>
      </c>
      <c r="I481" s="4" t="s">
        <v>50</v>
      </c>
      <c r="J481" s="4" t="s">
        <v>154</v>
      </c>
      <c r="K481" s="4" t="s">
        <v>75</v>
      </c>
      <c r="L481" s="4" t="s">
        <v>1105</v>
      </c>
      <c r="M481" s="4">
        <v>0.39</v>
      </c>
      <c r="N481" s="4" t="s">
        <v>34</v>
      </c>
      <c r="O481" s="4" t="s">
        <v>54</v>
      </c>
      <c r="P481" s="4" t="s">
        <v>189</v>
      </c>
      <c r="Q481" s="4" t="s">
        <v>1104</v>
      </c>
      <c r="R481" s="4">
        <v>76086</v>
      </c>
      <c r="S481" s="5">
        <v>42046</v>
      </c>
      <c r="T481" s="5">
        <v>42048</v>
      </c>
      <c r="U481" s="18">
        <v>4.4104000000000001</v>
      </c>
      <c r="V481" s="4">
        <v>2</v>
      </c>
      <c r="W481" s="18">
        <v>10.039999999999999</v>
      </c>
      <c r="X481" s="4">
        <v>91209</v>
      </c>
      <c r="Y481" s="18">
        <f>DataSheet!$E481-DataSheet!$D481</f>
        <v>4.9400000000000004</v>
      </c>
      <c r="Z481" s="6" t="s">
        <v>3014</v>
      </c>
    </row>
    <row r="482" spans="1:26" ht="15" x14ac:dyDescent="0.2">
      <c r="A482" s="4">
        <v>2072</v>
      </c>
      <c r="B482" s="4" t="s">
        <v>922</v>
      </c>
      <c r="C482" s="4" t="s">
        <v>39</v>
      </c>
      <c r="D482" s="4">
        <v>0.09</v>
      </c>
      <c r="E482" s="18">
        <v>260.98</v>
      </c>
      <c r="F482" s="18">
        <v>41.91</v>
      </c>
      <c r="G482" s="4" t="s">
        <v>28</v>
      </c>
      <c r="H482" s="4" t="s">
        <v>96</v>
      </c>
      <c r="I482" s="4" t="s">
        <v>30</v>
      </c>
      <c r="J482" s="4" t="s">
        <v>119</v>
      </c>
      <c r="K482" s="4" t="s">
        <v>32</v>
      </c>
      <c r="L482" s="4" t="s">
        <v>437</v>
      </c>
      <c r="M482" s="4">
        <v>0.59</v>
      </c>
      <c r="N482" s="4" t="s">
        <v>34</v>
      </c>
      <c r="O482" s="4" t="s">
        <v>54</v>
      </c>
      <c r="P482" s="4" t="s">
        <v>291</v>
      </c>
      <c r="Q482" s="4" t="s">
        <v>924</v>
      </c>
      <c r="R482" s="4">
        <v>48505</v>
      </c>
      <c r="S482" s="5">
        <v>42046</v>
      </c>
      <c r="T482" s="5">
        <v>42048</v>
      </c>
      <c r="U482" s="18">
        <v>1307.2692</v>
      </c>
      <c r="V482" s="4">
        <v>14</v>
      </c>
      <c r="W482" s="18">
        <v>3377.06</v>
      </c>
      <c r="X482" s="4">
        <v>88556</v>
      </c>
      <c r="Y482" s="18">
        <f>DataSheet!$E482-DataSheet!$D482</f>
        <v>260.89000000000004</v>
      </c>
      <c r="Z482" s="6" t="s">
        <v>3014</v>
      </c>
    </row>
    <row r="483" spans="1:26" ht="15" x14ac:dyDescent="0.2">
      <c r="A483" s="4">
        <v>2072</v>
      </c>
      <c r="B483" s="4" t="s">
        <v>922</v>
      </c>
      <c r="C483" s="4" t="s">
        <v>39</v>
      </c>
      <c r="D483" s="4">
        <v>0.01</v>
      </c>
      <c r="E483" s="18">
        <v>10.52</v>
      </c>
      <c r="F483" s="18">
        <v>7.94</v>
      </c>
      <c r="G483" s="4" t="s">
        <v>40</v>
      </c>
      <c r="H483" s="4" t="s">
        <v>96</v>
      </c>
      <c r="I483" s="4" t="s">
        <v>30</v>
      </c>
      <c r="J483" s="4" t="s">
        <v>128</v>
      </c>
      <c r="K483" s="4" t="s">
        <v>44</v>
      </c>
      <c r="L483" s="4" t="s">
        <v>1106</v>
      </c>
      <c r="M483" s="4">
        <v>0.52</v>
      </c>
      <c r="N483" s="4" t="s">
        <v>34</v>
      </c>
      <c r="O483" s="4" t="s">
        <v>54</v>
      </c>
      <c r="P483" s="4" t="s">
        <v>291</v>
      </c>
      <c r="Q483" s="4" t="s">
        <v>924</v>
      </c>
      <c r="R483" s="4">
        <v>48505</v>
      </c>
      <c r="S483" s="5">
        <v>42046</v>
      </c>
      <c r="T483" s="5">
        <v>42048</v>
      </c>
      <c r="U483" s="18">
        <v>-15.8184</v>
      </c>
      <c r="V483" s="4">
        <v>11</v>
      </c>
      <c r="W483" s="18">
        <v>123.93</v>
      </c>
      <c r="X483" s="4">
        <v>88556</v>
      </c>
      <c r="Y483" s="18">
        <f>DataSheet!$E483-DataSheet!$D483</f>
        <v>10.51</v>
      </c>
      <c r="Z483" s="6" t="s">
        <v>3014</v>
      </c>
    </row>
    <row r="484" spans="1:26" ht="15" x14ac:dyDescent="0.2">
      <c r="A484" s="4">
        <v>2072</v>
      </c>
      <c r="B484" s="4" t="s">
        <v>922</v>
      </c>
      <c r="C484" s="4" t="s">
        <v>39</v>
      </c>
      <c r="D484" s="4">
        <v>0.02</v>
      </c>
      <c r="E484" s="18">
        <v>5.98</v>
      </c>
      <c r="F484" s="18">
        <v>7.5</v>
      </c>
      <c r="G484" s="4" t="s">
        <v>89</v>
      </c>
      <c r="H484" s="4" t="s">
        <v>96</v>
      </c>
      <c r="I484" s="4" t="s">
        <v>50</v>
      </c>
      <c r="J484" s="4" t="s">
        <v>90</v>
      </c>
      <c r="K484" s="4" t="s">
        <v>75</v>
      </c>
      <c r="L484" s="4" t="s">
        <v>1107</v>
      </c>
      <c r="M484" s="4">
        <v>0.4</v>
      </c>
      <c r="N484" s="4" t="s">
        <v>34</v>
      </c>
      <c r="O484" s="4" t="s">
        <v>54</v>
      </c>
      <c r="P484" s="4" t="s">
        <v>291</v>
      </c>
      <c r="Q484" s="4" t="s">
        <v>924</v>
      </c>
      <c r="R484" s="4">
        <v>48505</v>
      </c>
      <c r="S484" s="5">
        <v>42046</v>
      </c>
      <c r="T484" s="5">
        <v>42048</v>
      </c>
      <c r="U484" s="18">
        <v>-55.8324</v>
      </c>
      <c r="V484" s="4">
        <v>14</v>
      </c>
      <c r="W484" s="18">
        <v>93.96</v>
      </c>
      <c r="X484" s="4">
        <v>88556</v>
      </c>
      <c r="Y484" s="18">
        <f>DataSheet!$E484-DataSheet!$D484</f>
        <v>5.9600000000000009</v>
      </c>
      <c r="Z484" s="6" t="s">
        <v>3014</v>
      </c>
    </row>
    <row r="485" spans="1:26" ht="15" x14ac:dyDescent="0.2">
      <c r="A485" s="4">
        <v>2489</v>
      </c>
      <c r="B485" s="4" t="s">
        <v>453</v>
      </c>
      <c r="C485" s="4" t="s">
        <v>39</v>
      </c>
      <c r="D485" s="4">
        <v>0.01</v>
      </c>
      <c r="E485" s="18">
        <v>2036.48</v>
      </c>
      <c r="F485" s="18">
        <v>14.7</v>
      </c>
      <c r="G485" s="4" t="s">
        <v>28</v>
      </c>
      <c r="H485" s="4" t="s">
        <v>41</v>
      </c>
      <c r="I485" s="4" t="s">
        <v>42</v>
      </c>
      <c r="J485" s="4" t="s">
        <v>58</v>
      </c>
      <c r="K485" s="4" t="s">
        <v>59</v>
      </c>
      <c r="L485" s="4" t="s">
        <v>60</v>
      </c>
      <c r="M485" s="4">
        <v>0.55000000000000004</v>
      </c>
      <c r="N485" s="4" t="s">
        <v>34</v>
      </c>
      <c r="O485" s="4" t="s">
        <v>61</v>
      </c>
      <c r="P485" s="4" t="s">
        <v>92</v>
      </c>
      <c r="Q485" s="4" t="s">
        <v>455</v>
      </c>
      <c r="R485" s="4">
        <v>94521</v>
      </c>
      <c r="S485" s="5">
        <v>42046</v>
      </c>
      <c r="T485" s="5">
        <v>42048</v>
      </c>
      <c r="U485" s="18">
        <v>-1596.7457999999999</v>
      </c>
      <c r="V485" s="4">
        <v>2</v>
      </c>
      <c r="W485" s="18">
        <v>3786.84</v>
      </c>
      <c r="X485" s="4">
        <v>86883</v>
      </c>
      <c r="Y485" s="18">
        <f>DataSheet!$E485-DataSheet!$D485</f>
        <v>2036.47</v>
      </c>
      <c r="Z485" s="6" t="s">
        <v>3015</v>
      </c>
    </row>
    <row r="486" spans="1:26" ht="15" x14ac:dyDescent="0.2">
      <c r="A486" s="4">
        <v>2778</v>
      </c>
      <c r="B486" s="4" t="s">
        <v>1108</v>
      </c>
      <c r="C486" s="4" t="s">
        <v>39</v>
      </c>
      <c r="D486" s="4">
        <v>0.05</v>
      </c>
      <c r="E486" s="18">
        <v>205.99</v>
      </c>
      <c r="F486" s="18">
        <v>8.99</v>
      </c>
      <c r="G486" s="4" t="s">
        <v>89</v>
      </c>
      <c r="H486" s="4" t="s">
        <v>41</v>
      </c>
      <c r="I486" s="4" t="s">
        <v>42</v>
      </c>
      <c r="J486" s="4" t="s">
        <v>137</v>
      </c>
      <c r="K486" s="4" t="s">
        <v>75</v>
      </c>
      <c r="L486" s="4" t="s">
        <v>1109</v>
      </c>
      <c r="M486" s="4">
        <v>0.57999999999999996</v>
      </c>
      <c r="N486" s="4" t="s">
        <v>34</v>
      </c>
      <c r="O486" s="4" t="s">
        <v>35</v>
      </c>
      <c r="P486" s="4" t="s">
        <v>99</v>
      </c>
      <c r="Q486" s="4" t="s">
        <v>1110</v>
      </c>
      <c r="R486" s="4">
        <v>28403</v>
      </c>
      <c r="S486" s="5">
        <v>42046</v>
      </c>
      <c r="T486" s="5">
        <v>42047</v>
      </c>
      <c r="U486" s="18">
        <v>111.05249999999999</v>
      </c>
      <c r="V486" s="4">
        <v>12</v>
      </c>
      <c r="W486" s="18">
        <v>2118.9899999999998</v>
      </c>
      <c r="X486" s="4">
        <v>87160</v>
      </c>
      <c r="Y486" s="18">
        <f>DataSheet!$E486-DataSheet!$D486</f>
        <v>205.94</v>
      </c>
      <c r="Z486" s="6" t="s">
        <v>3013</v>
      </c>
    </row>
    <row r="487" spans="1:26" ht="15" x14ac:dyDescent="0.2">
      <c r="A487" s="4">
        <v>2778</v>
      </c>
      <c r="B487" s="4" t="s">
        <v>1108</v>
      </c>
      <c r="C487" s="4" t="s">
        <v>39</v>
      </c>
      <c r="D487" s="4">
        <v>0.08</v>
      </c>
      <c r="E487" s="18">
        <v>205.99</v>
      </c>
      <c r="F487" s="18">
        <v>8.99</v>
      </c>
      <c r="G487" s="4" t="s">
        <v>40</v>
      </c>
      <c r="H487" s="4" t="s">
        <v>41</v>
      </c>
      <c r="I487" s="4" t="s">
        <v>42</v>
      </c>
      <c r="J487" s="4" t="s">
        <v>137</v>
      </c>
      <c r="K487" s="4" t="s">
        <v>75</v>
      </c>
      <c r="L487" s="4" t="s">
        <v>665</v>
      </c>
      <c r="M487" s="4">
        <v>0.56000000000000005</v>
      </c>
      <c r="N487" s="4" t="s">
        <v>34</v>
      </c>
      <c r="O487" s="4" t="s">
        <v>35</v>
      </c>
      <c r="P487" s="4" t="s">
        <v>99</v>
      </c>
      <c r="Q487" s="4" t="s">
        <v>1110</v>
      </c>
      <c r="R487" s="4">
        <v>28403</v>
      </c>
      <c r="S487" s="5">
        <v>42046</v>
      </c>
      <c r="T487" s="5">
        <v>42047</v>
      </c>
      <c r="U487" s="18">
        <v>-1963.752</v>
      </c>
      <c r="V487" s="4">
        <v>5</v>
      </c>
      <c r="W487" s="18">
        <v>837.64</v>
      </c>
      <c r="X487" s="4">
        <v>87160</v>
      </c>
      <c r="Y487" s="18">
        <f>DataSheet!$E487-DataSheet!$D487</f>
        <v>205.91</v>
      </c>
      <c r="Z487" s="6" t="s">
        <v>3013</v>
      </c>
    </row>
    <row r="488" spans="1:26" ht="15" x14ac:dyDescent="0.2">
      <c r="A488" s="4">
        <v>1815</v>
      </c>
      <c r="B488" s="4" t="s">
        <v>1111</v>
      </c>
      <c r="C488" s="4" t="s">
        <v>118</v>
      </c>
      <c r="D488" s="4">
        <v>0.06</v>
      </c>
      <c r="E488" s="18">
        <v>90.97</v>
      </c>
      <c r="F488" s="18">
        <v>14</v>
      </c>
      <c r="G488" s="4" t="s">
        <v>28</v>
      </c>
      <c r="H488" s="4" t="s">
        <v>73</v>
      </c>
      <c r="I488" s="4" t="s">
        <v>42</v>
      </c>
      <c r="J488" s="4" t="s">
        <v>58</v>
      </c>
      <c r="K488" s="4" t="s">
        <v>59</v>
      </c>
      <c r="L488" s="4" t="s">
        <v>1112</v>
      </c>
      <c r="M488" s="4">
        <v>0.36</v>
      </c>
      <c r="N488" s="4" t="s">
        <v>34</v>
      </c>
      <c r="O488" s="4" t="s">
        <v>35</v>
      </c>
      <c r="P488" s="4" t="s">
        <v>36</v>
      </c>
      <c r="Q488" s="4" t="s">
        <v>1113</v>
      </c>
      <c r="R488" s="4">
        <v>39208</v>
      </c>
      <c r="S488" s="5">
        <v>42046</v>
      </c>
      <c r="T488" s="5">
        <v>42047</v>
      </c>
      <c r="U488" s="18">
        <v>47.334000000000003</v>
      </c>
      <c r="V488" s="4">
        <v>14</v>
      </c>
      <c r="W488" s="18">
        <v>1263.3499999999999</v>
      </c>
      <c r="X488" s="4">
        <v>90525</v>
      </c>
      <c r="Y488" s="18">
        <f>DataSheet!$E488-DataSheet!$D488</f>
        <v>90.91</v>
      </c>
      <c r="Z488" s="6" t="s">
        <v>3013</v>
      </c>
    </row>
    <row r="489" spans="1:26" ht="15" x14ac:dyDescent="0.2">
      <c r="A489" s="4">
        <v>757</v>
      </c>
      <c r="B489" s="4" t="s">
        <v>1114</v>
      </c>
      <c r="C489" s="4" t="s">
        <v>72</v>
      </c>
      <c r="D489" s="4">
        <v>0.03</v>
      </c>
      <c r="E489" s="18">
        <v>37.94</v>
      </c>
      <c r="F489" s="18">
        <v>5.08</v>
      </c>
      <c r="G489" s="4" t="s">
        <v>40</v>
      </c>
      <c r="H489" s="4" t="s">
        <v>73</v>
      </c>
      <c r="I489" s="4" t="s">
        <v>50</v>
      </c>
      <c r="J489" s="4" t="s">
        <v>90</v>
      </c>
      <c r="K489" s="4" t="s">
        <v>52</v>
      </c>
      <c r="L489" s="4" t="s">
        <v>1115</v>
      </c>
      <c r="M489" s="4">
        <v>0.38</v>
      </c>
      <c r="N489" s="4" t="s">
        <v>34</v>
      </c>
      <c r="O489" s="4" t="s">
        <v>61</v>
      </c>
      <c r="P489" s="4" t="s">
        <v>141</v>
      </c>
      <c r="Q489" s="4" t="s">
        <v>1116</v>
      </c>
      <c r="R489" s="4">
        <v>97062</v>
      </c>
      <c r="S489" s="5">
        <v>42046</v>
      </c>
      <c r="T489" s="5">
        <v>42048</v>
      </c>
      <c r="U489" s="18">
        <v>-7.5244</v>
      </c>
      <c r="V489" s="4">
        <v>1</v>
      </c>
      <c r="W489" s="18">
        <v>39.97</v>
      </c>
      <c r="X489" s="4">
        <v>90258</v>
      </c>
      <c r="Y489" s="18">
        <f>DataSheet!$E489-DataSheet!$D489</f>
        <v>37.909999999999997</v>
      </c>
      <c r="Z489" s="6" t="s">
        <v>3015</v>
      </c>
    </row>
    <row r="490" spans="1:26" ht="15" x14ac:dyDescent="0.2">
      <c r="A490" s="4">
        <v>16</v>
      </c>
      <c r="B490" s="4" t="s">
        <v>1117</v>
      </c>
      <c r="C490" s="4" t="s">
        <v>39</v>
      </c>
      <c r="D490" s="4">
        <v>0.04</v>
      </c>
      <c r="E490" s="18">
        <v>2.98</v>
      </c>
      <c r="F490" s="18">
        <v>1.58</v>
      </c>
      <c r="G490" s="4" t="s">
        <v>40</v>
      </c>
      <c r="H490" s="4" t="s">
        <v>29</v>
      </c>
      <c r="I490" s="4" t="s">
        <v>50</v>
      </c>
      <c r="J490" s="4" t="s">
        <v>178</v>
      </c>
      <c r="K490" s="4" t="s">
        <v>52</v>
      </c>
      <c r="L490" s="4" t="s">
        <v>1118</v>
      </c>
      <c r="M490" s="4">
        <v>0.39</v>
      </c>
      <c r="N490" s="4" t="s">
        <v>34</v>
      </c>
      <c r="O490" s="4" t="s">
        <v>113</v>
      </c>
      <c r="P490" s="4" t="s">
        <v>114</v>
      </c>
      <c r="Q490" s="4" t="s">
        <v>1119</v>
      </c>
      <c r="R490" s="4">
        <v>13210</v>
      </c>
      <c r="S490" s="5">
        <v>42047</v>
      </c>
      <c r="T490" s="5">
        <v>42050</v>
      </c>
      <c r="U490" s="18">
        <v>2.63</v>
      </c>
      <c r="V490" s="4">
        <v>6</v>
      </c>
      <c r="W490" s="18">
        <v>18.8</v>
      </c>
      <c r="X490" s="4">
        <v>86836</v>
      </c>
      <c r="Y490" s="18">
        <f>DataSheet!$E490-DataSheet!$D490</f>
        <v>2.94</v>
      </c>
      <c r="Z490" s="6" t="s">
        <v>3016</v>
      </c>
    </row>
    <row r="491" spans="1:26" ht="15" x14ac:dyDescent="0.2">
      <c r="A491" s="4">
        <v>16</v>
      </c>
      <c r="B491" s="4" t="s">
        <v>1117</v>
      </c>
      <c r="C491" s="4" t="s">
        <v>39</v>
      </c>
      <c r="D491" s="4">
        <v>0.05</v>
      </c>
      <c r="E491" s="18">
        <v>115.99</v>
      </c>
      <c r="F491" s="18">
        <v>2.5</v>
      </c>
      <c r="G491" s="4" t="s">
        <v>40</v>
      </c>
      <c r="H491" s="4" t="s">
        <v>29</v>
      </c>
      <c r="I491" s="4" t="s">
        <v>42</v>
      </c>
      <c r="J491" s="4" t="s">
        <v>137</v>
      </c>
      <c r="K491" s="4" t="s">
        <v>75</v>
      </c>
      <c r="L491" s="4" t="s">
        <v>1120</v>
      </c>
      <c r="M491" s="4">
        <v>0.55000000000000004</v>
      </c>
      <c r="N491" s="4" t="s">
        <v>34</v>
      </c>
      <c r="O491" s="4" t="s">
        <v>113</v>
      </c>
      <c r="P491" s="4" t="s">
        <v>114</v>
      </c>
      <c r="Q491" s="4" t="s">
        <v>1119</v>
      </c>
      <c r="R491" s="4">
        <v>13210</v>
      </c>
      <c r="S491" s="5">
        <v>42047</v>
      </c>
      <c r="T491" s="5">
        <v>42049</v>
      </c>
      <c r="U491" s="18">
        <v>652.73310000000004</v>
      </c>
      <c r="V491" s="4">
        <v>10</v>
      </c>
      <c r="W491" s="18">
        <v>945.99</v>
      </c>
      <c r="X491" s="4">
        <v>86836</v>
      </c>
      <c r="Y491" s="18">
        <f>DataSheet!$E491-DataSheet!$D491</f>
        <v>115.94</v>
      </c>
      <c r="Z491" s="6" t="s">
        <v>3016</v>
      </c>
    </row>
    <row r="492" spans="1:26" ht="15" x14ac:dyDescent="0.2">
      <c r="A492" s="4">
        <v>190</v>
      </c>
      <c r="B492" s="4" t="s">
        <v>1121</v>
      </c>
      <c r="C492" s="4" t="s">
        <v>39</v>
      </c>
      <c r="D492" s="4">
        <v>0.1</v>
      </c>
      <c r="E492" s="18">
        <v>58.1</v>
      </c>
      <c r="F492" s="18">
        <v>1.49</v>
      </c>
      <c r="G492" s="4" t="s">
        <v>40</v>
      </c>
      <c r="H492" s="4" t="s">
        <v>96</v>
      </c>
      <c r="I492" s="4" t="s">
        <v>50</v>
      </c>
      <c r="J492" s="4" t="s">
        <v>74</v>
      </c>
      <c r="K492" s="4" t="s">
        <v>75</v>
      </c>
      <c r="L492" s="4" t="s">
        <v>624</v>
      </c>
      <c r="M492" s="4">
        <v>0.38</v>
      </c>
      <c r="N492" s="4" t="s">
        <v>34</v>
      </c>
      <c r="O492" s="4" t="s">
        <v>54</v>
      </c>
      <c r="P492" s="4" t="s">
        <v>105</v>
      </c>
      <c r="Q492" s="4" t="s">
        <v>1122</v>
      </c>
      <c r="R492" s="4">
        <v>60004</v>
      </c>
      <c r="S492" s="5">
        <v>42047</v>
      </c>
      <c r="T492" s="5">
        <v>42048</v>
      </c>
      <c r="U492" s="18">
        <v>113.6499</v>
      </c>
      <c r="V492" s="4">
        <v>3</v>
      </c>
      <c r="W492" s="18">
        <v>164.71</v>
      </c>
      <c r="X492" s="4">
        <v>89092</v>
      </c>
      <c r="Y492" s="18">
        <f>DataSheet!$E492-DataSheet!$D492</f>
        <v>58</v>
      </c>
      <c r="Z492" s="6" t="s">
        <v>3014</v>
      </c>
    </row>
    <row r="493" spans="1:26" ht="15" x14ac:dyDescent="0.2">
      <c r="A493" s="4">
        <v>191</v>
      </c>
      <c r="B493" s="4" t="s">
        <v>1123</v>
      </c>
      <c r="C493" s="4" t="s">
        <v>39</v>
      </c>
      <c r="D493" s="4">
        <v>0.01</v>
      </c>
      <c r="E493" s="18">
        <v>80.48</v>
      </c>
      <c r="F493" s="18">
        <v>4.5</v>
      </c>
      <c r="G493" s="4" t="s">
        <v>40</v>
      </c>
      <c r="H493" s="4" t="s">
        <v>96</v>
      </c>
      <c r="I493" s="4" t="s">
        <v>50</v>
      </c>
      <c r="J493" s="4" t="s">
        <v>97</v>
      </c>
      <c r="K493" s="4" t="s">
        <v>75</v>
      </c>
      <c r="L493" s="4" t="s">
        <v>1124</v>
      </c>
      <c r="M493" s="4">
        <v>0.55000000000000004</v>
      </c>
      <c r="N493" s="4" t="s">
        <v>34</v>
      </c>
      <c r="O493" s="4" t="s">
        <v>54</v>
      </c>
      <c r="P493" s="4" t="s">
        <v>105</v>
      </c>
      <c r="Q493" s="4" t="s">
        <v>1125</v>
      </c>
      <c r="R493" s="4">
        <v>60505</v>
      </c>
      <c r="S493" s="5">
        <v>42047</v>
      </c>
      <c r="T493" s="5">
        <v>42050</v>
      </c>
      <c r="U493" s="18">
        <v>-35.474400000000003</v>
      </c>
      <c r="V493" s="4">
        <v>1</v>
      </c>
      <c r="W493" s="18">
        <v>79.680000000000007</v>
      </c>
      <c r="X493" s="4">
        <v>89092</v>
      </c>
      <c r="Y493" s="18">
        <f>DataSheet!$E493-DataSheet!$D493</f>
        <v>80.47</v>
      </c>
      <c r="Z493" s="6" t="s">
        <v>3014</v>
      </c>
    </row>
    <row r="494" spans="1:26" ht="15" x14ac:dyDescent="0.2">
      <c r="A494" s="4">
        <v>3046</v>
      </c>
      <c r="B494" s="4" t="s">
        <v>1126</v>
      </c>
      <c r="C494" s="4" t="s">
        <v>39</v>
      </c>
      <c r="D494" s="4">
        <v>0.05</v>
      </c>
      <c r="E494" s="18">
        <v>120.98</v>
      </c>
      <c r="F494" s="18">
        <v>30</v>
      </c>
      <c r="G494" s="4" t="s">
        <v>28</v>
      </c>
      <c r="H494" s="4" t="s">
        <v>29</v>
      </c>
      <c r="I494" s="4" t="s">
        <v>30</v>
      </c>
      <c r="J494" s="4" t="s">
        <v>111</v>
      </c>
      <c r="K494" s="4" t="s">
        <v>59</v>
      </c>
      <c r="L494" s="4" t="s">
        <v>1127</v>
      </c>
      <c r="M494" s="4">
        <v>0.64</v>
      </c>
      <c r="N494" s="4" t="s">
        <v>34</v>
      </c>
      <c r="O494" s="4" t="s">
        <v>54</v>
      </c>
      <c r="P494" s="4" t="s">
        <v>539</v>
      </c>
      <c r="Q494" s="4" t="s">
        <v>760</v>
      </c>
      <c r="R494" s="4">
        <v>66209</v>
      </c>
      <c r="S494" s="5">
        <v>42047</v>
      </c>
      <c r="T494" s="5">
        <v>42049</v>
      </c>
      <c r="U494" s="18">
        <v>-78.759200000000007</v>
      </c>
      <c r="V494" s="4">
        <v>2</v>
      </c>
      <c r="W494" s="18">
        <v>251.06</v>
      </c>
      <c r="X494" s="4">
        <v>86103</v>
      </c>
      <c r="Y494" s="18">
        <f>DataSheet!$E494-DataSheet!$D494</f>
        <v>120.93</v>
      </c>
      <c r="Z494" s="6" t="s">
        <v>3014</v>
      </c>
    </row>
    <row r="495" spans="1:26" ht="15" x14ac:dyDescent="0.2">
      <c r="A495" s="4">
        <v>954</v>
      </c>
      <c r="B495" s="4" t="s">
        <v>1128</v>
      </c>
      <c r="C495" s="4" t="s">
        <v>49</v>
      </c>
      <c r="D495" s="4">
        <v>0.1</v>
      </c>
      <c r="E495" s="18">
        <v>7.31</v>
      </c>
      <c r="F495" s="18">
        <v>0.49</v>
      </c>
      <c r="G495" s="4" t="s">
        <v>40</v>
      </c>
      <c r="H495" s="4" t="s">
        <v>29</v>
      </c>
      <c r="I495" s="4" t="s">
        <v>50</v>
      </c>
      <c r="J495" s="4" t="s">
        <v>154</v>
      </c>
      <c r="K495" s="4" t="s">
        <v>75</v>
      </c>
      <c r="L495" s="4" t="s">
        <v>1129</v>
      </c>
      <c r="M495" s="4">
        <v>0.38</v>
      </c>
      <c r="N495" s="4" t="s">
        <v>34</v>
      </c>
      <c r="O495" s="4" t="s">
        <v>54</v>
      </c>
      <c r="P495" s="4" t="s">
        <v>189</v>
      </c>
      <c r="Q495" s="4" t="s">
        <v>1130</v>
      </c>
      <c r="R495" s="4">
        <v>75067</v>
      </c>
      <c r="S495" s="5">
        <v>42047</v>
      </c>
      <c r="T495" s="5">
        <v>42056</v>
      </c>
      <c r="U495" s="18">
        <v>19.064699999999998</v>
      </c>
      <c r="V495" s="4">
        <v>4</v>
      </c>
      <c r="W495" s="18">
        <v>27.63</v>
      </c>
      <c r="X495" s="4">
        <v>90771</v>
      </c>
      <c r="Y495" s="18">
        <f>DataSheet!$E495-DataSheet!$D495</f>
        <v>7.21</v>
      </c>
      <c r="Z495" s="6" t="s">
        <v>3014</v>
      </c>
    </row>
    <row r="496" spans="1:26" ht="15" x14ac:dyDescent="0.2">
      <c r="A496" s="4">
        <v>954</v>
      </c>
      <c r="B496" s="4" t="s">
        <v>1128</v>
      </c>
      <c r="C496" s="4" t="s">
        <v>49</v>
      </c>
      <c r="D496" s="4">
        <v>0.08</v>
      </c>
      <c r="E496" s="18">
        <v>6.7</v>
      </c>
      <c r="F496" s="18">
        <v>1.56</v>
      </c>
      <c r="G496" s="4" t="s">
        <v>40</v>
      </c>
      <c r="H496" s="4" t="s">
        <v>29</v>
      </c>
      <c r="I496" s="4" t="s">
        <v>50</v>
      </c>
      <c r="J496" s="4" t="s">
        <v>51</v>
      </c>
      <c r="K496" s="4" t="s">
        <v>52</v>
      </c>
      <c r="L496" s="4" t="s">
        <v>1048</v>
      </c>
      <c r="M496" s="4">
        <v>0.52</v>
      </c>
      <c r="N496" s="4" t="s">
        <v>34</v>
      </c>
      <c r="O496" s="4" t="s">
        <v>54</v>
      </c>
      <c r="P496" s="4" t="s">
        <v>189</v>
      </c>
      <c r="Q496" s="4" t="s">
        <v>1130</v>
      </c>
      <c r="R496" s="4">
        <v>75067</v>
      </c>
      <c r="S496" s="5">
        <v>42047</v>
      </c>
      <c r="T496" s="5">
        <v>42047</v>
      </c>
      <c r="U496" s="18">
        <v>10.56</v>
      </c>
      <c r="V496" s="4">
        <v>5</v>
      </c>
      <c r="W496" s="18">
        <v>31.21</v>
      </c>
      <c r="X496" s="4">
        <v>90771</v>
      </c>
      <c r="Y496" s="18">
        <f>DataSheet!$E496-DataSheet!$D496</f>
        <v>6.62</v>
      </c>
      <c r="Z496" s="6" t="s">
        <v>3014</v>
      </c>
    </row>
    <row r="497" spans="1:26" ht="15" x14ac:dyDescent="0.2">
      <c r="A497" s="4">
        <v>1743</v>
      </c>
      <c r="B497" s="4" t="s">
        <v>1131</v>
      </c>
      <c r="C497" s="4" t="s">
        <v>118</v>
      </c>
      <c r="D497" s="4">
        <v>0</v>
      </c>
      <c r="E497" s="18">
        <v>55.99</v>
      </c>
      <c r="F497" s="18">
        <v>2.5</v>
      </c>
      <c r="G497" s="4" t="s">
        <v>40</v>
      </c>
      <c r="H497" s="4" t="s">
        <v>41</v>
      </c>
      <c r="I497" s="4" t="s">
        <v>42</v>
      </c>
      <c r="J497" s="4" t="s">
        <v>137</v>
      </c>
      <c r="K497" s="4" t="s">
        <v>44</v>
      </c>
      <c r="L497" s="4" t="s">
        <v>1132</v>
      </c>
      <c r="M497" s="4">
        <v>0.83</v>
      </c>
      <c r="N497" s="4" t="s">
        <v>34</v>
      </c>
      <c r="O497" s="4" t="s">
        <v>54</v>
      </c>
      <c r="P497" s="4" t="s">
        <v>189</v>
      </c>
      <c r="Q497" s="4" t="s">
        <v>1133</v>
      </c>
      <c r="R497" s="4">
        <v>77546</v>
      </c>
      <c r="S497" s="5">
        <v>42047</v>
      </c>
      <c r="T497" s="5">
        <v>42049</v>
      </c>
      <c r="U497" s="18">
        <v>-121.05808</v>
      </c>
      <c r="V497" s="4">
        <v>1</v>
      </c>
      <c r="W497" s="18">
        <v>52.1</v>
      </c>
      <c r="X497" s="4">
        <v>91025</v>
      </c>
      <c r="Y497" s="18">
        <f>DataSheet!$E497-DataSheet!$D497</f>
        <v>55.99</v>
      </c>
      <c r="Z497" s="6" t="s">
        <v>3014</v>
      </c>
    </row>
    <row r="498" spans="1:26" ht="15" x14ac:dyDescent="0.2">
      <c r="A498" s="4">
        <v>2553</v>
      </c>
      <c r="B498" s="4" t="s">
        <v>1134</v>
      </c>
      <c r="C498" s="4" t="s">
        <v>118</v>
      </c>
      <c r="D498" s="4">
        <v>0.03</v>
      </c>
      <c r="E498" s="18">
        <v>12.53</v>
      </c>
      <c r="F498" s="18">
        <v>7.17</v>
      </c>
      <c r="G498" s="4" t="s">
        <v>40</v>
      </c>
      <c r="H498" s="4" t="s">
        <v>73</v>
      </c>
      <c r="I498" s="4" t="s">
        <v>50</v>
      </c>
      <c r="J498" s="4" t="s">
        <v>74</v>
      </c>
      <c r="K498" s="4" t="s">
        <v>75</v>
      </c>
      <c r="L498" s="4" t="s">
        <v>1135</v>
      </c>
      <c r="M498" s="4">
        <v>0.38</v>
      </c>
      <c r="N498" s="4" t="s">
        <v>34</v>
      </c>
      <c r="O498" s="4" t="s">
        <v>54</v>
      </c>
      <c r="P498" s="4" t="s">
        <v>359</v>
      </c>
      <c r="Q498" s="4" t="s">
        <v>1136</v>
      </c>
      <c r="R498" s="4">
        <v>53142</v>
      </c>
      <c r="S498" s="5">
        <v>42047</v>
      </c>
      <c r="T498" s="5">
        <v>42048</v>
      </c>
      <c r="U498" s="18">
        <v>-20.320499999999999</v>
      </c>
      <c r="V498" s="4">
        <v>1</v>
      </c>
      <c r="W498" s="18">
        <v>19.32</v>
      </c>
      <c r="X498" s="4">
        <v>86528</v>
      </c>
      <c r="Y498" s="18">
        <f>DataSheet!$E498-DataSheet!$D498</f>
        <v>12.5</v>
      </c>
      <c r="Z498" s="6" t="s">
        <v>3014</v>
      </c>
    </row>
    <row r="499" spans="1:26" ht="15" x14ac:dyDescent="0.2">
      <c r="A499" s="4">
        <v>3324</v>
      </c>
      <c r="B499" s="4" t="s">
        <v>1137</v>
      </c>
      <c r="C499" s="4" t="s">
        <v>118</v>
      </c>
      <c r="D499" s="4">
        <v>0.05</v>
      </c>
      <c r="E499" s="18">
        <v>6.48</v>
      </c>
      <c r="F499" s="18">
        <v>8.19</v>
      </c>
      <c r="G499" s="4" t="s">
        <v>40</v>
      </c>
      <c r="H499" s="4" t="s">
        <v>41</v>
      </c>
      <c r="I499" s="4" t="s">
        <v>50</v>
      </c>
      <c r="J499" s="4" t="s">
        <v>90</v>
      </c>
      <c r="K499" s="4" t="s">
        <v>75</v>
      </c>
      <c r="L499" s="4" t="s">
        <v>901</v>
      </c>
      <c r="M499" s="4">
        <v>0.37</v>
      </c>
      <c r="N499" s="4" t="s">
        <v>34</v>
      </c>
      <c r="O499" s="4" t="s">
        <v>61</v>
      </c>
      <c r="P499" s="4" t="s">
        <v>590</v>
      </c>
      <c r="Q499" s="4" t="s">
        <v>1138</v>
      </c>
      <c r="R499" s="4">
        <v>85335</v>
      </c>
      <c r="S499" s="5">
        <v>42047</v>
      </c>
      <c r="T499" s="5">
        <v>42050</v>
      </c>
      <c r="U499" s="18">
        <v>-164.18</v>
      </c>
      <c r="V499" s="4">
        <v>9</v>
      </c>
      <c r="W499" s="18">
        <v>58.5</v>
      </c>
      <c r="X499" s="4">
        <v>90985</v>
      </c>
      <c r="Y499" s="18">
        <f>DataSheet!$E499-DataSheet!$D499</f>
        <v>6.4300000000000006</v>
      </c>
      <c r="Z499" s="6" t="s">
        <v>3015</v>
      </c>
    </row>
    <row r="500" spans="1:26" ht="15" x14ac:dyDescent="0.2">
      <c r="A500" s="4">
        <v>3369</v>
      </c>
      <c r="B500" s="4" t="s">
        <v>1139</v>
      </c>
      <c r="C500" s="4" t="s">
        <v>118</v>
      </c>
      <c r="D500" s="4">
        <v>0.06</v>
      </c>
      <c r="E500" s="18">
        <v>7.1</v>
      </c>
      <c r="F500" s="18">
        <v>6.05</v>
      </c>
      <c r="G500" s="4" t="s">
        <v>40</v>
      </c>
      <c r="H500" s="4" t="s">
        <v>73</v>
      </c>
      <c r="I500" s="4" t="s">
        <v>50</v>
      </c>
      <c r="J500" s="4" t="s">
        <v>74</v>
      </c>
      <c r="K500" s="4" t="s">
        <v>75</v>
      </c>
      <c r="L500" s="4" t="s">
        <v>253</v>
      </c>
      <c r="M500" s="4">
        <v>0.39</v>
      </c>
      <c r="N500" s="4" t="s">
        <v>34</v>
      </c>
      <c r="O500" s="4" t="s">
        <v>113</v>
      </c>
      <c r="P500" s="4" t="s">
        <v>319</v>
      </c>
      <c r="Q500" s="4" t="s">
        <v>1140</v>
      </c>
      <c r="R500" s="4">
        <v>43081</v>
      </c>
      <c r="S500" s="5">
        <v>42047</v>
      </c>
      <c r="T500" s="5">
        <v>42048</v>
      </c>
      <c r="U500" s="18">
        <v>-42.170499999999997</v>
      </c>
      <c r="V500" s="4">
        <v>4</v>
      </c>
      <c r="W500" s="18">
        <v>29.99</v>
      </c>
      <c r="X500" s="4">
        <v>90500</v>
      </c>
      <c r="Y500" s="18">
        <f>DataSheet!$E500-DataSheet!$D500</f>
        <v>7.04</v>
      </c>
      <c r="Z500" s="6" t="s">
        <v>3016</v>
      </c>
    </row>
    <row r="501" spans="1:26" ht="15" x14ac:dyDescent="0.2">
      <c r="A501" s="4">
        <v>1298</v>
      </c>
      <c r="B501" s="4" t="s">
        <v>1141</v>
      </c>
      <c r="C501" s="4" t="s">
        <v>72</v>
      </c>
      <c r="D501" s="4">
        <v>0.04</v>
      </c>
      <c r="E501" s="18">
        <v>150.97999999999999</v>
      </c>
      <c r="F501" s="18">
        <v>13.99</v>
      </c>
      <c r="G501" s="4" t="s">
        <v>40</v>
      </c>
      <c r="H501" s="4" t="s">
        <v>73</v>
      </c>
      <c r="I501" s="4" t="s">
        <v>42</v>
      </c>
      <c r="J501" s="4" t="s">
        <v>58</v>
      </c>
      <c r="K501" s="4" t="s">
        <v>146</v>
      </c>
      <c r="L501" s="4" t="s">
        <v>784</v>
      </c>
      <c r="M501" s="4">
        <v>0.38</v>
      </c>
      <c r="N501" s="4" t="s">
        <v>34</v>
      </c>
      <c r="O501" s="4" t="s">
        <v>54</v>
      </c>
      <c r="P501" s="4" t="s">
        <v>189</v>
      </c>
      <c r="Q501" s="4" t="s">
        <v>1142</v>
      </c>
      <c r="R501" s="4">
        <v>75482</v>
      </c>
      <c r="S501" s="5">
        <v>42047</v>
      </c>
      <c r="T501" s="5">
        <v>42050</v>
      </c>
      <c r="U501" s="18">
        <v>606.05460000000005</v>
      </c>
      <c r="V501" s="4">
        <v>6</v>
      </c>
      <c r="W501" s="18">
        <v>878.34</v>
      </c>
      <c r="X501" s="4">
        <v>90662</v>
      </c>
      <c r="Y501" s="18">
        <f>DataSheet!$E501-DataSheet!$D501</f>
        <v>150.94</v>
      </c>
      <c r="Z501" s="6" t="s">
        <v>3014</v>
      </c>
    </row>
    <row r="502" spans="1:26" ht="15" x14ac:dyDescent="0.2">
      <c r="A502" s="4">
        <v>1298</v>
      </c>
      <c r="B502" s="4" t="s">
        <v>1141</v>
      </c>
      <c r="C502" s="4" t="s">
        <v>72</v>
      </c>
      <c r="D502" s="4">
        <v>0.04</v>
      </c>
      <c r="E502" s="18">
        <v>176.19</v>
      </c>
      <c r="F502" s="18">
        <v>11.87</v>
      </c>
      <c r="G502" s="4" t="s">
        <v>40</v>
      </c>
      <c r="H502" s="4" t="s">
        <v>73</v>
      </c>
      <c r="I502" s="4" t="s">
        <v>50</v>
      </c>
      <c r="J502" s="4" t="s">
        <v>80</v>
      </c>
      <c r="K502" s="4" t="s">
        <v>75</v>
      </c>
      <c r="L502" s="4" t="s">
        <v>1143</v>
      </c>
      <c r="M502" s="4">
        <v>0.62</v>
      </c>
      <c r="N502" s="4" t="s">
        <v>34</v>
      </c>
      <c r="O502" s="4" t="s">
        <v>54</v>
      </c>
      <c r="P502" s="4" t="s">
        <v>189</v>
      </c>
      <c r="Q502" s="4" t="s">
        <v>1142</v>
      </c>
      <c r="R502" s="4">
        <v>75482</v>
      </c>
      <c r="S502" s="5">
        <v>42047</v>
      </c>
      <c r="T502" s="5">
        <v>42049</v>
      </c>
      <c r="U502" s="18">
        <v>320.10000000000002</v>
      </c>
      <c r="V502" s="4">
        <v>4</v>
      </c>
      <c r="W502" s="18">
        <v>676.57</v>
      </c>
      <c r="X502" s="4">
        <v>90662</v>
      </c>
      <c r="Y502" s="18">
        <f>DataSheet!$E502-DataSheet!$D502</f>
        <v>176.15</v>
      </c>
      <c r="Z502" s="6" t="s">
        <v>3014</v>
      </c>
    </row>
    <row r="503" spans="1:26" ht="15" x14ac:dyDescent="0.2">
      <c r="A503" s="4">
        <v>2020</v>
      </c>
      <c r="B503" s="4" t="s">
        <v>1144</v>
      </c>
      <c r="C503" s="4" t="s">
        <v>27</v>
      </c>
      <c r="D503" s="4">
        <v>0.02</v>
      </c>
      <c r="E503" s="18">
        <v>120.98</v>
      </c>
      <c r="F503" s="18">
        <v>58.64</v>
      </c>
      <c r="G503" s="4" t="s">
        <v>28</v>
      </c>
      <c r="H503" s="4" t="s">
        <v>73</v>
      </c>
      <c r="I503" s="4" t="s">
        <v>30</v>
      </c>
      <c r="J503" s="4" t="s">
        <v>119</v>
      </c>
      <c r="K503" s="4" t="s">
        <v>32</v>
      </c>
      <c r="L503" s="4" t="s">
        <v>1145</v>
      </c>
      <c r="M503" s="4">
        <v>0.75</v>
      </c>
      <c r="N503" s="4" t="s">
        <v>34</v>
      </c>
      <c r="O503" s="4" t="s">
        <v>113</v>
      </c>
      <c r="P503" s="4" t="s">
        <v>322</v>
      </c>
      <c r="Q503" s="4" t="s">
        <v>1146</v>
      </c>
      <c r="R503" s="4">
        <v>15239</v>
      </c>
      <c r="S503" s="5">
        <v>42048</v>
      </c>
      <c r="T503" s="5">
        <v>42050</v>
      </c>
      <c r="U503" s="18">
        <v>-1330.5</v>
      </c>
      <c r="V503" s="4">
        <v>11</v>
      </c>
      <c r="W503" s="18">
        <v>1370.99</v>
      </c>
      <c r="X503" s="4">
        <v>86933</v>
      </c>
      <c r="Y503" s="18">
        <f>DataSheet!$E503-DataSheet!$D503</f>
        <v>120.96000000000001</v>
      </c>
      <c r="Z503" s="6" t="s">
        <v>3016</v>
      </c>
    </row>
    <row r="504" spans="1:26" ht="15" x14ac:dyDescent="0.2">
      <c r="A504" s="4">
        <v>3342</v>
      </c>
      <c r="B504" s="4" t="s">
        <v>1147</v>
      </c>
      <c r="C504" s="4" t="s">
        <v>27</v>
      </c>
      <c r="D504" s="4">
        <v>0.03</v>
      </c>
      <c r="E504" s="18">
        <v>194.3</v>
      </c>
      <c r="F504" s="18">
        <v>11.54</v>
      </c>
      <c r="G504" s="4" t="s">
        <v>40</v>
      </c>
      <c r="H504" s="4" t="s">
        <v>73</v>
      </c>
      <c r="I504" s="4" t="s">
        <v>30</v>
      </c>
      <c r="J504" s="4" t="s">
        <v>128</v>
      </c>
      <c r="K504" s="4" t="s">
        <v>66</v>
      </c>
      <c r="L504" s="4" t="s">
        <v>208</v>
      </c>
      <c r="M504" s="4">
        <v>0.59</v>
      </c>
      <c r="N504" s="4" t="s">
        <v>34</v>
      </c>
      <c r="O504" s="4" t="s">
        <v>113</v>
      </c>
      <c r="P504" s="4" t="s">
        <v>376</v>
      </c>
      <c r="Q504" s="4" t="s">
        <v>68</v>
      </c>
      <c r="R504" s="4">
        <v>20006</v>
      </c>
      <c r="S504" s="5">
        <v>42048</v>
      </c>
      <c r="T504" s="5">
        <v>42050</v>
      </c>
      <c r="U504" s="18">
        <v>2861.01</v>
      </c>
      <c r="V504" s="4">
        <v>42</v>
      </c>
      <c r="W504" s="18">
        <v>8549.0400000000009</v>
      </c>
      <c r="X504" s="4">
        <v>21572</v>
      </c>
      <c r="Y504" s="18">
        <f>DataSheet!$E504-DataSheet!$D504</f>
        <v>194.27</v>
      </c>
      <c r="Z504" s="6" t="s">
        <v>3016</v>
      </c>
    </row>
    <row r="505" spans="1:26" ht="15" x14ac:dyDescent="0.2">
      <c r="A505" s="4">
        <v>3344</v>
      </c>
      <c r="B505" s="4" t="s">
        <v>1148</v>
      </c>
      <c r="C505" s="4" t="s">
        <v>27</v>
      </c>
      <c r="D505" s="4">
        <v>0.03</v>
      </c>
      <c r="E505" s="18">
        <v>194.3</v>
      </c>
      <c r="F505" s="18">
        <v>11.54</v>
      </c>
      <c r="G505" s="4" t="s">
        <v>40</v>
      </c>
      <c r="H505" s="4" t="s">
        <v>73</v>
      </c>
      <c r="I505" s="4" t="s">
        <v>30</v>
      </c>
      <c r="J505" s="4" t="s">
        <v>128</v>
      </c>
      <c r="K505" s="4" t="s">
        <v>66</v>
      </c>
      <c r="L505" s="4" t="s">
        <v>208</v>
      </c>
      <c r="M505" s="4">
        <v>0.59</v>
      </c>
      <c r="N505" s="4" t="s">
        <v>34</v>
      </c>
      <c r="O505" s="4" t="s">
        <v>54</v>
      </c>
      <c r="P505" s="4" t="s">
        <v>291</v>
      </c>
      <c r="Q505" s="4" t="s">
        <v>1149</v>
      </c>
      <c r="R505" s="4">
        <v>48307</v>
      </c>
      <c r="S505" s="5">
        <v>42048</v>
      </c>
      <c r="T505" s="5">
        <v>42050</v>
      </c>
      <c r="U505" s="18">
        <v>1544.9306999999999</v>
      </c>
      <c r="V505" s="4">
        <v>11</v>
      </c>
      <c r="W505" s="18">
        <v>2239.0300000000002</v>
      </c>
      <c r="X505" s="4">
        <v>89928</v>
      </c>
      <c r="Y505" s="18">
        <f>DataSheet!$E505-DataSheet!$D505</f>
        <v>194.27</v>
      </c>
      <c r="Z505" s="6" t="s">
        <v>3014</v>
      </c>
    </row>
    <row r="506" spans="1:26" ht="15" x14ac:dyDescent="0.2">
      <c r="A506" s="4">
        <v>1554</v>
      </c>
      <c r="B506" s="4" t="s">
        <v>1150</v>
      </c>
      <c r="C506" s="4" t="s">
        <v>39</v>
      </c>
      <c r="D506" s="4">
        <v>0.03</v>
      </c>
      <c r="E506" s="18">
        <v>124.49</v>
      </c>
      <c r="F506" s="18">
        <v>51.94</v>
      </c>
      <c r="G506" s="4" t="s">
        <v>28</v>
      </c>
      <c r="H506" s="4" t="s">
        <v>41</v>
      </c>
      <c r="I506" s="4" t="s">
        <v>30</v>
      </c>
      <c r="J506" s="4" t="s">
        <v>31</v>
      </c>
      <c r="K506" s="4" t="s">
        <v>32</v>
      </c>
      <c r="L506" s="4" t="s">
        <v>1151</v>
      </c>
      <c r="M506" s="4">
        <v>0.63</v>
      </c>
      <c r="N506" s="4" t="s">
        <v>34</v>
      </c>
      <c r="O506" s="4" t="s">
        <v>35</v>
      </c>
      <c r="P506" s="4" t="s">
        <v>36</v>
      </c>
      <c r="Q506" s="4" t="s">
        <v>1152</v>
      </c>
      <c r="R506" s="4">
        <v>39503</v>
      </c>
      <c r="S506" s="5">
        <v>42048</v>
      </c>
      <c r="T506" s="5">
        <v>42049</v>
      </c>
      <c r="U506" s="18">
        <v>-4.0179999999999998</v>
      </c>
      <c r="V506" s="4">
        <v>7</v>
      </c>
      <c r="W506" s="18">
        <v>894.88</v>
      </c>
      <c r="X506" s="4">
        <v>87487</v>
      </c>
      <c r="Y506" s="18">
        <f>DataSheet!$E506-DataSheet!$D506</f>
        <v>124.46</v>
      </c>
      <c r="Z506" s="6" t="s">
        <v>3013</v>
      </c>
    </row>
    <row r="507" spans="1:26" ht="15" x14ac:dyDescent="0.2">
      <c r="A507" s="4">
        <v>2897</v>
      </c>
      <c r="B507" s="4" t="s">
        <v>1153</v>
      </c>
      <c r="C507" s="4" t="s">
        <v>39</v>
      </c>
      <c r="D507" s="4">
        <v>0.05</v>
      </c>
      <c r="E507" s="18">
        <v>80.97</v>
      </c>
      <c r="F507" s="18">
        <v>30.06</v>
      </c>
      <c r="G507" s="4" t="s">
        <v>28</v>
      </c>
      <c r="H507" s="4" t="s">
        <v>73</v>
      </c>
      <c r="I507" s="4" t="s">
        <v>42</v>
      </c>
      <c r="J507" s="4" t="s">
        <v>58</v>
      </c>
      <c r="K507" s="4" t="s">
        <v>32</v>
      </c>
      <c r="L507" s="4" t="s">
        <v>1154</v>
      </c>
      <c r="M507" s="4">
        <v>0.4</v>
      </c>
      <c r="N507" s="4" t="s">
        <v>34</v>
      </c>
      <c r="O507" s="4" t="s">
        <v>54</v>
      </c>
      <c r="P507" s="4" t="s">
        <v>86</v>
      </c>
      <c r="Q507" s="4" t="s">
        <v>1155</v>
      </c>
      <c r="R507" s="4">
        <v>55369</v>
      </c>
      <c r="S507" s="5">
        <v>42048</v>
      </c>
      <c r="T507" s="5">
        <v>42049</v>
      </c>
      <c r="U507" s="18">
        <v>565.17999999999995</v>
      </c>
      <c r="V507" s="4">
        <v>11</v>
      </c>
      <c r="W507" s="18">
        <v>904.25</v>
      </c>
      <c r="X507" s="4">
        <v>86926</v>
      </c>
      <c r="Y507" s="18">
        <f>DataSheet!$E507-DataSheet!$D507</f>
        <v>80.92</v>
      </c>
      <c r="Z507" s="6" t="s">
        <v>3014</v>
      </c>
    </row>
    <row r="508" spans="1:26" ht="15" x14ac:dyDescent="0.2">
      <c r="A508" s="4">
        <v>2897</v>
      </c>
      <c r="B508" s="4" t="s">
        <v>1153</v>
      </c>
      <c r="C508" s="4" t="s">
        <v>39</v>
      </c>
      <c r="D508" s="4">
        <v>0</v>
      </c>
      <c r="E508" s="18">
        <v>6.48</v>
      </c>
      <c r="F508" s="18">
        <v>10.050000000000001</v>
      </c>
      <c r="G508" s="4" t="s">
        <v>40</v>
      </c>
      <c r="H508" s="4" t="s">
        <v>73</v>
      </c>
      <c r="I508" s="4" t="s">
        <v>50</v>
      </c>
      <c r="J508" s="4" t="s">
        <v>90</v>
      </c>
      <c r="K508" s="4" t="s">
        <v>75</v>
      </c>
      <c r="L508" s="4" t="s">
        <v>1156</v>
      </c>
      <c r="M508" s="4">
        <v>0.37</v>
      </c>
      <c r="N508" s="4" t="s">
        <v>34</v>
      </c>
      <c r="O508" s="4" t="s">
        <v>54</v>
      </c>
      <c r="P508" s="4" t="s">
        <v>86</v>
      </c>
      <c r="Q508" s="4" t="s">
        <v>1155</v>
      </c>
      <c r="R508" s="4">
        <v>55369</v>
      </c>
      <c r="S508" s="5">
        <v>42048</v>
      </c>
      <c r="T508" s="5">
        <v>42050</v>
      </c>
      <c r="U508" s="18">
        <v>-38.72</v>
      </c>
      <c r="V508" s="4">
        <v>2</v>
      </c>
      <c r="W508" s="18">
        <v>16.309999999999999</v>
      </c>
      <c r="X508" s="4">
        <v>86926</v>
      </c>
      <c r="Y508" s="18">
        <f>DataSheet!$E508-DataSheet!$D508</f>
        <v>6.48</v>
      </c>
      <c r="Z508" s="6" t="s">
        <v>3014</v>
      </c>
    </row>
    <row r="509" spans="1:26" ht="15" x14ac:dyDescent="0.2">
      <c r="A509" s="4">
        <v>2058</v>
      </c>
      <c r="B509" s="4" t="s">
        <v>1157</v>
      </c>
      <c r="C509" s="4" t="s">
        <v>118</v>
      </c>
      <c r="D509" s="4">
        <v>7.0000000000000007E-2</v>
      </c>
      <c r="E509" s="18">
        <v>5.98</v>
      </c>
      <c r="F509" s="18">
        <v>5.46</v>
      </c>
      <c r="G509" s="4" t="s">
        <v>40</v>
      </c>
      <c r="H509" s="4" t="s">
        <v>96</v>
      </c>
      <c r="I509" s="4" t="s">
        <v>50</v>
      </c>
      <c r="J509" s="4" t="s">
        <v>90</v>
      </c>
      <c r="K509" s="4" t="s">
        <v>75</v>
      </c>
      <c r="L509" s="4" t="s">
        <v>1158</v>
      </c>
      <c r="M509" s="4">
        <v>0.36</v>
      </c>
      <c r="N509" s="4" t="s">
        <v>34</v>
      </c>
      <c r="O509" s="4" t="s">
        <v>35</v>
      </c>
      <c r="P509" s="4" t="s">
        <v>99</v>
      </c>
      <c r="Q509" s="4" t="s">
        <v>1159</v>
      </c>
      <c r="R509" s="4">
        <v>28601</v>
      </c>
      <c r="S509" s="5">
        <v>42048</v>
      </c>
      <c r="T509" s="5">
        <v>42050</v>
      </c>
      <c r="U509" s="18">
        <v>46.65</v>
      </c>
      <c r="V509" s="4">
        <v>5</v>
      </c>
      <c r="W509" s="18">
        <v>32.76</v>
      </c>
      <c r="X509" s="4">
        <v>88040</v>
      </c>
      <c r="Y509" s="18">
        <f>DataSheet!$E509-DataSheet!$D509</f>
        <v>5.91</v>
      </c>
      <c r="Z509" s="6" t="s">
        <v>3013</v>
      </c>
    </row>
    <row r="510" spans="1:26" ht="15" x14ac:dyDescent="0.2">
      <c r="A510" s="4">
        <v>3170</v>
      </c>
      <c r="B510" s="4" t="s">
        <v>1160</v>
      </c>
      <c r="C510" s="4" t="s">
        <v>118</v>
      </c>
      <c r="D510" s="4">
        <v>0.1</v>
      </c>
      <c r="E510" s="18">
        <v>7.28</v>
      </c>
      <c r="F510" s="18">
        <v>5.47</v>
      </c>
      <c r="G510" s="4" t="s">
        <v>40</v>
      </c>
      <c r="H510" s="4" t="s">
        <v>96</v>
      </c>
      <c r="I510" s="4" t="s">
        <v>50</v>
      </c>
      <c r="J510" s="4" t="s">
        <v>90</v>
      </c>
      <c r="K510" s="4" t="s">
        <v>75</v>
      </c>
      <c r="L510" s="4" t="s">
        <v>1161</v>
      </c>
      <c r="M510" s="4">
        <v>0.35</v>
      </c>
      <c r="N510" s="4" t="s">
        <v>34</v>
      </c>
      <c r="O510" s="4" t="s">
        <v>35</v>
      </c>
      <c r="P510" s="4" t="s">
        <v>125</v>
      </c>
      <c r="Q510" s="4" t="s">
        <v>1162</v>
      </c>
      <c r="R510" s="4">
        <v>34952</v>
      </c>
      <c r="S510" s="5">
        <v>42048</v>
      </c>
      <c r="T510" s="5">
        <v>42048</v>
      </c>
      <c r="U510" s="18">
        <v>167.334</v>
      </c>
      <c r="V510" s="4">
        <v>12</v>
      </c>
      <c r="W510" s="18">
        <v>83.14</v>
      </c>
      <c r="X510" s="4">
        <v>86489</v>
      </c>
      <c r="Y510" s="18">
        <f>DataSheet!$E510-DataSheet!$D510</f>
        <v>7.1800000000000006</v>
      </c>
      <c r="Z510" s="6" t="s">
        <v>3013</v>
      </c>
    </row>
    <row r="511" spans="1:26" ht="15" x14ac:dyDescent="0.2">
      <c r="A511" s="4">
        <v>2190</v>
      </c>
      <c r="B511" s="4" t="s">
        <v>1163</v>
      </c>
      <c r="C511" s="4" t="s">
        <v>27</v>
      </c>
      <c r="D511" s="4">
        <v>0.05</v>
      </c>
      <c r="E511" s="18">
        <v>16.98</v>
      </c>
      <c r="F511" s="18">
        <v>7.78</v>
      </c>
      <c r="G511" s="4" t="s">
        <v>40</v>
      </c>
      <c r="H511" s="4" t="s">
        <v>73</v>
      </c>
      <c r="I511" s="4" t="s">
        <v>50</v>
      </c>
      <c r="J511" s="4" t="s">
        <v>51</v>
      </c>
      <c r="K511" s="4" t="s">
        <v>44</v>
      </c>
      <c r="L511" s="4" t="s">
        <v>1164</v>
      </c>
      <c r="M511" s="4">
        <v>0.56999999999999995</v>
      </c>
      <c r="N511" s="4" t="s">
        <v>34</v>
      </c>
      <c r="O511" s="4" t="s">
        <v>54</v>
      </c>
      <c r="P511" s="4" t="s">
        <v>291</v>
      </c>
      <c r="Q511" s="4" t="s">
        <v>1165</v>
      </c>
      <c r="R511" s="4">
        <v>48227</v>
      </c>
      <c r="S511" s="5">
        <v>42049</v>
      </c>
      <c r="T511" s="5">
        <v>42051</v>
      </c>
      <c r="U511" s="18">
        <v>-47.28</v>
      </c>
      <c r="V511" s="4">
        <v>45</v>
      </c>
      <c r="W511" s="18">
        <v>761.67</v>
      </c>
      <c r="X511" s="4">
        <v>41636</v>
      </c>
      <c r="Y511" s="18">
        <f>DataSheet!$E511-DataSheet!$D511</f>
        <v>16.93</v>
      </c>
      <c r="Z511" s="6" t="s">
        <v>3014</v>
      </c>
    </row>
    <row r="512" spans="1:26" ht="15" x14ac:dyDescent="0.2">
      <c r="A512" s="4">
        <v>2190</v>
      </c>
      <c r="B512" s="4" t="s">
        <v>1163</v>
      </c>
      <c r="C512" s="4" t="s">
        <v>27</v>
      </c>
      <c r="D512" s="4">
        <v>0.03</v>
      </c>
      <c r="E512" s="18">
        <v>115.99</v>
      </c>
      <c r="F512" s="18">
        <v>4.2300000000000004</v>
      </c>
      <c r="G512" s="4" t="s">
        <v>40</v>
      </c>
      <c r="H512" s="4" t="s">
        <v>73</v>
      </c>
      <c r="I512" s="4" t="s">
        <v>42</v>
      </c>
      <c r="J512" s="4" t="s">
        <v>137</v>
      </c>
      <c r="K512" s="4" t="s">
        <v>75</v>
      </c>
      <c r="L512" s="4" t="s">
        <v>1166</v>
      </c>
      <c r="M512" s="4">
        <v>0.56000000000000005</v>
      </c>
      <c r="N512" s="4" t="s">
        <v>34</v>
      </c>
      <c r="O512" s="4" t="s">
        <v>54</v>
      </c>
      <c r="P512" s="4" t="s">
        <v>291</v>
      </c>
      <c r="Q512" s="4" t="s">
        <v>1165</v>
      </c>
      <c r="R512" s="4">
        <v>48227</v>
      </c>
      <c r="S512" s="5">
        <v>42049</v>
      </c>
      <c r="T512" s="5">
        <v>42051</v>
      </c>
      <c r="U512" s="18">
        <v>722.24099999999999</v>
      </c>
      <c r="V512" s="4">
        <v>49</v>
      </c>
      <c r="W512" s="18">
        <v>5014.07</v>
      </c>
      <c r="X512" s="4">
        <v>41636</v>
      </c>
      <c r="Y512" s="18">
        <f>DataSheet!$E512-DataSheet!$D512</f>
        <v>115.96</v>
      </c>
      <c r="Z512" s="6" t="s">
        <v>3014</v>
      </c>
    </row>
    <row r="513" spans="1:26" ht="15" x14ac:dyDescent="0.2">
      <c r="A513" s="4">
        <v>2193</v>
      </c>
      <c r="B513" s="4" t="s">
        <v>1167</v>
      </c>
      <c r="C513" s="4" t="s">
        <v>27</v>
      </c>
      <c r="D513" s="4">
        <v>0.05</v>
      </c>
      <c r="E513" s="18">
        <v>16.98</v>
      </c>
      <c r="F513" s="18">
        <v>7.78</v>
      </c>
      <c r="G513" s="4" t="s">
        <v>40</v>
      </c>
      <c r="H513" s="4" t="s">
        <v>73</v>
      </c>
      <c r="I513" s="4" t="s">
        <v>50</v>
      </c>
      <c r="J513" s="4" t="s">
        <v>51</v>
      </c>
      <c r="K513" s="4" t="s">
        <v>44</v>
      </c>
      <c r="L513" s="4" t="s">
        <v>1164</v>
      </c>
      <c r="M513" s="4">
        <v>0.56999999999999995</v>
      </c>
      <c r="N513" s="4" t="s">
        <v>34</v>
      </c>
      <c r="O513" s="4" t="s">
        <v>35</v>
      </c>
      <c r="P513" s="4" t="s">
        <v>99</v>
      </c>
      <c r="Q513" s="4" t="s">
        <v>100</v>
      </c>
      <c r="R513" s="4">
        <v>28560</v>
      </c>
      <c r="S513" s="5">
        <v>42049</v>
      </c>
      <c r="T513" s="5">
        <v>42051</v>
      </c>
      <c r="U513" s="18">
        <v>-161</v>
      </c>
      <c r="V513" s="4">
        <v>11</v>
      </c>
      <c r="W513" s="18">
        <v>186.19</v>
      </c>
      <c r="X513" s="4">
        <v>90685</v>
      </c>
      <c r="Y513" s="18">
        <f>DataSheet!$E513-DataSheet!$D513</f>
        <v>16.93</v>
      </c>
      <c r="Z513" s="6" t="s">
        <v>3013</v>
      </c>
    </row>
    <row r="514" spans="1:26" ht="15" x14ac:dyDescent="0.2">
      <c r="A514" s="4">
        <v>2193</v>
      </c>
      <c r="B514" s="4" t="s">
        <v>1167</v>
      </c>
      <c r="C514" s="4" t="s">
        <v>27</v>
      </c>
      <c r="D514" s="4">
        <v>0.03</v>
      </c>
      <c r="E514" s="18">
        <v>115.99</v>
      </c>
      <c r="F514" s="18">
        <v>4.2300000000000004</v>
      </c>
      <c r="G514" s="4" t="s">
        <v>40</v>
      </c>
      <c r="H514" s="4" t="s">
        <v>73</v>
      </c>
      <c r="I514" s="4" t="s">
        <v>42</v>
      </c>
      <c r="J514" s="4" t="s">
        <v>137</v>
      </c>
      <c r="K514" s="4" t="s">
        <v>75</v>
      </c>
      <c r="L514" s="4" t="s">
        <v>1166</v>
      </c>
      <c r="M514" s="4">
        <v>0.56000000000000005</v>
      </c>
      <c r="N514" s="4" t="s">
        <v>34</v>
      </c>
      <c r="O514" s="4" t="s">
        <v>35</v>
      </c>
      <c r="P514" s="4" t="s">
        <v>99</v>
      </c>
      <c r="Q514" s="4" t="s">
        <v>100</v>
      </c>
      <c r="R514" s="4">
        <v>28560</v>
      </c>
      <c r="S514" s="5">
        <v>42049</v>
      </c>
      <c r="T514" s="5">
        <v>42051</v>
      </c>
      <c r="U514" s="18">
        <v>848.3646</v>
      </c>
      <c r="V514" s="4">
        <v>12</v>
      </c>
      <c r="W514" s="18">
        <v>1227.94</v>
      </c>
      <c r="X514" s="4">
        <v>90685</v>
      </c>
      <c r="Y514" s="18">
        <f>DataSheet!$E514-DataSheet!$D514</f>
        <v>115.96</v>
      </c>
      <c r="Z514" s="6" t="s">
        <v>3013</v>
      </c>
    </row>
    <row r="515" spans="1:26" ht="15" x14ac:dyDescent="0.2">
      <c r="A515" s="4">
        <v>2358</v>
      </c>
      <c r="B515" s="4" t="s">
        <v>1168</v>
      </c>
      <c r="C515" s="4" t="s">
        <v>27</v>
      </c>
      <c r="D515" s="4">
        <v>0.05</v>
      </c>
      <c r="E515" s="18">
        <v>2.08</v>
      </c>
      <c r="F515" s="18">
        <v>2.56</v>
      </c>
      <c r="G515" s="4" t="s">
        <v>40</v>
      </c>
      <c r="H515" s="4" t="s">
        <v>73</v>
      </c>
      <c r="I515" s="4" t="s">
        <v>50</v>
      </c>
      <c r="J515" s="4" t="s">
        <v>570</v>
      </c>
      <c r="K515" s="4" t="s">
        <v>44</v>
      </c>
      <c r="L515" s="4" t="s">
        <v>1169</v>
      </c>
      <c r="M515" s="4">
        <v>0.55000000000000004</v>
      </c>
      <c r="N515" s="4" t="s">
        <v>34</v>
      </c>
      <c r="O515" s="4" t="s">
        <v>35</v>
      </c>
      <c r="P515" s="4" t="s">
        <v>125</v>
      </c>
      <c r="Q515" s="4" t="s">
        <v>1098</v>
      </c>
      <c r="R515" s="4">
        <v>33311</v>
      </c>
      <c r="S515" s="5">
        <v>42049</v>
      </c>
      <c r="T515" s="5">
        <v>42051</v>
      </c>
      <c r="U515" s="18">
        <v>-1045.0160000000001</v>
      </c>
      <c r="V515" s="4">
        <v>19</v>
      </c>
      <c r="W515" s="18">
        <v>40.93</v>
      </c>
      <c r="X515" s="4">
        <v>88268</v>
      </c>
      <c r="Y515" s="18">
        <f>DataSheet!$E515-DataSheet!$D515</f>
        <v>2.0300000000000002</v>
      </c>
      <c r="Z515" s="6" t="s">
        <v>3013</v>
      </c>
    </row>
    <row r="516" spans="1:26" ht="15" x14ac:dyDescent="0.2">
      <c r="A516" s="4">
        <v>2490</v>
      </c>
      <c r="B516" s="4" t="s">
        <v>456</v>
      </c>
      <c r="C516" s="4" t="s">
        <v>27</v>
      </c>
      <c r="D516" s="4">
        <v>0.09</v>
      </c>
      <c r="E516" s="18">
        <v>348.21</v>
      </c>
      <c r="F516" s="18">
        <v>40.19</v>
      </c>
      <c r="G516" s="4" t="s">
        <v>28</v>
      </c>
      <c r="H516" s="4" t="s">
        <v>73</v>
      </c>
      <c r="I516" s="4" t="s">
        <v>30</v>
      </c>
      <c r="J516" s="4" t="s">
        <v>31</v>
      </c>
      <c r="K516" s="4" t="s">
        <v>32</v>
      </c>
      <c r="L516" s="4" t="s">
        <v>33</v>
      </c>
      <c r="M516" s="4">
        <v>0.62</v>
      </c>
      <c r="N516" s="4" t="s">
        <v>34</v>
      </c>
      <c r="O516" s="4" t="s">
        <v>61</v>
      </c>
      <c r="P516" s="4" t="s">
        <v>92</v>
      </c>
      <c r="Q516" s="4" t="s">
        <v>458</v>
      </c>
      <c r="R516" s="4">
        <v>92627</v>
      </c>
      <c r="S516" s="5">
        <v>42049</v>
      </c>
      <c r="T516" s="5">
        <v>42051</v>
      </c>
      <c r="U516" s="18">
        <v>-93.85</v>
      </c>
      <c r="V516" s="4">
        <v>2</v>
      </c>
      <c r="W516" s="18">
        <v>662.8</v>
      </c>
      <c r="X516" s="4">
        <v>86884</v>
      </c>
      <c r="Y516" s="18">
        <f>DataSheet!$E516-DataSheet!$D516</f>
        <v>348.12</v>
      </c>
      <c r="Z516" s="6" t="s">
        <v>3015</v>
      </c>
    </row>
    <row r="517" spans="1:26" ht="15" x14ac:dyDescent="0.2">
      <c r="A517" s="4">
        <v>2491</v>
      </c>
      <c r="B517" s="4" t="s">
        <v>459</v>
      </c>
      <c r="C517" s="4" t="s">
        <v>27</v>
      </c>
      <c r="D517" s="4">
        <v>0.09</v>
      </c>
      <c r="E517" s="18">
        <v>348.21</v>
      </c>
      <c r="F517" s="18">
        <v>40.19</v>
      </c>
      <c r="G517" s="4" t="s">
        <v>28</v>
      </c>
      <c r="H517" s="4" t="s">
        <v>73</v>
      </c>
      <c r="I517" s="4" t="s">
        <v>30</v>
      </c>
      <c r="J517" s="4" t="s">
        <v>31</v>
      </c>
      <c r="K517" s="4" t="s">
        <v>32</v>
      </c>
      <c r="L517" s="4" t="s">
        <v>33</v>
      </c>
      <c r="M517" s="4">
        <v>0.62</v>
      </c>
      <c r="N517" s="4" t="s">
        <v>34</v>
      </c>
      <c r="O517" s="4" t="s">
        <v>61</v>
      </c>
      <c r="P517" s="4" t="s">
        <v>92</v>
      </c>
      <c r="Q517" s="4" t="s">
        <v>102</v>
      </c>
      <c r="R517" s="4">
        <v>90045</v>
      </c>
      <c r="S517" s="5">
        <v>42049</v>
      </c>
      <c r="T517" s="5">
        <v>42051</v>
      </c>
      <c r="U517" s="18">
        <v>-93.85</v>
      </c>
      <c r="V517" s="4">
        <v>8</v>
      </c>
      <c r="W517" s="18">
        <v>2651.21</v>
      </c>
      <c r="X517" s="4">
        <v>48836</v>
      </c>
      <c r="Y517" s="18">
        <f>DataSheet!$E517-DataSheet!$D517</f>
        <v>348.12</v>
      </c>
      <c r="Z517" s="6" t="s">
        <v>3015</v>
      </c>
    </row>
    <row r="518" spans="1:26" ht="15" x14ac:dyDescent="0.2">
      <c r="A518" s="4">
        <v>3069</v>
      </c>
      <c r="B518" s="4" t="s">
        <v>1170</v>
      </c>
      <c r="C518" s="4" t="s">
        <v>27</v>
      </c>
      <c r="D518" s="4">
        <v>0.09</v>
      </c>
      <c r="E518" s="18">
        <v>1.82</v>
      </c>
      <c r="F518" s="18">
        <v>0.83</v>
      </c>
      <c r="G518" s="4" t="s">
        <v>40</v>
      </c>
      <c r="H518" s="4" t="s">
        <v>41</v>
      </c>
      <c r="I518" s="4" t="s">
        <v>50</v>
      </c>
      <c r="J518" s="4" t="s">
        <v>51</v>
      </c>
      <c r="K518" s="4" t="s">
        <v>52</v>
      </c>
      <c r="L518" s="4" t="s">
        <v>1171</v>
      </c>
      <c r="M518" s="4">
        <v>0.56999999999999995</v>
      </c>
      <c r="N518" s="4" t="s">
        <v>34</v>
      </c>
      <c r="O518" s="4" t="s">
        <v>54</v>
      </c>
      <c r="P518" s="4" t="s">
        <v>86</v>
      </c>
      <c r="Q518" s="4" t="s">
        <v>1172</v>
      </c>
      <c r="R518" s="4">
        <v>55128</v>
      </c>
      <c r="S518" s="5">
        <v>42049</v>
      </c>
      <c r="T518" s="5">
        <v>42050</v>
      </c>
      <c r="U518" s="18">
        <v>-6.734</v>
      </c>
      <c r="V518" s="4">
        <v>22</v>
      </c>
      <c r="W518" s="18">
        <v>36.82</v>
      </c>
      <c r="X518" s="4">
        <v>88192</v>
      </c>
      <c r="Y518" s="18">
        <f>DataSheet!$E518-DataSheet!$D518</f>
        <v>1.73</v>
      </c>
      <c r="Z518" s="6" t="s">
        <v>3014</v>
      </c>
    </row>
    <row r="519" spans="1:26" ht="15" x14ac:dyDescent="0.2">
      <c r="A519" s="4">
        <v>3393</v>
      </c>
      <c r="B519" s="4" t="s">
        <v>1173</v>
      </c>
      <c r="C519" s="4" t="s">
        <v>27</v>
      </c>
      <c r="D519" s="4">
        <v>0.08</v>
      </c>
      <c r="E519" s="18">
        <v>4.4800000000000004</v>
      </c>
      <c r="F519" s="18">
        <v>2.5</v>
      </c>
      <c r="G519" s="4" t="s">
        <v>40</v>
      </c>
      <c r="H519" s="4" t="s">
        <v>41</v>
      </c>
      <c r="I519" s="4" t="s">
        <v>50</v>
      </c>
      <c r="J519" s="4" t="s">
        <v>347</v>
      </c>
      <c r="K519" s="4" t="s">
        <v>75</v>
      </c>
      <c r="L519" s="4" t="s">
        <v>1023</v>
      </c>
      <c r="M519" s="4">
        <v>0.37</v>
      </c>
      <c r="N519" s="4" t="s">
        <v>34</v>
      </c>
      <c r="O519" s="4" t="s">
        <v>61</v>
      </c>
      <c r="P519" s="4" t="s">
        <v>68</v>
      </c>
      <c r="Q519" s="4" t="s">
        <v>1174</v>
      </c>
      <c r="R519" s="4">
        <v>99163</v>
      </c>
      <c r="S519" s="5">
        <v>42049</v>
      </c>
      <c r="T519" s="5">
        <v>42050</v>
      </c>
      <c r="U519" s="18">
        <v>-3.2448000000000001</v>
      </c>
      <c r="V519" s="4">
        <v>19</v>
      </c>
      <c r="W519" s="18">
        <v>80.2</v>
      </c>
      <c r="X519" s="4">
        <v>87909</v>
      </c>
      <c r="Y519" s="18">
        <f>DataSheet!$E519-DataSheet!$D519</f>
        <v>4.4000000000000004</v>
      </c>
      <c r="Z519" s="6" t="s">
        <v>3015</v>
      </c>
    </row>
    <row r="520" spans="1:26" ht="15" x14ac:dyDescent="0.2">
      <c r="A520" s="4">
        <v>306</v>
      </c>
      <c r="B520" s="4" t="s">
        <v>1175</v>
      </c>
      <c r="C520" s="4" t="s">
        <v>39</v>
      </c>
      <c r="D520" s="4">
        <v>0.01</v>
      </c>
      <c r="E520" s="18">
        <v>8.33</v>
      </c>
      <c r="F520" s="18">
        <v>1.99</v>
      </c>
      <c r="G520" s="4" t="s">
        <v>40</v>
      </c>
      <c r="H520" s="4" t="s">
        <v>29</v>
      </c>
      <c r="I520" s="4" t="s">
        <v>42</v>
      </c>
      <c r="J520" s="4" t="s">
        <v>43</v>
      </c>
      <c r="K520" s="4" t="s">
        <v>44</v>
      </c>
      <c r="L520" s="4" t="s">
        <v>1176</v>
      </c>
      <c r="M520" s="4">
        <v>0.52</v>
      </c>
      <c r="N520" s="4" t="s">
        <v>34</v>
      </c>
      <c r="O520" s="4" t="s">
        <v>113</v>
      </c>
      <c r="P520" s="4" t="s">
        <v>420</v>
      </c>
      <c r="Q520" s="4" t="s">
        <v>1177</v>
      </c>
      <c r="R520" s="4">
        <v>21208</v>
      </c>
      <c r="S520" s="5">
        <v>42049</v>
      </c>
      <c r="T520" s="5">
        <v>42050</v>
      </c>
      <c r="U520" s="18">
        <v>15.895200000000001</v>
      </c>
      <c r="V520" s="4">
        <v>8</v>
      </c>
      <c r="W520" s="18">
        <v>70.16</v>
      </c>
      <c r="X520" s="4">
        <v>87057</v>
      </c>
      <c r="Y520" s="18">
        <f>DataSheet!$E520-DataSheet!$D520</f>
        <v>8.32</v>
      </c>
      <c r="Z520" s="6" t="s">
        <v>3016</v>
      </c>
    </row>
    <row r="521" spans="1:26" ht="15" x14ac:dyDescent="0.2">
      <c r="A521" s="4">
        <v>306</v>
      </c>
      <c r="B521" s="4" t="s">
        <v>1175</v>
      </c>
      <c r="C521" s="4" t="s">
        <v>39</v>
      </c>
      <c r="D521" s="4">
        <v>0.04</v>
      </c>
      <c r="E521" s="18">
        <v>85.99</v>
      </c>
      <c r="F521" s="18">
        <v>0.99</v>
      </c>
      <c r="G521" s="4" t="s">
        <v>40</v>
      </c>
      <c r="H521" s="4" t="s">
        <v>29</v>
      </c>
      <c r="I521" s="4" t="s">
        <v>42</v>
      </c>
      <c r="J521" s="4" t="s">
        <v>137</v>
      </c>
      <c r="K521" s="4" t="s">
        <v>52</v>
      </c>
      <c r="L521" s="4" t="s">
        <v>1178</v>
      </c>
      <c r="M521" s="4">
        <v>0.55000000000000004</v>
      </c>
      <c r="N521" s="4" t="s">
        <v>34</v>
      </c>
      <c r="O521" s="4" t="s">
        <v>113</v>
      </c>
      <c r="P521" s="4" t="s">
        <v>420</v>
      </c>
      <c r="Q521" s="4" t="s">
        <v>1177</v>
      </c>
      <c r="R521" s="4">
        <v>21208</v>
      </c>
      <c r="S521" s="5">
        <v>42049</v>
      </c>
      <c r="T521" s="5">
        <v>42051</v>
      </c>
      <c r="U521" s="18">
        <v>855.99329999999998</v>
      </c>
      <c r="V521" s="4">
        <v>17</v>
      </c>
      <c r="W521" s="18">
        <v>1240.57</v>
      </c>
      <c r="X521" s="4">
        <v>87057</v>
      </c>
      <c r="Y521" s="18">
        <f>DataSheet!$E521-DataSheet!$D521</f>
        <v>85.949999999999989</v>
      </c>
      <c r="Z521" s="6" t="s">
        <v>3016</v>
      </c>
    </row>
    <row r="522" spans="1:26" ht="15" x14ac:dyDescent="0.2">
      <c r="A522" s="4">
        <v>308</v>
      </c>
      <c r="B522" s="4" t="s">
        <v>1179</v>
      </c>
      <c r="C522" s="4" t="s">
        <v>39</v>
      </c>
      <c r="D522" s="4">
        <v>0.01</v>
      </c>
      <c r="E522" s="18">
        <v>8.33</v>
      </c>
      <c r="F522" s="18">
        <v>1.99</v>
      </c>
      <c r="G522" s="4" t="s">
        <v>40</v>
      </c>
      <c r="H522" s="4" t="s">
        <v>29</v>
      </c>
      <c r="I522" s="4" t="s">
        <v>42</v>
      </c>
      <c r="J522" s="4" t="s">
        <v>43</v>
      </c>
      <c r="K522" s="4" t="s">
        <v>44</v>
      </c>
      <c r="L522" s="4" t="s">
        <v>1176</v>
      </c>
      <c r="M522" s="4">
        <v>0.52</v>
      </c>
      <c r="N522" s="4" t="s">
        <v>34</v>
      </c>
      <c r="O522" s="4" t="s">
        <v>61</v>
      </c>
      <c r="P522" s="4" t="s">
        <v>68</v>
      </c>
      <c r="Q522" s="4" t="s">
        <v>144</v>
      </c>
      <c r="R522" s="4">
        <v>98115</v>
      </c>
      <c r="S522" s="5">
        <v>42049</v>
      </c>
      <c r="T522" s="5">
        <v>42050</v>
      </c>
      <c r="U522" s="18">
        <v>10.74</v>
      </c>
      <c r="V522" s="4">
        <v>32</v>
      </c>
      <c r="W522" s="18">
        <v>280.62</v>
      </c>
      <c r="X522" s="4">
        <v>37760</v>
      </c>
      <c r="Y522" s="18">
        <f>DataSheet!$E522-DataSheet!$D522</f>
        <v>8.32</v>
      </c>
      <c r="Z522" s="6" t="s">
        <v>3015</v>
      </c>
    </row>
    <row r="523" spans="1:26" ht="15" x14ac:dyDescent="0.2">
      <c r="A523" s="4">
        <v>1156</v>
      </c>
      <c r="B523" s="4" t="s">
        <v>1180</v>
      </c>
      <c r="C523" s="4" t="s">
        <v>39</v>
      </c>
      <c r="D523" s="4">
        <v>0.06</v>
      </c>
      <c r="E523" s="18">
        <v>175.99</v>
      </c>
      <c r="F523" s="18">
        <v>8.99</v>
      </c>
      <c r="G523" s="4" t="s">
        <v>40</v>
      </c>
      <c r="H523" s="4" t="s">
        <v>41</v>
      </c>
      <c r="I523" s="4" t="s">
        <v>42</v>
      </c>
      <c r="J523" s="4" t="s">
        <v>137</v>
      </c>
      <c r="K523" s="4" t="s">
        <v>75</v>
      </c>
      <c r="L523" s="4" t="s">
        <v>1181</v>
      </c>
      <c r="M523" s="4">
        <v>0.56999999999999995</v>
      </c>
      <c r="N523" s="4" t="s">
        <v>34</v>
      </c>
      <c r="O523" s="4" t="s">
        <v>113</v>
      </c>
      <c r="P523" s="4" t="s">
        <v>405</v>
      </c>
      <c r="Q523" s="4" t="s">
        <v>1182</v>
      </c>
      <c r="R523" s="4">
        <v>1876</v>
      </c>
      <c r="S523" s="5">
        <v>42049</v>
      </c>
      <c r="T523" s="5">
        <v>42050</v>
      </c>
      <c r="U523" s="18">
        <v>48.47148</v>
      </c>
      <c r="V523" s="4">
        <v>7</v>
      </c>
      <c r="W523" s="18">
        <v>1013.84</v>
      </c>
      <c r="X523" s="4">
        <v>90855</v>
      </c>
      <c r="Y523" s="18">
        <f>DataSheet!$E523-DataSheet!$D523</f>
        <v>175.93</v>
      </c>
      <c r="Z523" s="6" t="s">
        <v>3016</v>
      </c>
    </row>
    <row r="524" spans="1:26" ht="15" x14ac:dyDescent="0.2">
      <c r="A524" s="4">
        <v>1745</v>
      </c>
      <c r="B524" s="4" t="s">
        <v>361</v>
      </c>
      <c r="C524" s="4" t="s">
        <v>49</v>
      </c>
      <c r="D524" s="4">
        <v>0.04</v>
      </c>
      <c r="E524" s="18">
        <v>60.65</v>
      </c>
      <c r="F524" s="18">
        <v>12.23</v>
      </c>
      <c r="G524" s="4" t="s">
        <v>40</v>
      </c>
      <c r="H524" s="4" t="s">
        <v>73</v>
      </c>
      <c r="I524" s="4" t="s">
        <v>30</v>
      </c>
      <c r="J524" s="4" t="s">
        <v>128</v>
      </c>
      <c r="K524" s="4" t="s">
        <v>146</v>
      </c>
      <c r="L524" s="4" t="s">
        <v>1183</v>
      </c>
      <c r="M524" s="4">
        <v>0.64</v>
      </c>
      <c r="N524" s="4" t="s">
        <v>34</v>
      </c>
      <c r="O524" s="4" t="s">
        <v>35</v>
      </c>
      <c r="P524" s="4" t="s">
        <v>77</v>
      </c>
      <c r="Q524" s="4" t="s">
        <v>363</v>
      </c>
      <c r="R524" s="4">
        <v>30305</v>
      </c>
      <c r="S524" s="5">
        <v>42049</v>
      </c>
      <c r="T524" s="5">
        <v>42051</v>
      </c>
      <c r="U524" s="18">
        <v>116.5063</v>
      </c>
      <c r="V524" s="4">
        <v>4</v>
      </c>
      <c r="W524" s="18">
        <v>256.77</v>
      </c>
      <c r="X524" s="4">
        <v>13408</v>
      </c>
      <c r="Y524" s="18">
        <f>DataSheet!$E524-DataSheet!$D524</f>
        <v>60.61</v>
      </c>
      <c r="Z524" s="6" t="s">
        <v>3013</v>
      </c>
    </row>
    <row r="525" spans="1:26" ht="15" x14ac:dyDescent="0.2">
      <c r="A525" s="4">
        <v>1749</v>
      </c>
      <c r="B525" s="4" t="s">
        <v>364</v>
      </c>
      <c r="C525" s="4" t="s">
        <v>49</v>
      </c>
      <c r="D525" s="4">
        <v>0.04</v>
      </c>
      <c r="E525" s="18">
        <v>60.65</v>
      </c>
      <c r="F525" s="18">
        <v>12.23</v>
      </c>
      <c r="G525" s="4" t="s">
        <v>40</v>
      </c>
      <c r="H525" s="4" t="s">
        <v>73</v>
      </c>
      <c r="I525" s="4" t="s">
        <v>30</v>
      </c>
      <c r="J525" s="4" t="s">
        <v>128</v>
      </c>
      <c r="K525" s="4" t="s">
        <v>146</v>
      </c>
      <c r="L525" s="4" t="s">
        <v>1183</v>
      </c>
      <c r="M525" s="4">
        <v>0.64</v>
      </c>
      <c r="N525" s="4" t="s">
        <v>34</v>
      </c>
      <c r="O525" s="4" t="s">
        <v>54</v>
      </c>
      <c r="P525" s="4" t="s">
        <v>209</v>
      </c>
      <c r="Q525" s="4" t="s">
        <v>365</v>
      </c>
      <c r="R525" s="4">
        <v>73505</v>
      </c>
      <c r="S525" s="5">
        <v>42049</v>
      </c>
      <c r="T525" s="5">
        <v>42051</v>
      </c>
      <c r="U525" s="18">
        <v>44.2911</v>
      </c>
      <c r="V525" s="4">
        <v>1</v>
      </c>
      <c r="W525" s="18">
        <v>64.19</v>
      </c>
      <c r="X525" s="4">
        <v>87244</v>
      </c>
      <c r="Y525" s="18">
        <f>DataSheet!$E525-DataSheet!$D525</f>
        <v>60.61</v>
      </c>
      <c r="Z525" s="6" t="s">
        <v>3014</v>
      </c>
    </row>
    <row r="526" spans="1:26" ht="15" x14ac:dyDescent="0.2">
      <c r="A526" s="4">
        <v>639</v>
      </c>
      <c r="B526" s="4" t="s">
        <v>1184</v>
      </c>
      <c r="C526" s="4" t="s">
        <v>72</v>
      </c>
      <c r="D526" s="4">
        <v>0</v>
      </c>
      <c r="E526" s="18">
        <v>236.97</v>
      </c>
      <c r="F526" s="18">
        <v>59.24</v>
      </c>
      <c r="G526" s="4" t="s">
        <v>28</v>
      </c>
      <c r="H526" s="4" t="s">
        <v>41</v>
      </c>
      <c r="I526" s="4" t="s">
        <v>30</v>
      </c>
      <c r="J526" s="4" t="s">
        <v>31</v>
      </c>
      <c r="K526" s="4" t="s">
        <v>32</v>
      </c>
      <c r="L526" s="4" t="s">
        <v>1185</v>
      </c>
      <c r="M526" s="4">
        <v>0.61</v>
      </c>
      <c r="N526" s="4" t="s">
        <v>34</v>
      </c>
      <c r="O526" s="4" t="s">
        <v>61</v>
      </c>
      <c r="P526" s="4" t="s">
        <v>92</v>
      </c>
      <c r="Q526" s="4" t="s">
        <v>1186</v>
      </c>
      <c r="R526" s="4">
        <v>93454</v>
      </c>
      <c r="S526" s="5">
        <v>42049</v>
      </c>
      <c r="T526" s="5">
        <v>42050</v>
      </c>
      <c r="U526" s="18">
        <v>1192.04</v>
      </c>
      <c r="V526" s="4">
        <v>9</v>
      </c>
      <c r="W526" s="18">
        <v>1769.91</v>
      </c>
      <c r="X526" s="4">
        <v>87952</v>
      </c>
      <c r="Y526" s="18">
        <f>DataSheet!$E526-DataSheet!$D526</f>
        <v>236.97</v>
      </c>
      <c r="Z526" s="6" t="s">
        <v>3015</v>
      </c>
    </row>
    <row r="527" spans="1:26" ht="15" x14ac:dyDescent="0.2">
      <c r="A527" s="4">
        <v>640</v>
      </c>
      <c r="B527" s="4" t="s">
        <v>1187</v>
      </c>
      <c r="C527" s="4" t="s">
        <v>72</v>
      </c>
      <c r="D527" s="4">
        <v>0</v>
      </c>
      <c r="E527" s="18">
        <v>236.97</v>
      </c>
      <c r="F527" s="18">
        <v>59.24</v>
      </c>
      <c r="G527" s="4" t="s">
        <v>28</v>
      </c>
      <c r="H527" s="4" t="s">
        <v>41</v>
      </c>
      <c r="I527" s="4" t="s">
        <v>30</v>
      </c>
      <c r="J527" s="4" t="s">
        <v>31</v>
      </c>
      <c r="K527" s="4" t="s">
        <v>32</v>
      </c>
      <c r="L527" s="4" t="s">
        <v>1185</v>
      </c>
      <c r="M527" s="4">
        <v>0.61</v>
      </c>
      <c r="N527" s="4" t="s">
        <v>34</v>
      </c>
      <c r="O527" s="4" t="s">
        <v>61</v>
      </c>
      <c r="P527" s="4" t="s">
        <v>68</v>
      </c>
      <c r="Q527" s="4" t="s">
        <v>144</v>
      </c>
      <c r="R527" s="4">
        <v>98119</v>
      </c>
      <c r="S527" s="5">
        <v>42049</v>
      </c>
      <c r="T527" s="5">
        <v>42050</v>
      </c>
      <c r="U527" s="18">
        <v>1192.04</v>
      </c>
      <c r="V527" s="4">
        <v>34</v>
      </c>
      <c r="W527" s="18">
        <v>6686.34</v>
      </c>
      <c r="X527" s="4">
        <v>56452</v>
      </c>
      <c r="Y527" s="18">
        <f>DataSheet!$E527-DataSheet!$D527</f>
        <v>236.97</v>
      </c>
      <c r="Z527" s="6" t="s">
        <v>3015</v>
      </c>
    </row>
    <row r="528" spans="1:26" ht="15" x14ac:dyDescent="0.2">
      <c r="A528" s="4">
        <v>1682</v>
      </c>
      <c r="B528" s="4" t="s">
        <v>1188</v>
      </c>
      <c r="C528" s="4" t="s">
        <v>72</v>
      </c>
      <c r="D528" s="4">
        <v>0.04</v>
      </c>
      <c r="E528" s="18">
        <v>6.28</v>
      </c>
      <c r="F528" s="18">
        <v>5.41</v>
      </c>
      <c r="G528" s="4" t="s">
        <v>40</v>
      </c>
      <c r="H528" s="4" t="s">
        <v>41</v>
      </c>
      <c r="I528" s="4" t="s">
        <v>30</v>
      </c>
      <c r="J528" s="4" t="s">
        <v>128</v>
      </c>
      <c r="K528" s="4" t="s">
        <v>75</v>
      </c>
      <c r="L528" s="4" t="s">
        <v>932</v>
      </c>
      <c r="M528" s="4">
        <v>0.53</v>
      </c>
      <c r="N528" s="4" t="s">
        <v>34</v>
      </c>
      <c r="O528" s="4" t="s">
        <v>54</v>
      </c>
      <c r="P528" s="4" t="s">
        <v>105</v>
      </c>
      <c r="Q528" s="4" t="s">
        <v>535</v>
      </c>
      <c r="R528" s="4">
        <v>60611</v>
      </c>
      <c r="S528" s="5">
        <v>42049</v>
      </c>
      <c r="T528" s="5">
        <v>42051</v>
      </c>
      <c r="U528" s="18">
        <v>-38.380000000000003</v>
      </c>
      <c r="V528" s="4">
        <v>43</v>
      </c>
      <c r="W528" s="18">
        <v>284.48</v>
      </c>
      <c r="X528" s="4">
        <v>14115</v>
      </c>
      <c r="Y528" s="18">
        <f>DataSheet!$E528-DataSheet!$D528</f>
        <v>6.24</v>
      </c>
      <c r="Z528" s="6" t="s">
        <v>3014</v>
      </c>
    </row>
    <row r="529" spans="1:26" ht="15" x14ac:dyDescent="0.2">
      <c r="A529" s="4">
        <v>1683</v>
      </c>
      <c r="B529" s="4" t="s">
        <v>1189</v>
      </c>
      <c r="C529" s="4" t="s">
        <v>72</v>
      </c>
      <c r="D529" s="4">
        <v>0.04</v>
      </c>
      <c r="E529" s="18">
        <v>6.28</v>
      </c>
      <c r="F529" s="18">
        <v>5.41</v>
      </c>
      <c r="G529" s="4" t="s">
        <v>40</v>
      </c>
      <c r="H529" s="4" t="s">
        <v>41</v>
      </c>
      <c r="I529" s="4" t="s">
        <v>30</v>
      </c>
      <c r="J529" s="4" t="s">
        <v>128</v>
      </c>
      <c r="K529" s="4" t="s">
        <v>75</v>
      </c>
      <c r="L529" s="4" t="s">
        <v>932</v>
      </c>
      <c r="M529" s="4">
        <v>0.53</v>
      </c>
      <c r="N529" s="4" t="s">
        <v>34</v>
      </c>
      <c r="O529" s="4" t="s">
        <v>54</v>
      </c>
      <c r="P529" s="4" t="s">
        <v>189</v>
      </c>
      <c r="Q529" s="4" t="s">
        <v>1190</v>
      </c>
      <c r="R529" s="4">
        <v>77301</v>
      </c>
      <c r="S529" s="5">
        <v>42049</v>
      </c>
      <c r="T529" s="5">
        <v>42051</v>
      </c>
      <c r="U529" s="18">
        <v>-19.957599999999999</v>
      </c>
      <c r="V529" s="4">
        <v>11</v>
      </c>
      <c r="W529" s="18">
        <v>72.77</v>
      </c>
      <c r="X529" s="4">
        <v>90612</v>
      </c>
      <c r="Y529" s="18">
        <f>DataSheet!$E529-DataSheet!$D529</f>
        <v>6.24</v>
      </c>
      <c r="Z529" s="6" t="s">
        <v>3014</v>
      </c>
    </row>
    <row r="530" spans="1:26" ht="15" x14ac:dyDescent="0.2">
      <c r="A530" s="4">
        <v>11</v>
      </c>
      <c r="B530" s="4" t="s">
        <v>1191</v>
      </c>
      <c r="C530" s="4" t="s">
        <v>27</v>
      </c>
      <c r="D530" s="4">
        <v>0.06</v>
      </c>
      <c r="E530" s="18">
        <v>9.48</v>
      </c>
      <c r="F530" s="18">
        <v>7.29</v>
      </c>
      <c r="G530" s="4" t="s">
        <v>40</v>
      </c>
      <c r="H530" s="4" t="s">
        <v>73</v>
      </c>
      <c r="I530" s="4" t="s">
        <v>30</v>
      </c>
      <c r="J530" s="4" t="s">
        <v>128</v>
      </c>
      <c r="K530" s="4" t="s">
        <v>44</v>
      </c>
      <c r="L530" s="4" t="s">
        <v>506</v>
      </c>
      <c r="M530" s="4">
        <v>0.45</v>
      </c>
      <c r="N530" s="4" t="s">
        <v>34</v>
      </c>
      <c r="O530" s="4" t="s">
        <v>113</v>
      </c>
      <c r="P530" s="4" t="s">
        <v>399</v>
      </c>
      <c r="Q530" s="4" t="s">
        <v>1192</v>
      </c>
      <c r="R530" s="4">
        <v>7203</v>
      </c>
      <c r="S530" s="5">
        <v>42050</v>
      </c>
      <c r="T530" s="5">
        <v>42052</v>
      </c>
      <c r="U530" s="18">
        <v>-53.809600000000003</v>
      </c>
      <c r="V530" s="4">
        <v>22</v>
      </c>
      <c r="W530" s="18">
        <v>211.15</v>
      </c>
      <c r="X530" s="4">
        <v>90192</v>
      </c>
      <c r="Y530" s="18">
        <f>DataSheet!$E530-DataSheet!$D530</f>
        <v>9.42</v>
      </c>
      <c r="Z530" s="6" t="s">
        <v>3016</v>
      </c>
    </row>
    <row r="531" spans="1:26" ht="15" x14ac:dyDescent="0.2">
      <c r="A531" s="4">
        <v>596</v>
      </c>
      <c r="B531" s="4" t="s">
        <v>1193</v>
      </c>
      <c r="C531" s="4" t="s">
        <v>27</v>
      </c>
      <c r="D531" s="4">
        <v>0.03</v>
      </c>
      <c r="E531" s="18">
        <v>3.8</v>
      </c>
      <c r="F531" s="18">
        <v>1.49</v>
      </c>
      <c r="G531" s="4" t="s">
        <v>40</v>
      </c>
      <c r="H531" s="4" t="s">
        <v>41</v>
      </c>
      <c r="I531" s="4" t="s">
        <v>50</v>
      </c>
      <c r="J531" s="4" t="s">
        <v>74</v>
      </c>
      <c r="K531" s="4" t="s">
        <v>75</v>
      </c>
      <c r="L531" s="4" t="s">
        <v>1194</v>
      </c>
      <c r="M531" s="4">
        <v>0.38</v>
      </c>
      <c r="N531" s="4" t="s">
        <v>34</v>
      </c>
      <c r="O531" s="4" t="s">
        <v>54</v>
      </c>
      <c r="P531" s="4" t="s">
        <v>55</v>
      </c>
      <c r="Q531" s="4" t="s">
        <v>1195</v>
      </c>
      <c r="R531" s="4">
        <v>46032</v>
      </c>
      <c r="S531" s="5">
        <v>42050</v>
      </c>
      <c r="T531" s="5">
        <v>42052</v>
      </c>
      <c r="U531" s="18">
        <v>15.2745</v>
      </c>
      <c r="V531" s="4">
        <v>6</v>
      </c>
      <c r="W531" s="18">
        <v>24.27</v>
      </c>
      <c r="X531" s="4">
        <v>86308</v>
      </c>
      <c r="Y531" s="18">
        <f>DataSheet!$E531-DataSheet!$D531</f>
        <v>3.77</v>
      </c>
      <c r="Z531" s="6" t="s">
        <v>3014</v>
      </c>
    </row>
    <row r="532" spans="1:26" ht="15" x14ac:dyDescent="0.2">
      <c r="A532" s="4">
        <v>596</v>
      </c>
      <c r="B532" s="4" t="s">
        <v>1193</v>
      </c>
      <c r="C532" s="4" t="s">
        <v>27</v>
      </c>
      <c r="D532" s="4">
        <v>7.0000000000000007E-2</v>
      </c>
      <c r="E532" s="18">
        <v>7.98</v>
      </c>
      <c r="F532" s="18">
        <v>1.25</v>
      </c>
      <c r="G532" s="4" t="s">
        <v>40</v>
      </c>
      <c r="H532" s="4" t="s">
        <v>41</v>
      </c>
      <c r="I532" s="4" t="s">
        <v>50</v>
      </c>
      <c r="J532" s="4" t="s">
        <v>90</v>
      </c>
      <c r="K532" s="4" t="s">
        <v>52</v>
      </c>
      <c r="L532" s="4" t="s">
        <v>1196</v>
      </c>
      <c r="M532" s="4">
        <v>0.35</v>
      </c>
      <c r="N532" s="4" t="s">
        <v>34</v>
      </c>
      <c r="O532" s="4" t="s">
        <v>54</v>
      </c>
      <c r="P532" s="4" t="s">
        <v>55</v>
      </c>
      <c r="Q532" s="4" t="s">
        <v>1195</v>
      </c>
      <c r="R532" s="4">
        <v>46032</v>
      </c>
      <c r="S532" s="5">
        <v>42050</v>
      </c>
      <c r="T532" s="5">
        <v>42052</v>
      </c>
      <c r="U532" s="18">
        <v>26.585699999999999</v>
      </c>
      <c r="V532" s="4">
        <v>5</v>
      </c>
      <c r="W532" s="18">
        <v>38.53</v>
      </c>
      <c r="X532" s="4">
        <v>86308</v>
      </c>
      <c r="Y532" s="18">
        <f>DataSheet!$E532-DataSheet!$D532</f>
        <v>7.91</v>
      </c>
      <c r="Z532" s="6" t="s">
        <v>3014</v>
      </c>
    </row>
    <row r="533" spans="1:26" ht="15" x14ac:dyDescent="0.2">
      <c r="A533" s="4">
        <v>596</v>
      </c>
      <c r="B533" s="4" t="s">
        <v>1193</v>
      </c>
      <c r="C533" s="4" t="s">
        <v>27</v>
      </c>
      <c r="D533" s="4">
        <v>7.0000000000000007E-2</v>
      </c>
      <c r="E533" s="18">
        <v>417.4</v>
      </c>
      <c r="F533" s="18">
        <v>75.23</v>
      </c>
      <c r="G533" s="4" t="s">
        <v>28</v>
      </c>
      <c r="H533" s="4" t="s">
        <v>41</v>
      </c>
      <c r="I533" s="4" t="s">
        <v>30</v>
      </c>
      <c r="J533" s="4" t="s">
        <v>31</v>
      </c>
      <c r="K533" s="4" t="s">
        <v>32</v>
      </c>
      <c r="L533" s="4" t="s">
        <v>1197</v>
      </c>
      <c r="M533" s="4">
        <v>0.79</v>
      </c>
      <c r="N533" s="4" t="s">
        <v>34</v>
      </c>
      <c r="O533" s="4" t="s">
        <v>54</v>
      </c>
      <c r="P533" s="4" t="s">
        <v>55</v>
      </c>
      <c r="Q533" s="4" t="s">
        <v>1195</v>
      </c>
      <c r="R533" s="4">
        <v>46032</v>
      </c>
      <c r="S533" s="5">
        <v>42050</v>
      </c>
      <c r="T533" s="5">
        <v>42051</v>
      </c>
      <c r="U533" s="18">
        <v>-575.35199999999998</v>
      </c>
      <c r="V533" s="4">
        <v>12</v>
      </c>
      <c r="W533" s="18">
        <v>4910.72</v>
      </c>
      <c r="X533" s="4">
        <v>86308</v>
      </c>
      <c r="Y533" s="18">
        <f>DataSheet!$E533-DataSheet!$D533</f>
        <v>417.33</v>
      </c>
      <c r="Z533" s="6" t="s">
        <v>3014</v>
      </c>
    </row>
    <row r="534" spans="1:26" ht="15" x14ac:dyDescent="0.2">
      <c r="A534" s="4">
        <v>2260</v>
      </c>
      <c r="B534" s="4" t="s">
        <v>1198</v>
      </c>
      <c r="C534" s="4" t="s">
        <v>27</v>
      </c>
      <c r="D534" s="4">
        <v>0.02</v>
      </c>
      <c r="E534" s="18">
        <v>4.9800000000000004</v>
      </c>
      <c r="F534" s="18">
        <v>0.49</v>
      </c>
      <c r="G534" s="4" t="s">
        <v>40</v>
      </c>
      <c r="H534" s="4" t="s">
        <v>96</v>
      </c>
      <c r="I534" s="4" t="s">
        <v>50</v>
      </c>
      <c r="J534" s="4" t="s">
        <v>154</v>
      </c>
      <c r="K534" s="4" t="s">
        <v>75</v>
      </c>
      <c r="L534" s="4" t="s">
        <v>1105</v>
      </c>
      <c r="M534" s="4">
        <v>0.39</v>
      </c>
      <c r="N534" s="4" t="s">
        <v>34</v>
      </c>
      <c r="O534" s="4" t="s">
        <v>35</v>
      </c>
      <c r="P534" s="4" t="s">
        <v>77</v>
      </c>
      <c r="Q534" s="4" t="s">
        <v>1199</v>
      </c>
      <c r="R534" s="4">
        <v>30161</v>
      </c>
      <c r="S534" s="5">
        <v>42050</v>
      </c>
      <c r="T534" s="5">
        <v>42051</v>
      </c>
      <c r="U534" s="18">
        <v>-52.863999999999997</v>
      </c>
      <c r="V534" s="4">
        <v>17</v>
      </c>
      <c r="W534" s="18">
        <v>87.11</v>
      </c>
      <c r="X534" s="4">
        <v>89601</v>
      </c>
      <c r="Y534" s="18">
        <f>DataSheet!$E534-DataSheet!$D534</f>
        <v>4.9600000000000009</v>
      </c>
      <c r="Z534" s="6" t="s">
        <v>3013</v>
      </c>
    </row>
    <row r="535" spans="1:26" ht="15" x14ac:dyDescent="0.2">
      <c r="A535" s="4">
        <v>2260</v>
      </c>
      <c r="B535" s="4" t="s">
        <v>1198</v>
      </c>
      <c r="C535" s="4" t="s">
        <v>27</v>
      </c>
      <c r="D535" s="4">
        <v>0.01</v>
      </c>
      <c r="E535" s="18">
        <v>20.99</v>
      </c>
      <c r="F535" s="18">
        <v>0.99</v>
      </c>
      <c r="G535" s="4" t="s">
        <v>40</v>
      </c>
      <c r="H535" s="4" t="s">
        <v>96</v>
      </c>
      <c r="I535" s="4" t="s">
        <v>42</v>
      </c>
      <c r="J535" s="4" t="s">
        <v>137</v>
      </c>
      <c r="K535" s="4" t="s">
        <v>44</v>
      </c>
      <c r="L535" s="4" t="s">
        <v>1200</v>
      </c>
      <c r="M535" s="4">
        <v>0.83</v>
      </c>
      <c r="N535" s="4" t="s">
        <v>34</v>
      </c>
      <c r="O535" s="4" t="s">
        <v>35</v>
      </c>
      <c r="P535" s="4" t="s">
        <v>77</v>
      </c>
      <c r="Q535" s="4" t="s">
        <v>1199</v>
      </c>
      <c r="R535" s="4">
        <v>30161</v>
      </c>
      <c r="S535" s="5">
        <v>42050</v>
      </c>
      <c r="T535" s="5">
        <v>42051</v>
      </c>
      <c r="U535" s="18">
        <v>45.378</v>
      </c>
      <c r="V535" s="4">
        <v>9</v>
      </c>
      <c r="W535" s="18">
        <v>170.46</v>
      </c>
      <c r="X535" s="4">
        <v>89601</v>
      </c>
      <c r="Y535" s="18">
        <f>DataSheet!$E535-DataSheet!$D535</f>
        <v>20.979999999999997</v>
      </c>
      <c r="Z535" s="6" t="s">
        <v>3013</v>
      </c>
    </row>
    <row r="536" spans="1:26" ht="15" x14ac:dyDescent="0.2">
      <c r="A536" s="4">
        <v>3211</v>
      </c>
      <c r="B536" s="4" t="s">
        <v>1201</v>
      </c>
      <c r="C536" s="4" t="s">
        <v>39</v>
      </c>
      <c r="D536" s="4">
        <v>0.1</v>
      </c>
      <c r="E536" s="18">
        <v>7.31</v>
      </c>
      <c r="F536" s="18">
        <v>0.49</v>
      </c>
      <c r="G536" s="4" t="s">
        <v>40</v>
      </c>
      <c r="H536" s="4" t="s">
        <v>96</v>
      </c>
      <c r="I536" s="4" t="s">
        <v>50</v>
      </c>
      <c r="J536" s="4" t="s">
        <v>154</v>
      </c>
      <c r="K536" s="4" t="s">
        <v>75</v>
      </c>
      <c r="L536" s="4" t="s">
        <v>1129</v>
      </c>
      <c r="M536" s="4">
        <v>0.38</v>
      </c>
      <c r="N536" s="4" t="s">
        <v>34</v>
      </c>
      <c r="O536" s="4" t="s">
        <v>54</v>
      </c>
      <c r="P536" s="4" t="s">
        <v>105</v>
      </c>
      <c r="Q536" s="4" t="s">
        <v>1202</v>
      </c>
      <c r="R536" s="4">
        <v>60101</v>
      </c>
      <c r="S536" s="5">
        <v>42050</v>
      </c>
      <c r="T536" s="5">
        <v>42051</v>
      </c>
      <c r="U536" s="18">
        <v>55.020600000000002</v>
      </c>
      <c r="V536" s="4">
        <v>12</v>
      </c>
      <c r="W536" s="18">
        <v>79.739999999999995</v>
      </c>
      <c r="X536" s="4">
        <v>91522</v>
      </c>
      <c r="Y536" s="18">
        <f>DataSheet!$E536-DataSheet!$D536</f>
        <v>7.21</v>
      </c>
      <c r="Z536" s="6" t="s">
        <v>3014</v>
      </c>
    </row>
    <row r="537" spans="1:26" ht="15" x14ac:dyDescent="0.2">
      <c r="A537" s="4">
        <v>3211</v>
      </c>
      <c r="B537" s="4" t="s">
        <v>1201</v>
      </c>
      <c r="C537" s="4" t="s">
        <v>39</v>
      </c>
      <c r="D537" s="4">
        <v>0.1</v>
      </c>
      <c r="E537" s="18">
        <v>20.99</v>
      </c>
      <c r="F537" s="18">
        <v>2.5</v>
      </c>
      <c r="G537" s="4" t="s">
        <v>40</v>
      </c>
      <c r="H537" s="4" t="s">
        <v>96</v>
      </c>
      <c r="I537" s="4" t="s">
        <v>42</v>
      </c>
      <c r="J537" s="4" t="s">
        <v>137</v>
      </c>
      <c r="K537" s="4" t="s">
        <v>52</v>
      </c>
      <c r="L537" s="4" t="s">
        <v>1203</v>
      </c>
      <c r="M537" s="4">
        <v>0.81</v>
      </c>
      <c r="N537" s="4" t="s">
        <v>34</v>
      </c>
      <c r="O537" s="4" t="s">
        <v>54</v>
      </c>
      <c r="P537" s="4" t="s">
        <v>105</v>
      </c>
      <c r="Q537" s="4" t="s">
        <v>1202</v>
      </c>
      <c r="R537" s="4">
        <v>60101</v>
      </c>
      <c r="S537" s="5">
        <v>42050</v>
      </c>
      <c r="T537" s="5">
        <v>42051</v>
      </c>
      <c r="U537" s="18">
        <v>-43.65504</v>
      </c>
      <c r="V537" s="4">
        <v>23</v>
      </c>
      <c r="W537" s="18">
        <v>392.45</v>
      </c>
      <c r="X537" s="4">
        <v>91522</v>
      </c>
      <c r="Y537" s="18">
        <f>DataSheet!$E537-DataSheet!$D537</f>
        <v>20.889999999999997</v>
      </c>
      <c r="Z537" s="6" t="s">
        <v>3014</v>
      </c>
    </row>
    <row r="538" spans="1:26" ht="15" x14ac:dyDescent="0.2">
      <c r="A538" s="4">
        <v>393</v>
      </c>
      <c r="B538" s="4" t="s">
        <v>1204</v>
      </c>
      <c r="C538" s="4" t="s">
        <v>49</v>
      </c>
      <c r="D538" s="4">
        <v>7.0000000000000007E-2</v>
      </c>
      <c r="E538" s="18">
        <v>9.7100000000000009</v>
      </c>
      <c r="F538" s="18">
        <v>9.4499999999999993</v>
      </c>
      <c r="G538" s="4" t="s">
        <v>40</v>
      </c>
      <c r="H538" s="4" t="s">
        <v>96</v>
      </c>
      <c r="I538" s="4" t="s">
        <v>50</v>
      </c>
      <c r="J538" s="4" t="s">
        <v>80</v>
      </c>
      <c r="K538" s="4" t="s">
        <v>75</v>
      </c>
      <c r="L538" s="4" t="s">
        <v>1205</v>
      </c>
      <c r="M538" s="4">
        <v>0.6</v>
      </c>
      <c r="N538" s="4" t="s">
        <v>34</v>
      </c>
      <c r="O538" s="4" t="s">
        <v>113</v>
      </c>
      <c r="P538" s="4" t="s">
        <v>114</v>
      </c>
      <c r="Q538" s="4" t="s">
        <v>1206</v>
      </c>
      <c r="R538" s="4">
        <v>13021</v>
      </c>
      <c r="S538" s="5">
        <v>42050</v>
      </c>
      <c r="T538" s="5">
        <v>42057</v>
      </c>
      <c r="U538" s="18">
        <v>-81.77</v>
      </c>
      <c r="V538" s="4">
        <v>3</v>
      </c>
      <c r="W538" s="18">
        <v>31.44</v>
      </c>
      <c r="X538" s="4">
        <v>86382</v>
      </c>
      <c r="Y538" s="18">
        <f>DataSheet!$E538-DataSheet!$D538</f>
        <v>9.64</v>
      </c>
      <c r="Z538" s="6" t="s">
        <v>3016</v>
      </c>
    </row>
    <row r="539" spans="1:26" ht="15" x14ac:dyDescent="0.2">
      <c r="A539" s="4">
        <v>651</v>
      </c>
      <c r="B539" s="4" t="s">
        <v>296</v>
      </c>
      <c r="C539" s="4" t="s">
        <v>49</v>
      </c>
      <c r="D539" s="4">
        <v>0.04</v>
      </c>
      <c r="E539" s="18">
        <v>880.98</v>
      </c>
      <c r="F539" s="18">
        <v>44.55</v>
      </c>
      <c r="G539" s="4" t="s">
        <v>28</v>
      </c>
      <c r="H539" s="4" t="s">
        <v>41</v>
      </c>
      <c r="I539" s="4" t="s">
        <v>30</v>
      </c>
      <c r="J539" s="4" t="s">
        <v>119</v>
      </c>
      <c r="K539" s="4" t="s">
        <v>32</v>
      </c>
      <c r="L539" s="4" t="s">
        <v>240</v>
      </c>
      <c r="M539" s="4">
        <v>0.62</v>
      </c>
      <c r="N539" s="4" t="s">
        <v>34</v>
      </c>
      <c r="O539" s="4" t="s">
        <v>61</v>
      </c>
      <c r="P539" s="4" t="s">
        <v>298</v>
      </c>
      <c r="Q539" s="4" t="s">
        <v>299</v>
      </c>
      <c r="R539" s="4">
        <v>89115</v>
      </c>
      <c r="S539" s="5">
        <v>42050</v>
      </c>
      <c r="T539" s="5">
        <v>42054</v>
      </c>
      <c r="U539" s="18">
        <v>4233.2587999999996</v>
      </c>
      <c r="V539" s="4">
        <v>8</v>
      </c>
      <c r="W539" s="18">
        <v>6901.25</v>
      </c>
      <c r="X539" s="4">
        <v>91576</v>
      </c>
      <c r="Y539" s="18">
        <f>DataSheet!$E539-DataSheet!$D539</f>
        <v>880.94</v>
      </c>
      <c r="Z539" s="6" t="s">
        <v>3015</v>
      </c>
    </row>
    <row r="540" spans="1:26" ht="15" x14ac:dyDescent="0.2">
      <c r="A540" s="4">
        <v>651</v>
      </c>
      <c r="B540" s="4" t="s">
        <v>296</v>
      </c>
      <c r="C540" s="4" t="s">
        <v>49</v>
      </c>
      <c r="D540" s="4">
        <v>7.0000000000000007E-2</v>
      </c>
      <c r="E540" s="18">
        <v>13.4</v>
      </c>
      <c r="F540" s="18">
        <v>4.95</v>
      </c>
      <c r="G540" s="4" t="s">
        <v>40</v>
      </c>
      <c r="H540" s="4" t="s">
        <v>41</v>
      </c>
      <c r="I540" s="4" t="s">
        <v>30</v>
      </c>
      <c r="J540" s="4" t="s">
        <v>128</v>
      </c>
      <c r="K540" s="4" t="s">
        <v>44</v>
      </c>
      <c r="L540" s="4" t="s">
        <v>1207</v>
      </c>
      <c r="M540" s="4">
        <v>0.37</v>
      </c>
      <c r="N540" s="4" t="s">
        <v>34</v>
      </c>
      <c r="O540" s="4" t="s">
        <v>61</v>
      </c>
      <c r="P540" s="4" t="s">
        <v>298</v>
      </c>
      <c r="Q540" s="4" t="s">
        <v>299</v>
      </c>
      <c r="R540" s="4">
        <v>89115</v>
      </c>
      <c r="S540" s="5">
        <v>42050</v>
      </c>
      <c r="T540" s="5">
        <v>42055</v>
      </c>
      <c r="U540" s="18">
        <v>102.76860000000001</v>
      </c>
      <c r="V540" s="4">
        <v>11</v>
      </c>
      <c r="W540" s="18">
        <v>148.94</v>
      </c>
      <c r="X540" s="4">
        <v>91576</v>
      </c>
      <c r="Y540" s="18">
        <f>DataSheet!$E540-DataSheet!$D540</f>
        <v>13.33</v>
      </c>
      <c r="Z540" s="6" t="s">
        <v>3015</v>
      </c>
    </row>
    <row r="541" spans="1:26" ht="15" x14ac:dyDescent="0.2">
      <c r="A541" s="4">
        <v>651</v>
      </c>
      <c r="B541" s="4" t="s">
        <v>296</v>
      </c>
      <c r="C541" s="4" t="s">
        <v>49</v>
      </c>
      <c r="D541" s="4">
        <v>0.01</v>
      </c>
      <c r="E541" s="18">
        <v>15.99</v>
      </c>
      <c r="F541" s="18">
        <v>11.28</v>
      </c>
      <c r="G541" s="4" t="s">
        <v>40</v>
      </c>
      <c r="H541" s="4" t="s">
        <v>41</v>
      </c>
      <c r="I541" s="4" t="s">
        <v>42</v>
      </c>
      <c r="J541" s="4" t="s">
        <v>58</v>
      </c>
      <c r="K541" s="4" t="s">
        <v>146</v>
      </c>
      <c r="L541" s="4" t="s">
        <v>1208</v>
      </c>
      <c r="M541" s="4">
        <v>0.38</v>
      </c>
      <c r="N541" s="4" t="s">
        <v>34</v>
      </c>
      <c r="O541" s="4" t="s">
        <v>61</v>
      </c>
      <c r="P541" s="4" t="s">
        <v>298</v>
      </c>
      <c r="Q541" s="4" t="s">
        <v>299</v>
      </c>
      <c r="R541" s="4">
        <v>89115</v>
      </c>
      <c r="S541" s="5">
        <v>42050</v>
      </c>
      <c r="T541" s="5">
        <v>42057</v>
      </c>
      <c r="U541" s="18">
        <v>-36.671543999999997</v>
      </c>
      <c r="V541" s="4">
        <v>12</v>
      </c>
      <c r="W541" s="18">
        <v>200.68</v>
      </c>
      <c r="X541" s="4">
        <v>91576</v>
      </c>
      <c r="Y541" s="18">
        <f>DataSheet!$E541-DataSheet!$D541</f>
        <v>15.98</v>
      </c>
      <c r="Z541" s="6" t="s">
        <v>3015</v>
      </c>
    </row>
    <row r="542" spans="1:26" ht="15" x14ac:dyDescent="0.2">
      <c r="A542" s="4">
        <v>2684</v>
      </c>
      <c r="B542" s="4" t="s">
        <v>1209</v>
      </c>
      <c r="C542" s="4" t="s">
        <v>49</v>
      </c>
      <c r="D542" s="4">
        <v>0.09</v>
      </c>
      <c r="E542" s="18">
        <v>8.74</v>
      </c>
      <c r="F542" s="18">
        <v>1.39</v>
      </c>
      <c r="G542" s="4" t="s">
        <v>89</v>
      </c>
      <c r="H542" s="4" t="s">
        <v>29</v>
      </c>
      <c r="I542" s="4" t="s">
        <v>50</v>
      </c>
      <c r="J542" s="4" t="s">
        <v>347</v>
      </c>
      <c r="K542" s="4" t="s">
        <v>75</v>
      </c>
      <c r="L542" s="4" t="s">
        <v>442</v>
      </c>
      <c r="M542" s="4">
        <v>0.38</v>
      </c>
      <c r="N542" s="4" t="s">
        <v>34</v>
      </c>
      <c r="O542" s="4" t="s">
        <v>35</v>
      </c>
      <c r="P542" s="4" t="s">
        <v>125</v>
      </c>
      <c r="Q542" s="4" t="s">
        <v>1210</v>
      </c>
      <c r="R542" s="4">
        <v>33952</v>
      </c>
      <c r="S542" s="5">
        <v>42050</v>
      </c>
      <c r="T542" s="5">
        <v>42055</v>
      </c>
      <c r="U542" s="18">
        <v>23.616</v>
      </c>
      <c r="V542" s="4">
        <v>1</v>
      </c>
      <c r="W542" s="18">
        <v>11.78</v>
      </c>
      <c r="X542" s="4">
        <v>89146</v>
      </c>
      <c r="Y542" s="18">
        <f>DataSheet!$E542-DataSheet!$D542</f>
        <v>8.65</v>
      </c>
      <c r="Z542" s="6" t="s">
        <v>3013</v>
      </c>
    </row>
    <row r="543" spans="1:26" ht="15" x14ac:dyDescent="0.2">
      <c r="A543" s="4">
        <v>2684</v>
      </c>
      <c r="B543" s="4" t="s">
        <v>1209</v>
      </c>
      <c r="C543" s="4" t="s">
        <v>49</v>
      </c>
      <c r="D543" s="4">
        <v>0.09</v>
      </c>
      <c r="E543" s="18">
        <v>18.97</v>
      </c>
      <c r="F543" s="18">
        <v>9.0299999999999994</v>
      </c>
      <c r="G543" s="4" t="s">
        <v>40</v>
      </c>
      <c r="H543" s="4" t="s">
        <v>29</v>
      </c>
      <c r="I543" s="4" t="s">
        <v>50</v>
      </c>
      <c r="J543" s="4" t="s">
        <v>90</v>
      </c>
      <c r="K543" s="4" t="s">
        <v>75</v>
      </c>
      <c r="L543" s="4" t="s">
        <v>632</v>
      </c>
      <c r="M543" s="4">
        <v>0.37</v>
      </c>
      <c r="N543" s="4" t="s">
        <v>34</v>
      </c>
      <c r="O543" s="4" t="s">
        <v>35</v>
      </c>
      <c r="P543" s="4" t="s">
        <v>125</v>
      </c>
      <c r="Q543" s="4" t="s">
        <v>1210</v>
      </c>
      <c r="R543" s="4">
        <v>33952</v>
      </c>
      <c r="S543" s="5">
        <v>42050</v>
      </c>
      <c r="T543" s="5">
        <v>42055</v>
      </c>
      <c r="U543" s="18">
        <v>-1748.0119999999999</v>
      </c>
      <c r="V543" s="4">
        <v>1</v>
      </c>
      <c r="W543" s="18">
        <v>20.96</v>
      </c>
      <c r="X543" s="4">
        <v>89146</v>
      </c>
      <c r="Y543" s="18">
        <f>DataSheet!$E543-DataSheet!$D543</f>
        <v>18.88</v>
      </c>
      <c r="Z543" s="6" t="s">
        <v>3013</v>
      </c>
    </row>
    <row r="544" spans="1:26" ht="15" x14ac:dyDescent="0.2">
      <c r="A544" s="4">
        <v>2951</v>
      </c>
      <c r="B544" s="4" t="s">
        <v>1211</v>
      </c>
      <c r="C544" s="4" t="s">
        <v>118</v>
      </c>
      <c r="D544" s="4">
        <v>7.0000000000000007E-2</v>
      </c>
      <c r="E544" s="18">
        <v>42.98</v>
      </c>
      <c r="F544" s="18">
        <v>4.62</v>
      </c>
      <c r="G544" s="4" t="s">
        <v>89</v>
      </c>
      <c r="H544" s="4" t="s">
        <v>96</v>
      </c>
      <c r="I544" s="4" t="s">
        <v>50</v>
      </c>
      <c r="J544" s="4" t="s">
        <v>97</v>
      </c>
      <c r="K544" s="4" t="s">
        <v>75</v>
      </c>
      <c r="L544" s="4" t="s">
        <v>282</v>
      </c>
      <c r="M544" s="4">
        <v>0.56000000000000005</v>
      </c>
      <c r="N544" s="4" t="s">
        <v>34</v>
      </c>
      <c r="O544" s="4" t="s">
        <v>54</v>
      </c>
      <c r="P544" s="4" t="s">
        <v>539</v>
      </c>
      <c r="Q544" s="4" t="s">
        <v>1212</v>
      </c>
      <c r="R544" s="4">
        <v>67601</v>
      </c>
      <c r="S544" s="5">
        <v>42050</v>
      </c>
      <c r="T544" s="5">
        <v>42052</v>
      </c>
      <c r="U544" s="18">
        <v>565.38599999999997</v>
      </c>
      <c r="V544" s="4">
        <v>19</v>
      </c>
      <c r="W544" s="18">
        <v>819.4</v>
      </c>
      <c r="X544" s="4">
        <v>91397</v>
      </c>
      <c r="Y544" s="18">
        <f>DataSheet!$E544-DataSheet!$D544</f>
        <v>42.91</v>
      </c>
      <c r="Z544" s="6" t="s">
        <v>3014</v>
      </c>
    </row>
    <row r="545" spans="1:26" ht="15" x14ac:dyDescent="0.2">
      <c r="A545" s="4">
        <v>2951</v>
      </c>
      <c r="B545" s="4" t="s">
        <v>1211</v>
      </c>
      <c r="C545" s="4" t="s">
        <v>118</v>
      </c>
      <c r="D545" s="4">
        <v>0.03</v>
      </c>
      <c r="E545" s="18">
        <v>89.99</v>
      </c>
      <c r="F545" s="18">
        <v>42</v>
      </c>
      <c r="G545" s="4" t="s">
        <v>28</v>
      </c>
      <c r="H545" s="4" t="s">
        <v>96</v>
      </c>
      <c r="I545" s="4" t="s">
        <v>30</v>
      </c>
      <c r="J545" s="4" t="s">
        <v>111</v>
      </c>
      <c r="K545" s="4" t="s">
        <v>59</v>
      </c>
      <c r="L545" s="4" t="s">
        <v>1213</v>
      </c>
      <c r="M545" s="4">
        <v>0.66</v>
      </c>
      <c r="N545" s="4" t="s">
        <v>34</v>
      </c>
      <c r="O545" s="4" t="s">
        <v>54</v>
      </c>
      <c r="P545" s="4" t="s">
        <v>539</v>
      </c>
      <c r="Q545" s="4" t="s">
        <v>1212</v>
      </c>
      <c r="R545" s="4">
        <v>67601</v>
      </c>
      <c r="S545" s="5">
        <v>42050</v>
      </c>
      <c r="T545" s="5">
        <v>42053</v>
      </c>
      <c r="U545" s="18">
        <v>-230.9528</v>
      </c>
      <c r="V545" s="4">
        <v>19</v>
      </c>
      <c r="W545" s="18">
        <v>1809.75</v>
      </c>
      <c r="X545" s="4">
        <v>91397</v>
      </c>
      <c r="Y545" s="18">
        <f>DataSheet!$E545-DataSheet!$D545</f>
        <v>89.96</v>
      </c>
      <c r="Z545" s="6" t="s">
        <v>3014</v>
      </c>
    </row>
    <row r="546" spans="1:26" ht="15" x14ac:dyDescent="0.2">
      <c r="A546" s="4">
        <v>2355</v>
      </c>
      <c r="B546" s="4" t="s">
        <v>1214</v>
      </c>
      <c r="C546" s="4" t="s">
        <v>72</v>
      </c>
      <c r="D546" s="4">
        <v>0.1</v>
      </c>
      <c r="E546" s="18">
        <v>78.69</v>
      </c>
      <c r="F546" s="18">
        <v>19.989999999999998</v>
      </c>
      <c r="G546" s="4" t="s">
        <v>40</v>
      </c>
      <c r="H546" s="4" t="s">
        <v>41</v>
      </c>
      <c r="I546" s="4" t="s">
        <v>30</v>
      </c>
      <c r="J546" s="4" t="s">
        <v>128</v>
      </c>
      <c r="K546" s="4" t="s">
        <v>75</v>
      </c>
      <c r="L546" s="4" t="s">
        <v>1215</v>
      </c>
      <c r="M546" s="4">
        <v>0.43</v>
      </c>
      <c r="N546" s="4" t="s">
        <v>34</v>
      </c>
      <c r="O546" s="4" t="s">
        <v>61</v>
      </c>
      <c r="P546" s="4" t="s">
        <v>92</v>
      </c>
      <c r="Q546" s="4" t="s">
        <v>1216</v>
      </c>
      <c r="R546" s="4">
        <v>92236</v>
      </c>
      <c r="S546" s="5">
        <v>42050</v>
      </c>
      <c r="T546" s="5">
        <v>42051</v>
      </c>
      <c r="U546" s="18">
        <v>465.43950000000001</v>
      </c>
      <c r="V546" s="4">
        <v>9</v>
      </c>
      <c r="W546" s="18">
        <v>674.55</v>
      </c>
      <c r="X546" s="4">
        <v>91304</v>
      </c>
      <c r="Y546" s="18">
        <f>DataSheet!$E546-DataSheet!$D546</f>
        <v>78.59</v>
      </c>
      <c r="Z546" s="6" t="s">
        <v>3015</v>
      </c>
    </row>
    <row r="547" spans="1:26" ht="15" x14ac:dyDescent="0.2">
      <c r="A547" s="4">
        <v>1129</v>
      </c>
      <c r="B547" s="4" t="s">
        <v>788</v>
      </c>
      <c r="C547" s="4" t="s">
        <v>49</v>
      </c>
      <c r="D547" s="4">
        <v>0.04</v>
      </c>
      <c r="E547" s="18">
        <v>8.6</v>
      </c>
      <c r="F547" s="18">
        <v>6.19</v>
      </c>
      <c r="G547" s="4" t="s">
        <v>40</v>
      </c>
      <c r="H547" s="4" t="s">
        <v>73</v>
      </c>
      <c r="I547" s="4" t="s">
        <v>50</v>
      </c>
      <c r="J547" s="4" t="s">
        <v>74</v>
      </c>
      <c r="K547" s="4" t="s">
        <v>75</v>
      </c>
      <c r="L547" s="4" t="s">
        <v>534</v>
      </c>
      <c r="M547" s="4">
        <v>0.38</v>
      </c>
      <c r="N547" s="4" t="s">
        <v>34</v>
      </c>
      <c r="O547" s="4" t="s">
        <v>113</v>
      </c>
      <c r="P547" s="4" t="s">
        <v>405</v>
      </c>
      <c r="Q547" s="4" t="s">
        <v>790</v>
      </c>
      <c r="R547" s="4">
        <v>2118</v>
      </c>
      <c r="S547" s="5">
        <v>42051</v>
      </c>
      <c r="T547" s="5">
        <v>42058</v>
      </c>
      <c r="U547" s="18">
        <v>-63.813499999999998</v>
      </c>
      <c r="V547" s="4">
        <v>37</v>
      </c>
      <c r="W547" s="18">
        <v>311.66000000000003</v>
      </c>
      <c r="X547" s="4">
        <v>32037</v>
      </c>
      <c r="Y547" s="18">
        <f>DataSheet!$E547-DataSheet!$D547</f>
        <v>8.56</v>
      </c>
      <c r="Z547" s="6" t="s">
        <v>3016</v>
      </c>
    </row>
    <row r="548" spans="1:26" ht="15" x14ac:dyDescent="0.2">
      <c r="A548" s="4">
        <v>1129</v>
      </c>
      <c r="B548" s="4" t="s">
        <v>788</v>
      </c>
      <c r="C548" s="4" t="s">
        <v>49</v>
      </c>
      <c r="D548" s="4">
        <v>7.0000000000000007E-2</v>
      </c>
      <c r="E548" s="18">
        <v>699.99</v>
      </c>
      <c r="F548" s="18">
        <v>24.49</v>
      </c>
      <c r="G548" s="4" t="s">
        <v>40</v>
      </c>
      <c r="H548" s="4" t="s">
        <v>73</v>
      </c>
      <c r="I548" s="4" t="s">
        <v>42</v>
      </c>
      <c r="J548" s="4" t="s">
        <v>65</v>
      </c>
      <c r="K548" s="4" t="s">
        <v>66</v>
      </c>
      <c r="L548" s="4" t="s">
        <v>1217</v>
      </c>
      <c r="M548" s="4">
        <v>0.54</v>
      </c>
      <c r="N548" s="4" t="s">
        <v>34</v>
      </c>
      <c r="O548" s="4" t="s">
        <v>113</v>
      </c>
      <c r="P548" s="4" t="s">
        <v>405</v>
      </c>
      <c r="Q548" s="4" t="s">
        <v>790</v>
      </c>
      <c r="R548" s="4">
        <v>2118</v>
      </c>
      <c r="S548" s="5">
        <v>42051</v>
      </c>
      <c r="T548" s="5">
        <v>42055</v>
      </c>
      <c r="U548" s="18">
        <v>325.29000000000002</v>
      </c>
      <c r="V548" s="4">
        <v>15</v>
      </c>
      <c r="W548" s="18">
        <v>9862.51</v>
      </c>
      <c r="X548" s="4">
        <v>32037</v>
      </c>
      <c r="Y548" s="18">
        <f>DataSheet!$E548-DataSheet!$D548</f>
        <v>699.92</v>
      </c>
      <c r="Z548" s="6" t="s">
        <v>3016</v>
      </c>
    </row>
    <row r="549" spans="1:26" ht="15" x14ac:dyDescent="0.2">
      <c r="A549" s="4">
        <v>1132</v>
      </c>
      <c r="B549" s="4" t="s">
        <v>1095</v>
      </c>
      <c r="C549" s="4" t="s">
        <v>49</v>
      </c>
      <c r="D549" s="4">
        <v>0.04</v>
      </c>
      <c r="E549" s="18">
        <v>8.6</v>
      </c>
      <c r="F549" s="18">
        <v>6.19</v>
      </c>
      <c r="G549" s="4" t="s">
        <v>40</v>
      </c>
      <c r="H549" s="4" t="s">
        <v>73</v>
      </c>
      <c r="I549" s="4" t="s">
        <v>50</v>
      </c>
      <c r="J549" s="4" t="s">
        <v>74</v>
      </c>
      <c r="K549" s="4" t="s">
        <v>75</v>
      </c>
      <c r="L549" s="4" t="s">
        <v>534</v>
      </c>
      <c r="M549" s="4">
        <v>0.38</v>
      </c>
      <c r="N549" s="4" t="s">
        <v>34</v>
      </c>
      <c r="O549" s="4" t="s">
        <v>54</v>
      </c>
      <c r="P549" s="4" t="s">
        <v>189</v>
      </c>
      <c r="Q549" s="4" t="s">
        <v>1096</v>
      </c>
      <c r="R549" s="4">
        <v>76039</v>
      </c>
      <c r="S549" s="5">
        <v>42051</v>
      </c>
      <c r="T549" s="5">
        <v>42058</v>
      </c>
      <c r="U549" s="18">
        <v>-63.813499999999998</v>
      </c>
      <c r="V549" s="4">
        <v>9</v>
      </c>
      <c r="W549" s="18">
        <v>75.81</v>
      </c>
      <c r="X549" s="4">
        <v>88102</v>
      </c>
      <c r="Y549" s="18">
        <f>DataSheet!$E549-DataSheet!$D549</f>
        <v>8.56</v>
      </c>
      <c r="Z549" s="6" t="s">
        <v>3014</v>
      </c>
    </row>
    <row r="550" spans="1:26" ht="15" x14ac:dyDescent="0.2">
      <c r="A550" s="4">
        <v>1132</v>
      </c>
      <c r="B550" s="4" t="s">
        <v>1095</v>
      </c>
      <c r="C550" s="4" t="s">
        <v>49</v>
      </c>
      <c r="D550" s="4">
        <v>7.0000000000000007E-2</v>
      </c>
      <c r="E550" s="18">
        <v>699.99</v>
      </c>
      <c r="F550" s="18">
        <v>24.49</v>
      </c>
      <c r="G550" s="4" t="s">
        <v>40</v>
      </c>
      <c r="H550" s="4" t="s">
        <v>73</v>
      </c>
      <c r="I550" s="4" t="s">
        <v>42</v>
      </c>
      <c r="J550" s="4" t="s">
        <v>65</v>
      </c>
      <c r="K550" s="4" t="s">
        <v>66</v>
      </c>
      <c r="L550" s="4" t="s">
        <v>1217</v>
      </c>
      <c r="M550" s="4">
        <v>0.54</v>
      </c>
      <c r="N550" s="4" t="s">
        <v>34</v>
      </c>
      <c r="O550" s="4" t="s">
        <v>54</v>
      </c>
      <c r="P550" s="4" t="s">
        <v>189</v>
      </c>
      <c r="Q550" s="4" t="s">
        <v>1096</v>
      </c>
      <c r="R550" s="4">
        <v>76039</v>
      </c>
      <c r="S550" s="5">
        <v>42051</v>
      </c>
      <c r="T550" s="5">
        <v>42055</v>
      </c>
      <c r="U550" s="18">
        <v>325.29000000000002</v>
      </c>
      <c r="V550" s="4">
        <v>4</v>
      </c>
      <c r="W550" s="18">
        <v>2630</v>
      </c>
      <c r="X550" s="4">
        <v>88102</v>
      </c>
      <c r="Y550" s="18">
        <f>DataSheet!$E550-DataSheet!$D550</f>
        <v>699.92</v>
      </c>
      <c r="Z550" s="6" t="s">
        <v>3014</v>
      </c>
    </row>
    <row r="551" spans="1:26" ht="15" x14ac:dyDescent="0.2">
      <c r="A551" s="4">
        <v>1580</v>
      </c>
      <c r="B551" s="4" t="s">
        <v>1218</v>
      </c>
      <c r="C551" s="4" t="s">
        <v>49</v>
      </c>
      <c r="D551" s="4">
        <v>0.1</v>
      </c>
      <c r="E551" s="18">
        <v>11.58</v>
      </c>
      <c r="F551" s="18">
        <v>6.97</v>
      </c>
      <c r="G551" s="4" t="s">
        <v>40</v>
      </c>
      <c r="H551" s="4" t="s">
        <v>96</v>
      </c>
      <c r="I551" s="4" t="s">
        <v>50</v>
      </c>
      <c r="J551" s="4" t="s">
        <v>347</v>
      </c>
      <c r="K551" s="4" t="s">
        <v>75</v>
      </c>
      <c r="L551" s="4" t="s">
        <v>626</v>
      </c>
      <c r="M551" s="4">
        <v>0.35</v>
      </c>
      <c r="N551" s="4" t="s">
        <v>34</v>
      </c>
      <c r="O551" s="4" t="s">
        <v>113</v>
      </c>
      <c r="P551" s="4" t="s">
        <v>333</v>
      </c>
      <c r="Q551" s="4" t="s">
        <v>1219</v>
      </c>
      <c r="R551" s="4">
        <v>4901</v>
      </c>
      <c r="S551" s="5">
        <v>42051</v>
      </c>
      <c r="T551" s="5">
        <v>42055</v>
      </c>
      <c r="U551" s="18">
        <v>-8.3979999999999997</v>
      </c>
      <c r="V551" s="4">
        <v>1</v>
      </c>
      <c r="W551" s="18">
        <v>14.53</v>
      </c>
      <c r="X551" s="4">
        <v>90934</v>
      </c>
      <c r="Y551" s="18">
        <f>DataSheet!$E551-DataSheet!$D551</f>
        <v>11.48</v>
      </c>
      <c r="Z551" s="6" t="s">
        <v>3016</v>
      </c>
    </row>
    <row r="552" spans="1:26" ht="15" x14ac:dyDescent="0.2">
      <c r="A552" s="4">
        <v>1138</v>
      </c>
      <c r="B552" s="4" t="s">
        <v>1220</v>
      </c>
      <c r="C552" s="4" t="s">
        <v>118</v>
      </c>
      <c r="D552" s="4">
        <v>0.02</v>
      </c>
      <c r="E552" s="18">
        <v>160.97999999999999</v>
      </c>
      <c r="F552" s="18">
        <v>30</v>
      </c>
      <c r="G552" s="4" t="s">
        <v>28</v>
      </c>
      <c r="H552" s="4" t="s">
        <v>73</v>
      </c>
      <c r="I552" s="4" t="s">
        <v>30</v>
      </c>
      <c r="J552" s="4" t="s">
        <v>111</v>
      </c>
      <c r="K552" s="4" t="s">
        <v>59</v>
      </c>
      <c r="L552" s="4" t="s">
        <v>894</v>
      </c>
      <c r="M552" s="4">
        <v>0.62</v>
      </c>
      <c r="N552" s="4" t="s">
        <v>34</v>
      </c>
      <c r="O552" s="4" t="s">
        <v>54</v>
      </c>
      <c r="P552" s="4" t="s">
        <v>189</v>
      </c>
      <c r="Q552" s="4" t="s">
        <v>1221</v>
      </c>
      <c r="R552" s="4">
        <v>75056</v>
      </c>
      <c r="S552" s="5">
        <v>42051</v>
      </c>
      <c r="T552" s="5">
        <v>42054</v>
      </c>
      <c r="U552" s="18">
        <v>-51.116</v>
      </c>
      <c r="V552" s="4">
        <v>1</v>
      </c>
      <c r="W552" s="18">
        <v>192.49</v>
      </c>
      <c r="X552" s="4">
        <v>86574</v>
      </c>
      <c r="Y552" s="18">
        <f>DataSheet!$E552-DataSheet!$D552</f>
        <v>160.95999999999998</v>
      </c>
      <c r="Z552" s="6" t="s">
        <v>3014</v>
      </c>
    </row>
    <row r="553" spans="1:26" ht="15" x14ac:dyDescent="0.2">
      <c r="A553" s="4">
        <v>1228</v>
      </c>
      <c r="B553" s="4" t="s">
        <v>1222</v>
      </c>
      <c r="C553" s="4" t="s">
        <v>118</v>
      </c>
      <c r="D553" s="4">
        <v>0</v>
      </c>
      <c r="E553" s="18">
        <v>7.1</v>
      </c>
      <c r="F553" s="18">
        <v>6.05</v>
      </c>
      <c r="G553" s="4" t="s">
        <v>40</v>
      </c>
      <c r="H553" s="4" t="s">
        <v>29</v>
      </c>
      <c r="I553" s="4" t="s">
        <v>50</v>
      </c>
      <c r="J553" s="4" t="s">
        <v>74</v>
      </c>
      <c r="K553" s="4" t="s">
        <v>75</v>
      </c>
      <c r="L553" s="4" t="s">
        <v>253</v>
      </c>
      <c r="M553" s="4">
        <v>0.39</v>
      </c>
      <c r="N553" s="4" t="s">
        <v>34</v>
      </c>
      <c r="O553" s="4" t="s">
        <v>113</v>
      </c>
      <c r="P553" s="4" t="s">
        <v>322</v>
      </c>
      <c r="Q553" s="4" t="s">
        <v>323</v>
      </c>
      <c r="R553" s="4">
        <v>19140</v>
      </c>
      <c r="S553" s="5">
        <v>42051</v>
      </c>
      <c r="T553" s="5">
        <v>42052</v>
      </c>
      <c r="U553" s="18">
        <v>-60.145000000000003</v>
      </c>
      <c r="V553" s="4">
        <v>28</v>
      </c>
      <c r="W553" s="18">
        <v>208.83</v>
      </c>
      <c r="X553" s="4">
        <v>55874</v>
      </c>
      <c r="Y553" s="18">
        <f>DataSheet!$E553-DataSheet!$D553</f>
        <v>7.1</v>
      </c>
      <c r="Z553" s="6" t="s">
        <v>3016</v>
      </c>
    </row>
    <row r="554" spans="1:26" ht="15" x14ac:dyDescent="0.2">
      <c r="A554" s="4">
        <v>1228</v>
      </c>
      <c r="B554" s="4" t="s">
        <v>1222</v>
      </c>
      <c r="C554" s="4" t="s">
        <v>118</v>
      </c>
      <c r="D554" s="4">
        <v>0.01</v>
      </c>
      <c r="E554" s="18">
        <v>4.9800000000000004</v>
      </c>
      <c r="F554" s="18">
        <v>4.62</v>
      </c>
      <c r="G554" s="4" t="s">
        <v>89</v>
      </c>
      <c r="H554" s="4" t="s">
        <v>29</v>
      </c>
      <c r="I554" s="4" t="s">
        <v>42</v>
      </c>
      <c r="J554" s="4" t="s">
        <v>43</v>
      </c>
      <c r="K554" s="4" t="s">
        <v>44</v>
      </c>
      <c r="L554" s="4" t="s">
        <v>1223</v>
      </c>
      <c r="M554" s="4">
        <v>0.64</v>
      </c>
      <c r="N554" s="4" t="s">
        <v>34</v>
      </c>
      <c r="O554" s="4" t="s">
        <v>113</v>
      </c>
      <c r="P554" s="4" t="s">
        <v>322</v>
      </c>
      <c r="Q554" s="4" t="s">
        <v>323</v>
      </c>
      <c r="R554" s="4">
        <v>19140</v>
      </c>
      <c r="S554" s="5">
        <v>42051</v>
      </c>
      <c r="T554" s="5">
        <v>42053</v>
      </c>
      <c r="U554" s="18">
        <v>-111.72</v>
      </c>
      <c r="V554" s="4">
        <v>41</v>
      </c>
      <c r="W554" s="18">
        <v>228.3</v>
      </c>
      <c r="X554" s="4">
        <v>55874</v>
      </c>
      <c r="Y554" s="18">
        <f>DataSheet!$E554-DataSheet!$D554</f>
        <v>4.9700000000000006</v>
      </c>
      <c r="Z554" s="6" t="s">
        <v>3016</v>
      </c>
    </row>
    <row r="555" spans="1:26" ht="15" x14ac:dyDescent="0.2">
      <c r="A555" s="4">
        <v>1228</v>
      </c>
      <c r="B555" s="4" t="s">
        <v>1222</v>
      </c>
      <c r="C555" s="4" t="s">
        <v>118</v>
      </c>
      <c r="D555" s="4">
        <v>0.06</v>
      </c>
      <c r="E555" s="18">
        <v>5.68</v>
      </c>
      <c r="F555" s="18">
        <v>1.39</v>
      </c>
      <c r="G555" s="4" t="s">
        <v>40</v>
      </c>
      <c r="H555" s="4" t="s">
        <v>29</v>
      </c>
      <c r="I555" s="4" t="s">
        <v>50</v>
      </c>
      <c r="J555" s="4" t="s">
        <v>347</v>
      </c>
      <c r="K555" s="4" t="s">
        <v>75</v>
      </c>
      <c r="L555" s="4" t="s">
        <v>600</v>
      </c>
      <c r="M555" s="4">
        <v>0.38</v>
      </c>
      <c r="N555" s="4" t="s">
        <v>34</v>
      </c>
      <c r="O555" s="4" t="s">
        <v>113</v>
      </c>
      <c r="P555" s="4" t="s">
        <v>322</v>
      </c>
      <c r="Q555" s="4" t="s">
        <v>323</v>
      </c>
      <c r="R555" s="4">
        <v>19140</v>
      </c>
      <c r="S555" s="5">
        <v>42051</v>
      </c>
      <c r="T555" s="5">
        <v>42051</v>
      </c>
      <c r="U555" s="18">
        <v>33.01</v>
      </c>
      <c r="V555" s="4">
        <v>24</v>
      </c>
      <c r="W555" s="18">
        <v>129.53</v>
      </c>
      <c r="X555" s="4">
        <v>55874</v>
      </c>
      <c r="Y555" s="18">
        <f>DataSheet!$E555-DataSheet!$D555</f>
        <v>5.62</v>
      </c>
      <c r="Z555" s="6" t="s">
        <v>3016</v>
      </c>
    </row>
    <row r="556" spans="1:26" ht="15" x14ac:dyDescent="0.2">
      <c r="A556" s="4">
        <v>1229</v>
      </c>
      <c r="B556" s="4" t="s">
        <v>1224</v>
      </c>
      <c r="C556" s="4" t="s">
        <v>118</v>
      </c>
      <c r="D556" s="4">
        <v>0.01</v>
      </c>
      <c r="E556" s="18">
        <v>4.9800000000000004</v>
      </c>
      <c r="F556" s="18">
        <v>4.62</v>
      </c>
      <c r="G556" s="4" t="s">
        <v>89</v>
      </c>
      <c r="H556" s="4" t="s">
        <v>29</v>
      </c>
      <c r="I556" s="4" t="s">
        <v>42</v>
      </c>
      <c r="J556" s="4" t="s">
        <v>43</v>
      </c>
      <c r="K556" s="4" t="s">
        <v>44</v>
      </c>
      <c r="L556" s="4" t="s">
        <v>1223</v>
      </c>
      <c r="M556" s="4">
        <v>0.64</v>
      </c>
      <c r="N556" s="4" t="s">
        <v>34</v>
      </c>
      <c r="O556" s="4" t="s">
        <v>54</v>
      </c>
      <c r="P556" s="4" t="s">
        <v>189</v>
      </c>
      <c r="Q556" s="4" t="s">
        <v>1142</v>
      </c>
      <c r="R556" s="4">
        <v>75482</v>
      </c>
      <c r="S556" s="5">
        <v>42051</v>
      </c>
      <c r="T556" s="5">
        <v>42053</v>
      </c>
      <c r="U556" s="18">
        <v>-111.72</v>
      </c>
      <c r="V556" s="4">
        <v>10</v>
      </c>
      <c r="W556" s="18">
        <v>55.68</v>
      </c>
      <c r="X556" s="4">
        <v>90378</v>
      </c>
      <c r="Y556" s="18">
        <f>DataSheet!$E556-DataSheet!$D556</f>
        <v>4.9700000000000006</v>
      </c>
      <c r="Z556" s="6" t="s">
        <v>3014</v>
      </c>
    </row>
    <row r="557" spans="1:26" ht="15" x14ac:dyDescent="0.2">
      <c r="A557" s="4">
        <v>1625</v>
      </c>
      <c r="B557" s="4" t="s">
        <v>1225</v>
      </c>
      <c r="C557" s="4" t="s">
        <v>118</v>
      </c>
      <c r="D557" s="4">
        <v>0</v>
      </c>
      <c r="E557" s="18">
        <v>209.37</v>
      </c>
      <c r="F557" s="18">
        <v>69</v>
      </c>
      <c r="G557" s="4" t="s">
        <v>40</v>
      </c>
      <c r="H557" s="4" t="s">
        <v>73</v>
      </c>
      <c r="I557" s="4" t="s">
        <v>30</v>
      </c>
      <c r="J557" s="4" t="s">
        <v>31</v>
      </c>
      <c r="K557" s="4" t="s">
        <v>66</v>
      </c>
      <c r="L557" s="4" t="s">
        <v>1226</v>
      </c>
      <c r="M557" s="4">
        <v>0.79</v>
      </c>
      <c r="N557" s="4" t="s">
        <v>34</v>
      </c>
      <c r="O557" s="4" t="s">
        <v>113</v>
      </c>
      <c r="P557" s="4" t="s">
        <v>114</v>
      </c>
      <c r="Q557" s="4" t="s">
        <v>1227</v>
      </c>
      <c r="R557" s="4">
        <v>11542</v>
      </c>
      <c r="S557" s="5">
        <v>42051</v>
      </c>
      <c r="T557" s="5">
        <v>42053</v>
      </c>
      <c r="U557" s="18">
        <v>-263.11192907999998</v>
      </c>
      <c r="V557" s="4">
        <v>11</v>
      </c>
      <c r="W557" s="18">
        <v>1959.88</v>
      </c>
      <c r="X557" s="4">
        <v>90601</v>
      </c>
      <c r="Y557" s="18">
        <f>DataSheet!$E557-DataSheet!$D557</f>
        <v>209.37</v>
      </c>
      <c r="Z557" s="6" t="s">
        <v>3016</v>
      </c>
    </row>
    <row r="558" spans="1:26" ht="15" x14ac:dyDescent="0.2">
      <c r="A558" s="4">
        <v>3151</v>
      </c>
      <c r="B558" s="4" t="s">
        <v>955</v>
      </c>
      <c r="C558" s="4" t="s">
        <v>72</v>
      </c>
      <c r="D558" s="4">
        <v>0.05</v>
      </c>
      <c r="E558" s="18">
        <v>25.99</v>
      </c>
      <c r="F558" s="18">
        <v>5.37</v>
      </c>
      <c r="G558" s="4" t="s">
        <v>89</v>
      </c>
      <c r="H558" s="4" t="s">
        <v>96</v>
      </c>
      <c r="I558" s="4" t="s">
        <v>50</v>
      </c>
      <c r="J558" s="4" t="s">
        <v>51</v>
      </c>
      <c r="K558" s="4" t="s">
        <v>75</v>
      </c>
      <c r="L558" s="4" t="s">
        <v>1228</v>
      </c>
      <c r="M558" s="4">
        <v>0.56000000000000005</v>
      </c>
      <c r="N558" s="4" t="s">
        <v>34</v>
      </c>
      <c r="O558" s="4" t="s">
        <v>61</v>
      </c>
      <c r="P558" s="4" t="s">
        <v>92</v>
      </c>
      <c r="Q558" s="4" t="s">
        <v>956</v>
      </c>
      <c r="R558" s="4">
        <v>92277</v>
      </c>
      <c r="S558" s="5">
        <v>42051</v>
      </c>
      <c r="T558" s="5">
        <v>42053</v>
      </c>
      <c r="U558" s="18">
        <v>220.35720000000001</v>
      </c>
      <c r="V558" s="4">
        <v>18</v>
      </c>
      <c r="W558" s="18">
        <v>451.35</v>
      </c>
      <c r="X558" s="4">
        <v>88545</v>
      </c>
      <c r="Y558" s="18">
        <f>DataSheet!$E558-DataSheet!$D558</f>
        <v>25.939999999999998</v>
      </c>
      <c r="Z558" s="6" t="s">
        <v>3015</v>
      </c>
    </row>
    <row r="559" spans="1:26" ht="15" x14ac:dyDescent="0.2">
      <c r="A559" s="4">
        <v>936</v>
      </c>
      <c r="B559" s="4" t="s">
        <v>1229</v>
      </c>
      <c r="C559" s="4" t="s">
        <v>27</v>
      </c>
      <c r="D559" s="4">
        <v>0.05</v>
      </c>
      <c r="E559" s="18">
        <v>6.04</v>
      </c>
      <c r="F559" s="18">
        <v>2.14</v>
      </c>
      <c r="G559" s="4" t="s">
        <v>89</v>
      </c>
      <c r="H559" s="4" t="s">
        <v>96</v>
      </c>
      <c r="I559" s="4" t="s">
        <v>50</v>
      </c>
      <c r="J559" s="4" t="s">
        <v>90</v>
      </c>
      <c r="K559" s="4" t="s">
        <v>52</v>
      </c>
      <c r="L559" s="4" t="s">
        <v>1230</v>
      </c>
      <c r="M559" s="4">
        <v>0.38</v>
      </c>
      <c r="N559" s="4" t="s">
        <v>34</v>
      </c>
      <c r="O559" s="4" t="s">
        <v>61</v>
      </c>
      <c r="P559" s="4" t="s">
        <v>92</v>
      </c>
      <c r="Q559" s="4" t="s">
        <v>1231</v>
      </c>
      <c r="R559" s="4">
        <v>92374</v>
      </c>
      <c r="S559" s="5">
        <v>42052</v>
      </c>
      <c r="T559" s="5">
        <v>42054</v>
      </c>
      <c r="U559" s="18">
        <v>-4.1399999999999997</v>
      </c>
      <c r="V559" s="4">
        <v>1</v>
      </c>
      <c r="W559" s="18">
        <v>8.41</v>
      </c>
      <c r="X559" s="4">
        <v>90588</v>
      </c>
      <c r="Y559" s="18">
        <f>DataSheet!$E559-DataSheet!$D559</f>
        <v>5.99</v>
      </c>
      <c r="Z559" s="6" t="s">
        <v>3015</v>
      </c>
    </row>
    <row r="560" spans="1:26" ht="15" x14ac:dyDescent="0.2">
      <c r="A560" s="4">
        <v>1305</v>
      </c>
      <c r="B560" s="4" t="s">
        <v>1232</v>
      </c>
      <c r="C560" s="4" t="s">
        <v>39</v>
      </c>
      <c r="D560" s="4">
        <v>0.04</v>
      </c>
      <c r="E560" s="18">
        <v>62.18</v>
      </c>
      <c r="F560" s="18">
        <v>10.84</v>
      </c>
      <c r="G560" s="4" t="s">
        <v>40</v>
      </c>
      <c r="H560" s="4" t="s">
        <v>41</v>
      </c>
      <c r="I560" s="4" t="s">
        <v>30</v>
      </c>
      <c r="J560" s="4" t="s">
        <v>128</v>
      </c>
      <c r="K560" s="4" t="s">
        <v>146</v>
      </c>
      <c r="L560" s="4" t="s">
        <v>1233</v>
      </c>
      <c r="M560" s="4">
        <v>0.63</v>
      </c>
      <c r="N560" s="4" t="s">
        <v>34</v>
      </c>
      <c r="O560" s="4" t="s">
        <v>61</v>
      </c>
      <c r="P560" s="4" t="s">
        <v>148</v>
      </c>
      <c r="Q560" s="4" t="s">
        <v>1234</v>
      </c>
      <c r="R560" s="4">
        <v>84120</v>
      </c>
      <c r="S560" s="5">
        <v>42052</v>
      </c>
      <c r="T560" s="5">
        <v>42054</v>
      </c>
      <c r="U560" s="18">
        <v>125.8077</v>
      </c>
      <c r="V560" s="4">
        <v>3</v>
      </c>
      <c r="W560" s="18">
        <v>182.33</v>
      </c>
      <c r="X560" s="4">
        <v>87002</v>
      </c>
      <c r="Y560" s="18">
        <f>DataSheet!$E560-DataSheet!$D560</f>
        <v>62.14</v>
      </c>
      <c r="Z560" s="6" t="s">
        <v>3015</v>
      </c>
    </row>
    <row r="561" spans="1:26" ht="15" x14ac:dyDescent="0.2">
      <c r="A561" s="4">
        <v>2427</v>
      </c>
      <c r="B561" s="4" t="s">
        <v>1235</v>
      </c>
      <c r="C561" s="4" t="s">
        <v>39</v>
      </c>
      <c r="D561" s="4">
        <v>0.03</v>
      </c>
      <c r="E561" s="18">
        <v>40.99</v>
      </c>
      <c r="F561" s="18">
        <v>19.989999999999998</v>
      </c>
      <c r="G561" s="4" t="s">
        <v>40</v>
      </c>
      <c r="H561" s="4" t="s">
        <v>96</v>
      </c>
      <c r="I561" s="4" t="s">
        <v>50</v>
      </c>
      <c r="J561" s="4" t="s">
        <v>90</v>
      </c>
      <c r="K561" s="4" t="s">
        <v>75</v>
      </c>
      <c r="L561" s="4" t="s">
        <v>1236</v>
      </c>
      <c r="M561" s="4">
        <v>0.36</v>
      </c>
      <c r="N561" s="4" t="s">
        <v>34</v>
      </c>
      <c r="O561" s="4" t="s">
        <v>54</v>
      </c>
      <c r="P561" s="4" t="s">
        <v>189</v>
      </c>
      <c r="Q561" s="4" t="s">
        <v>1237</v>
      </c>
      <c r="R561" s="4">
        <v>76248</v>
      </c>
      <c r="S561" s="5">
        <v>42052</v>
      </c>
      <c r="T561" s="5">
        <v>42053</v>
      </c>
      <c r="U561" s="18">
        <v>395.30799999999999</v>
      </c>
      <c r="V561" s="4">
        <v>21</v>
      </c>
      <c r="W561" s="18">
        <v>885.65</v>
      </c>
      <c r="X561" s="4">
        <v>90860</v>
      </c>
      <c r="Y561" s="18">
        <f>DataSheet!$E561-DataSheet!$D561</f>
        <v>40.96</v>
      </c>
      <c r="Z561" s="6" t="s">
        <v>3014</v>
      </c>
    </row>
    <row r="562" spans="1:26" ht="15" x14ac:dyDescent="0.2">
      <c r="A562" s="4">
        <v>1065</v>
      </c>
      <c r="B562" s="4" t="s">
        <v>1238</v>
      </c>
      <c r="C562" s="4" t="s">
        <v>27</v>
      </c>
      <c r="D562" s="4">
        <v>0.01</v>
      </c>
      <c r="E562" s="18">
        <v>15.99</v>
      </c>
      <c r="F562" s="18">
        <v>13.18</v>
      </c>
      <c r="G562" s="4" t="s">
        <v>40</v>
      </c>
      <c r="H562" s="4" t="s">
        <v>96</v>
      </c>
      <c r="I562" s="4" t="s">
        <v>50</v>
      </c>
      <c r="J562" s="4" t="s">
        <v>74</v>
      </c>
      <c r="K562" s="4" t="s">
        <v>75</v>
      </c>
      <c r="L562" s="4" t="s">
        <v>297</v>
      </c>
      <c r="M562" s="4">
        <v>0.37</v>
      </c>
      <c r="N562" s="4" t="s">
        <v>34</v>
      </c>
      <c r="O562" s="4" t="s">
        <v>54</v>
      </c>
      <c r="P562" s="4" t="s">
        <v>105</v>
      </c>
      <c r="Q562" s="4" t="s">
        <v>1239</v>
      </c>
      <c r="R562" s="4">
        <v>60459</v>
      </c>
      <c r="S562" s="5">
        <v>42053</v>
      </c>
      <c r="T562" s="5">
        <v>42055</v>
      </c>
      <c r="U562" s="18">
        <v>-99.43544</v>
      </c>
      <c r="V562" s="4">
        <v>23</v>
      </c>
      <c r="W562" s="18">
        <v>377.44</v>
      </c>
      <c r="X562" s="4">
        <v>88899</v>
      </c>
      <c r="Y562" s="18">
        <f>DataSheet!$E562-DataSheet!$D562</f>
        <v>15.98</v>
      </c>
      <c r="Z562" s="6" t="s">
        <v>3014</v>
      </c>
    </row>
    <row r="563" spans="1:26" ht="15" x14ac:dyDescent="0.2">
      <c r="A563" s="4">
        <v>3255</v>
      </c>
      <c r="B563" s="4" t="s">
        <v>1240</v>
      </c>
      <c r="C563" s="4" t="s">
        <v>27</v>
      </c>
      <c r="D563" s="4">
        <v>0.06</v>
      </c>
      <c r="E563" s="18">
        <v>47.98</v>
      </c>
      <c r="F563" s="18">
        <v>3.61</v>
      </c>
      <c r="G563" s="4" t="s">
        <v>40</v>
      </c>
      <c r="H563" s="4" t="s">
        <v>73</v>
      </c>
      <c r="I563" s="4" t="s">
        <v>42</v>
      </c>
      <c r="J563" s="4" t="s">
        <v>43</v>
      </c>
      <c r="K563" s="4" t="s">
        <v>44</v>
      </c>
      <c r="L563" s="4" t="s">
        <v>1241</v>
      </c>
      <c r="M563" s="4">
        <v>0.71</v>
      </c>
      <c r="N563" s="4" t="s">
        <v>34</v>
      </c>
      <c r="O563" s="4" t="s">
        <v>35</v>
      </c>
      <c r="P563" s="4" t="s">
        <v>125</v>
      </c>
      <c r="Q563" s="4" t="s">
        <v>1242</v>
      </c>
      <c r="R563" s="4">
        <v>33319</v>
      </c>
      <c r="S563" s="5">
        <v>42053</v>
      </c>
      <c r="T563" s="5">
        <v>42055</v>
      </c>
      <c r="U563" s="18">
        <v>596.80799999999999</v>
      </c>
      <c r="V563" s="4">
        <v>2</v>
      </c>
      <c r="W563" s="18">
        <v>97.96</v>
      </c>
      <c r="X563" s="4">
        <v>90488</v>
      </c>
      <c r="Y563" s="18">
        <f>DataSheet!$E563-DataSheet!$D563</f>
        <v>47.919999999999995</v>
      </c>
      <c r="Z563" s="6" t="s">
        <v>3013</v>
      </c>
    </row>
    <row r="564" spans="1:26" ht="15" x14ac:dyDescent="0.2">
      <c r="A564" s="4">
        <v>2141</v>
      </c>
      <c r="B564" s="4" t="s">
        <v>1243</v>
      </c>
      <c r="C564" s="4" t="s">
        <v>39</v>
      </c>
      <c r="D564" s="4">
        <v>0.01</v>
      </c>
      <c r="E564" s="18">
        <v>5.44</v>
      </c>
      <c r="F564" s="18">
        <v>7.46</v>
      </c>
      <c r="G564" s="4" t="s">
        <v>40</v>
      </c>
      <c r="H564" s="4" t="s">
        <v>73</v>
      </c>
      <c r="I564" s="4" t="s">
        <v>50</v>
      </c>
      <c r="J564" s="4" t="s">
        <v>74</v>
      </c>
      <c r="K564" s="4" t="s">
        <v>75</v>
      </c>
      <c r="L564" s="4" t="s">
        <v>1244</v>
      </c>
      <c r="M564" s="4">
        <v>0.36</v>
      </c>
      <c r="N564" s="4" t="s">
        <v>34</v>
      </c>
      <c r="O564" s="4" t="s">
        <v>61</v>
      </c>
      <c r="P564" s="4" t="s">
        <v>62</v>
      </c>
      <c r="Q564" s="4" t="s">
        <v>1245</v>
      </c>
      <c r="R564" s="4">
        <v>81301</v>
      </c>
      <c r="S564" s="5">
        <v>42053</v>
      </c>
      <c r="T564" s="5">
        <v>42054</v>
      </c>
      <c r="U564" s="18">
        <v>-18.478200000000001</v>
      </c>
      <c r="V564" s="4">
        <v>3</v>
      </c>
      <c r="W564" s="18">
        <v>19.68</v>
      </c>
      <c r="X564" s="4">
        <v>87570</v>
      </c>
      <c r="Y564" s="18">
        <f>DataSheet!$E564-DataSheet!$D564</f>
        <v>5.4300000000000006</v>
      </c>
      <c r="Z564" s="6" t="s">
        <v>3015</v>
      </c>
    </row>
    <row r="565" spans="1:26" ht="15" x14ac:dyDescent="0.2">
      <c r="A565" s="4">
        <v>2141</v>
      </c>
      <c r="B565" s="4" t="s">
        <v>1243</v>
      </c>
      <c r="C565" s="4" t="s">
        <v>39</v>
      </c>
      <c r="D565" s="4">
        <v>0.02</v>
      </c>
      <c r="E565" s="18">
        <v>549.99</v>
      </c>
      <c r="F565" s="18">
        <v>49</v>
      </c>
      <c r="G565" s="4" t="s">
        <v>28</v>
      </c>
      <c r="H565" s="4" t="s">
        <v>73</v>
      </c>
      <c r="I565" s="4" t="s">
        <v>42</v>
      </c>
      <c r="J565" s="4" t="s">
        <v>65</v>
      </c>
      <c r="K565" s="4" t="s">
        <v>59</v>
      </c>
      <c r="L565" s="4" t="s">
        <v>1246</v>
      </c>
      <c r="M565" s="4">
        <v>0.35</v>
      </c>
      <c r="N565" s="4" t="s">
        <v>34</v>
      </c>
      <c r="O565" s="4" t="s">
        <v>61</v>
      </c>
      <c r="P565" s="4" t="s">
        <v>62</v>
      </c>
      <c r="Q565" s="4" t="s">
        <v>1245</v>
      </c>
      <c r="R565" s="4">
        <v>81301</v>
      </c>
      <c r="S565" s="5">
        <v>42053</v>
      </c>
      <c r="T565" s="5">
        <v>42055</v>
      </c>
      <c r="U565" s="18">
        <v>-381.84120000000001</v>
      </c>
      <c r="V565" s="4">
        <v>18</v>
      </c>
      <c r="W565" s="18">
        <v>9798.84</v>
      </c>
      <c r="X565" s="4">
        <v>87570</v>
      </c>
      <c r="Y565" s="18">
        <f>DataSheet!$E565-DataSheet!$D565</f>
        <v>549.97</v>
      </c>
      <c r="Z565" s="6" t="s">
        <v>3015</v>
      </c>
    </row>
    <row r="566" spans="1:26" ht="15" x14ac:dyDescent="0.2">
      <c r="A566" s="4">
        <v>2141</v>
      </c>
      <c r="B566" s="4" t="s">
        <v>1243</v>
      </c>
      <c r="C566" s="4" t="s">
        <v>39</v>
      </c>
      <c r="D566" s="4">
        <v>0.03</v>
      </c>
      <c r="E566" s="18">
        <v>22.01</v>
      </c>
      <c r="F566" s="18">
        <v>5.53</v>
      </c>
      <c r="G566" s="4" t="s">
        <v>89</v>
      </c>
      <c r="H566" s="4" t="s">
        <v>73</v>
      </c>
      <c r="I566" s="4" t="s">
        <v>50</v>
      </c>
      <c r="J566" s="4" t="s">
        <v>51</v>
      </c>
      <c r="K566" s="4" t="s">
        <v>44</v>
      </c>
      <c r="L566" s="4" t="s">
        <v>498</v>
      </c>
      <c r="M566" s="4">
        <v>0.59</v>
      </c>
      <c r="N566" s="4" t="s">
        <v>34</v>
      </c>
      <c r="O566" s="4" t="s">
        <v>61</v>
      </c>
      <c r="P566" s="4" t="s">
        <v>62</v>
      </c>
      <c r="Q566" s="4" t="s">
        <v>1245</v>
      </c>
      <c r="R566" s="4">
        <v>81301</v>
      </c>
      <c r="S566" s="5">
        <v>42053</v>
      </c>
      <c r="T566" s="5">
        <v>42054</v>
      </c>
      <c r="U566" s="18">
        <v>12.5504</v>
      </c>
      <c r="V566" s="4">
        <v>7</v>
      </c>
      <c r="W566" s="18">
        <v>154.11000000000001</v>
      </c>
      <c r="X566" s="4">
        <v>87570</v>
      </c>
      <c r="Y566" s="18">
        <f>DataSheet!$E566-DataSheet!$D566</f>
        <v>21.98</v>
      </c>
      <c r="Z566" s="6" t="s">
        <v>3015</v>
      </c>
    </row>
    <row r="567" spans="1:26" ht="15" x14ac:dyDescent="0.2">
      <c r="A567" s="4">
        <v>2141</v>
      </c>
      <c r="B567" s="4" t="s">
        <v>1243</v>
      </c>
      <c r="C567" s="4" t="s">
        <v>39</v>
      </c>
      <c r="D567" s="4">
        <v>0.09</v>
      </c>
      <c r="E567" s="18">
        <v>34.76</v>
      </c>
      <c r="F567" s="18">
        <v>8.2200000000000006</v>
      </c>
      <c r="G567" s="4" t="s">
        <v>40</v>
      </c>
      <c r="H567" s="4" t="s">
        <v>73</v>
      </c>
      <c r="I567" s="4" t="s">
        <v>50</v>
      </c>
      <c r="J567" s="4" t="s">
        <v>80</v>
      </c>
      <c r="K567" s="4" t="s">
        <v>75</v>
      </c>
      <c r="L567" s="4" t="s">
        <v>1247</v>
      </c>
      <c r="M567" s="4">
        <v>0.56999999999999995</v>
      </c>
      <c r="N567" s="4" t="s">
        <v>34</v>
      </c>
      <c r="O567" s="4" t="s">
        <v>61</v>
      </c>
      <c r="P567" s="4" t="s">
        <v>62</v>
      </c>
      <c r="Q567" s="4" t="s">
        <v>1245</v>
      </c>
      <c r="R567" s="4">
        <v>81301</v>
      </c>
      <c r="S567" s="5">
        <v>42053</v>
      </c>
      <c r="T567" s="5">
        <v>42055</v>
      </c>
      <c r="U567" s="18">
        <v>45.3324</v>
      </c>
      <c r="V567" s="4">
        <v>7</v>
      </c>
      <c r="W567" s="18">
        <v>242.97</v>
      </c>
      <c r="X567" s="4">
        <v>87570</v>
      </c>
      <c r="Y567" s="18">
        <f>DataSheet!$E567-DataSheet!$D567</f>
        <v>34.669999999999995</v>
      </c>
      <c r="Z567" s="6" t="s">
        <v>3015</v>
      </c>
    </row>
    <row r="568" spans="1:26" ht="15" x14ac:dyDescent="0.2">
      <c r="A568" s="4">
        <v>91</v>
      </c>
      <c r="B568" s="4" t="s">
        <v>1248</v>
      </c>
      <c r="C568" s="4" t="s">
        <v>118</v>
      </c>
      <c r="D568" s="4">
        <v>0.05</v>
      </c>
      <c r="E568" s="18">
        <v>5.18</v>
      </c>
      <c r="F568" s="18">
        <v>2.04</v>
      </c>
      <c r="G568" s="4" t="s">
        <v>40</v>
      </c>
      <c r="H568" s="4" t="s">
        <v>73</v>
      </c>
      <c r="I568" s="4" t="s">
        <v>50</v>
      </c>
      <c r="J568" s="4" t="s">
        <v>90</v>
      </c>
      <c r="K568" s="4" t="s">
        <v>52</v>
      </c>
      <c r="L568" s="4" t="s">
        <v>835</v>
      </c>
      <c r="M568" s="4">
        <v>0.36</v>
      </c>
      <c r="N568" s="4" t="s">
        <v>34</v>
      </c>
      <c r="O568" s="4" t="s">
        <v>61</v>
      </c>
      <c r="P568" s="4" t="s">
        <v>92</v>
      </c>
      <c r="Q568" s="4" t="s">
        <v>1249</v>
      </c>
      <c r="R568" s="4">
        <v>94591</v>
      </c>
      <c r="S568" s="5">
        <v>42053</v>
      </c>
      <c r="T568" s="5">
        <v>42055</v>
      </c>
      <c r="U568" s="18">
        <v>34.010399999999997</v>
      </c>
      <c r="V568" s="4">
        <v>10</v>
      </c>
      <c r="W568" s="18">
        <v>53.54</v>
      </c>
      <c r="X568" s="4">
        <v>87176</v>
      </c>
      <c r="Y568" s="18">
        <f>DataSheet!$E568-DataSheet!$D568</f>
        <v>5.13</v>
      </c>
      <c r="Z568" s="6" t="s">
        <v>3015</v>
      </c>
    </row>
    <row r="569" spans="1:26" ht="15" x14ac:dyDescent="0.2">
      <c r="A569" s="4">
        <v>2521</v>
      </c>
      <c r="B569" s="4" t="s">
        <v>1250</v>
      </c>
      <c r="C569" s="4" t="s">
        <v>118</v>
      </c>
      <c r="D569" s="4">
        <v>0</v>
      </c>
      <c r="E569" s="18">
        <v>175.99</v>
      </c>
      <c r="F569" s="18">
        <v>4.99</v>
      </c>
      <c r="G569" s="4" t="s">
        <v>40</v>
      </c>
      <c r="H569" s="4" t="s">
        <v>73</v>
      </c>
      <c r="I569" s="4" t="s">
        <v>42</v>
      </c>
      <c r="J569" s="4" t="s">
        <v>137</v>
      </c>
      <c r="K569" s="4" t="s">
        <v>75</v>
      </c>
      <c r="L569" s="4" t="s">
        <v>1251</v>
      </c>
      <c r="M569" s="4">
        <v>0.59</v>
      </c>
      <c r="N569" s="4" t="s">
        <v>34</v>
      </c>
      <c r="O569" s="4" t="s">
        <v>54</v>
      </c>
      <c r="P569" s="4" t="s">
        <v>189</v>
      </c>
      <c r="Q569" s="4" t="s">
        <v>1252</v>
      </c>
      <c r="R569" s="4">
        <v>75109</v>
      </c>
      <c r="S569" s="5">
        <v>42053</v>
      </c>
      <c r="T569" s="5">
        <v>42056</v>
      </c>
      <c r="U569" s="18">
        <v>1656.6555000000001</v>
      </c>
      <c r="V569" s="4">
        <v>15</v>
      </c>
      <c r="W569" s="18">
        <v>2400.9499999999998</v>
      </c>
      <c r="X569" s="4">
        <v>87032</v>
      </c>
      <c r="Y569" s="18">
        <f>DataSheet!$E569-DataSheet!$D569</f>
        <v>175.99</v>
      </c>
      <c r="Z569" s="6" t="s">
        <v>3014</v>
      </c>
    </row>
    <row r="570" spans="1:26" ht="15" x14ac:dyDescent="0.2">
      <c r="A570" s="4">
        <v>2498</v>
      </c>
      <c r="B570" s="4" t="s">
        <v>931</v>
      </c>
      <c r="C570" s="4" t="s">
        <v>72</v>
      </c>
      <c r="D570" s="4">
        <v>0.09</v>
      </c>
      <c r="E570" s="18">
        <v>355.98</v>
      </c>
      <c r="F570" s="18">
        <v>58.92</v>
      </c>
      <c r="G570" s="4" t="s">
        <v>28</v>
      </c>
      <c r="H570" s="4" t="s">
        <v>96</v>
      </c>
      <c r="I570" s="4" t="s">
        <v>30</v>
      </c>
      <c r="J570" s="4" t="s">
        <v>111</v>
      </c>
      <c r="K570" s="4" t="s">
        <v>59</v>
      </c>
      <c r="L570" s="4" t="s">
        <v>696</v>
      </c>
      <c r="M570" s="4">
        <v>0.64</v>
      </c>
      <c r="N570" s="4" t="s">
        <v>34</v>
      </c>
      <c r="O570" s="4" t="s">
        <v>61</v>
      </c>
      <c r="P570" s="4" t="s">
        <v>92</v>
      </c>
      <c r="Q570" s="4" t="s">
        <v>892</v>
      </c>
      <c r="R570" s="4">
        <v>92024</v>
      </c>
      <c r="S570" s="5">
        <v>42053</v>
      </c>
      <c r="T570" s="5">
        <v>42055</v>
      </c>
      <c r="U570" s="18">
        <v>1240.25</v>
      </c>
      <c r="V570" s="4">
        <v>30</v>
      </c>
      <c r="W570" s="18">
        <v>10554.63</v>
      </c>
      <c r="X570" s="4">
        <v>16547</v>
      </c>
      <c r="Y570" s="18">
        <f>DataSheet!$E570-DataSheet!$D570</f>
        <v>355.89000000000004</v>
      </c>
      <c r="Z570" s="6" t="s">
        <v>3015</v>
      </c>
    </row>
    <row r="571" spans="1:26" ht="15" x14ac:dyDescent="0.2">
      <c r="A571" s="4">
        <v>2498</v>
      </c>
      <c r="B571" s="4" t="s">
        <v>931</v>
      </c>
      <c r="C571" s="4" t="s">
        <v>72</v>
      </c>
      <c r="D571" s="4">
        <v>0.04</v>
      </c>
      <c r="E571" s="18">
        <v>218.75</v>
      </c>
      <c r="F571" s="18">
        <v>69.64</v>
      </c>
      <c r="G571" s="4" t="s">
        <v>28</v>
      </c>
      <c r="H571" s="4" t="s">
        <v>96</v>
      </c>
      <c r="I571" s="4" t="s">
        <v>30</v>
      </c>
      <c r="J571" s="4" t="s">
        <v>31</v>
      </c>
      <c r="K571" s="4" t="s">
        <v>32</v>
      </c>
      <c r="L571" s="4" t="s">
        <v>876</v>
      </c>
      <c r="M571" s="4">
        <v>0.77</v>
      </c>
      <c r="N571" s="4" t="s">
        <v>34</v>
      </c>
      <c r="O571" s="4" t="s">
        <v>61</v>
      </c>
      <c r="P571" s="4" t="s">
        <v>92</v>
      </c>
      <c r="Q571" s="4" t="s">
        <v>892</v>
      </c>
      <c r="R571" s="4">
        <v>92024</v>
      </c>
      <c r="S571" s="5">
        <v>42053</v>
      </c>
      <c r="T571" s="5">
        <v>42053</v>
      </c>
      <c r="U571" s="18">
        <v>-533.23199999999997</v>
      </c>
      <c r="V571" s="4">
        <v>8</v>
      </c>
      <c r="W571" s="18">
        <v>1749.64</v>
      </c>
      <c r="X571" s="4">
        <v>16547</v>
      </c>
      <c r="Y571" s="18">
        <f>DataSheet!$E571-DataSheet!$D571</f>
        <v>218.71</v>
      </c>
      <c r="Z571" s="6" t="s">
        <v>3015</v>
      </c>
    </row>
    <row r="572" spans="1:26" ht="15" x14ac:dyDescent="0.2">
      <c r="A572" s="4">
        <v>2499</v>
      </c>
      <c r="B572" s="4" t="s">
        <v>1253</v>
      </c>
      <c r="C572" s="4" t="s">
        <v>72</v>
      </c>
      <c r="D572" s="4">
        <v>0.09</v>
      </c>
      <c r="E572" s="18">
        <v>355.98</v>
      </c>
      <c r="F572" s="18">
        <v>58.92</v>
      </c>
      <c r="G572" s="4" t="s">
        <v>28</v>
      </c>
      <c r="H572" s="4" t="s">
        <v>96</v>
      </c>
      <c r="I572" s="4" t="s">
        <v>30</v>
      </c>
      <c r="J572" s="4" t="s">
        <v>111</v>
      </c>
      <c r="K572" s="4" t="s">
        <v>59</v>
      </c>
      <c r="L572" s="4" t="s">
        <v>696</v>
      </c>
      <c r="M572" s="4">
        <v>0.64</v>
      </c>
      <c r="N572" s="4" t="s">
        <v>34</v>
      </c>
      <c r="O572" s="4" t="s">
        <v>54</v>
      </c>
      <c r="P572" s="4" t="s">
        <v>105</v>
      </c>
      <c r="Q572" s="4" t="s">
        <v>1254</v>
      </c>
      <c r="R572" s="4">
        <v>60901</v>
      </c>
      <c r="S572" s="5">
        <v>42053</v>
      </c>
      <c r="T572" s="5">
        <v>42055</v>
      </c>
      <c r="U572" s="18">
        <v>1240.25</v>
      </c>
      <c r="V572" s="4">
        <v>8</v>
      </c>
      <c r="W572" s="18">
        <v>2814.57</v>
      </c>
      <c r="X572" s="4">
        <v>88319</v>
      </c>
      <c r="Y572" s="18">
        <f>DataSheet!$E572-DataSheet!$D572</f>
        <v>355.89000000000004</v>
      </c>
      <c r="Z572" s="6" t="s">
        <v>3014</v>
      </c>
    </row>
    <row r="573" spans="1:26" ht="15" x14ac:dyDescent="0.2">
      <c r="A573" s="4">
        <v>993</v>
      </c>
      <c r="B573" s="4" t="s">
        <v>1255</v>
      </c>
      <c r="C573" s="4" t="s">
        <v>39</v>
      </c>
      <c r="D573" s="4">
        <v>0.05</v>
      </c>
      <c r="E573" s="18">
        <v>4.28</v>
      </c>
      <c r="F573" s="18">
        <v>5.17</v>
      </c>
      <c r="G573" s="4" t="s">
        <v>40</v>
      </c>
      <c r="H573" s="4" t="s">
        <v>29</v>
      </c>
      <c r="I573" s="4" t="s">
        <v>50</v>
      </c>
      <c r="J573" s="4" t="s">
        <v>90</v>
      </c>
      <c r="K573" s="4" t="s">
        <v>75</v>
      </c>
      <c r="L573" s="4" t="s">
        <v>1256</v>
      </c>
      <c r="M573" s="4">
        <v>0.4</v>
      </c>
      <c r="N573" s="4" t="s">
        <v>34</v>
      </c>
      <c r="O573" s="4" t="s">
        <v>61</v>
      </c>
      <c r="P573" s="4" t="s">
        <v>92</v>
      </c>
      <c r="Q573" s="4" t="s">
        <v>1257</v>
      </c>
      <c r="R573" s="4">
        <v>93030</v>
      </c>
      <c r="S573" s="5">
        <v>42054</v>
      </c>
      <c r="T573" s="5">
        <v>42054</v>
      </c>
      <c r="U573" s="18">
        <v>-104.57</v>
      </c>
      <c r="V573" s="4">
        <v>9</v>
      </c>
      <c r="W573" s="18">
        <v>38.58</v>
      </c>
      <c r="X573" s="4">
        <v>89432</v>
      </c>
      <c r="Y573" s="18">
        <f>DataSheet!$E573-DataSheet!$D573</f>
        <v>4.2300000000000004</v>
      </c>
      <c r="Z573" s="6" t="s">
        <v>3015</v>
      </c>
    </row>
    <row r="574" spans="1:26" ht="15" x14ac:dyDescent="0.2">
      <c r="A574" s="4">
        <v>1303</v>
      </c>
      <c r="B574" s="4" t="s">
        <v>1258</v>
      </c>
      <c r="C574" s="4" t="s">
        <v>39</v>
      </c>
      <c r="D574" s="4">
        <v>0.03</v>
      </c>
      <c r="E574" s="18">
        <v>39.479999999999997</v>
      </c>
      <c r="F574" s="18">
        <v>1.99</v>
      </c>
      <c r="G574" s="4" t="s">
        <v>40</v>
      </c>
      <c r="H574" s="4" t="s">
        <v>41</v>
      </c>
      <c r="I574" s="4" t="s">
        <v>42</v>
      </c>
      <c r="J574" s="4" t="s">
        <v>43</v>
      </c>
      <c r="K574" s="4" t="s">
        <v>44</v>
      </c>
      <c r="L574" s="4" t="s">
        <v>1259</v>
      </c>
      <c r="M574" s="4">
        <v>0.54</v>
      </c>
      <c r="N574" s="4" t="s">
        <v>34</v>
      </c>
      <c r="O574" s="4" t="s">
        <v>61</v>
      </c>
      <c r="P574" s="4" t="s">
        <v>148</v>
      </c>
      <c r="Q574" s="4" t="s">
        <v>1260</v>
      </c>
      <c r="R574" s="4">
        <v>84074</v>
      </c>
      <c r="S574" s="5">
        <v>42054</v>
      </c>
      <c r="T574" s="5">
        <v>42056</v>
      </c>
      <c r="U574" s="18">
        <v>317.08949999999999</v>
      </c>
      <c r="V574" s="4">
        <v>12</v>
      </c>
      <c r="W574" s="18">
        <v>459.55</v>
      </c>
      <c r="X574" s="4">
        <v>87003</v>
      </c>
      <c r="Y574" s="18">
        <f>DataSheet!$E574-DataSheet!$D574</f>
        <v>39.449999999999996</v>
      </c>
      <c r="Z574" s="6" t="s">
        <v>3015</v>
      </c>
    </row>
    <row r="575" spans="1:26" ht="15" x14ac:dyDescent="0.2">
      <c r="A575" s="4">
        <v>2828</v>
      </c>
      <c r="B575" s="4" t="s">
        <v>1261</v>
      </c>
      <c r="C575" s="4" t="s">
        <v>39</v>
      </c>
      <c r="D575" s="4">
        <v>0.05</v>
      </c>
      <c r="E575" s="18">
        <v>11.29</v>
      </c>
      <c r="F575" s="18">
        <v>5.03</v>
      </c>
      <c r="G575" s="4" t="s">
        <v>40</v>
      </c>
      <c r="H575" s="4" t="s">
        <v>96</v>
      </c>
      <c r="I575" s="4" t="s">
        <v>50</v>
      </c>
      <c r="J575" s="4" t="s">
        <v>80</v>
      </c>
      <c r="K575" s="4" t="s">
        <v>75</v>
      </c>
      <c r="L575" s="4" t="s">
        <v>1262</v>
      </c>
      <c r="M575" s="4">
        <v>0.59</v>
      </c>
      <c r="N575" s="4" t="s">
        <v>34</v>
      </c>
      <c r="O575" s="4" t="s">
        <v>61</v>
      </c>
      <c r="P575" s="4" t="s">
        <v>92</v>
      </c>
      <c r="Q575" s="4" t="s">
        <v>1263</v>
      </c>
      <c r="R575" s="4">
        <v>92243</v>
      </c>
      <c r="S575" s="5">
        <v>42054</v>
      </c>
      <c r="T575" s="5">
        <v>42056</v>
      </c>
      <c r="U575" s="18">
        <v>-35.26</v>
      </c>
      <c r="V575" s="4">
        <v>8</v>
      </c>
      <c r="W575" s="18">
        <v>90.46</v>
      </c>
      <c r="X575" s="4">
        <v>87720</v>
      </c>
      <c r="Y575" s="18">
        <f>DataSheet!$E575-DataSheet!$D575</f>
        <v>11.239999999999998</v>
      </c>
      <c r="Z575" s="6" t="s">
        <v>3015</v>
      </c>
    </row>
    <row r="576" spans="1:26" ht="15" x14ac:dyDescent="0.2">
      <c r="A576" s="4">
        <v>1303</v>
      </c>
      <c r="B576" s="4" t="s">
        <v>1258</v>
      </c>
      <c r="C576" s="4" t="s">
        <v>49</v>
      </c>
      <c r="D576" s="4">
        <v>0.01</v>
      </c>
      <c r="E576" s="18">
        <v>65.989999999999995</v>
      </c>
      <c r="F576" s="18">
        <v>5.31</v>
      </c>
      <c r="G576" s="4" t="s">
        <v>40</v>
      </c>
      <c r="H576" s="4" t="s">
        <v>41</v>
      </c>
      <c r="I576" s="4" t="s">
        <v>42</v>
      </c>
      <c r="J576" s="4" t="s">
        <v>137</v>
      </c>
      <c r="K576" s="4" t="s">
        <v>75</v>
      </c>
      <c r="L576" s="4" t="s">
        <v>1264</v>
      </c>
      <c r="M576" s="4">
        <v>0.56999999999999995</v>
      </c>
      <c r="N576" s="4" t="s">
        <v>34</v>
      </c>
      <c r="O576" s="4" t="s">
        <v>61</v>
      </c>
      <c r="P576" s="4" t="s">
        <v>148</v>
      </c>
      <c r="Q576" s="4" t="s">
        <v>1260</v>
      </c>
      <c r="R576" s="4">
        <v>84074</v>
      </c>
      <c r="S576" s="5">
        <v>42054</v>
      </c>
      <c r="T576" s="5">
        <v>42061</v>
      </c>
      <c r="U576" s="18">
        <v>250.36272</v>
      </c>
      <c r="V576" s="4">
        <v>9</v>
      </c>
      <c r="W576" s="18">
        <v>536.9</v>
      </c>
      <c r="X576" s="4">
        <v>87005</v>
      </c>
      <c r="Y576" s="18">
        <f>DataSheet!$E576-DataSheet!$D576</f>
        <v>65.97999999999999</v>
      </c>
      <c r="Z576" s="6" t="s">
        <v>3015</v>
      </c>
    </row>
    <row r="577" spans="1:26" ht="15" x14ac:dyDescent="0.2">
      <c r="A577" s="4">
        <v>2287</v>
      </c>
      <c r="B577" s="4" t="s">
        <v>1265</v>
      </c>
      <c r="C577" s="4" t="s">
        <v>49</v>
      </c>
      <c r="D577" s="4">
        <v>0.1</v>
      </c>
      <c r="E577" s="18">
        <v>54.1</v>
      </c>
      <c r="F577" s="18">
        <v>19.989999999999998</v>
      </c>
      <c r="G577" s="4" t="s">
        <v>40</v>
      </c>
      <c r="H577" s="4" t="s">
        <v>96</v>
      </c>
      <c r="I577" s="4" t="s">
        <v>50</v>
      </c>
      <c r="J577" s="4" t="s">
        <v>80</v>
      </c>
      <c r="K577" s="4" t="s">
        <v>75</v>
      </c>
      <c r="L577" s="4" t="s">
        <v>1266</v>
      </c>
      <c r="M577" s="4">
        <v>0.59</v>
      </c>
      <c r="N577" s="4" t="s">
        <v>34</v>
      </c>
      <c r="O577" s="4" t="s">
        <v>35</v>
      </c>
      <c r="P577" s="4" t="s">
        <v>273</v>
      </c>
      <c r="Q577" s="4" t="s">
        <v>1267</v>
      </c>
      <c r="R577" s="4">
        <v>29483</v>
      </c>
      <c r="S577" s="5">
        <v>42054</v>
      </c>
      <c r="T577" s="5">
        <v>42059</v>
      </c>
      <c r="U577" s="18">
        <v>34.067999999999998</v>
      </c>
      <c r="V577" s="4">
        <v>9</v>
      </c>
      <c r="W577" s="18">
        <v>469.59</v>
      </c>
      <c r="X577" s="4">
        <v>90147</v>
      </c>
      <c r="Y577" s="18">
        <f>DataSheet!$E577-DataSheet!$D577</f>
        <v>54</v>
      </c>
      <c r="Z577" s="6" t="s">
        <v>3013</v>
      </c>
    </row>
    <row r="578" spans="1:26" ht="15" x14ac:dyDescent="0.2">
      <c r="A578" s="4">
        <v>1827</v>
      </c>
      <c r="B578" s="4" t="s">
        <v>1268</v>
      </c>
      <c r="C578" s="4" t="s">
        <v>72</v>
      </c>
      <c r="D578" s="4">
        <v>0</v>
      </c>
      <c r="E578" s="18">
        <v>5.98</v>
      </c>
      <c r="F578" s="18">
        <v>0.96</v>
      </c>
      <c r="G578" s="4" t="s">
        <v>40</v>
      </c>
      <c r="H578" s="4" t="s">
        <v>96</v>
      </c>
      <c r="I578" s="4" t="s">
        <v>50</v>
      </c>
      <c r="J578" s="4" t="s">
        <v>51</v>
      </c>
      <c r="K578" s="4" t="s">
        <v>52</v>
      </c>
      <c r="L578" s="4" t="s">
        <v>1269</v>
      </c>
      <c r="M578" s="4">
        <v>0.6</v>
      </c>
      <c r="N578" s="4" t="s">
        <v>34</v>
      </c>
      <c r="O578" s="4" t="s">
        <v>54</v>
      </c>
      <c r="P578" s="4" t="s">
        <v>215</v>
      </c>
      <c r="Q578" s="4" t="s">
        <v>930</v>
      </c>
      <c r="R578" s="4">
        <v>52601</v>
      </c>
      <c r="S578" s="5">
        <v>42054</v>
      </c>
      <c r="T578" s="5">
        <v>42055</v>
      </c>
      <c r="U578" s="18">
        <v>38.039700000000003</v>
      </c>
      <c r="V578" s="4">
        <v>9</v>
      </c>
      <c r="W578" s="18">
        <v>55.13</v>
      </c>
      <c r="X578" s="4">
        <v>86956</v>
      </c>
      <c r="Y578" s="18">
        <f>DataSheet!$E578-DataSheet!$D578</f>
        <v>5.98</v>
      </c>
      <c r="Z578" s="6" t="s">
        <v>3014</v>
      </c>
    </row>
    <row r="579" spans="1:26" ht="15" x14ac:dyDescent="0.2">
      <c r="A579" s="4">
        <v>1828</v>
      </c>
      <c r="B579" s="4" t="s">
        <v>252</v>
      </c>
      <c r="C579" s="4" t="s">
        <v>72</v>
      </c>
      <c r="D579" s="4">
        <v>0.02</v>
      </c>
      <c r="E579" s="18">
        <v>5.98</v>
      </c>
      <c r="F579" s="18">
        <v>5.46</v>
      </c>
      <c r="G579" s="4" t="s">
        <v>40</v>
      </c>
      <c r="H579" s="4" t="s">
        <v>96</v>
      </c>
      <c r="I579" s="4" t="s">
        <v>50</v>
      </c>
      <c r="J579" s="4" t="s">
        <v>90</v>
      </c>
      <c r="K579" s="4" t="s">
        <v>75</v>
      </c>
      <c r="L579" s="4" t="s">
        <v>1158</v>
      </c>
      <c r="M579" s="4">
        <v>0.36</v>
      </c>
      <c r="N579" s="4" t="s">
        <v>34</v>
      </c>
      <c r="O579" s="4" t="s">
        <v>54</v>
      </c>
      <c r="P579" s="4" t="s">
        <v>215</v>
      </c>
      <c r="Q579" s="4" t="s">
        <v>254</v>
      </c>
      <c r="R579" s="4">
        <v>50613</v>
      </c>
      <c r="S579" s="5">
        <v>42054</v>
      </c>
      <c r="T579" s="5">
        <v>42055</v>
      </c>
      <c r="U579" s="18">
        <v>-47.12</v>
      </c>
      <c r="V579" s="4">
        <v>7</v>
      </c>
      <c r="W579" s="18">
        <v>44.8</v>
      </c>
      <c r="X579" s="4">
        <v>86956</v>
      </c>
      <c r="Y579" s="18">
        <f>DataSheet!$E579-DataSheet!$D579</f>
        <v>5.9600000000000009</v>
      </c>
      <c r="Z579" s="6" t="s">
        <v>3014</v>
      </c>
    </row>
    <row r="580" spans="1:26" ht="15" x14ac:dyDescent="0.2">
      <c r="A580" s="4">
        <v>2052</v>
      </c>
      <c r="B580" s="4" t="s">
        <v>1270</v>
      </c>
      <c r="C580" s="4" t="s">
        <v>72</v>
      </c>
      <c r="D580" s="4">
        <v>7.0000000000000007E-2</v>
      </c>
      <c r="E580" s="18">
        <v>31.78</v>
      </c>
      <c r="F580" s="18">
        <v>1.99</v>
      </c>
      <c r="G580" s="4" t="s">
        <v>40</v>
      </c>
      <c r="H580" s="4" t="s">
        <v>73</v>
      </c>
      <c r="I580" s="4" t="s">
        <v>42</v>
      </c>
      <c r="J580" s="4" t="s">
        <v>43</v>
      </c>
      <c r="K580" s="4" t="s">
        <v>44</v>
      </c>
      <c r="L580" s="4" t="s">
        <v>872</v>
      </c>
      <c r="M580" s="4">
        <v>0.42</v>
      </c>
      <c r="N580" s="4" t="s">
        <v>34</v>
      </c>
      <c r="O580" s="4" t="s">
        <v>61</v>
      </c>
      <c r="P580" s="4" t="s">
        <v>642</v>
      </c>
      <c r="Q580" s="4" t="s">
        <v>1271</v>
      </c>
      <c r="R580" s="4">
        <v>87105</v>
      </c>
      <c r="S580" s="5">
        <v>42054</v>
      </c>
      <c r="T580" s="5">
        <v>42056</v>
      </c>
      <c r="U580" s="18">
        <v>265.11180000000002</v>
      </c>
      <c r="V580" s="4">
        <v>13</v>
      </c>
      <c r="W580" s="18">
        <v>384.22</v>
      </c>
      <c r="X580" s="4">
        <v>87234</v>
      </c>
      <c r="Y580" s="18">
        <f>DataSheet!$E580-DataSheet!$D580</f>
        <v>31.71</v>
      </c>
      <c r="Z580" s="6" t="s">
        <v>3015</v>
      </c>
    </row>
    <row r="581" spans="1:26" ht="15" x14ac:dyDescent="0.2">
      <c r="A581" s="4">
        <v>2052</v>
      </c>
      <c r="B581" s="4" t="s">
        <v>1270</v>
      </c>
      <c r="C581" s="4" t="s">
        <v>72</v>
      </c>
      <c r="D581" s="4">
        <v>0</v>
      </c>
      <c r="E581" s="18">
        <v>5.98</v>
      </c>
      <c r="F581" s="18">
        <v>2.5</v>
      </c>
      <c r="G581" s="4" t="s">
        <v>40</v>
      </c>
      <c r="H581" s="4" t="s">
        <v>73</v>
      </c>
      <c r="I581" s="4" t="s">
        <v>50</v>
      </c>
      <c r="J581" s="4" t="s">
        <v>347</v>
      </c>
      <c r="K581" s="4" t="s">
        <v>75</v>
      </c>
      <c r="L581" s="4" t="s">
        <v>1272</v>
      </c>
      <c r="M581" s="4">
        <v>0.36</v>
      </c>
      <c r="N581" s="4" t="s">
        <v>34</v>
      </c>
      <c r="O581" s="4" t="s">
        <v>61</v>
      </c>
      <c r="P581" s="4" t="s">
        <v>642</v>
      </c>
      <c r="Q581" s="4" t="s">
        <v>1271</v>
      </c>
      <c r="R581" s="4">
        <v>87105</v>
      </c>
      <c r="S581" s="5">
        <v>42054</v>
      </c>
      <c r="T581" s="5">
        <v>42055</v>
      </c>
      <c r="U581" s="18">
        <v>9.5608000000000004</v>
      </c>
      <c r="V581" s="4">
        <v>5</v>
      </c>
      <c r="W581" s="18">
        <v>31.64</v>
      </c>
      <c r="X581" s="4">
        <v>87234</v>
      </c>
      <c r="Y581" s="18">
        <f>DataSheet!$E581-DataSheet!$D581</f>
        <v>5.98</v>
      </c>
      <c r="Z581" s="6" t="s">
        <v>3015</v>
      </c>
    </row>
    <row r="582" spans="1:26" ht="15" x14ac:dyDescent="0.2">
      <c r="A582" s="4">
        <v>2052</v>
      </c>
      <c r="B582" s="4" t="s">
        <v>1270</v>
      </c>
      <c r="C582" s="4" t="s">
        <v>72</v>
      </c>
      <c r="D582" s="4">
        <v>0.1</v>
      </c>
      <c r="E582" s="18">
        <v>35.99</v>
      </c>
      <c r="F582" s="18">
        <v>1.1000000000000001</v>
      </c>
      <c r="G582" s="4" t="s">
        <v>89</v>
      </c>
      <c r="H582" s="4" t="s">
        <v>73</v>
      </c>
      <c r="I582" s="4" t="s">
        <v>42</v>
      </c>
      <c r="J582" s="4" t="s">
        <v>137</v>
      </c>
      <c r="K582" s="4" t="s">
        <v>75</v>
      </c>
      <c r="L582" s="4" t="s">
        <v>276</v>
      </c>
      <c r="M582" s="4">
        <v>0.55000000000000004</v>
      </c>
      <c r="N582" s="4" t="s">
        <v>34</v>
      </c>
      <c r="O582" s="4" t="s">
        <v>61</v>
      </c>
      <c r="P582" s="4" t="s">
        <v>642</v>
      </c>
      <c r="Q582" s="4" t="s">
        <v>1271</v>
      </c>
      <c r="R582" s="4">
        <v>87105</v>
      </c>
      <c r="S582" s="5">
        <v>42054</v>
      </c>
      <c r="T582" s="5">
        <v>42055</v>
      </c>
      <c r="U582" s="18">
        <v>390.09840000000003</v>
      </c>
      <c r="V582" s="4">
        <v>19</v>
      </c>
      <c r="W582" s="18">
        <v>565.36</v>
      </c>
      <c r="X582" s="4">
        <v>87234</v>
      </c>
      <c r="Y582" s="18">
        <f>DataSheet!$E582-DataSheet!$D582</f>
        <v>35.89</v>
      </c>
      <c r="Z582" s="6" t="s">
        <v>3015</v>
      </c>
    </row>
    <row r="583" spans="1:26" ht="15" x14ac:dyDescent="0.2">
      <c r="A583" s="4">
        <v>2882</v>
      </c>
      <c r="B583" s="4" t="s">
        <v>673</v>
      </c>
      <c r="C583" s="4" t="s">
        <v>39</v>
      </c>
      <c r="D583" s="4">
        <v>0.03</v>
      </c>
      <c r="E583" s="18">
        <v>4.0599999999999996</v>
      </c>
      <c r="F583" s="18">
        <v>6.89</v>
      </c>
      <c r="G583" s="4" t="s">
        <v>40</v>
      </c>
      <c r="H583" s="4" t="s">
        <v>41</v>
      </c>
      <c r="I583" s="4" t="s">
        <v>50</v>
      </c>
      <c r="J583" s="4" t="s">
        <v>97</v>
      </c>
      <c r="K583" s="4" t="s">
        <v>75</v>
      </c>
      <c r="L583" s="4" t="s">
        <v>1273</v>
      </c>
      <c r="M583" s="4">
        <v>0.6</v>
      </c>
      <c r="N583" s="4" t="s">
        <v>34</v>
      </c>
      <c r="O583" s="4" t="s">
        <v>35</v>
      </c>
      <c r="P583" s="4" t="s">
        <v>99</v>
      </c>
      <c r="Q583" s="4" t="s">
        <v>675</v>
      </c>
      <c r="R583" s="4">
        <v>28206</v>
      </c>
      <c r="S583" s="5">
        <v>42055</v>
      </c>
      <c r="T583" s="5">
        <v>42057</v>
      </c>
      <c r="U583" s="18">
        <v>-246.27610000000001</v>
      </c>
      <c r="V583" s="4">
        <v>37</v>
      </c>
      <c r="W583" s="18">
        <v>159.88999999999999</v>
      </c>
      <c r="X583" s="4">
        <v>55300</v>
      </c>
      <c r="Y583" s="18">
        <f>DataSheet!$E583-DataSheet!$D583</f>
        <v>4.0299999999999994</v>
      </c>
      <c r="Z583" s="6" t="s">
        <v>3013</v>
      </c>
    </row>
    <row r="584" spans="1:26" ht="15" x14ac:dyDescent="0.2">
      <c r="A584" s="4">
        <v>2882</v>
      </c>
      <c r="B584" s="4" t="s">
        <v>673</v>
      </c>
      <c r="C584" s="4" t="s">
        <v>39</v>
      </c>
      <c r="D584" s="4">
        <v>0.01</v>
      </c>
      <c r="E584" s="18">
        <v>3.75</v>
      </c>
      <c r="F584" s="18">
        <v>0.5</v>
      </c>
      <c r="G584" s="4" t="s">
        <v>40</v>
      </c>
      <c r="H584" s="4" t="s">
        <v>41</v>
      </c>
      <c r="I584" s="4" t="s">
        <v>50</v>
      </c>
      <c r="J584" s="4" t="s">
        <v>154</v>
      </c>
      <c r="K584" s="4" t="s">
        <v>75</v>
      </c>
      <c r="L584" s="4" t="s">
        <v>1274</v>
      </c>
      <c r="M584" s="4">
        <v>0.37</v>
      </c>
      <c r="N584" s="4" t="s">
        <v>34</v>
      </c>
      <c r="O584" s="4" t="s">
        <v>35</v>
      </c>
      <c r="P584" s="4" t="s">
        <v>99</v>
      </c>
      <c r="Q584" s="4" t="s">
        <v>675</v>
      </c>
      <c r="R584" s="4">
        <v>28206</v>
      </c>
      <c r="S584" s="5">
        <v>42055</v>
      </c>
      <c r="T584" s="5">
        <v>42056</v>
      </c>
      <c r="U584" s="18">
        <v>55.194600000000001</v>
      </c>
      <c r="V584" s="4">
        <v>48</v>
      </c>
      <c r="W584" s="18">
        <v>180.48</v>
      </c>
      <c r="X584" s="4">
        <v>55300</v>
      </c>
      <c r="Y584" s="18">
        <f>DataSheet!$E584-DataSheet!$D584</f>
        <v>3.74</v>
      </c>
      <c r="Z584" s="6" t="s">
        <v>3013</v>
      </c>
    </row>
    <row r="585" spans="1:26" ht="15" x14ac:dyDescent="0.2">
      <c r="A585" s="4">
        <v>2882</v>
      </c>
      <c r="B585" s="4" t="s">
        <v>673</v>
      </c>
      <c r="C585" s="4" t="s">
        <v>39</v>
      </c>
      <c r="D585" s="4">
        <v>0.02</v>
      </c>
      <c r="E585" s="18">
        <v>10.68</v>
      </c>
      <c r="F585" s="18">
        <v>13.04</v>
      </c>
      <c r="G585" s="4" t="s">
        <v>40</v>
      </c>
      <c r="H585" s="4" t="s">
        <v>41</v>
      </c>
      <c r="I585" s="4" t="s">
        <v>30</v>
      </c>
      <c r="J585" s="4" t="s">
        <v>128</v>
      </c>
      <c r="K585" s="4" t="s">
        <v>66</v>
      </c>
      <c r="L585" s="4" t="s">
        <v>1275</v>
      </c>
      <c r="M585" s="4">
        <v>0.6</v>
      </c>
      <c r="N585" s="4" t="s">
        <v>34</v>
      </c>
      <c r="O585" s="4" t="s">
        <v>35</v>
      </c>
      <c r="P585" s="4" t="s">
        <v>99</v>
      </c>
      <c r="Q585" s="4" t="s">
        <v>675</v>
      </c>
      <c r="R585" s="4">
        <v>28206</v>
      </c>
      <c r="S585" s="5">
        <v>42055</v>
      </c>
      <c r="T585" s="5">
        <v>42057</v>
      </c>
      <c r="U585" s="18">
        <v>-307.29649999999998</v>
      </c>
      <c r="V585" s="4">
        <v>31</v>
      </c>
      <c r="W585" s="18">
        <v>350.48</v>
      </c>
      <c r="X585" s="4">
        <v>55300</v>
      </c>
      <c r="Y585" s="18">
        <f>DataSheet!$E585-DataSheet!$D585</f>
        <v>10.66</v>
      </c>
      <c r="Z585" s="6" t="s">
        <v>3013</v>
      </c>
    </row>
    <row r="586" spans="1:26" ht="15" x14ac:dyDescent="0.2">
      <c r="A586" s="4">
        <v>2886</v>
      </c>
      <c r="B586" s="4" t="s">
        <v>1276</v>
      </c>
      <c r="C586" s="4" t="s">
        <v>39</v>
      </c>
      <c r="D586" s="4">
        <v>0.03</v>
      </c>
      <c r="E586" s="18">
        <v>4.0599999999999996</v>
      </c>
      <c r="F586" s="18">
        <v>6.89</v>
      </c>
      <c r="G586" s="4" t="s">
        <v>40</v>
      </c>
      <c r="H586" s="4" t="s">
        <v>41</v>
      </c>
      <c r="I586" s="4" t="s">
        <v>50</v>
      </c>
      <c r="J586" s="4" t="s">
        <v>97</v>
      </c>
      <c r="K586" s="4" t="s">
        <v>75</v>
      </c>
      <c r="L586" s="4" t="s">
        <v>1273</v>
      </c>
      <c r="M586" s="4">
        <v>0.6</v>
      </c>
      <c r="N586" s="4" t="s">
        <v>34</v>
      </c>
      <c r="O586" s="4" t="s">
        <v>113</v>
      </c>
      <c r="P586" s="4" t="s">
        <v>319</v>
      </c>
      <c r="Q586" s="4" t="s">
        <v>1277</v>
      </c>
      <c r="R586" s="4">
        <v>44134</v>
      </c>
      <c r="S586" s="5">
        <v>42055</v>
      </c>
      <c r="T586" s="5">
        <v>42057</v>
      </c>
      <c r="U586" s="18">
        <v>-185.17</v>
      </c>
      <c r="V586" s="4">
        <v>9</v>
      </c>
      <c r="W586" s="18">
        <v>38.89</v>
      </c>
      <c r="X586" s="4">
        <v>87630</v>
      </c>
      <c r="Y586" s="18">
        <f>DataSheet!$E586-DataSheet!$D586</f>
        <v>4.0299999999999994</v>
      </c>
      <c r="Z586" s="6" t="s">
        <v>3016</v>
      </c>
    </row>
    <row r="587" spans="1:26" ht="15" x14ac:dyDescent="0.2">
      <c r="A587" s="4">
        <v>2886</v>
      </c>
      <c r="B587" s="4" t="s">
        <v>1276</v>
      </c>
      <c r="C587" s="4" t="s">
        <v>39</v>
      </c>
      <c r="D587" s="4">
        <v>0.01</v>
      </c>
      <c r="E587" s="18">
        <v>3.75</v>
      </c>
      <c r="F587" s="18">
        <v>0.5</v>
      </c>
      <c r="G587" s="4" t="s">
        <v>40</v>
      </c>
      <c r="H587" s="4" t="s">
        <v>41</v>
      </c>
      <c r="I587" s="4" t="s">
        <v>50</v>
      </c>
      <c r="J587" s="4" t="s">
        <v>154</v>
      </c>
      <c r="K587" s="4" t="s">
        <v>75</v>
      </c>
      <c r="L587" s="4" t="s">
        <v>1274</v>
      </c>
      <c r="M587" s="4">
        <v>0.37</v>
      </c>
      <c r="N587" s="4" t="s">
        <v>34</v>
      </c>
      <c r="O587" s="4" t="s">
        <v>113</v>
      </c>
      <c r="P587" s="4" t="s">
        <v>319</v>
      </c>
      <c r="Q587" s="4" t="s">
        <v>1277</v>
      </c>
      <c r="R587" s="4">
        <v>44134</v>
      </c>
      <c r="S587" s="5">
        <v>42055</v>
      </c>
      <c r="T587" s="5">
        <v>42056</v>
      </c>
      <c r="U587" s="18">
        <v>31.1328</v>
      </c>
      <c r="V587" s="4">
        <v>12</v>
      </c>
      <c r="W587" s="18">
        <v>45.12</v>
      </c>
      <c r="X587" s="4">
        <v>87630</v>
      </c>
      <c r="Y587" s="18">
        <f>DataSheet!$E587-DataSheet!$D587</f>
        <v>3.74</v>
      </c>
      <c r="Z587" s="6" t="s">
        <v>3016</v>
      </c>
    </row>
    <row r="588" spans="1:26" ht="15" x14ac:dyDescent="0.2">
      <c r="A588" s="4">
        <v>2886</v>
      </c>
      <c r="B588" s="4" t="s">
        <v>1276</v>
      </c>
      <c r="C588" s="4" t="s">
        <v>39</v>
      </c>
      <c r="D588" s="4">
        <v>0.02</v>
      </c>
      <c r="E588" s="18">
        <v>10.68</v>
      </c>
      <c r="F588" s="18">
        <v>13.04</v>
      </c>
      <c r="G588" s="4" t="s">
        <v>40</v>
      </c>
      <c r="H588" s="4" t="s">
        <v>41</v>
      </c>
      <c r="I588" s="4" t="s">
        <v>30</v>
      </c>
      <c r="J588" s="4" t="s">
        <v>128</v>
      </c>
      <c r="K588" s="4" t="s">
        <v>66</v>
      </c>
      <c r="L588" s="4" t="s">
        <v>1275</v>
      </c>
      <c r="M588" s="4">
        <v>0.6</v>
      </c>
      <c r="N588" s="4" t="s">
        <v>34</v>
      </c>
      <c r="O588" s="4" t="s">
        <v>113</v>
      </c>
      <c r="P588" s="4" t="s">
        <v>319</v>
      </c>
      <c r="Q588" s="4" t="s">
        <v>1277</v>
      </c>
      <c r="R588" s="4">
        <v>44134</v>
      </c>
      <c r="S588" s="5">
        <v>42055</v>
      </c>
      <c r="T588" s="5">
        <v>42057</v>
      </c>
      <c r="U588" s="18">
        <v>-231.05</v>
      </c>
      <c r="V588" s="4">
        <v>8</v>
      </c>
      <c r="W588" s="18">
        <v>90.45</v>
      </c>
      <c r="X588" s="4">
        <v>87630</v>
      </c>
      <c r="Y588" s="18">
        <f>DataSheet!$E588-DataSheet!$D588</f>
        <v>10.66</v>
      </c>
      <c r="Z588" s="6" t="s">
        <v>3016</v>
      </c>
    </row>
    <row r="589" spans="1:26" ht="15" x14ac:dyDescent="0.2">
      <c r="A589" s="4">
        <v>3284</v>
      </c>
      <c r="B589" s="4" t="s">
        <v>1278</v>
      </c>
      <c r="C589" s="4" t="s">
        <v>39</v>
      </c>
      <c r="D589" s="4">
        <v>0.05</v>
      </c>
      <c r="E589" s="18">
        <v>19.23</v>
      </c>
      <c r="F589" s="18">
        <v>6.15</v>
      </c>
      <c r="G589" s="4" t="s">
        <v>89</v>
      </c>
      <c r="H589" s="4" t="s">
        <v>96</v>
      </c>
      <c r="I589" s="4" t="s">
        <v>30</v>
      </c>
      <c r="J589" s="4" t="s">
        <v>128</v>
      </c>
      <c r="K589" s="4" t="s">
        <v>44</v>
      </c>
      <c r="L589" s="4" t="s">
        <v>1279</v>
      </c>
      <c r="M589" s="4">
        <v>0.44</v>
      </c>
      <c r="N589" s="4" t="s">
        <v>34</v>
      </c>
      <c r="O589" s="4" t="s">
        <v>35</v>
      </c>
      <c r="P589" s="4" t="s">
        <v>125</v>
      </c>
      <c r="Q589" s="4" t="s">
        <v>1280</v>
      </c>
      <c r="R589" s="4">
        <v>34741</v>
      </c>
      <c r="S589" s="5">
        <v>42055</v>
      </c>
      <c r="T589" s="5">
        <v>42057</v>
      </c>
      <c r="U589" s="18">
        <v>-2133.2779999999998</v>
      </c>
      <c r="V589" s="4">
        <v>6</v>
      </c>
      <c r="W589" s="18">
        <v>119.78</v>
      </c>
      <c r="X589" s="4">
        <v>90751</v>
      </c>
      <c r="Y589" s="18">
        <f>DataSheet!$E589-DataSheet!$D589</f>
        <v>19.18</v>
      </c>
      <c r="Z589" s="6" t="s">
        <v>3013</v>
      </c>
    </row>
    <row r="590" spans="1:26" ht="15" x14ac:dyDescent="0.2">
      <c r="A590" s="4">
        <v>233</v>
      </c>
      <c r="B590" s="4" t="s">
        <v>1281</v>
      </c>
      <c r="C590" s="4" t="s">
        <v>118</v>
      </c>
      <c r="D590" s="4">
        <v>7.0000000000000007E-2</v>
      </c>
      <c r="E590" s="18">
        <v>5.81</v>
      </c>
      <c r="F590" s="18">
        <v>8.49</v>
      </c>
      <c r="G590" s="4" t="s">
        <v>40</v>
      </c>
      <c r="H590" s="4" t="s">
        <v>29</v>
      </c>
      <c r="I590" s="4" t="s">
        <v>50</v>
      </c>
      <c r="J590" s="4" t="s">
        <v>74</v>
      </c>
      <c r="K590" s="4" t="s">
        <v>75</v>
      </c>
      <c r="L590" s="4" t="s">
        <v>332</v>
      </c>
      <c r="M590" s="4">
        <v>0.39</v>
      </c>
      <c r="N590" s="4" t="s">
        <v>34</v>
      </c>
      <c r="O590" s="4" t="s">
        <v>54</v>
      </c>
      <c r="P590" s="4" t="s">
        <v>105</v>
      </c>
      <c r="Q590" s="4" t="s">
        <v>1282</v>
      </c>
      <c r="R590" s="4">
        <v>60462</v>
      </c>
      <c r="S590" s="5">
        <v>42055</v>
      </c>
      <c r="T590" s="5">
        <v>42057</v>
      </c>
      <c r="U590" s="18">
        <v>-243.23650000000001</v>
      </c>
      <c r="V590" s="4">
        <v>10</v>
      </c>
      <c r="W590" s="18">
        <v>58.8</v>
      </c>
      <c r="X590" s="4">
        <v>90237</v>
      </c>
      <c r="Y590" s="18">
        <f>DataSheet!$E590-DataSheet!$D590</f>
        <v>5.7399999999999993</v>
      </c>
      <c r="Z590" s="6" t="s">
        <v>3014</v>
      </c>
    </row>
    <row r="591" spans="1:26" ht="15" x14ac:dyDescent="0.2">
      <c r="A591" s="4">
        <v>233</v>
      </c>
      <c r="B591" s="4" t="s">
        <v>1281</v>
      </c>
      <c r="C591" s="4" t="s">
        <v>118</v>
      </c>
      <c r="D591" s="4">
        <v>0.04</v>
      </c>
      <c r="E591" s="18">
        <v>9.65</v>
      </c>
      <c r="F591" s="18">
        <v>6.22</v>
      </c>
      <c r="G591" s="4" t="s">
        <v>40</v>
      </c>
      <c r="H591" s="4" t="s">
        <v>29</v>
      </c>
      <c r="I591" s="4" t="s">
        <v>30</v>
      </c>
      <c r="J591" s="4" t="s">
        <v>128</v>
      </c>
      <c r="K591" s="4" t="s">
        <v>75</v>
      </c>
      <c r="L591" s="4" t="s">
        <v>1283</v>
      </c>
      <c r="M591" s="4">
        <v>0.55000000000000004</v>
      </c>
      <c r="N591" s="4" t="s">
        <v>34</v>
      </c>
      <c r="O591" s="4" t="s">
        <v>54</v>
      </c>
      <c r="P591" s="4" t="s">
        <v>105</v>
      </c>
      <c r="Q591" s="4" t="s">
        <v>1282</v>
      </c>
      <c r="R591" s="4">
        <v>60462</v>
      </c>
      <c r="S591" s="5">
        <v>42055</v>
      </c>
      <c r="T591" s="5">
        <v>42056</v>
      </c>
      <c r="U591" s="18">
        <v>-53.62</v>
      </c>
      <c r="V591" s="4">
        <v>12</v>
      </c>
      <c r="W591" s="18">
        <v>120.47</v>
      </c>
      <c r="X591" s="4">
        <v>90237</v>
      </c>
      <c r="Y591" s="18">
        <f>DataSheet!$E591-DataSheet!$D591</f>
        <v>9.6100000000000012</v>
      </c>
      <c r="Z591" s="6" t="s">
        <v>3014</v>
      </c>
    </row>
    <row r="592" spans="1:26" ht="15" x14ac:dyDescent="0.2">
      <c r="A592" s="4">
        <v>1485</v>
      </c>
      <c r="B592" s="4" t="s">
        <v>1284</v>
      </c>
      <c r="C592" s="4" t="s">
        <v>72</v>
      </c>
      <c r="D592" s="4">
        <v>0.04</v>
      </c>
      <c r="E592" s="18">
        <v>11.5</v>
      </c>
      <c r="F592" s="18">
        <v>7.19</v>
      </c>
      <c r="G592" s="4" t="s">
        <v>40</v>
      </c>
      <c r="H592" s="4" t="s">
        <v>73</v>
      </c>
      <c r="I592" s="4" t="s">
        <v>50</v>
      </c>
      <c r="J592" s="4" t="s">
        <v>74</v>
      </c>
      <c r="K592" s="4" t="s">
        <v>75</v>
      </c>
      <c r="L592" s="4" t="s">
        <v>1285</v>
      </c>
      <c r="M592" s="4">
        <v>0.4</v>
      </c>
      <c r="N592" s="4" t="s">
        <v>34</v>
      </c>
      <c r="O592" s="4" t="s">
        <v>54</v>
      </c>
      <c r="P592" s="4" t="s">
        <v>105</v>
      </c>
      <c r="Q592" s="4" t="s">
        <v>1286</v>
      </c>
      <c r="R592" s="4">
        <v>60516</v>
      </c>
      <c r="S592" s="5">
        <v>42055</v>
      </c>
      <c r="T592" s="5">
        <v>42058</v>
      </c>
      <c r="U592" s="18">
        <v>-23.357880000000002</v>
      </c>
      <c r="V592" s="4">
        <v>14</v>
      </c>
      <c r="W592" s="18">
        <v>157.81</v>
      </c>
      <c r="X592" s="4">
        <v>91236</v>
      </c>
      <c r="Y592" s="18">
        <f>DataSheet!$E592-DataSheet!$D592</f>
        <v>11.46</v>
      </c>
      <c r="Z592" s="6" t="s">
        <v>3014</v>
      </c>
    </row>
    <row r="593" spans="1:26" ht="15" x14ac:dyDescent="0.2">
      <c r="A593" s="4">
        <v>1485</v>
      </c>
      <c r="B593" s="4" t="s">
        <v>1284</v>
      </c>
      <c r="C593" s="4" t="s">
        <v>72</v>
      </c>
      <c r="D593" s="4">
        <v>0.02</v>
      </c>
      <c r="E593" s="18">
        <v>15.7</v>
      </c>
      <c r="F593" s="18">
        <v>11.25</v>
      </c>
      <c r="G593" s="4" t="s">
        <v>40</v>
      </c>
      <c r="H593" s="4" t="s">
        <v>73</v>
      </c>
      <c r="I593" s="4" t="s">
        <v>50</v>
      </c>
      <c r="J593" s="4" t="s">
        <v>80</v>
      </c>
      <c r="K593" s="4" t="s">
        <v>75</v>
      </c>
      <c r="L593" s="4" t="s">
        <v>1287</v>
      </c>
      <c r="M593" s="4">
        <v>0.6</v>
      </c>
      <c r="N593" s="4" t="s">
        <v>34</v>
      </c>
      <c r="O593" s="4" t="s">
        <v>54</v>
      </c>
      <c r="P593" s="4" t="s">
        <v>105</v>
      </c>
      <c r="Q593" s="4" t="s">
        <v>1286</v>
      </c>
      <c r="R593" s="4">
        <v>60516</v>
      </c>
      <c r="S593" s="5">
        <v>42055</v>
      </c>
      <c r="T593" s="5">
        <v>42056</v>
      </c>
      <c r="U593" s="18">
        <v>-18.241599999999998</v>
      </c>
      <c r="V593" s="4">
        <v>1</v>
      </c>
      <c r="W593" s="18">
        <v>19.440000000000001</v>
      </c>
      <c r="X593" s="4">
        <v>91236</v>
      </c>
      <c r="Y593" s="18">
        <f>DataSheet!$E593-DataSheet!$D593</f>
        <v>15.68</v>
      </c>
      <c r="Z593" s="6" t="s">
        <v>3014</v>
      </c>
    </row>
    <row r="594" spans="1:26" ht="15" x14ac:dyDescent="0.2">
      <c r="A594" s="4">
        <v>1485</v>
      </c>
      <c r="B594" s="4" t="s">
        <v>1284</v>
      </c>
      <c r="C594" s="4" t="s">
        <v>72</v>
      </c>
      <c r="D594" s="4">
        <v>0.05</v>
      </c>
      <c r="E594" s="18">
        <v>225.02</v>
      </c>
      <c r="F594" s="18">
        <v>28.66</v>
      </c>
      <c r="G594" s="4" t="s">
        <v>28</v>
      </c>
      <c r="H594" s="4" t="s">
        <v>73</v>
      </c>
      <c r="I594" s="4" t="s">
        <v>50</v>
      </c>
      <c r="J594" s="4" t="s">
        <v>80</v>
      </c>
      <c r="K594" s="4" t="s">
        <v>59</v>
      </c>
      <c r="L594" s="4" t="s">
        <v>1288</v>
      </c>
      <c r="M594" s="4">
        <v>0.72</v>
      </c>
      <c r="N594" s="4" t="s">
        <v>34</v>
      </c>
      <c r="O594" s="4" t="s">
        <v>54</v>
      </c>
      <c r="P594" s="4" t="s">
        <v>105</v>
      </c>
      <c r="Q594" s="4" t="s">
        <v>1286</v>
      </c>
      <c r="R594" s="4">
        <v>60516</v>
      </c>
      <c r="S594" s="5">
        <v>42055</v>
      </c>
      <c r="T594" s="5">
        <v>42057</v>
      </c>
      <c r="U594" s="18">
        <v>1428.9104</v>
      </c>
      <c r="V594" s="4">
        <v>21</v>
      </c>
      <c r="W594" s="18">
        <v>4636.63</v>
      </c>
      <c r="X594" s="4">
        <v>91236</v>
      </c>
      <c r="Y594" s="18">
        <f>DataSheet!$E594-DataSheet!$D594</f>
        <v>224.97</v>
      </c>
      <c r="Z594" s="6" t="s">
        <v>3014</v>
      </c>
    </row>
    <row r="595" spans="1:26" ht="15" x14ac:dyDescent="0.2">
      <c r="A595" s="4">
        <v>181</v>
      </c>
      <c r="B595" s="4" t="s">
        <v>1289</v>
      </c>
      <c r="C595" s="4" t="s">
        <v>27</v>
      </c>
      <c r="D595" s="4">
        <v>0.02</v>
      </c>
      <c r="E595" s="18">
        <v>49.99</v>
      </c>
      <c r="F595" s="18">
        <v>19.989999999999998</v>
      </c>
      <c r="G595" s="4" t="s">
        <v>40</v>
      </c>
      <c r="H595" s="4" t="s">
        <v>29</v>
      </c>
      <c r="I595" s="4" t="s">
        <v>42</v>
      </c>
      <c r="J595" s="4" t="s">
        <v>43</v>
      </c>
      <c r="K595" s="4" t="s">
        <v>75</v>
      </c>
      <c r="L595" s="4" t="s">
        <v>1290</v>
      </c>
      <c r="M595" s="4">
        <v>0.41</v>
      </c>
      <c r="N595" s="4" t="s">
        <v>34</v>
      </c>
      <c r="O595" s="4" t="s">
        <v>61</v>
      </c>
      <c r="P595" s="4" t="s">
        <v>92</v>
      </c>
      <c r="Q595" s="4" t="s">
        <v>943</v>
      </c>
      <c r="R595" s="4">
        <v>94122</v>
      </c>
      <c r="S595" s="5">
        <v>42056</v>
      </c>
      <c r="T595" s="5">
        <v>42056</v>
      </c>
      <c r="U595" s="18">
        <v>-76.89</v>
      </c>
      <c r="V595" s="4">
        <v>18</v>
      </c>
      <c r="W595" s="18">
        <v>901.81</v>
      </c>
      <c r="X595" s="4">
        <v>38087</v>
      </c>
      <c r="Y595" s="18">
        <f>DataSheet!$E595-DataSheet!$D595</f>
        <v>49.97</v>
      </c>
      <c r="Z595" s="6" t="s">
        <v>3015</v>
      </c>
    </row>
    <row r="596" spans="1:26" ht="15" x14ac:dyDescent="0.2">
      <c r="A596" s="4">
        <v>184</v>
      </c>
      <c r="B596" s="4" t="s">
        <v>1291</v>
      </c>
      <c r="C596" s="4" t="s">
        <v>27</v>
      </c>
      <c r="D596" s="4">
        <v>0.02</v>
      </c>
      <c r="E596" s="18">
        <v>49.99</v>
      </c>
      <c r="F596" s="18">
        <v>19.989999999999998</v>
      </c>
      <c r="G596" s="4" t="s">
        <v>40</v>
      </c>
      <c r="H596" s="4" t="s">
        <v>29</v>
      </c>
      <c r="I596" s="4" t="s">
        <v>42</v>
      </c>
      <c r="J596" s="4" t="s">
        <v>43</v>
      </c>
      <c r="K596" s="4" t="s">
        <v>75</v>
      </c>
      <c r="L596" s="4" t="s">
        <v>1290</v>
      </c>
      <c r="M596" s="4">
        <v>0.41</v>
      </c>
      <c r="N596" s="4" t="s">
        <v>34</v>
      </c>
      <c r="O596" s="4" t="s">
        <v>113</v>
      </c>
      <c r="P596" s="4" t="s">
        <v>405</v>
      </c>
      <c r="Q596" s="4" t="s">
        <v>1292</v>
      </c>
      <c r="R596" s="4">
        <v>2474</v>
      </c>
      <c r="S596" s="5">
        <v>42056</v>
      </c>
      <c r="T596" s="5">
        <v>42056</v>
      </c>
      <c r="U596" s="18">
        <v>-76.89</v>
      </c>
      <c r="V596" s="4">
        <v>5</v>
      </c>
      <c r="W596" s="18">
        <v>250.5</v>
      </c>
      <c r="X596" s="4">
        <v>88360</v>
      </c>
      <c r="Y596" s="18">
        <f>DataSheet!$E596-DataSheet!$D596</f>
        <v>49.97</v>
      </c>
      <c r="Z596" s="6" t="s">
        <v>3016</v>
      </c>
    </row>
    <row r="597" spans="1:26" ht="15" x14ac:dyDescent="0.2">
      <c r="A597" s="4">
        <v>2225</v>
      </c>
      <c r="B597" s="4" t="s">
        <v>1293</v>
      </c>
      <c r="C597" s="4" t="s">
        <v>27</v>
      </c>
      <c r="D597" s="4">
        <v>0</v>
      </c>
      <c r="E597" s="18">
        <v>100.89</v>
      </c>
      <c r="F597" s="18">
        <v>42</v>
      </c>
      <c r="G597" s="4" t="s">
        <v>28</v>
      </c>
      <c r="H597" s="4" t="s">
        <v>29</v>
      </c>
      <c r="I597" s="4" t="s">
        <v>30</v>
      </c>
      <c r="J597" s="4" t="s">
        <v>111</v>
      </c>
      <c r="K597" s="4" t="s">
        <v>59</v>
      </c>
      <c r="L597" s="4" t="s">
        <v>1294</v>
      </c>
      <c r="M597" s="4">
        <v>0.61</v>
      </c>
      <c r="N597" s="4" t="s">
        <v>34</v>
      </c>
      <c r="O597" s="4" t="s">
        <v>61</v>
      </c>
      <c r="P597" s="4" t="s">
        <v>642</v>
      </c>
      <c r="Q597" s="4" t="s">
        <v>1295</v>
      </c>
      <c r="R597" s="4">
        <v>88240</v>
      </c>
      <c r="S597" s="5">
        <v>42056</v>
      </c>
      <c r="T597" s="5">
        <v>42057</v>
      </c>
      <c r="U597" s="18">
        <v>1500.12</v>
      </c>
      <c r="V597" s="4">
        <v>15</v>
      </c>
      <c r="W597" s="18">
        <v>1608.11</v>
      </c>
      <c r="X597" s="4">
        <v>89970</v>
      </c>
      <c r="Y597" s="18">
        <f>DataSheet!$E597-DataSheet!$D597</f>
        <v>100.89</v>
      </c>
      <c r="Z597" s="6" t="s">
        <v>3015</v>
      </c>
    </row>
    <row r="598" spans="1:26" ht="15" x14ac:dyDescent="0.2">
      <c r="A598" s="4">
        <v>875</v>
      </c>
      <c r="B598" s="4" t="s">
        <v>1296</v>
      </c>
      <c r="C598" s="4" t="s">
        <v>39</v>
      </c>
      <c r="D598" s="4">
        <v>0.04</v>
      </c>
      <c r="E598" s="18">
        <v>4.37</v>
      </c>
      <c r="F598" s="18">
        <v>5.15</v>
      </c>
      <c r="G598" s="4" t="s">
        <v>40</v>
      </c>
      <c r="H598" s="4" t="s">
        <v>29</v>
      </c>
      <c r="I598" s="4" t="s">
        <v>50</v>
      </c>
      <c r="J598" s="4" t="s">
        <v>97</v>
      </c>
      <c r="K598" s="4" t="s">
        <v>75</v>
      </c>
      <c r="L598" s="4" t="s">
        <v>1297</v>
      </c>
      <c r="M598" s="4">
        <v>0.59</v>
      </c>
      <c r="N598" s="4" t="s">
        <v>34</v>
      </c>
      <c r="O598" s="4" t="s">
        <v>61</v>
      </c>
      <c r="P598" s="4" t="s">
        <v>148</v>
      </c>
      <c r="Q598" s="4" t="s">
        <v>1298</v>
      </c>
      <c r="R598" s="4">
        <v>84106</v>
      </c>
      <c r="S598" s="5">
        <v>42056</v>
      </c>
      <c r="T598" s="5">
        <v>42057</v>
      </c>
      <c r="U598" s="18">
        <v>-74.479600000000005</v>
      </c>
      <c r="V598" s="4">
        <v>18</v>
      </c>
      <c r="W598" s="18">
        <v>78.59</v>
      </c>
      <c r="X598" s="4">
        <v>89059</v>
      </c>
      <c r="Y598" s="18">
        <f>DataSheet!$E598-DataSheet!$D598</f>
        <v>4.33</v>
      </c>
      <c r="Z598" s="6" t="s">
        <v>3015</v>
      </c>
    </row>
    <row r="599" spans="1:26" ht="15" x14ac:dyDescent="0.2">
      <c r="A599" s="4">
        <v>875</v>
      </c>
      <c r="B599" s="4" t="s">
        <v>1296</v>
      </c>
      <c r="C599" s="4" t="s">
        <v>39</v>
      </c>
      <c r="D599" s="4">
        <v>0.09</v>
      </c>
      <c r="E599" s="18">
        <v>155.99</v>
      </c>
      <c r="F599" s="18">
        <v>8.99</v>
      </c>
      <c r="G599" s="4" t="s">
        <v>40</v>
      </c>
      <c r="H599" s="4" t="s">
        <v>29</v>
      </c>
      <c r="I599" s="4" t="s">
        <v>42</v>
      </c>
      <c r="J599" s="4" t="s">
        <v>137</v>
      </c>
      <c r="K599" s="4" t="s">
        <v>75</v>
      </c>
      <c r="L599" s="4" t="s">
        <v>1299</v>
      </c>
      <c r="M599" s="4">
        <v>0.57999999999999996</v>
      </c>
      <c r="N599" s="4" t="s">
        <v>34</v>
      </c>
      <c r="O599" s="4" t="s">
        <v>61</v>
      </c>
      <c r="P599" s="4" t="s">
        <v>148</v>
      </c>
      <c r="Q599" s="4" t="s">
        <v>1298</v>
      </c>
      <c r="R599" s="4">
        <v>84106</v>
      </c>
      <c r="S599" s="5">
        <v>42056</v>
      </c>
      <c r="T599" s="5">
        <v>42058</v>
      </c>
      <c r="U599" s="18">
        <v>-232.22056000000001</v>
      </c>
      <c r="V599" s="4">
        <v>4</v>
      </c>
      <c r="W599" s="18">
        <v>497.11</v>
      </c>
      <c r="X599" s="4">
        <v>89059</v>
      </c>
      <c r="Y599" s="18">
        <f>DataSheet!$E599-DataSheet!$D599</f>
        <v>155.9</v>
      </c>
      <c r="Z599" s="6" t="s">
        <v>3015</v>
      </c>
    </row>
    <row r="600" spans="1:26" ht="15" x14ac:dyDescent="0.2">
      <c r="A600" s="4">
        <v>2472</v>
      </c>
      <c r="B600" s="4" t="s">
        <v>1300</v>
      </c>
      <c r="C600" s="4" t="s">
        <v>49</v>
      </c>
      <c r="D600" s="4">
        <v>0.1</v>
      </c>
      <c r="E600" s="18">
        <v>4.91</v>
      </c>
      <c r="F600" s="18">
        <v>0.5</v>
      </c>
      <c r="G600" s="4" t="s">
        <v>89</v>
      </c>
      <c r="H600" s="4" t="s">
        <v>73</v>
      </c>
      <c r="I600" s="4" t="s">
        <v>50</v>
      </c>
      <c r="J600" s="4" t="s">
        <v>154</v>
      </c>
      <c r="K600" s="4" t="s">
        <v>75</v>
      </c>
      <c r="L600" s="4" t="s">
        <v>975</v>
      </c>
      <c r="M600" s="4">
        <v>0.36</v>
      </c>
      <c r="N600" s="4" t="s">
        <v>34</v>
      </c>
      <c r="O600" s="4" t="s">
        <v>54</v>
      </c>
      <c r="P600" s="4" t="s">
        <v>105</v>
      </c>
      <c r="Q600" s="4" t="s">
        <v>1301</v>
      </c>
      <c r="R600" s="4">
        <v>60432</v>
      </c>
      <c r="S600" s="5">
        <v>42056</v>
      </c>
      <c r="T600" s="5">
        <v>42056</v>
      </c>
      <c r="U600" s="18">
        <v>35.279699999999998</v>
      </c>
      <c r="V600" s="4">
        <v>10</v>
      </c>
      <c r="W600" s="18">
        <v>51.13</v>
      </c>
      <c r="X600" s="4">
        <v>86514</v>
      </c>
      <c r="Y600" s="18">
        <f>DataSheet!$E600-DataSheet!$D600</f>
        <v>4.8100000000000005</v>
      </c>
      <c r="Z600" s="6" t="s">
        <v>3014</v>
      </c>
    </row>
    <row r="601" spans="1:26" ht="15" x14ac:dyDescent="0.2">
      <c r="A601" s="4">
        <v>553</v>
      </c>
      <c r="B601" s="4" t="s">
        <v>853</v>
      </c>
      <c r="C601" s="4" t="s">
        <v>72</v>
      </c>
      <c r="D601" s="4">
        <v>7.0000000000000007E-2</v>
      </c>
      <c r="E601" s="18">
        <v>2036.48</v>
      </c>
      <c r="F601" s="18">
        <v>14.7</v>
      </c>
      <c r="G601" s="4" t="s">
        <v>28</v>
      </c>
      <c r="H601" s="4" t="s">
        <v>96</v>
      </c>
      <c r="I601" s="4" t="s">
        <v>42</v>
      </c>
      <c r="J601" s="4" t="s">
        <v>58</v>
      </c>
      <c r="K601" s="4" t="s">
        <v>59</v>
      </c>
      <c r="L601" s="4" t="s">
        <v>60</v>
      </c>
      <c r="M601" s="4">
        <v>0.55000000000000004</v>
      </c>
      <c r="N601" s="4" t="s">
        <v>34</v>
      </c>
      <c r="O601" s="4" t="s">
        <v>61</v>
      </c>
      <c r="P601" s="4" t="s">
        <v>92</v>
      </c>
      <c r="Q601" s="4" t="s">
        <v>102</v>
      </c>
      <c r="R601" s="4">
        <v>90008</v>
      </c>
      <c r="S601" s="5">
        <v>42056</v>
      </c>
      <c r="T601" s="5">
        <v>42056</v>
      </c>
      <c r="U601" s="18">
        <v>4073.25</v>
      </c>
      <c r="V601" s="4">
        <v>25</v>
      </c>
      <c r="W601" s="18">
        <v>43046.2</v>
      </c>
      <c r="X601" s="4">
        <v>2433</v>
      </c>
      <c r="Y601" s="18">
        <f>DataSheet!$E601-DataSheet!$D601</f>
        <v>2036.41</v>
      </c>
      <c r="Z601" s="6" t="s">
        <v>3015</v>
      </c>
    </row>
    <row r="602" spans="1:26" ht="15" x14ac:dyDescent="0.2">
      <c r="A602" s="4">
        <v>555</v>
      </c>
      <c r="B602" s="4" t="s">
        <v>1302</v>
      </c>
      <c r="C602" s="4" t="s">
        <v>72</v>
      </c>
      <c r="D602" s="4">
        <v>7.0000000000000007E-2</v>
      </c>
      <c r="E602" s="18">
        <v>2036.48</v>
      </c>
      <c r="F602" s="18">
        <v>14.7</v>
      </c>
      <c r="G602" s="4" t="s">
        <v>28</v>
      </c>
      <c r="H602" s="4" t="s">
        <v>96</v>
      </c>
      <c r="I602" s="4" t="s">
        <v>42</v>
      </c>
      <c r="J602" s="4" t="s">
        <v>58</v>
      </c>
      <c r="K602" s="4" t="s">
        <v>59</v>
      </c>
      <c r="L602" s="4" t="s">
        <v>60</v>
      </c>
      <c r="M602" s="4">
        <v>0.55000000000000004</v>
      </c>
      <c r="N602" s="4" t="s">
        <v>34</v>
      </c>
      <c r="O602" s="4" t="s">
        <v>61</v>
      </c>
      <c r="P602" s="4" t="s">
        <v>148</v>
      </c>
      <c r="Q602" s="4" t="s">
        <v>1303</v>
      </c>
      <c r="R602" s="4">
        <v>84062</v>
      </c>
      <c r="S602" s="5">
        <v>42056</v>
      </c>
      <c r="T602" s="5">
        <v>42056</v>
      </c>
      <c r="U602" s="18">
        <v>6028.41</v>
      </c>
      <c r="V602" s="4">
        <v>6</v>
      </c>
      <c r="W602" s="18">
        <v>10331.09</v>
      </c>
      <c r="X602" s="4">
        <v>86190</v>
      </c>
      <c r="Y602" s="18">
        <f>DataSheet!$E602-DataSheet!$D602</f>
        <v>2036.41</v>
      </c>
      <c r="Z602" s="6" t="s">
        <v>3015</v>
      </c>
    </row>
    <row r="603" spans="1:26" ht="15" x14ac:dyDescent="0.2">
      <c r="A603" s="4">
        <v>3136</v>
      </c>
      <c r="B603" s="4" t="s">
        <v>1304</v>
      </c>
      <c r="C603" s="4" t="s">
        <v>27</v>
      </c>
      <c r="D603" s="4">
        <v>0.03</v>
      </c>
      <c r="E603" s="18">
        <v>150.88999999999999</v>
      </c>
      <c r="F603" s="18">
        <v>60.2</v>
      </c>
      <c r="G603" s="4" t="s">
        <v>28</v>
      </c>
      <c r="H603" s="4" t="s">
        <v>41</v>
      </c>
      <c r="I603" s="4" t="s">
        <v>30</v>
      </c>
      <c r="J603" s="4" t="s">
        <v>111</v>
      </c>
      <c r="K603" s="4" t="s">
        <v>59</v>
      </c>
      <c r="L603" s="4" t="s">
        <v>1305</v>
      </c>
      <c r="M603" s="4">
        <v>0.77</v>
      </c>
      <c r="N603" s="4" t="s">
        <v>34</v>
      </c>
      <c r="O603" s="4" t="s">
        <v>113</v>
      </c>
      <c r="P603" s="4" t="s">
        <v>333</v>
      </c>
      <c r="Q603" s="4" t="s">
        <v>334</v>
      </c>
      <c r="R603" s="4">
        <v>4073</v>
      </c>
      <c r="S603" s="5">
        <v>42057</v>
      </c>
      <c r="T603" s="5">
        <v>42057</v>
      </c>
      <c r="U603" s="18">
        <v>-677.87199999999996</v>
      </c>
      <c r="V603" s="4">
        <v>23</v>
      </c>
      <c r="W603" s="18">
        <v>3596.03</v>
      </c>
      <c r="X603" s="4">
        <v>86791</v>
      </c>
      <c r="Y603" s="18">
        <f>DataSheet!$E603-DataSheet!$D603</f>
        <v>150.85999999999999</v>
      </c>
      <c r="Z603" s="6" t="s">
        <v>3016</v>
      </c>
    </row>
    <row r="604" spans="1:26" ht="15" x14ac:dyDescent="0.2">
      <c r="A604" s="4">
        <v>32</v>
      </c>
      <c r="B604" s="4" t="s">
        <v>646</v>
      </c>
      <c r="C604" s="4" t="s">
        <v>39</v>
      </c>
      <c r="D604" s="4">
        <v>0.08</v>
      </c>
      <c r="E604" s="18">
        <v>34.99</v>
      </c>
      <c r="F604" s="18">
        <v>7.73</v>
      </c>
      <c r="G604" s="4" t="s">
        <v>40</v>
      </c>
      <c r="H604" s="4" t="s">
        <v>96</v>
      </c>
      <c r="I604" s="4" t="s">
        <v>50</v>
      </c>
      <c r="J604" s="4" t="s">
        <v>51</v>
      </c>
      <c r="K604" s="4" t="s">
        <v>75</v>
      </c>
      <c r="L604" s="4" t="s">
        <v>1306</v>
      </c>
      <c r="M604" s="4">
        <v>0.59</v>
      </c>
      <c r="N604" s="4" t="s">
        <v>34</v>
      </c>
      <c r="O604" s="4" t="s">
        <v>61</v>
      </c>
      <c r="P604" s="4" t="s">
        <v>141</v>
      </c>
      <c r="Q604" s="4" t="s">
        <v>648</v>
      </c>
      <c r="R604" s="4">
        <v>97526</v>
      </c>
      <c r="S604" s="5">
        <v>42057</v>
      </c>
      <c r="T604" s="5">
        <v>42058</v>
      </c>
      <c r="U604" s="18">
        <v>144.69</v>
      </c>
      <c r="V604" s="4">
        <v>13</v>
      </c>
      <c r="W604" s="18">
        <v>424.68</v>
      </c>
      <c r="X604" s="4">
        <v>89199</v>
      </c>
      <c r="Y604" s="18">
        <f>DataSheet!$E604-DataSheet!$D604</f>
        <v>34.910000000000004</v>
      </c>
      <c r="Z604" s="6" t="s">
        <v>3015</v>
      </c>
    </row>
    <row r="605" spans="1:26" ht="15" x14ac:dyDescent="0.2">
      <c r="A605" s="4">
        <v>1728</v>
      </c>
      <c r="B605" s="4" t="s">
        <v>1307</v>
      </c>
      <c r="C605" s="4" t="s">
        <v>39</v>
      </c>
      <c r="D605" s="4">
        <v>0.04</v>
      </c>
      <c r="E605" s="18">
        <v>55.48</v>
      </c>
      <c r="F605" s="18">
        <v>6.79</v>
      </c>
      <c r="G605" s="4" t="s">
        <v>40</v>
      </c>
      <c r="H605" s="4" t="s">
        <v>96</v>
      </c>
      <c r="I605" s="4" t="s">
        <v>50</v>
      </c>
      <c r="J605" s="4" t="s">
        <v>90</v>
      </c>
      <c r="K605" s="4" t="s">
        <v>75</v>
      </c>
      <c r="L605" s="4" t="s">
        <v>1308</v>
      </c>
      <c r="M605" s="4">
        <v>0.37</v>
      </c>
      <c r="N605" s="4" t="s">
        <v>34</v>
      </c>
      <c r="O605" s="4" t="s">
        <v>113</v>
      </c>
      <c r="P605" s="4" t="s">
        <v>319</v>
      </c>
      <c r="Q605" s="4" t="s">
        <v>1309</v>
      </c>
      <c r="R605" s="4">
        <v>45429</v>
      </c>
      <c r="S605" s="5">
        <v>42057</v>
      </c>
      <c r="T605" s="5">
        <v>42059</v>
      </c>
      <c r="U605" s="18">
        <v>376.88490000000002</v>
      </c>
      <c r="V605" s="4">
        <v>10</v>
      </c>
      <c r="W605" s="18">
        <v>546.21</v>
      </c>
      <c r="X605" s="4">
        <v>87195</v>
      </c>
      <c r="Y605" s="18">
        <f>DataSheet!$E605-DataSheet!$D605</f>
        <v>55.44</v>
      </c>
      <c r="Z605" s="6" t="s">
        <v>3016</v>
      </c>
    </row>
    <row r="606" spans="1:26" ht="15" x14ac:dyDescent="0.2">
      <c r="A606" s="4">
        <v>1991</v>
      </c>
      <c r="B606" s="4" t="s">
        <v>1310</v>
      </c>
      <c r="C606" s="4" t="s">
        <v>118</v>
      </c>
      <c r="D606" s="4">
        <v>0</v>
      </c>
      <c r="E606" s="18">
        <v>47.9</v>
      </c>
      <c r="F606" s="18">
        <v>5.86</v>
      </c>
      <c r="G606" s="4" t="s">
        <v>40</v>
      </c>
      <c r="H606" s="4" t="s">
        <v>73</v>
      </c>
      <c r="I606" s="4" t="s">
        <v>50</v>
      </c>
      <c r="J606" s="4" t="s">
        <v>90</v>
      </c>
      <c r="K606" s="4" t="s">
        <v>75</v>
      </c>
      <c r="L606" s="4" t="s">
        <v>1311</v>
      </c>
      <c r="M606" s="4">
        <v>0.37</v>
      </c>
      <c r="N606" s="4" t="s">
        <v>34</v>
      </c>
      <c r="O606" s="4" t="s">
        <v>61</v>
      </c>
      <c r="P606" s="4" t="s">
        <v>148</v>
      </c>
      <c r="Q606" s="4" t="s">
        <v>1312</v>
      </c>
      <c r="R606" s="4">
        <v>84118</v>
      </c>
      <c r="S606" s="5">
        <v>42057</v>
      </c>
      <c r="T606" s="5">
        <v>42059</v>
      </c>
      <c r="U606" s="18">
        <v>638.38109999999995</v>
      </c>
      <c r="V606" s="4">
        <v>18</v>
      </c>
      <c r="W606" s="18">
        <v>925.19</v>
      </c>
      <c r="X606" s="4">
        <v>90002</v>
      </c>
      <c r="Y606" s="18">
        <f>DataSheet!$E606-DataSheet!$D606</f>
        <v>47.9</v>
      </c>
      <c r="Z606" s="6" t="s">
        <v>3015</v>
      </c>
    </row>
    <row r="607" spans="1:26" ht="15" x14ac:dyDescent="0.2">
      <c r="A607" s="4">
        <v>236</v>
      </c>
      <c r="B607" s="4" t="s">
        <v>1313</v>
      </c>
      <c r="C607" s="4" t="s">
        <v>72</v>
      </c>
      <c r="D607" s="4">
        <v>0</v>
      </c>
      <c r="E607" s="18">
        <v>442.14</v>
      </c>
      <c r="F607" s="18">
        <v>14.7</v>
      </c>
      <c r="G607" s="4" t="s">
        <v>28</v>
      </c>
      <c r="H607" s="4" t="s">
        <v>96</v>
      </c>
      <c r="I607" s="4" t="s">
        <v>42</v>
      </c>
      <c r="J607" s="4" t="s">
        <v>58</v>
      </c>
      <c r="K607" s="4" t="s">
        <v>59</v>
      </c>
      <c r="L607" s="4" t="s">
        <v>1314</v>
      </c>
      <c r="M607" s="4">
        <v>0.56000000000000005</v>
      </c>
      <c r="N607" s="4" t="s">
        <v>34</v>
      </c>
      <c r="O607" s="4" t="s">
        <v>61</v>
      </c>
      <c r="P607" s="4" t="s">
        <v>62</v>
      </c>
      <c r="Q607" s="4" t="s">
        <v>1315</v>
      </c>
      <c r="R607" s="4">
        <v>80027</v>
      </c>
      <c r="S607" s="5">
        <v>42057</v>
      </c>
      <c r="T607" s="5">
        <v>42057</v>
      </c>
      <c r="U607" s="18">
        <v>3294.8258999999998</v>
      </c>
      <c r="V607" s="4">
        <v>10</v>
      </c>
      <c r="W607" s="18">
        <v>4775.1099999999997</v>
      </c>
      <c r="X607" s="4">
        <v>86621</v>
      </c>
      <c r="Y607" s="18">
        <f>DataSheet!$E607-DataSheet!$D607</f>
        <v>442.14</v>
      </c>
      <c r="Z607" s="6" t="s">
        <v>3015</v>
      </c>
    </row>
    <row r="608" spans="1:26" ht="15" x14ac:dyDescent="0.2">
      <c r="A608" s="4">
        <v>829</v>
      </c>
      <c r="B608" s="4" t="s">
        <v>1316</v>
      </c>
      <c r="C608" s="4" t="s">
        <v>72</v>
      </c>
      <c r="D608" s="4">
        <v>0.01</v>
      </c>
      <c r="E608" s="18">
        <v>5.18</v>
      </c>
      <c r="F608" s="18">
        <v>2.04</v>
      </c>
      <c r="G608" s="4" t="s">
        <v>40</v>
      </c>
      <c r="H608" s="4" t="s">
        <v>96</v>
      </c>
      <c r="I608" s="4" t="s">
        <v>50</v>
      </c>
      <c r="J608" s="4" t="s">
        <v>90</v>
      </c>
      <c r="K608" s="4" t="s">
        <v>52</v>
      </c>
      <c r="L608" s="4" t="s">
        <v>835</v>
      </c>
      <c r="M608" s="4">
        <v>0.36</v>
      </c>
      <c r="N608" s="4" t="s">
        <v>34</v>
      </c>
      <c r="O608" s="4" t="s">
        <v>35</v>
      </c>
      <c r="P608" s="4" t="s">
        <v>46</v>
      </c>
      <c r="Q608" s="4" t="s">
        <v>1317</v>
      </c>
      <c r="R608" s="4">
        <v>71854</v>
      </c>
      <c r="S608" s="5">
        <v>42057</v>
      </c>
      <c r="T608" s="5">
        <v>42059</v>
      </c>
      <c r="U608" s="18">
        <v>-17.654</v>
      </c>
      <c r="V608" s="4">
        <v>5</v>
      </c>
      <c r="W608" s="18">
        <v>28.46</v>
      </c>
      <c r="X608" s="4">
        <v>90271</v>
      </c>
      <c r="Y608" s="18">
        <f>DataSheet!$E608-DataSheet!$D608</f>
        <v>5.17</v>
      </c>
      <c r="Z608" s="6" t="s">
        <v>3013</v>
      </c>
    </row>
    <row r="609" spans="1:26" ht="15" x14ac:dyDescent="0.2">
      <c r="A609" s="4">
        <v>2653</v>
      </c>
      <c r="B609" s="4" t="s">
        <v>1318</v>
      </c>
      <c r="C609" s="4" t="s">
        <v>72</v>
      </c>
      <c r="D609" s="4">
        <v>0.05</v>
      </c>
      <c r="E609" s="18">
        <v>4.9800000000000004</v>
      </c>
      <c r="F609" s="18">
        <v>4.62</v>
      </c>
      <c r="G609" s="4" t="s">
        <v>40</v>
      </c>
      <c r="H609" s="4" t="s">
        <v>41</v>
      </c>
      <c r="I609" s="4" t="s">
        <v>42</v>
      </c>
      <c r="J609" s="4" t="s">
        <v>43</v>
      </c>
      <c r="K609" s="4" t="s">
        <v>44</v>
      </c>
      <c r="L609" s="4" t="s">
        <v>1223</v>
      </c>
      <c r="M609" s="4">
        <v>0.64</v>
      </c>
      <c r="N609" s="4" t="s">
        <v>34</v>
      </c>
      <c r="O609" s="4" t="s">
        <v>54</v>
      </c>
      <c r="P609" s="4" t="s">
        <v>539</v>
      </c>
      <c r="Q609" s="4" t="s">
        <v>1319</v>
      </c>
      <c r="R609" s="4">
        <v>67037</v>
      </c>
      <c r="S609" s="5">
        <v>42057</v>
      </c>
      <c r="T609" s="5">
        <v>42058</v>
      </c>
      <c r="U609" s="18">
        <v>-98.35</v>
      </c>
      <c r="V609" s="4">
        <v>7</v>
      </c>
      <c r="W609" s="18">
        <v>34.32</v>
      </c>
      <c r="X609" s="4">
        <v>89360</v>
      </c>
      <c r="Y609" s="18">
        <f>DataSheet!$E609-DataSheet!$D609</f>
        <v>4.9300000000000006</v>
      </c>
      <c r="Z609" s="6" t="s">
        <v>3014</v>
      </c>
    </row>
    <row r="610" spans="1:26" ht="15" x14ac:dyDescent="0.2">
      <c r="A610" s="4">
        <v>2653</v>
      </c>
      <c r="B610" s="4" t="s">
        <v>1318</v>
      </c>
      <c r="C610" s="4" t="s">
        <v>72</v>
      </c>
      <c r="D610" s="4">
        <v>0.02</v>
      </c>
      <c r="E610" s="18">
        <v>34.229999999999997</v>
      </c>
      <c r="F610" s="18">
        <v>5.0199999999999996</v>
      </c>
      <c r="G610" s="4" t="s">
        <v>40</v>
      </c>
      <c r="H610" s="4" t="s">
        <v>41</v>
      </c>
      <c r="I610" s="4" t="s">
        <v>30</v>
      </c>
      <c r="J610" s="4" t="s">
        <v>128</v>
      </c>
      <c r="K610" s="4" t="s">
        <v>75</v>
      </c>
      <c r="L610" s="4" t="s">
        <v>1320</v>
      </c>
      <c r="M610" s="4">
        <v>0.55000000000000004</v>
      </c>
      <c r="N610" s="4" t="s">
        <v>34</v>
      </c>
      <c r="O610" s="4" t="s">
        <v>54</v>
      </c>
      <c r="P610" s="4" t="s">
        <v>539</v>
      </c>
      <c r="Q610" s="4" t="s">
        <v>1319</v>
      </c>
      <c r="R610" s="4">
        <v>67037</v>
      </c>
      <c r="S610" s="5">
        <v>42057</v>
      </c>
      <c r="T610" s="5">
        <v>42059</v>
      </c>
      <c r="U610" s="18">
        <v>270.79050000000001</v>
      </c>
      <c r="V610" s="4">
        <v>11</v>
      </c>
      <c r="W610" s="18">
        <v>392.45</v>
      </c>
      <c r="X610" s="4">
        <v>89360</v>
      </c>
      <c r="Y610" s="18">
        <f>DataSheet!$E610-DataSheet!$D610</f>
        <v>34.209999999999994</v>
      </c>
      <c r="Z610" s="6" t="s">
        <v>3014</v>
      </c>
    </row>
    <row r="611" spans="1:26" ht="15" x14ac:dyDescent="0.2">
      <c r="A611" s="4">
        <v>2968</v>
      </c>
      <c r="B611" s="4" t="s">
        <v>1321</v>
      </c>
      <c r="C611" s="4" t="s">
        <v>72</v>
      </c>
      <c r="D611" s="4">
        <v>0.08</v>
      </c>
      <c r="E611" s="18">
        <v>9.68</v>
      </c>
      <c r="F611" s="18">
        <v>2.0299999999999998</v>
      </c>
      <c r="G611" s="4" t="s">
        <v>40</v>
      </c>
      <c r="H611" s="4" t="s">
        <v>29</v>
      </c>
      <c r="I611" s="4" t="s">
        <v>50</v>
      </c>
      <c r="J611" s="4" t="s">
        <v>90</v>
      </c>
      <c r="K611" s="4" t="s">
        <v>52</v>
      </c>
      <c r="L611" s="4" t="s">
        <v>1322</v>
      </c>
      <c r="M611" s="4">
        <v>0.37</v>
      </c>
      <c r="N611" s="4" t="s">
        <v>34</v>
      </c>
      <c r="O611" s="4" t="s">
        <v>35</v>
      </c>
      <c r="P611" s="4" t="s">
        <v>125</v>
      </c>
      <c r="Q611" s="4" t="s">
        <v>1323</v>
      </c>
      <c r="R611" s="4">
        <v>33021</v>
      </c>
      <c r="S611" s="5">
        <v>42057</v>
      </c>
      <c r="T611" s="5">
        <v>42059</v>
      </c>
      <c r="U611" s="18">
        <v>-536.24199999999996</v>
      </c>
      <c r="V611" s="4">
        <v>1</v>
      </c>
      <c r="W611" s="18">
        <v>10.94</v>
      </c>
      <c r="X611" s="4">
        <v>86085</v>
      </c>
      <c r="Y611" s="18">
        <f>DataSheet!$E611-DataSheet!$D611</f>
        <v>9.6</v>
      </c>
      <c r="Z611" s="6" t="s">
        <v>3013</v>
      </c>
    </row>
    <row r="612" spans="1:26" ht="15" x14ac:dyDescent="0.2">
      <c r="A612" s="4">
        <v>2968</v>
      </c>
      <c r="B612" s="4" t="s">
        <v>1321</v>
      </c>
      <c r="C612" s="4" t="s">
        <v>72</v>
      </c>
      <c r="D612" s="4">
        <v>0.04</v>
      </c>
      <c r="E612" s="18">
        <v>150.97999999999999</v>
      </c>
      <c r="F612" s="18">
        <v>16.010000000000002</v>
      </c>
      <c r="G612" s="4" t="s">
        <v>28</v>
      </c>
      <c r="H612" s="4" t="s">
        <v>29</v>
      </c>
      <c r="I612" s="4" t="s">
        <v>30</v>
      </c>
      <c r="J612" s="4" t="s">
        <v>31</v>
      </c>
      <c r="K612" s="4" t="s">
        <v>32</v>
      </c>
      <c r="L612" s="4" t="s">
        <v>1324</v>
      </c>
      <c r="M612" s="4">
        <v>0.7</v>
      </c>
      <c r="N612" s="4" t="s">
        <v>34</v>
      </c>
      <c r="O612" s="4" t="s">
        <v>35</v>
      </c>
      <c r="P612" s="4" t="s">
        <v>125</v>
      </c>
      <c r="Q612" s="4" t="s">
        <v>1323</v>
      </c>
      <c r="R612" s="4">
        <v>33021</v>
      </c>
      <c r="S612" s="5">
        <v>42057</v>
      </c>
      <c r="T612" s="5">
        <v>42058</v>
      </c>
      <c r="U612" s="18">
        <v>-125.86</v>
      </c>
      <c r="V612" s="4">
        <v>5</v>
      </c>
      <c r="W612" s="18">
        <v>731.38</v>
      </c>
      <c r="X612" s="4">
        <v>86085</v>
      </c>
      <c r="Y612" s="18">
        <f>DataSheet!$E612-DataSheet!$D612</f>
        <v>150.94</v>
      </c>
      <c r="Z612" s="6" t="s">
        <v>3013</v>
      </c>
    </row>
    <row r="613" spans="1:26" ht="15" x14ac:dyDescent="0.2">
      <c r="A613" s="4">
        <v>2697</v>
      </c>
      <c r="B613" s="4" t="s">
        <v>1325</v>
      </c>
      <c r="C613" s="4" t="s">
        <v>27</v>
      </c>
      <c r="D613" s="4">
        <v>0.04</v>
      </c>
      <c r="E613" s="18">
        <v>1.74</v>
      </c>
      <c r="F613" s="18">
        <v>4.08</v>
      </c>
      <c r="G613" s="4" t="s">
        <v>40</v>
      </c>
      <c r="H613" s="4" t="s">
        <v>96</v>
      </c>
      <c r="I613" s="4" t="s">
        <v>30</v>
      </c>
      <c r="J613" s="4" t="s">
        <v>128</v>
      </c>
      <c r="K613" s="4" t="s">
        <v>44</v>
      </c>
      <c r="L613" s="4" t="s">
        <v>772</v>
      </c>
      <c r="M613" s="4">
        <v>0.53</v>
      </c>
      <c r="N613" s="4" t="s">
        <v>34</v>
      </c>
      <c r="O613" s="4" t="s">
        <v>35</v>
      </c>
      <c r="P613" s="4" t="s">
        <v>166</v>
      </c>
      <c r="Q613" s="4" t="s">
        <v>1326</v>
      </c>
      <c r="R613" s="4">
        <v>35216</v>
      </c>
      <c r="S613" s="5">
        <v>42058</v>
      </c>
      <c r="T613" s="5">
        <v>42060</v>
      </c>
      <c r="U613" s="18">
        <v>9.2520000000000007</v>
      </c>
      <c r="V613" s="4">
        <v>16</v>
      </c>
      <c r="W613" s="18">
        <v>29.08</v>
      </c>
      <c r="X613" s="4">
        <v>87678</v>
      </c>
      <c r="Y613" s="18">
        <f>DataSheet!$E613-DataSheet!$D613</f>
        <v>1.7</v>
      </c>
      <c r="Z613" s="6" t="s">
        <v>3013</v>
      </c>
    </row>
    <row r="614" spans="1:26" ht="15" x14ac:dyDescent="0.2">
      <c r="A614" s="4">
        <v>2697</v>
      </c>
      <c r="B614" s="4" t="s">
        <v>1325</v>
      </c>
      <c r="C614" s="4" t="s">
        <v>27</v>
      </c>
      <c r="D614" s="4">
        <v>0.01</v>
      </c>
      <c r="E614" s="18">
        <v>119.99</v>
      </c>
      <c r="F614" s="18">
        <v>56.14</v>
      </c>
      <c r="G614" s="4" t="s">
        <v>28</v>
      </c>
      <c r="H614" s="4" t="s">
        <v>96</v>
      </c>
      <c r="I614" s="4" t="s">
        <v>42</v>
      </c>
      <c r="J614" s="4" t="s">
        <v>58</v>
      </c>
      <c r="K614" s="4" t="s">
        <v>32</v>
      </c>
      <c r="L614" s="4" t="s">
        <v>589</v>
      </c>
      <c r="M614" s="4">
        <v>0.39</v>
      </c>
      <c r="N614" s="4" t="s">
        <v>34</v>
      </c>
      <c r="O614" s="4" t="s">
        <v>35</v>
      </c>
      <c r="P614" s="4" t="s">
        <v>166</v>
      </c>
      <c r="Q614" s="4" t="s">
        <v>1326</v>
      </c>
      <c r="R614" s="4">
        <v>35216</v>
      </c>
      <c r="S614" s="5">
        <v>42058</v>
      </c>
      <c r="T614" s="5">
        <v>42059</v>
      </c>
      <c r="U614" s="18">
        <v>-1197.0419999999999</v>
      </c>
      <c r="V614" s="4">
        <v>21</v>
      </c>
      <c r="W614" s="18">
        <v>2569.5700000000002</v>
      </c>
      <c r="X614" s="4">
        <v>87678</v>
      </c>
      <c r="Y614" s="18">
        <f>DataSheet!$E614-DataSheet!$D614</f>
        <v>119.97999999999999</v>
      </c>
      <c r="Z614" s="6" t="s">
        <v>3013</v>
      </c>
    </row>
    <row r="615" spans="1:26" ht="15" x14ac:dyDescent="0.2">
      <c r="A615" s="4">
        <v>2865</v>
      </c>
      <c r="B615" s="4" t="s">
        <v>1327</v>
      </c>
      <c r="C615" s="4" t="s">
        <v>27</v>
      </c>
      <c r="D615" s="4">
        <v>0.01</v>
      </c>
      <c r="E615" s="18">
        <v>13.79</v>
      </c>
      <c r="F615" s="18">
        <v>8.7799999999999994</v>
      </c>
      <c r="G615" s="4" t="s">
        <v>40</v>
      </c>
      <c r="H615" s="4" t="s">
        <v>96</v>
      </c>
      <c r="I615" s="4" t="s">
        <v>30</v>
      </c>
      <c r="J615" s="4" t="s">
        <v>128</v>
      </c>
      <c r="K615" s="4" t="s">
        <v>75</v>
      </c>
      <c r="L615" s="4" t="s">
        <v>1328</v>
      </c>
      <c r="M615" s="4">
        <v>0.43</v>
      </c>
      <c r="N615" s="4" t="s">
        <v>34</v>
      </c>
      <c r="O615" s="4" t="s">
        <v>54</v>
      </c>
      <c r="P615" s="4" t="s">
        <v>189</v>
      </c>
      <c r="Q615" s="4" t="s">
        <v>1329</v>
      </c>
      <c r="R615" s="4">
        <v>75460</v>
      </c>
      <c r="S615" s="5">
        <v>42058</v>
      </c>
      <c r="T615" s="5">
        <v>42060</v>
      </c>
      <c r="U615" s="18">
        <v>-36.770000000000003</v>
      </c>
      <c r="V615" s="4">
        <v>4</v>
      </c>
      <c r="W615" s="18">
        <v>56.68</v>
      </c>
      <c r="X615" s="4">
        <v>90871</v>
      </c>
      <c r="Y615" s="18">
        <f>DataSheet!$E615-DataSheet!$D615</f>
        <v>13.78</v>
      </c>
      <c r="Z615" s="6" t="s">
        <v>3014</v>
      </c>
    </row>
    <row r="616" spans="1:26" ht="15" x14ac:dyDescent="0.2">
      <c r="A616" s="4">
        <v>2865</v>
      </c>
      <c r="B616" s="4" t="s">
        <v>1327</v>
      </c>
      <c r="C616" s="4" t="s">
        <v>27</v>
      </c>
      <c r="D616" s="4">
        <v>0.04</v>
      </c>
      <c r="E616" s="18">
        <v>33.29</v>
      </c>
      <c r="F616" s="18">
        <v>8.74</v>
      </c>
      <c r="G616" s="4" t="s">
        <v>40</v>
      </c>
      <c r="H616" s="4" t="s">
        <v>96</v>
      </c>
      <c r="I616" s="4" t="s">
        <v>50</v>
      </c>
      <c r="J616" s="4" t="s">
        <v>80</v>
      </c>
      <c r="K616" s="4" t="s">
        <v>75</v>
      </c>
      <c r="L616" s="4" t="s">
        <v>1330</v>
      </c>
      <c r="M616" s="4">
        <v>0.61</v>
      </c>
      <c r="N616" s="4" t="s">
        <v>34</v>
      </c>
      <c r="O616" s="4" t="s">
        <v>54</v>
      </c>
      <c r="P616" s="4" t="s">
        <v>189</v>
      </c>
      <c r="Q616" s="4" t="s">
        <v>1329</v>
      </c>
      <c r="R616" s="4">
        <v>75460</v>
      </c>
      <c r="S616" s="5">
        <v>42058</v>
      </c>
      <c r="T616" s="5">
        <v>42059</v>
      </c>
      <c r="U616" s="18">
        <v>87.03</v>
      </c>
      <c r="V616" s="4">
        <v>8</v>
      </c>
      <c r="W616" s="18">
        <v>273.33999999999997</v>
      </c>
      <c r="X616" s="4">
        <v>90871</v>
      </c>
      <c r="Y616" s="18">
        <f>DataSheet!$E616-DataSheet!$D616</f>
        <v>33.25</v>
      </c>
      <c r="Z616" s="6" t="s">
        <v>3014</v>
      </c>
    </row>
    <row r="617" spans="1:26" ht="15" x14ac:dyDescent="0.2">
      <c r="A617" s="4">
        <v>508</v>
      </c>
      <c r="B617" s="4" t="s">
        <v>1331</v>
      </c>
      <c r="C617" s="4" t="s">
        <v>39</v>
      </c>
      <c r="D617" s="4">
        <v>0.01</v>
      </c>
      <c r="E617" s="18">
        <v>20.98</v>
      </c>
      <c r="F617" s="18">
        <v>53.03</v>
      </c>
      <c r="G617" s="4" t="s">
        <v>28</v>
      </c>
      <c r="H617" s="4" t="s">
        <v>96</v>
      </c>
      <c r="I617" s="4" t="s">
        <v>50</v>
      </c>
      <c r="J617" s="4" t="s">
        <v>80</v>
      </c>
      <c r="K617" s="4" t="s">
        <v>59</v>
      </c>
      <c r="L617" s="4" t="s">
        <v>1092</v>
      </c>
      <c r="M617" s="4">
        <v>0.78</v>
      </c>
      <c r="N617" s="4" t="s">
        <v>34</v>
      </c>
      <c r="O617" s="4" t="s">
        <v>35</v>
      </c>
      <c r="P617" s="4" t="s">
        <v>390</v>
      </c>
      <c r="Q617" s="4" t="s">
        <v>1332</v>
      </c>
      <c r="R617" s="4">
        <v>41011</v>
      </c>
      <c r="S617" s="5">
        <v>42058</v>
      </c>
      <c r="T617" s="5">
        <v>42058</v>
      </c>
      <c r="U617" s="18">
        <v>-282.08179999999999</v>
      </c>
      <c r="V617" s="4">
        <v>5</v>
      </c>
      <c r="W617" s="18">
        <v>123</v>
      </c>
      <c r="X617" s="4">
        <v>87356</v>
      </c>
      <c r="Y617" s="18">
        <f>DataSheet!$E617-DataSheet!$D617</f>
        <v>20.97</v>
      </c>
      <c r="Z617" s="6" t="s">
        <v>3013</v>
      </c>
    </row>
    <row r="618" spans="1:26" ht="15" x14ac:dyDescent="0.2">
      <c r="A618" s="4">
        <v>2892</v>
      </c>
      <c r="B618" s="4" t="s">
        <v>1333</v>
      </c>
      <c r="C618" s="4" t="s">
        <v>39</v>
      </c>
      <c r="D618" s="4">
        <v>0.1</v>
      </c>
      <c r="E618" s="18">
        <v>209.37</v>
      </c>
      <c r="F618" s="18">
        <v>69</v>
      </c>
      <c r="G618" s="4" t="s">
        <v>40</v>
      </c>
      <c r="H618" s="4" t="s">
        <v>41</v>
      </c>
      <c r="I618" s="4" t="s">
        <v>30</v>
      </c>
      <c r="J618" s="4" t="s">
        <v>31</v>
      </c>
      <c r="K618" s="4" t="s">
        <v>66</v>
      </c>
      <c r="L618" s="4" t="s">
        <v>1226</v>
      </c>
      <c r="M618" s="4">
        <v>0.79</v>
      </c>
      <c r="N618" s="4" t="s">
        <v>34</v>
      </c>
      <c r="O618" s="4" t="s">
        <v>54</v>
      </c>
      <c r="P618" s="4" t="s">
        <v>291</v>
      </c>
      <c r="Q618" s="4" t="s">
        <v>1334</v>
      </c>
      <c r="R618" s="4">
        <v>48154</v>
      </c>
      <c r="S618" s="5">
        <v>42058</v>
      </c>
      <c r="T618" s="5">
        <v>42060</v>
      </c>
      <c r="U618" s="18">
        <v>-165.59492040000001</v>
      </c>
      <c r="V618" s="4">
        <v>11</v>
      </c>
      <c r="W618" s="18">
        <v>2125.12</v>
      </c>
      <c r="X618" s="4">
        <v>90011</v>
      </c>
      <c r="Y618" s="18">
        <f>DataSheet!$E618-DataSheet!$D618</f>
        <v>209.27</v>
      </c>
      <c r="Z618" s="6" t="s">
        <v>3014</v>
      </c>
    </row>
    <row r="619" spans="1:26" ht="15" x14ac:dyDescent="0.2">
      <c r="A619" s="4">
        <v>2893</v>
      </c>
      <c r="B619" s="4" t="s">
        <v>1335</v>
      </c>
      <c r="C619" s="4" t="s">
        <v>39</v>
      </c>
      <c r="D619" s="4">
        <v>7.0000000000000007E-2</v>
      </c>
      <c r="E619" s="18">
        <v>4.9800000000000004</v>
      </c>
      <c r="F619" s="18">
        <v>4.7</v>
      </c>
      <c r="G619" s="4" t="s">
        <v>40</v>
      </c>
      <c r="H619" s="4" t="s">
        <v>41</v>
      </c>
      <c r="I619" s="4" t="s">
        <v>50</v>
      </c>
      <c r="J619" s="4" t="s">
        <v>90</v>
      </c>
      <c r="K619" s="4" t="s">
        <v>75</v>
      </c>
      <c r="L619" s="4" t="s">
        <v>1336</v>
      </c>
      <c r="M619" s="4">
        <v>0.38</v>
      </c>
      <c r="N619" s="4" t="s">
        <v>34</v>
      </c>
      <c r="O619" s="4" t="s">
        <v>54</v>
      </c>
      <c r="P619" s="4" t="s">
        <v>291</v>
      </c>
      <c r="Q619" s="4" t="s">
        <v>512</v>
      </c>
      <c r="R619" s="4">
        <v>48071</v>
      </c>
      <c r="S619" s="5">
        <v>42058</v>
      </c>
      <c r="T619" s="5">
        <v>42059</v>
      </c>
      <c r="U619" s="18">
        <v>-21.684000000000001</v>
      </c>
      <c r="V619" s="4">
        <v>9</v>
      </c>
      <c r="W619" s="18">
        <v>45.05</v>
      </c>
      <c r="X619" s="4">
        <v>90011</v>
      </c>
      <c r="Y619" s="18">
        <f>DataSheet!$E619-DataSheet!$D619</f>
        <v>4.91</v>
      </c>
      <c r="Z619" s="6" t="s">
        <v>3014</v>
      </c>
    </row>
    <row r="620" spans="1:26" ht="15" x14ac:dyDescent="0.2">
      <c r="A620" s="4">
        <v>247</v>
      </c>
      <c r="B620" s="4" t="s">
        <v>1337</v>
      </c>
      <c r="C620" s="4" t="s">
        <v>118</v>
      </c>
      <c r="D620" s="4">
        <v>0.02</v>
      </c>
      <c r="E620" s="18">
        <v>146.05000000000001</v>
      </c>
      <c r="F620" s="18">
        <v>80.2</v>
      </c>
      <c r="G620" s="4" t="s">
        <v>28</v>
      </c>
      <c r="H620" s="4" t="s">
        <v>96</v>
      </c>
      <c r="I620" s="4" t="s">
        <v>30</v>
      </c>
      <c r="J620" s="4" t="s">
        <v>31</v>
      </c>
      <c r="K620" s="4" t="s">
        <v>32</v>
      </c>
      <c r="L620" s="4" t="s">
        <v>973</v>
      </c>
      <c r="M620" s="4">
        <v>0.71</v>
      </c>
      <c r="N620" s="4" t="s">
        <v>34</v>
      </c>
      <c r="O620" s="4" t="s">
        <v>35</v>
      </c>
      <c r="P620" s="4" t="s">
        <v>402</v>
      </c>
      <c r="Q620" s="4" t="s">
        <v>1338</v>
      </c>
      <c r="R620" s="4">
        <v>37804</v>
      </c>
      <c r="S620" s="5">
        <v>42058</v>
      </c>
      <c r="T620" s="5">
        <v>42058</v>
      </c>
      <c r="U620" s="18">
        <v>-101.19199999999999</v>
      </c>
      <c r="V620" s="4">
        <v>5</v>
      </c>
      <c r="W620" s="18">
        <v>798.69</v>
      </c>
      <c r="X620" s="4">
        <v>89139</v>
      </c>
      <c r="Y620" s="18">
        <f>DataSheet!$E620-DataSheet!$D620</f>
        <v>146.03</v>
      </c>
      <c r="Z620" s="6" t="s">
        <v>3013</v>
      </c>
    </row>
    <row r="621" spans="1:26" ht="15" x14ac:dyDescent="0.2">
      <c r="A621" s="4">
        <v>247</v>
      </c>
      <c r="B621" s="4" t="s">
        <v>1337</v>
      </c>
      <c r="C621" s="4" t="s">
        <v>118</v>
      </c>
      <c r="D621" s="4">
        <v>0.06</v>
      </c>
      <c r="E621" s="18">
        <v>65.989999999999995</v>
      </c>
      <c r="F621" s="18">
        <v>5.92</v>
      </c>
      <c r="G621" s="4" t="s">
        <v>40</v>
      </c>
      <c r="H621" s="4" t="s">
        <v>96</v>
      </c>
      <c r="I621" s="4" t="s">
        <v>42</v>
      </c>
      <c r="J621" s="4" t="s">
        <v>137</v>
      </c>
      <c r="K621" s="4" t="s">
        <v>75</v>
      </c>
      <c r="L621" s="4" t="s">
        <v>266</v>
      </c>
      <c r="M621" s="4">
        <v>0.55000000000000004</v>
      </c>
      <c r="N621" s="4" t="s">
        <v>34</v>
      </c>
      <c r="O621" s="4" t="s">
        <v>35</v>
      </c>
      <c r="P621" s="4" t="s">
        <v>402</v>
      </c>
      <c r="Q621" s="4" t="s">
        <v>1338</v>
      </c>
      <c r="R621" s="4">
        <v>37804</v>
      </c>
      <c r="S621" s="5">
        <v>42058</v>
      </c>
      <c r="T621" s="5">
        <v>42059</v>
      </c>
      <c r="U621" s="18">
        <v>-3.3319999999999999</v>
      </c>
      <c r="V621" s="4">
        <v>14</v>
      </c>
      <c r="W621" s="18">
        <v>792.11</v>
      </c>
      <c r="X621" s="4">
        <v>89139</v>
      </c>
      <c r="Y621" s="18">
        <f>DataSheet!$E621-DataSheet!$D621</f>
        <v>65.929999999999993</v>
      </c>
      <c r="Z621" s="6" t="s">
        <v>3013</v>
      </c>
    </row>
    <row r="622" spans="1:26" ht="15" x14ac:dyDescent="0.2">
      <c r="A622" s="4">
        <v>1649</v>
      </c>
      <c r="B622" s="4" t="s">
        <v>1339</v>
      </c>
      <c r="C622" s="4" t="s">
        <v>27</v>
      </c>
      <c r="D622" s="4">
        <v>0.03</v>
      </c>
      <c r="E622" s="18">
        <v>48.58</v>
      </c>
      <c r="F622" s="18">
        <v>3.99</v>
      </c>
      <c r="G622" s="4" t="s">
        <v>89</v>
      </c>
      <c r="H622" s="4" t="s">
        <v>96</v>
      </c>
      <c r="I622" s="4" t="s">
        <v>50</v>
      </c>
      <c r="J622" s="4" t="s">
        <v>97</v>
      </c>
      <c r="K622" s="4" t="s">
        <v>75</v>
      </c>
      <c r="L622" s="4" t="s">
        <v>1340</v>
      </c>
      <c r="M622" s="4">
        <v>0.56000000000000005</v>
      </c>
      <c r="N622" s="4" t="s">
        <v>34</v>
      </c>
      <c r="O622" s="4" t="s">
        <v>113</v>
      </c>
      <c r="P622" s="4" t="s">
        <v>114</v>
      </c>
      <c r="Q622" s="4" t="s">
        <v>544</v>
      </c>
      <c r="R622" s="4">
        <v>11598</v>
      </c>
      <c r="S622" s="5">
        <v>42059</v>
      </c>
      <c r="T622" s="5">
        <v>42061</v>
      </c>
      <c r="U622" s="18">
        <v>100.1328</v>
      </c>
      <c r="V622" s="4">
        <v>3</v>
      </c>
      <c r="W622" s="18">
        <v>145.12</v>
      </c>
      <c r="X622" s="4">
        <v>91041</v>
      </c>
      <c r="Y622" s="18">
        <f>DataSheet!$E622-DataSheet!$D622</f>
        <v>48.55</v>
      </c>
      <c r="Z622" s="6" t="s">
        <v>3016</v>
      </c>
    </row>
    <row r="623" spans="1:26" ht="15" x14ac:dyDescent="0.2">
      <c r="A623" s="4">
        <v>1894</v>
      </c>
      <c r="B623" s="4" t="s">
        <v>1341</v>
      </c>
      <c r="C623" s="4" t="s">
        <v>27</v>
      </c>
      <c r="D623" s="4">
        <v>0</v>
      </c>
      <c r="E623" s="18">
        <v>300.98</v>
      </c>
      <c r="F623" s="18">
        <v>164.73</v>
      </c>
      <c r="G623" s="4" t="s">
        <v>28</v>
      </c>
      <c r="H623" s="4" t="s">
        <v>73</v>
      </c>
      <c r="I623" s="4" t="s">
        <v>30</v>
      </c>
      <c r="J623" s="4" t="s">
        <v>111</v>
      </c>
      <c r="K623" s="4" t="s">
        <v>59</v>
      </c>
      <c r="L623" s="4" t="s">
        <v>1342</v>
      </c>
      <c r="M623" s="4">
        <v>0.56000000000000005</v>
      </c>
      <c r="N623" s="4" t="s">
        <v>34</v>
      </c>
      <c r="O623" s="4" t="s">
        <v>54</v>
      </c>
      <c r="P623" s="4" t="s">
        <v>359</v>
      </c>
      <c r="Q623" s="4" t="s">
        <v>1343</v>
      </c>
      <c r="R623" s="4">
        <v>54915</v>
      </c>
      <c r="S623" s="5">
        <v>42059</v>
      </c>
      <c r="T623" s="5">
        <v>42060</v>
      </c>
      <c r="U623" s="18">
        <v>2653.2914999999998</v>
      </c>
      <c r="V623" s="4">
        <v>12</v>
      </c>
      <c r="W623" s="18">
        <v>3845.35</v>
      </c>
      <c r="X623" s="4">
        <v>91261</v>
      </c>
      <c r="Y623" s="18">
        <f>DataSheet!$E623-DataSheet!$D623</f>
        <v>300.98</v>
      </c>
      <c r="Z623" s="6" t="s">
        <v>3014</v>
      </c>
    </row>
    <row r="624" spans="1:26" ht="15" x14ac:dyDescent="0.2">
      <c r="A624" s="4">
        <v>1894</v>
      </c>
      <c r="B624" s="4" t="s">
        <v>1341</v>
      </c>
      <c r="C624" s="4" t="s">
        <v>27</v>
      </c>
      <c r="D624" s="4">
        <v>0.09</v>
      </c>
      <c r="E624" s="18">
        <v>2.94</v>
      </c>
      <c r="F624" s="18">
        <v>0.96</v>
      </c>
      <c r="G624" s="4" t="s">
        <v>40</v>
      </c>
      <c r="H624" s="4" t="s">
        <v>73</v>
      </c>
      <c r="I624" s="4" t="s">
        <v>50</v>
      </c>
      <c r="J624" s="4" t="s">
        <v>51</v>
      </c>
      <c r="K624" s="4" t="s">
        <v>52</v>
      </c>
      <c r="L624" s="4" t="s">
        <v>831</v>
      </c>
      <c r="M624" s="4">
        <v>0.57999999999999996</v>
      </c>
      <c r="N624" s="4" t="s">
        <v>34</v>
      </c>
      <c r="O624" s="4" t="s">
        <v>54</v>
      </c>
      <c r="P624" s="4" t="s">
        <v>359</v>
      </c>
      <c r="Q624" s="4" t="s">
        <v>1343</v>
      </c>
      <c r="R624" s="4">
        <v>54915</v>
      </c>
      <c r="S624" s="5">
        <v>42059</v>
      </c>
      <c r="T624" s="5">
        <v>42061</v>
      </c>
      <c r="U624" s="18">
        <v>-1.84</v>
      </c>
      <c r="V624" s="4">
        <v>1</v>
      </c>
      <c r="W624" s="18">
        <v>3.77</v>
      </c>
      <c r="X624" s="4">
        <v>91261</v>
      </c>
      <c r="Y624" s="18">
        <f>DataSheet!$E624-DataSheet!$D624</f>
        <v>2.85</v>
      </c>
      <c r="Z624" s="6" t="s">
        <v>3014</v>
      </c>
    </row>
    <row r="625" spans="1:26" ht="15" x14ac:dyDescent="0.2">
      <c r="A625" s="4">
        <v>1919</v>
      </c>
      <c r="B625" s="4" t="s">
        <v>1344</v>
      </c>
      <c r="C625" s="4" t="s">
        <v>39</v>
      </c>
      <c r="D625" s="4">
        <v>0</v>
      </c>
      <c r="E625" s="18">
        <v>195.99</v>
      </c>
      <c r="F625" s="18">
        <v>8.99</v>
      </c>
      <c r="G625" s="4" t="s">
        <v>40</v>
      </c>
      <c r="H625" s="4" t="s">
        <v>73</v>
      </c>
      <c r="I625" s="4" t="s">
        <v>42</v>
      </c>
      <c r="J625" s="4" t="s">
        <v>137</v>
      </c>
      <c r="K625" s="4" t="s">
        <v>75</v>
      </c>
      <c r="L625" s="4" t="s">
        <v>1345</v>
      </c>
      <c r="M625" s="4">
        <v>0.6</v>
      </c>
      <c r="N625" s="4" t="s">
        <v>34</v>
      </c>
      <c r="O625" s="4" t="s">
        <v>35</v>
      </c>
      <c r="P625" s="4" t="s">
        <v>46</v>
      </c>
      <c r="Q625" s="4" t="s">
        <v>1346</v>
      </c>
      <c r="R625" s="4">
        <v>71603</v>
      </c>
      <c r="S625" s="5">
        <v>42059</v>
      </c>
      <c r="T625" s="5">
        <v>42060</v>
      </c>
      <c r="U625" s="18">
        <v>114.88200000000001</v>
      </c>
      <c r="V625" s="4">
        <v>5</v>
      </c>
      <c r="W625" s="18">
        <v>882.93</v>
      </c>
      <c r="X625" s="4">
        <v>85896</v>
      </c>
      <c r="Y625" s="18">
        <f>DataSheet!$E625-DataSheet!$D625</f>
        <v>195.99</v>
      </c>
      <c r="Z625" s="6" t="s">
        <v>3013</v>
      </c>
    </row>
    <row r="626" spans="1:26" ht="15" x14ac:dyDescent="0.2">
      <c r="A626" s="4">
        <v>1127</v>
      </c>
      <c r="B626" s="4" t="s">
        <v>1347</v>
      </c>
      <c r="C626" s="4" t="s">
        <v>118</v>
      </c>
      <c r="D626" s="4">
        <v>0.02</v>
      </c>
      <c r="E626" s="18">
        <v>4.0599999999999996</v>
      </c>
      <c r="F626" s="18">
        <v>6.89</v>
      </c>
      <c r="G626" s="4" t="s">
        <v>40</v>
      </c>
      <c r="H626" s="4" t="s">
        <v>41</v>
      </c>
      <c r="I626" s="4" t="s">
        <v>50</v>
      </c>
      <c r="J626" s="4" t="s">
        <v>97</v>
      </c>
      <c r="K626" s="4" t="s">
        <v>75</v>
      </c>
      <c r="L626" s="4" t="s">
        <v>1273</v>
      </c>
      <c r="M626" s="4">
        <v>0.6</v>
      </c>
      <c r="N626" s="4" t="s">
        <v>34</v>
      </c>
      <c r="O626" s="4" t="s">
        <v>54</v>
      </c>
      <c r="P626" s="4" t="s">
        <v>189</v>
      </c>
      <c r="Q626" s="4" t="s">
        <v>1348</v>
      </c>
      <c r="R626" s="4">
        <v>78852</v>
      </c>
      <c r="S626" s="5">
        <v>42059</v>
      </c>
      <c r="T626" s="5">
        <v>42061</v>
      </c>
      <c r="U626" s="18">
        <v>-93.735200000000006</v>
      </c>
      <c r="V626" s="4">
        <v>16</v>
      </c>
      <c r="W626" s="18">
        <v>66.81</v>
      </c>
      <c r="X626" s="4">
        <v>87221</v>
      </c>
      <c r="Y626" s="18">
        <f>DataSheet!$E626-DataSheet!$D626</f>
        <v>4.04</v>
      </c>
      <c r="Z626" s="6" t="s">
        <v>3014</v>
      </c>
    </row>
    <row r="627" spans="1:26" ht="15" x14ac:dyDescent="0.2">
      <c r="A627" s="4">
        <v>961</v>
      </c>
      <c r="B627" s="4" t="s">
        <v>1349</v>
      </c>
      <c r="C627" s="4" t="s">
        <v>72</v>
      </c>
      <c r="D627" s="4">
        <v>0.05</v>
      </c>
      <c r="E627" s="18">
        <v>124.49</v>
      </c>
      <c r="F627" s="18">
        <v>51.94</v>
      </c>
      <c r="G627" s="4" t="s">
        <v>28</v>
      </c>
      <c r="H627" s="4" t="s">
        <v>73</v>
      </c>
      <c r="I627" s="4" t="s">
        <v>30</v>
      </c>
      <c r="J627" s="4" t="s">
        <v>31</v>
      </c>
      <c r="K627" s="4" t="s">
        <v>32</v>
      </c>
      <c r="L627" s="4" t="s">
        <v>1151</v>
      </c>
      <c r="M627" s="4">
        <v>0.63</v>
      </c>
      <c r="N627" s="4" t="s">
        <v>34</v>
      </c>
      <c r="O627" s="4" t="s">
        <v>61</v>
      </c>
      <c r="P627" s="4" t="s">
        <v>92</v>
      </c>
      <c r="Q627" s="4" t="s">
        <v>1350</v>
      </c>
      <c r="R627" s="4">
        <v>94061</v>
      </c>
      <c r="S627" s="5">
        <v>42059</v>
      </c>
      <c r="T627" s="5">
        <v>42059</v>
      </c>
      <c r="U627" s="18">
        <v>-44.163600000000002</v>
      </c>
      <c r="V627" s="4">
        <v>1</v>
      </c>
      <c r="W627" s="18">
        <v>120.12</v>
      </c>
      <c r="X627" s="4">
        <v>89402</v>
      </c>
      <c r="Y627" s="18">
        <f>DataSheet!$E627-DataSheet!$D627</f>
        <v>124.44</v>
      </c>
      <c r="Z627" s="6" t="s">
        <v>3015</v>
      </c>
    </row>
    <row r="628" spans="1:26" ht="15" x14ac:dyDescent="0.2">
      <c r="A628" s="4">
        <v>2398</v>
      </c>
      <c r="B628" s="4" t="s">
        <v>1351</v>
      </c>
      <c r="C628" s="4" t="s">
        <v>72</v>
      </c>
      <c r="D628" s="4">
        <v>0.03</v>
      </c>
      <c r="E628" s="18">
        <v>7.64</v>
      </c>
      <c r="F628" s="18">
        <v>5.83</v>
      </c>
      <c r="G628" s="4" t="s">
        <v>40</v>
      </c>
      <c r="H628" s="4" t="s">
        <v>96</v>
      </c>
      <c r="I628" s="4" t="s">
        <v>50</v>
      </c>
      <c r="J628" s="4" t="s">
        <v>90</v>
      </c>
      <c r="K628" s="4" t="s">
        <v>52</v>
      </c>
      <c r="L628" s="4" t="s">
        <v>234</v>
      </c>
      <c r="M628" s="4">
        <v>0.36</v>
      </c>
      <c r="N628" s="4" t="s">
        <v>34</v>
      </c>
      <c r="O628" s="4" t="s">
        <v>54</v>
      </c>
      <c r="P628" s="4" t="s">
        <v>105</v>
      </c>
      <c r="Q628" s="4" t="s">
        <v>1352</v>
      </c>
      <c r="R628" s="4">
        <v>60103</v>
      </c>
      <c r="S628" s="5">
        <v>42059</v>
      </c>
      <c r="T628" s="5">
        <v>42061</v>
      </c>
      <c r="U628" s="18">
        <v>-15.090400000000001</v>
      </c>
      <c r="V628" s="4">
        <v>12</v>
      </c>
      <c r="W628" s="18">
        <v>96.86</v>
      </c>
      <c r="X628" s="4">
        <v>86373</v>
      </c>
      <c r="Y628" s="18">
        <f>DataSheet!$E628-DataSheet!$D628</f>
        <v>7.6099999999999994</v>
      </c>
      <c r="Z628" s="6" t="s">
        <v>3014</v>
      </c>
    </row>
    <row r="629" spans="1:26" ht="15" x14ac:dyDescent="0.2">
      <c r="A629" s="4">
        <v>1193</v>
      </c>
      <c r="B629" s="4" t="s">
        <v>1353</v>
      </c>
      <c r="C629" s="4" t="s">
        <v>39</v>
      </c>
      <c r="D629" s="4">
        <v>0.05</v>
      </c>
      <c r="E629" s="18">
        <v>52.4</v>
      </c>
      <c r="F629" s="18">
        <v>16.11</v>
      </c>
      <c r="G629" s="4" t="s">
        <v>40</v>
      </c>
      <c r="H629" s="4" t="s">
        <v>41</v>
      </c>
      <c r="I629" s="4" t="s">
        <v>50</v>
      </c>
      <c r="J629" s="4" t="s">
        <v>74</v>
      </c>
      <c r="K629" s="4" t="s">
        <v>75</v>
      </c>
      <c r="L629" s="4" t="s">
        <v>1354</v>
      </c>
      <c r="M629" s="4">
        <v>0.39</v>
      </c>
      <c r="N629" s="4" t="s">
        <v>34</v>
      </c>
      <c r="O629" s="4" t="s">
        <v>113</v>
      </c>
      <c r="P629" s="4" t="s">
        <v>376</v>
      </c>
      <c r="Q629" s="4" t="s">
        <v>68</v>
      </c>
      <c r="R629" s="4">
        <v>20016</v>
      </c>
      <c r="S629" s="5">
        <v>42060</v>
      </c>
      <c r="T629" s="5">
        <v>42062</v>
      </c>
      <c r="U629" s="18">
        <v>592.52650000000006</v>
      </c>
      <c r="V629" s="4">
        <v>85</v>
      </c>
      <c r="W629" s="18">
        <v>4556.63</v>
      </c>
      <c r="X629" s="4">
        <v>29350</v>
      </c>
      <c r="Y629" s="18">
        <f>DataSheet!$E629-DataSheet!$D629</f>
        <v>52.35</v>
      </c>
      <c r="Z629" s="6" t="s">
        <v>3016</v>
      </c>
    </row>
    <row r="630" spans="1:26" ht="15" x14ac:dyDescent="0.2">
      <c r="A630" s="4">
        <v>1193</v>
      </c>
      <c r="B630" s="4" t="s">
        <v>1353</v>
      </c>
      <c r="C630" s="4" t="s">
        <v>39</v>
      </c>
      <c r="D630" s="4">
        <v>0.05</v>
      </c>
      <c r="E630" s="18">
        <v>36.549999999999997</v>
      </c>
      <c r="F630" s="18">
        <v>13.89</v>
      </c>
      <c r="G630" s="4" t="s">
        <v>89</v>
      </c>
      <c r="H630" s="4" t="s">
        <v>41</v>
      </c>
      <c r="I630" s="4" t="s">
        <v>50</v>
      </c>
      <c r="J630" s="4" t="s">
        <v>51</v>
      </c>
      <c r="K630" s="4" t="s">
        <v>52</v>
      </c>
      <c r="L630" s="4" t="s">
        <v>1355</v>
      </c>
      <c r="M630" s="4">
        <v>0.41</v>
      </c>
      <c r="N630" s="4" t="s">
        <v>34</v>
      </c>
      <c r="O630" s="4" t="s">
        <v>113</v>
      </c>
      <c r="P630" s="4" t="s">
        <v>376</v>
      </c>
      <c r="Q630" s="4" t="s">
        <v>68</v>
      </c>
      <c r="R630" s="4">
        <v>20016</v>
      </c>
      <c r="S630" s="5">
        <v>42060</v>
      </c>
      <c r="T630" s="5">
        <v>42061</v>
      </c>
      <c r="U630" s="18">
        <v>232.8</v>
      </c>
      <c r="V630" s="4">
        <v>83</v>
      </c>
      <c r="W630" s="18">
        <v>2948.61</v>
      </c>
      <c r="X630" s="4">
        <v>29350</v>
      </c>
      <c r="Y630" s="18">
        <f>DataSheet!$E630-DataSheet!$D630</f>
        <v>36.5</v>
      </c>
      <c r="Z630" s="6" t="s">
        <v>3016</v>
      </c>
    </row>
    <row r="631" spans="1:26" ht="15" x14ac:dyDescent="0.2">
      <c r="A631" s="4">
        <v>1199</v>
      </c>
      <c r="B631" s="4" t="s">
        <v>1356</v>
      </c>
      <c r="C631" s="4" t="s">
        <v>39</v>
      </c>
      <c r="D631" s="4">
        <v>0.1</v>
      </c>
      <c r="E631" s="18">
        <v>15.14</v>
      </c>
      <c r="F631" s="18">
        <v>4.53</v>
      </c>
      <c r="G631" s="4" t="s">
        <v>40</v>
      </c>
      <c r="H631" s="4" t="s">
        <v>41</v>
      </c>
      <c r="I631" s="4" t="s">
        <v>50</v>
      </c>
      <c r="J631" s="4" t="s">
        <v>80</v>
      </c>
      <c r="K631" s="4" t="s">
        <v>75</v>
      </c>
      <c r="L631" s="4" t="s">
        <v>1357</v>
      </c>
      <c r="M631" s="4">
        <v>0.81</v>
      </c>
      <c r="N631" s="4" t="s">
        <v>34</v>
      </c>
      <c r="O631" s="4" t="s">
        <v>113</v>
      </c>
      <c r="P631" s="4" t="s">
        <v>1358</v>
      </c>
      <c r="Q631" s="4" t="s">
        <v>1359</v>
      </c>
      <c r="R631" s="4">
        <v>3060</v>
      </c>
      <c r="S631" s="5">
        <v>42060</v>
      </c>
      <c r="T631" s="5">
        <v>42063</v>
      </c>
      <c r="U631" s="18">
        <v>-24.897600000000001</v>
      </c>
      <c r="V631" s="4">
        <v>5</v>
      </c>
      <c r="W631" s="18">
        <v>75.17</v>
      </c>
      <c r="X631" s="4">
        <v>87585</v>
      </c>
      <c r="Y631" s="18">
        <f>DataSheet!$E631-DataSheet!$D631</f>
        <v>15.040000000000001</v>
      </c>
      <c r="Z631" s="6" t="s">
        <v>3016</v>
      </c>
    </row>
    <row r="632" spans="1:26" ht="15" x14ac:dyDescent="0.2">
      <c r="A632" s="4">
        <v>1200</v>
      </c>
      <c r="B632" s="4" t="s">
        <v>1360</v>
      </c>
      <c r="C632" s="4" t="s">
        <v>39</v>
      </c>
      <c r="D632" s="4">
        <v>0.05</v>
      </c>
      <c r="E632" s="18">
        <v>52.4</v>
      </c>
      <c r="F632" s="18">
        <v>16.11</v>
      </c>
      <c r="G632" s="4" t="s">
        <v>40</v>
      </c>
      <c r="H632" s="4" t="s">
        <v>41</v>
      </c>
      <c r="I632" s="4" t="s">
        <v>50</v>
      </c>
      <c r="J632" s="4" t="s">
        <v>74</v>
      </c>
      <c r="K632" s="4" t="s">
        <v>75</v>
      </c>
      <c r="L632" s="4" t="s">
        <v>1354</v>
      </c>
      <c r="M632" s="4">
        <v>0.39</v>
      </c>
      <c r="N632" s="4" t="s">
        <v>34</v>
      </c>
      <c r="O632" s="4" t="s">
        <v>113</v>
      </c>
      <c r="P632" s="4" t="s">
        <v>399</v>
      </c>
      <c r="Q632" s="4" t="s">
        <v>1361</v>
      </c>
      <c r="R632" s="4">
        <v>7407</v>
      </c>
      <c r="S632" s="5">
        <v>42060</v>
      </c>
      <c r="T632" s="5">
        <v>42062</v>
      </c>
      <c r="U632" s="18">
        <v>776.77440000000001</v>
      </c>
      <c r="V632" s="4">
        <v>21</v>
      </c>
      <c r="W632" s="18">
        <v>1125.76</v>
      </c>
      <c r="X632" s="4">
        <v>87585</v>
      </c>
      <c r="Y632" s="18">
        <f>DataSheet!$E632-DataSheet!$D632</f>
        <v>52.35</v>
      </c>
      <c r="Z632" s="6" t="s">
        <v>3016</v>
      </c>
    </row>
    <row r="633" spans="1:26" ht="15" x14ac:dyDescent="0.2">
      <c r="A633" s="4">
        <v>1202</v>
      </c>
      <c r="B633" s="4" t="s">
        <v>1362</v>
      </c>
      <c r="C633" s="4" t="s">
        <v>39</v>
      </c>
      <c r="D633" s="4">
        <v>0.05</v>
      </c>
      <c r="E633" s="18">
        <v>36.549999999999997</v>
      </c>
      <c r="F633" s="18">
        <v>13.89</v>
      </c>
      <c r="G633" s="4" t="s">
        <v>89</v>
      </c>
      <c r="H633" s="4" t="s">
        <v>41</v>
      </c>
      <c r="I633" s="4" t="s">
        <v>50</v>
      </c>
      <c r="J633" s="4" t="s">
        <v>51</v>
      </c>
      <c r="K633" s="4" t="s">
        <v>52</v>
      </c>
      <c r="L633" s="4" t="s">
        <v>1355</v>
      </c>
      <c r="M633" s="4">
        <v>0.41</v>
      </c>
      <c r="N633" s="4" t="s">
        <v>34</v>
      </c>
      <c r="O633" s="4" t="s">
        <v>113</v>
      </c>
      <c r="P633" s="4" t="s">
        <v>399</v>
      </c>
      <c r="Q633" s="4" t="s">
        <v>1363</v>
      </c>
      <c r="R633" s="4">
        <v>7079</v>
      </c>
      <c r="S633" s="5">
        <v>42060</v>
      </c>
      <c r="T633" s="5">
        <v>42061</v>
      </c>
      <c r="U633" s="18">
        <v>344.54399999999998</v>
      </c>
      <c r="V633" s="4">
        <v>21</v>
      </c>
      <c r="W633" s="18">
        <v>746.03</v>
      </c>
      <c r="X633" s="4">
        <v>87585</v>
      </c>
      <c r="Y633" s="18">
        <f>DataSheet!$E633-DataSheet!$D633</f>
        <v>36.5</v>
      </c>
      <c r="Z633" s="6" t="s">
        <v>3016</v>
      </c>
    </row>
    <row r="634" spans="1:26" ht="15" x14ac:dyDescent="0.2">
      <c r="A634" s="4">
        <v>2361</v>
      </c>
      <c r="B634" s="4" t="s">
        <v>1364</v>
      </c>
      <c r="C634" s="4" t="s">
        <v>39</v>
      </c>
      <c r="D634" s="4">
        <v>0.06</v>
      </c>
      <c r="E634" s="18">
        <v>8.33</v>
      </c>
      <c r="F634" s="18">
        <v>1.99</v>
      </c>
      <c r="G634" s="4" t="s">
        <v>40</v>
      </c>
      <c r="H634" s="4" t="s">
        <v>96</v>
      </c>
      <c r="I634" s="4" t="s">
        <v>42</v>
      </c>
      <c r="J634" s="4" t="s">
        <v>43</v>
      </c>
      <c r="K634" s="4" t="s">
        <v>44</v>
      </c>
      <c r="L634" s="4" t="s">
        <v>1176</v>
      </c>
      <c r="M634" s="4">
        <v>0.52</v>
      </c>
      <c r="N634" s="4" t="s">
        <v>34</v>
      </c>
      <c r="O634" s="4" t="s">
        <v>35</v>
      </c>
      <c r="P634" s="4" t="s">
        <v>125</v>
      </c>
      <c r="Q634" s="4" t="s">
        <v>1365</v>
      </c>
      <c r="R634" s="4">
        <v>32259</v>
      </c>
      <c r="S634" s="5">
        <v>42060</v>
      </c>
      <c r="T634" s="5">
        <v>42061</v>
      </c>
      <c r="U634" s="18">
        <v>-344.82</v>
      </c>
      <c r="V634" s="4">
        <v>1</v>
      </c>
      <c r="W634" s="18">
        <v>8.49</v>
      </c>
      <c r="X634" s="4">
        <v>88266</v>
      </c>
      <c r="Y634" s="18">
        <f>DataSheet!$E634-DataSheet!$D634</f>
        <v>8.27</v>
      </c>
      <c r="Z634" s="6" t="s">
        <v>3013</v>
      </c>
    </row>
    <row r="635" spans="1:26" ht="15" x14ac:dyDescent="0.2">
      <c r="A635" s="4">
        <v>851</v>
      </c>
      <c r="B635" s="4" t="s">
        <v>1366</v>
      </c>
      <c r="C635" s="4" t="s">
        <v>49</v>
      </c>
      <c r="D635" s="4">
        <v>0.1</v>
      </c>
      <c r="E635" s="18">
        <v>50.98</v>
      </c>
      <c r="F635" s="18">
        <v>22.24</v>
      </c>
      <c r="G635" s="4" t="s">
        <v>40</v>
      </c>
      <c r="H635" s="4" t="s">
        <v>96</v>
      </c>
      <c r="I635" s="4" t="s">
        <v>30</v>
      </c>
      <c r="J635" s="4" t="s">
        <v>128</v>
      </c>
      <c r="K635" s="4" t="s">
        <v>66</v>
      </c>
      <c r="L635" s="4" t="s">
        <v>1367</v>
      </c>
      <c r="M635" s="4">
        <v>0.55000000000000004</v>
      </c>
      <c r="N635" s="4" t="s">
        <v>34</v>
      </c>
      <c r="O635" s="4" t="s">
        <v>61</v>
      </c>
      <c r="P635" s="4" t="s">
        <v>92</v>
      </c>
      <c r="Q635" s="4" t="s">
        <v>1368</v>
      </c>
      <c r="R635" s="4">
        <v>91745</v>
      </c>
      <c r="S635" s="5">
        <v>42060</v>
      </c>
      <c r="T635" s="5">
        <v>42062</v>
      </c>
      <c r="U635" s="18">
        <v>98.12</v>
      </c>
      <c r="V635" s="4">
        <v>6</v>
      </c>
      <c r="W635" s="18">
        <v>300.63</v>
      </c>
      <c r="X635" s="4">
        <v>88568</v>
      </c>
      <c r="Y635" s="18">
        <f>DataSheet!$E635-DataSheet!$D635</f>
        <v>50.879999999999995</v>
      </c>
      <c r="Z635" s="6" t="s">
        <v>3015</v>
      </c>
    </row>
    <row r="636" spans="1:26" ht="15" x14ac:dyDescent="0.2">
      <c r="A636" s="4">
        <v>2980</v>
      </c>
      <c r="B636" s="4" t="s">
        <v>823</v>
      </c>
      <c r="C636" s="4" t="s">
        <v>118</v>
      </c>
      <c r="D636" s="4">
        <v>7.0000000000000007E-2</v>
      </c>
      <c r="E636" s="18">
        <v>2.61</v>
      </c>
      <c r="F636" s="18">
        <v>0.5</v>
      </c>
      <c r="G636" s="4" t="s">
        <v>40</v>
      </c>
      <c r="H636" s="4" t="s">
        <v>96</v>
      </c>
      <c r="I636" s="4" t="s">
        <v>50</v>
      </c>
      <c r="J636" s="4" t="s">
        <v>154</v>
      </c>
      <c r="K636" s="4" t="s">
        <v>75</v>
      </c>
      <c r="L636" s="4" t="s">
        <v>1369</v>
      </c>
      <c r="M636" s="4">
        <v>0.39</v>
      </c>
      <c r="N636" s="4" t="s">
        <v>34</v>
      </c>
      <c r="O636" s="4" t="s">
        <v>113</v>
      </c>
      <c r="P636" s="4" t="s">
        <v>319</v>
      </c>
      <c r="Q636" s="4" t="s">
        <v>825</v>
      </c>
      <c r="R636" s="4">
        <v>44870</v>
      </c>
      <c r="S636" s="5">
        <v>42060</v>
      </c>
      <c r="T636" s="5">
        <v>42062</v>
      </c>
      <c r="U636" s="18">
        <v>10.798500000000001</v>
      </c>
      <c r="V636" s="4">
        <v>6</v>
      </c>
      <c r="W636" s="18">
        <v>15.65</v>
      </c>
      <c r="X636" s="4">
        <v>86547</v>
      </c>
      <c r="Y636" s="18">
        <f>DataSheet!$E636-DataSheet!$D636</f>
        <v>2.54</v>
      </c>
      <c r="Z636" s="6" t="s">
        <v>3016</v>
      </c>
    </row>
    <row r="637" spans="1:26" ht="15" x14ac:dyDescent="0.2">
      <c r="A637" s="4">
        <v>868</v>
      </c>
      <c r="B637" s="4" t="s">
        <v>1370</v>
      </c>
      <c r="C637" s="4" t="s">
        <v>72</v>
      </c>
      <c r="D637" s="4">
        <v>0.04</v>
      </c>
      <c r="E637" s="18">
        <v>29.18</v>
      </c>
      <c r="F637" s="18">
        <v>8.5500000000000007</v>
      </c>
      <c r="G637" s="4" t="s">
        <v>89</v>
      </c>
      <c r="H637" s="4" t="s">
        <v>96</v>
      </c>
      <c r="I637" s="4" t="s">
        <v>30</v>
      </c>
      <c r="J637" s="4" t="s">
        <v>128</v>
      </c>
      <c r="K637" s="4" t="s">
        <v>75</v>
      </c>
      <c r="L637" s="4" t="s">
        <v>1371</v>
      </c>
      <c r="M637" s="4">
        <v>0.42</v>
      </c>
      <c r="N637" s="4" t="s">
        <v>34</v>
      </c>
      <c r="O637" s="4" t="s">
        <v>54</v>
      </c>
      <c r="P637" s="4" t="s">
        <v>86</v>
      </c>
      <c r="Q637" s="4" t="s">
        <v>1372</v>
      </c>
      <c r="R637" s="4">
        <v>55126</v>
      </c>
      <c r="S637" s="5">
        <v>42060</v>
      </c>
      <c r="T637" s="5">
        <v>42062</v>
      </c>
      <c r="U637" s="18">
        <v>201.7353</v>
      </c>
      <c r="V637" s="4">
        <v>10</v>
      </c>
      <c r="W637" s="18">
        <v>292.37</v>
      </c>
      <c r="X637" s="4">
        <v>91194</v>
      </c>
      <c r="Y637" s="18">
        <f>DataSheet!$E637-DataSheet!$D637</f>
        <v>29.14</v>
      </c>
      <c r="Z637" s="6" t="s">
        <v>3014</v>
      </c>
    </row>
    <row r="638" spans="1:26" ht="15" x14ac:dyDescent="0.2">
      <c r="A638" s="4">
        <v>868</v>
      </c>
      <c r="B638" s="4" t="s">
        <v>1370</v>
      </c>
      <c r="C638" s="4" t="s">
        <v>72</v>
      </c>
      <c r="D638" s="4">
        <v>0</v>
      </c>
      <c r="E638" s="18">
        <v>80.98</v>
      </c>
      <c r="F638" s="18">
        <v>35</v>
      </c>
      <c r="G638" s="4" t="s">
        <v>40</v>
      </c>
      <c r="H638" s="4" t="s">
        <v>96</v>
      </c>
      <c r="I638" s="4" t="s">
        <v>50</v>
      </c>
      <c r="J638" s="4" t="s">
        <v>80</v>
      </c>
      <c r="K638" s="4" t="s">
        <v>66</v>
      </c>
      <c r="L638" s="4" t="s">
        <v>709</v>
      </c>
      <c r="M638" s="4">
        <v>0.83</v>
      </c>
      <c r="N638" s="4" t="s">
        <v>34</v>
      </c>
      <c r="O638" s="4" t="s">
        <v>54</v>
      </c>
      <c r="P638" s="4" t="s">
        <v>86</v>
      </c>
      <c r="Q638" s="4" t="s">
        <v>1372</v>
      </c>
      <c r="R638" s="4">
        <v>55126</v>
      </c>
      <c r="S638" s="5">
        <v>42060</v>
      </c>
      <c r="T638" s="5">
        <v>42062</v>
      </c>
      <c r="U638" s="18">
        <v>-684.78</v>
      </c>
      <c r="V638" s="4">
        <v>8</v>
      </c>
      <c r="W638" s="18">
        <v>682.79</v>
      </c>
      <c r="X638" s="4">
        <v>91194</v>
      </c>
      <c r="Y638" s="18">
        <f>DataSheet!$E638-DataSheet!$D638</f>
        <v>80.98</v>
      </c>
      <c r="Z638" s="6" t="s">
        <v>3014</v>
      </c>
    </row>
    <row r="639" spans="1:26" ht="15" x14ac:dyDescent="0.2">
      <c r="A639" s="4">
        <v>907</v>
      </c>
      <c r="B639" s="4" t="s">
        <v>1373</v>
      </c>
      <c r="C639" s="4" t="s">
        <v>27</v>
      </c>
      <c r="D639" s="4">
        <v>0.09</v>
      </c>
      <c r="E639" s="18">
        <v>35.99</v>
      </c>
      <c r="F639" s="18">
        <v>5.99</v>
      </c>
      <c r="G639" s="4" t="s">
        <v>40</v>
      </c>
      <c r="H639" s="4" t="s">
        <v>73</v>
      </c>
      <c r="I639" s="4" t="s">
        <v>42</v>
      </c>
      <c r="J639" s="4" t="s">
        <v>137</v>
      </c>
      <c r="K639" s="4" t="s">
        <v>52</v>
      </c>
      <c r="L639" s="4" t="s">
        <v>1374</v>
      </c>
      <c r="M639" s="4">
        <v>0.38</v>
      </c>
      <c r="N639" s="4" t="s">
        <v>34</v>
      </c>
      <c r="O639" s="4" t="s">
        <v>35</v>
      </c>
      <c r="P639" s="4" t="s">
        <v>390</v>
      </c>
      <c r="Q639" s="4" t="s">
        <v>468</v>
      </c>
      <c r="R639" s="4">
        <v>42420</v>
      </c>
      <c r="S639" s="5">
        <v>42061</v>
      </c>
      <c r="T639" s="5">
        <v>42062</v>
      </c>
      <c r="U639" s="18">
        <v>114.3165</v>
      </c>
      <c r="V639" s="4">
        <v>5</v>
      </c>
      <c r="W639" s="18">
        <v>151.6</v>
      </c>
      <c r="X639" s="4">
        <v>86459</v>
      </c>
      <c r="Y639" s="18">
        <f>DataSheet!$E639-DataSheet!$D639</f>
        <v>35.9</v>
      </c>
      <c r="Z639" s="6" t="s">
        <v>3013</v>
      </c>
    </row>
    <row r="640" spans="1:26" ht="15" x14ac:dyDescent="0.2">
      <c r="A640" s="4">
        <v>1639</v>
      </c>
      <c r="B640" s="4" t="s">
        <v>1375</v>
      </c>
      <c r="C640" s="4" t="s">
        <v>27</v>
      </c>
      <c r="D640" s="4">
        <v>0.08</v>
      </c>
      <c r="E640" s="18">
        <v>55.48</v>
      </c>
      <c r="F640" s="18">
        <v>6.79</v>
      </c>
      <c r="G640" s="4" t="s">
        <v>40</v>
      </c>
      <c r="H640" s="4" t="s">
        <v>73</v>
      </c>
      <c r="I640" s="4" t="s">
        <v>50</v>
      </c>
      <c r="J640" s="4" t="s">
        <v>90</v>
      </c>
      <c r="K640" s="4" t="s">
        <v>75</v>
      </c>
      <c r="L640" s="4" t="s">
        <v>1308</v>
      </c>
      <c r="M640" s="4">
        <v>0.37</v>
      </c>
      <c r="N640" s="4" t="s">
        <v>34</v>
      </c>
      <c r="O640" s="4" t="s">
        <v>113</v>
      </c>
      <c r="P640" s="4" t="s">
        <v>250</v>
      </c>
      <c r="Q640" s="4" t="s">
        <v>1376</v>
      </c>
      <c r="R640" s="4">
        <v>6901</v>
      </c>
      <c r="S640" s="5">
        <v>42061</v>
      </c>
      <c r="T640" s="5">
        <v>42063</v>
      </c>
      <c r="U640" s="18">
        <v>147.75659999999999</v>
      </c>
      <c r="V640" s="4">
        <v>4</v>
      </c>
      <c r="W640" s="18">
        <v>214.14</v>
      </c>
      <c r="X640" s="4">
        <v>89705</v>
      </c>
      <c r="Y640" s="18">
        <f>DataSheet!$E640-DataSheet!$D640</f>
        <v>55.4</v>
      </c>
      <c r="Z640" s="6" t="s">
        <v>3016</v>
      </c>
    </row>
    <row r="641" spans="1:26" ht="15" x14ac:dyDescent="0.2">
      <c r="A641" s="4">
        <v>2114</v>
      </c>
      <c r="B641" s="4" t="s">
        <v>1377</v>
      </c>
      <c r="C641" s="4" t="s">
        <v>27</v>
      </c>
      <c r="D641" s="4">
        <v>7.0000000000000007E-2</v>
      </c>
      <c r="E641" s="18">
        <v>226.67</v>
      </c>
      <c r="F641" s="18">
        <v>28.16</v>
      </c>
      <c r="G641" s="4" t="s">
        <v>28</v>
      </c>
      <c r="H641" s="4" t="s">
        <v>96</v>
      </c>
      <c r="I641" s="4" t="s">
        <v>30</v>
      </c>
      <c r="J641" s="4" t="s">
        <v>111</v>
      </c>
      <c r="K641" s="4" t="s">
        <v>59</v>
      </c>
      <c r="L641" s="4" t="s">
        <v>1378</v>
      </c>
      <c r="M641" s="4">
        <v>0.59</v>
      </c>
      <c r="N641" s="4" t="s">
        <v>34</v>
      </c>
      <c r="O641" s="4" t="s">
        <v>35</v>
      </c>
      <c r="P641" s="4" t="s">
        <v>244</v>
      </c>
      <c r="Q641" s="4" t="s">
        <v>1379</v>
      </c>
      <c r="R641" s="4">
        <v>23518</v>
      </c>
      <c r="S641" s="5">
        <v>42061</v>
      </c>
      <c r="T641" s="5">
        <v>42062</v>
      </c>
      <c r="U641" s="18">
        <v>53.114400000000003</v>
      </c>
      <c r="V641" s="4">
        <v>1</v>
      </c>
      <c r="W641" s="18">
        <v>255.83</v>
      </c>
      <c r="X641" s="4">
        <v>88405</v>
      </c>
      <c r="Y641" s="18">
        <f>DataSheet!$E641-DataSheet!$D641</f>
        <v>226.6</v>
      </c>
      <c r="Z641" s="6" t="s">
        <v>3013</v>
      </c>
    </row>
    <row r="642" spans="1:26" ht="15" x14ac:dyDescent="0.2">
      <c r="A642" s="4">
        <v>2114</v>
      </c>
      <c r="B642" s="4" t="s">
        <v>1377</v>
      </c>
      <c r="C642" s="4" t="s">
        <v>27</v>
      </c>
      <c r="D642" s="4">
        <v>0.08</v>
      </c>
      <c r="E642" s="18">
        <v>20.98</v>
      </c>
      <c r="F642" s="18">
        <v>53.03</v>
      </c>
      <c r="G642" s="4" t="s">
        <v>28</v>
      </c>
      <c r="H642" s="4" t="s">
        <v>96</v>
      </c>
      <c r="I642" s="4" t="s">
        <v>50</v>
      </c>
      <c r="J642" s="4" t="s">
        <v>80</v>
      </c>
      <c r="K642" s="4" t="s">
        <v>59</v>
      </c>
      <c r="L642" s="4" t="s">
        <v>1092</v>
      </c>
      <c r="M642" s="4">
        <v>0.78</v>
      </c>
      <c r="N642" s="4" t="s">
        <v>34</v>
      </c>
      <c r="O642" s="4" t="s">
        <v>35</v>
      </c>
      <c r="P642" s="4" t="s">
        <v>244</v>
      </c>
      <c r="Q642" s="4" t="s">
        <v>1379</v>
      </c>
      <c r="R642" s="4">
        <v>23518</v>
      </c>
      <c r="S642" s="5">
        <v>42061</v>
      </c>
      <c r="T642" s="5">
        <v>42063</v>
      </c>
      <c r="U642" s="18">
        <v>8.7420000000000009</v>
      </c>
      <c r="V642" s="4">
        <v>20</v>
      </c>
      <c r="W642" s="18">
        <v>421.18</v>
      </c>
      <c r="X642" s="4">
        <v>88405</v>
      </c>
      <c r="Y642" s="18">
        <f>DataSheet!$E642-DataSheet!$D642</f>
        <v>20.900000000000002</v>
      </c>
      <c r="Z642" s="6" t="s">
        <v>3013</v>
      </c>
    </row>
    <row r="643" spans="1:26" ht="15" x14ac:dyDescent="0.2">
      <c r="A643" s="4">
        <v>2979</v>
      </c>
      <c r="B643" s="4" t="s">
        <v>820</v>
      </c>
      <c r="C643" s="4" t="s">
        <v>27</v>
      </c>
      <c r="D643" s="4">
        <v>0.02</v>
      </c>
      <c r="E643" s="18">
        <v>5.34</v>
      </c>
      <c r="F643" s="18">
        <v>2.99</v>
      </c>
      <c r="G643" s="4" t="s">
        <v>40</v>
      </c>
      <c r="H643" s="4" t="s">
        <v>96</v>
      </c>
      <c r="I643" s="4" t="s">
        <v>50</v>
      </c>
      <c r="J643" s="4" t="s">
        <v>74</v>
      </c>
      <c r="K643" s="4" t="s">
        <v>75</v>
      </c>
      <c r="L643" s="4" t="s">
        <v>1380</v>
      </c>
      <c r="M643" s="4">
        <v>0.38</v>
      </c>
      <c r="N643" s="4" t="s">
        <v>34</v>
      </c>
      <c r="O643" s="4" t="s">
        <v>54</v>
      </c>
      <c r="P643" s="4" t="s">
        <v>567</v>
      </c>
      <c r="Q643" s="4" t="s">
        <v>822</v>
      </c>
      <c r="R643" s="4">
        <v>58601</v>
      </c>
      <c r="S643" s="5">
        <v>42061</v>
      </c>
      <c r="T643" s="5">
        <v>42063</v>
      </c>
      <c r="U643" s="18">
        <v>5.2954999999999997</v>
      </c>
      <c r="V643" s="4">
        <v>6</v>
      </c>
      <c r="W643" s="18">
        <v>34.729999999999997</v>
      </c>
      <c r="X643" s="4">
        <v>86545</v>
      </c>
      <c r="Y643" s="18">
        <f>DataSheet!$E643-DataSheet!$D643</f>
        <v>5.32</v>
      </c>
      <c r="Z643" s="6" t="s">
        <v>3014</v>
      </c>
    </row>
    <row r="644" spans="1:26" ht="15" x14ac:dyDescent="0.2">
      <c r="A644" s="4">
        <v>2979</v>
      </c>
      <c r="B644" s="4" t="s">
        <v>820</v>
      </c>
      <c r="C644" s="4" t="s">
        <v>27</v>
      </c>
      <c r="D644" s="4">
        <v>0.03</v>
      </c>
      <c r="E644" s="18">
        <v>40.98</v>
      </c>
      <c r="F644" s="18">
        <v>7.47</v>
      </c>
      <c r="G644" s="4" t="s">
        <v>40</v>
      </c>
      <c r="H644" s="4" t="s">
        <v>96</v>
      </c>
      <c r="I644" s="4" t="s">
        <v>50</v>
      </c>
      <c r="J644" s="4" t="s">
        <v>74</v>
      </c>
      <c r="K644" s="4" t="s">
        <v>75</v>
      </c>
      <c r="L644" s="4" t="s">
        <v>1381</v>
      </c>
      <c r="M644" s="4">
        <v>0.37</v>
      </c>
      <c r="N644" s="4" t="s">
        <v>34</v>
      </c>
      <c r="O644" s="4" t="s">
        <v>54</v>
      </c>
      <c r="P644" s="4" t="s">
        <v>567</v>
      </c>
      <c r="Q644" s="4" t="s">
        <v>822</v>
      </c>
      <c r="R644" s="4">
        <v>58601</v>
      </c>
      <c r="S644" s="5">
        <v>42061</v>
      </c>
      <c r="T644" s="5">
        <v>42062</v>
      </c>
      <c r="U644" s="18">
        <v>170.79570000000001</v>
      </c>
      <c r="V644" s="4">
        <v>6</v>
      </c>
      <c r="W644" s="18">
        <v>247.53</v>
      </c>
      <c r="X644" s="4">
        <v>86545</v>
      </c>
      <c r="Y644" s="18">
        <f>DataSheet!$E644-DataSheet!$D644</f>
        <v>40.949999999999996</v>
      </c>
      <c r="Z644" s="6" t="s">
        <v>3014</v>
      </c>
    </row>
    <row r="645" spans="1:26" ht="15" x14ac:dyDescent="0.2">
      <c r="A645" s="4">
        <v>573</v>
      </c>
      <c r="B645" s="4" t="s">
        <v>1382</v>
      </c>
      <c r="C645" s="4" t="s">
        <v>39</v>
      </c>
      <c r="D645" s="4">
        <v>0.08</v>
      </c>
      <c r="E645" s="18">
        <v>415.88</v>
      </c>
      <c r="F645" s="18">
        <v>11.37</v>
      </c>
      <c r="G645" s="4" t="s">
        <v>40</v>
      </c>
      <c r="H645" s="4" t="s">
        <v>96</v>
      </c>
      <c r="I645" s="4" t="s">
        <v>50</v>
      </c>
      <c r="J645" s="4" t="s">
        <v>80</v>
      </c>
      <c r="K645" s="4" t="s">
        <v>75</v>
      </c>
      <c r="L645" s="4" t="s">
        <v>1383</v>
      </c>
      <c r="M645" s="4">
        <v>0.56999999999999995</v>
      </c>
      <c r="N645" s="4" t="s">
        <v>34</v>
      </c>
      <c r="O645" s="4" t="s">
        <v>54</v>
      </c>
      <c r="P645" s="4" t="s">
        <v>105</v>
      </c>
      <c r="Q645" s="4" t="s">
        <v>1384</v>
      </c>
      <c r="R645" s="4">
        <v>61554</v>
      </c>
      <c r="S645" s="5">
        <v>42061</v>
      </c>
      <c r="T645" s="5">
        <v>42062</v>
      </c>
      <c r="U645" s="18">
        <v>-269.08440000000002</v>
      </c>
      <c r="V645" s="4">
        <v>1</v>
      </c>
      <c r="W645" s="18">
        <v>405.57</v>
      </c>
      <c r="X645" s="4">
        <v>86556</v>
      </c>
      <c r="Y645" s="18">
        <f>DataSheet!$E645-DataSheet!$D645</f>
        <v>415.8</v>
      </c>
      <c r="Z645" s="6" t="s">
        <v>3014</v>
      </c>
    </row>
    <row r="646" spans="1:26" ht="15" x14ac:dyDescent="0.2">
      <c r="A646" s="4">
        <v>1665</v>
      </c>
      <c r="B646" s="4" t="s">
        <v>1385</v>
      </c>
      <c r="C646" s="4" t="s">
        <v>39</v>
      </c>
      <c r="D646" s="4">
        <v>0.1</v>
      </c>
      <c r="E646" s="18">
        <v>3.6</v>
      </c>
      <c r="F646" s="18">
        <v>2.2000000000000002</v>
      </c>
      <c r="G646" s="4" t="s">
        <v>40</v>
      </c>
      <c r="H646" s="4" t="s">
        <v>41</v>
      </c>
      <c r="I646" s="4" t="s">
        <v>50</v>
      </c>
      <c r="J646" s="4" t="s">
        <v>90</v>
      </c>
      <c r="K646" s="4" t="s">
        <v>52</v>
      </c>
      <c r="L646" s="4" t="s">
        <v>1386</v>
      </c>
      <c r="M646" s="4">
        <v>0.39</v>
      </c>
      <c r="N646" s="4" t="s">
        <v>34</v>
      </c>
      <c r="O646" s="4" t="s">
        <v>61</v>
      </c>
      <c r="P646" s="4" t="s">
        <v>92</v>
      </c>
      <c r="Q646" s="4" t="s">
        <v>1387</v>
      </c>
      <c r="R646" s="4">
        <v>92653</v>
      </c>
      <c r="S646" s="5">
        <v>42061</v>
      </c>
      <c r="T646" s="5">
        <v>42062</v>
      </c>
      <c r="U646" s="18">
        <v>-8.2799999999999994</v>
      </c>
      <c r="V646" s="4">
        <v>2</v>
      </c>
      <c r="W646" s="18">
        <v>6.97</v>
      </c>
      <c r="X646" s="4">
        <v>90678</v>
      </c>
      <c r="Y646" s="18">
        <f>DataSheet!$E646-DataSheet!$D646</f>
        <v>3.5</v>
      </c>
      <c r="Z646" s="6" t="s">
        <v>3015</v>
      </c>
    </row>
    <row r="647" spans="1:26" ht="15" x14ac:dyDescent="0.2">
      <c r="A647" s="4">
        <v>865</v>
      </c>
      <c r="B647" s="4" t="s">
        <v>1388</v>
      </c>
      <c r="C647" s="4" t="s">
        <v>49</v>
      </c>
      <c r="D647" s="4">
        <v>0.04</v>
      </c>
      <c r="E647" s="18">
        <v>6.48</v>
      </c>
      <c r="F647" s="18">
        <v>5.16</v>
      </c>
      <c r="G647" s="4" t="s">
        <v>89</v>
      </c>
      <c r="H647" s="4" t="s">
        <v>96</v>
      </c>
      <c r="I647" s="4" t="s">
        <v>50</v>
      </c>
      <c r="J647" s="4" t="s">
        <v>90</v>
      </c>
      <c r="K647" s="4" t="s">
        <v>75</v>
      </c>
      <c r="L647" s="4" t="s">
        <v>1389</v>
      </c>
      <c r="M647" s="4">
        <v>0.37</v>
      </c>
      <c r="N647" s="4" t="s">
        <v>34</v>
      </c>
      <c r="O647" s="4" t="s">
        <v>54</v>
      </c>
      <c r="P647" s="4" t="s">
        <v>55</v>
      </c>
      <c r="Q647" s="4" t="s">
        <v>1044</v>
      </c>
      <c r="R647" s="4">
        <v>46312</v>
      </c>
      <c r="S647" s="5">
        <v>42061</v>
      </c>
      <c r="T647" s="5">
        <v>42065</v>
      </c>
      <c r="U647" s="18">
        <v>-11.1332</v>
      </c>
      <c r="V647" s="4">
        <v>12</v>
      </c>
      <c r="W647" s="18">
        <v>86.79</v>
      </c>
      <c r="X647" s="4">
        <v>90675</v>
      </c>
      <c r="Y647" s="18">
        <f>DataSheet!$E647-DataSheet!$D647</f>
        <v>6.44</v>
      </c>
      <c r="Z647" s="6" t="s">
        <v>3014</v>
      </c>
    </row>
    <row r="648" spans="1:26" ht="15" x14ac:dyDescent="0.2">
      <c r="A648" s="4">
        <v>621</v>
      </c>
      <c r="B648" s="4" t="s">
        <v>1390</v>
      </c>
      <c r="C648" s="4" t="s">
        <v>118</v>
      </c>
      <c r="D648" s="4">
        <v>0.1</v>
      </c>
      <c r="E648" s="18">
        <v>6.88</v>
      </c>
      <c r="F648" s="18">
        <v>2</v>
      </c>
      <c r="G648" s="4" t="s">
        <v>40</v>
      </c>
      <c r="H648" s="4" t="s">
        <v>73</v>
      </c>
      <c r="I648" s="4" t="s">
        <v>50</v>
      </c>
      <c r="J648" s="4" t="s">
        <v>90</v>
      </c>
      <c r="K648" s="4" t="s">
        <v>52</v>
      </c>
      <c r="L648" s="4" t="s">
        <v>854</v>
      </c>
      <c r="M648" s="4">
        <v>0.39</v>
      </c>
      <c r="N648" s="4" t="s">
        <v>34</v>
      </c>
      <c r="O648" s="4" t="s">
        <v>113</v>
      </c>
      <c r="P648" s="4" t="s">
        <v>250</v>
      </c>
      <c r="Q648" s="4" t="s">
        <v>1391</v>
      </c>
      <c r="R648" s="4">
        <v>6111</v>
      </c>
      <c r="S648" s="5">
        <v>42061</v>
      </c>
      <c r="T648" s="5">
        <v>42062</v>
      </c>
      <c r="U648" s="18">
        <v>18.420000000000002</v>
      </c>
      <c r="V648" s="4">
        <v>5</v>
      </c>
      <c r="W648" s="18">
        <v>31.46</v>
      </c>
      <c r="X648" s="4">
        <v>91432</v>
      </c>
      <c r="Y648" s="18">
        <f>DataSheet!$E648-DataSheet!$D648</f>
        <v>6.78</v>
      </c>
      <c r="Z648" s="6" t="s">
        <v>3016</v>
      </c>
    </row>
    <row r="649" spans="1:26" ht="15" x14ac:dyDescent="0.2">
      <c r="A649" s="4">
        <v>622</v>
      </c>
      <c r="B649" s="4" t="s">
        <v>1392</v>
      </c>
      <c r="C649" s="4" t="s">
        <v>118</v>
      </c>
      <c r="D649" s="4">
        <v>0.06</v>
      </c>
      <c r="E649" s="18">
        <v>195.99</v>
      </c>
      <c r="F649" s="18">
        <v>8.99</v>
      </c>
      <c r="G649" s="4" t="s">
        <v>40</v>
      </c>
      <c r="H649" s="4" t="s">
        <v>73</v>
      </c>
      <c r="I649" s="4" t="s">
        <v>42</v>
      </c>
      <c r="J649" s="4" t="s">
        <v>137</v>
      </c>
      <c r="K649" s="4" t="s">
        <v>75</v>
      </c>
      <c r="L649" s="4" t="s">
        <v>1345</v>
      </c>
      <c r="M649" s="4">
        <v>0.6</v>
      </c>
      <c r="N649" s="4" t="s">
        <v>34</v>
      </c>
      <c r="O649" s="4" t="s">
        <v>113</v>
      </c>
      <c r="P649" s="4" t="s">
        <v>333</v>
      </c>
      <c r="Q649" s="4" t="s">
        <v>1206</v>
      </c>
      <c r="R649" s="4">
        <v>4210</v>
      </c>
      <c r="S649" s="5">
        <v>42061</v>
      </c>
      <c r="T649" s="5">
        <v>42063</v>
      </c>
      <c r="U649" s="18">
        <v>349.47</v>
      </c>
      <c r="V649" s="4">
        <v>6</v>
      </c>
      <c r="W649" s="18">
        <v>948.97</v>
      </c>
      <c r="X649" s="4">
        <v>91432</v>
      </c>
      <c r="Y649" s="18">
        <f>DataSheet!$E649-DataSheet!$D649</f>
        <v>195.93</v>
      </c>
      <c r="Z649" s="6" t="s">
        <v>3016</v>
      </c>
    </row>
    <row r="650" spans="1:26" ht="15" x14ac:dyDescent="0.2">
      <c r="A650" s="4">
        <v>3063</v>
      </c>
      <c r="B650" s="4" t="s">
        <v>1393</v>
      </c>
      <c r="C650" s="4" t="s">
        <v>118</v>
      </c>
      <c r="D650" s="4">
        <v>7.0000000000000007E-2</v>
      </c>
      <c r="E650" s="18">
        <v>8.33</v>
      </c>
      <c r="F650" s="18">
        <v>1.99</v>
      </c>
      <c r="G650" s="4" t="s">
        <v>40</v>
      </c>
      <c r="H650" s="4" t="s">
        <v>41</v>
      </c>
      <c r="I650" s="4" t="s">
        <v>42</v>
      </c>
      <c r="J650" s="4" t="s">
        <v>43</v>
      </c>
      <c r="K650" s="4" t="s">
        <v>44</v>
      </c>
      <c r="L650" s="4" t="s">
        <v>1176</v>
      </c>
      <c r="M650" s="4">
        <v>0.52</v>
      </c>
      <c r="N650" s="4" t="s">
        <v>34</v>
      </c>
      <c r="O650" s="4" t="s">
        <v>61</v>
      </c>
      <c r="P650" s="4" t="s">
        <v>68</v>
      </c>
      <c r="Q650" s="4" t="s">
        <v>1394</v>
      </c>
      <c r="R650" s="4">
        <v>98034</v>
      </c>
      <c r="S650" s="5">
        <v>42061</v>
      </c>
      <c r="T650" s="5">
        <v>42063</v>
      </c>
      <c r="U650" s="18">
        <v>11.95</v>
      </c>
      <c r="V650" s="4">
        <v>6</v>
      </c>
      <c r="W650" s="18">
        <v>50.28</v>
      </c>
      <c r="X650" s="4">
        <v>88447</v>
      </c>
      <c r="Y650" s="18">
        <f>DataSheet!$E650-DataSheet!$D650</f>
        <v>8.26</v>
      </c>
      <c r="Z650" s="6" t="s">
        <v>3015</v>
      </c>
    </row>
    <row r="651" spans="1:26" ht="15" x14ac:dyDescent="0.2">
      <c r="A651" s="4">
        <v>3063</v>
      </c>
      <c r="B651" s="4" t="s">
        <v>1393</v>
      </c>
      <c r="C651" s="4" t="s">
        <v>118</v>
      </c>
      <c r="D651" s="4">
        <v>0.03</v>
      </c>
      <c r="E651" s="18">
        <v>499.99</v>
      </c>
      <c r="F651" s="18">
        <v>24.49</v>
      </c>
      <c r="G651" s="4" t="s">
        <v>40</v>
      </c>
      <c r="H651" s="4" t="s">
        <v>41</v>
      </c>
      <c r="I651" s="4" t="s">
        <v>42</v>
      </c>
      <c r="J651" s="4" t="s">
        <v>65</v>
      </c>
      <c r="K651" s="4" t="s">
        <v>66</v>
      </c>
      <c r="L651" s="4" t="s">
        <v>1395</v>
      </c>
      <c r="M651" s="4">
        <v>0.36</v>
      </c>
      <c r="N651" s="4" t="s">
        <v>34</v>
      </c>
      <c r="O651" s="4" t="s">
        <v>61</v>
      </c>
      <c r="P651" s="4" t="s">
        <v>68</v>
      </c>
      <c r="Q651" s="4" t="s">
        <v>1394</v>
      </c>
      <c r="R651" s="4">
        <v>98034</v>
      </c>
      <c r="S651" s="5">
        <v>42061</v>
      </c>
      <c r="T651" s="5">
        <v>42062</v>
      </c>
      <c r="U651" s="18">
        <v>1773.6105</v>
      </c>
      <c r="V651" s="4">
        <v>5</v>
      </c>
      <c r="W651" s="18">
        <v>2570.4499999999998</v>
      </c>
      <c r="X651" s="4">
        <v>88447</v>
      </c>
      <c r="Y651" s="18">
        <f>DataSheet!$E651-DataSheet!$D651</f>
        <v>499.96000000000004</v>
      </c>
      <c r="Z651" s="6" t="s">
        <v>3015</v>
      </c>
    </row>
    <row r="652" spans="1:26" ht="15" x14ac:dyDescent="0.2">
      <c r="A652" s="4">
        <v>1916</v>
      </c>
      <c r="B652" s="4" t="s">
        <v>1396</v>
      </c>
      <c r="C652" s="4" t="s">
        <v>27</v>
      </c>
      <c r="D652" s="4">
        <v>0.03</v>
      </c>
      <c r="E652" s="18">
        <v>11.99</v>
      </c>
      <c r="F652" s="18">
        <v>5.99</v>
      </c>
      <c r="G652" s="4" t="s">
        <v>40</v>
      </c>
      <c r="H652" s="4" t="s">
        <v>73</v>
      </c>
      <c r="I652" s="4" t="s">
        <v>42</v>
      </c>
      <c r="J652" s="4" t="s">
        <v>58</v>
      </c>
      <c r="K652" s="4" t="s">
        <v>146</v>
      </c>
      <c r="L652" s="4" t="s">
        <v>1397</v>
      </c>
      <c r="M652" s="4">
        <v>0.36</v>
      </c>
      <c r="N652" s="4" t="s">
        <v>34</v>
      </c>
      <c r="O652" s="4" t="s">
        <v>35</v>
      </c>
      <c r="P652" s="4" t="s">
        <v>46</v>
      </c>
      <c r="Q652" s="4" t="s">
        <v>1398</v>
      </c>
      <c r="R652" s="4">
        <v>72209</v>
      </c>
      <c r="S652" s="5">
        <v>42062</v>
      </c>
      <c r="T652" s="5">
        <v>42063</v>
      </c>
      <c r="U652" s="18">
        <v>-216.02979999999999</v>
      </c>
      <c r="V652" s="4">
        <v>7</v>
      </c>
      <c r="W652" s="18">
        <v>83.72</v>
      </c>
      <c r="X652" s="4">
        <v>85893</v>
      </c>
      <c r="Y652" s="18">
        <f>DataSheet!$E652-DataSheet!$D652</f>
        <v>11.96</v>
      </c>
      <c r="Z652" s="6" t="s">
        <v>3013</v>
      </c>
    </row>
    <row r="653" spans="1:26" ht="15" x14ac:dyDescent="0.2">
      <c r="A653" s="4">
        <v>1005</v>
      </c>
      <c r="B653" s="4" t="s">
        <v>1399</v>
      </c>
      <c r="C653" s="4" t="s">
        <v>39</v>
      </c>
      <c r="D653" s="4">
        <v>0.02</v>
      </c>
      <c r="E653" s="18">
        <v>40.99</v>
      </c>
      <c r="F653" s="18">
        <v>17.48</v>
      </c>
      <c r="G653" s="4" t="s">
        <v>40</v>
      </c>
      <c r="H653" s="4" t="s">
        <v>29</v>
      </c>
      <c r="I653" s="4" t="s">
        <v>50</v>
      </c>
      <c r="J653" s="4" t="s">
        <v>90</v>
      </c>
      <c r="K653" s="4" t="s">
        <v>75</v>
      </c>
      <c r="L653" s="4" t="s">
        <v>1400</v>
      </c>
      <c r="M653" s="4">
        <v>0.36</v>
      </c>
      <c r="N653" s="4" t="s">
        <v>34</v>
      </c>
      <c r="O653" s="4" t="s">
        <v>54</v>
      </c>
      <c r="P653" s="4" t="s">
        <v>105</v>
      </c>
      <c r="Q653" s="4" t="s">
        <v>1401</v>
      </c>
      <c r="R653" s="4">
        <v>60089</v>
      </c>
      <c r="S653" s="5">
        <v>42062</v>
      </c>
      <c r="T653" s="5">
        <v>42063</v>
      </c>
      <c r="U653" s="18">
        <v>551.09280000000001</v>
      </c>
      <c r="V653" s="4">
        <v>23</v>
      </c>
      <c r="W653" s="18">
        <v>950.43</v>
      </c>
      <c r="X653" s="4">
        <v>90044</v>
      </c>
      <c r="Y653" s="18">
        <f>DataSheet!$E653-DataSheet!$D653</f>
        <v>40.97</v>
      </c>
      <c r="Z653" s="6" t="s">
        <v>3014</v>
      </c>
    </row>
    <row r="654" spans="1:26" ht="15" x14ac:dyDescent="0.2">
      <c r="A654" s="4">
        <v>1044</v>
      </c>
      <c r="B654" s="4" t="s">
        <v>1402</v>
      </c>
      <c r="C654" s="4" t="s">
        <v>39</v>
      </c>
      <c r="D654" s="4">
        <v>0</v>
      </c>
      <c r="E654" s="18">
        <v>6.68</v>
      </c>
      <c r="F654" s="18">
        <v>5.66</v>
      </c>
      <c r="G654" s="4" t="s">
        <v>40</v>
      </c>
      <c r="H654" s="4" t="s">
        <v>73</v>
      </c>
      <c r="I654" s="4" t="s">
        <v>50</v>
      </c>
      <c r="J654" s="4" t="s">
        <v>90</v>
      </c>
      <c r="K654" s="4" t="s">
        <v>75</v>
      </c>
      <c r="L654" s="4" t="s">
        <v>1052</v>
      </c>
      <c r="M654" s="4">
        <v>0.37</v>
      </c>
      <c r="N654" s="4" t="s">
        <v>34</v>
      </c>
      <c r="O654" s="4" t="s">
        <v>61</v>
      </c>
      <c r="P654" s="4" t="s">
        <v>92</v>
      </c>
      <c r="Q654" s="4" t="s">
        <v>102</v>
      </c>
      <c r="R654" s="4">
        <v>90004</v>
      </c>
      <c r="S654" s="5">
        <v>42062</v>
      </c>
      <c r="T654" s="5">
        <v>42063</v>
      </c>
      <c r="U654" s="18">
        <v>-76.94</v>
      </c>
      <c r="V654" s="4">
        <v>90</v>
      </c>
      <c r="W654" s="18">
        <v>617.4</v>
      </c>
      <c r="X654" s="4">
        <v>47813</v>
      </c>
      <c r="Y654" s="18">
        <f>DataSheet!$E654-DataSheet!$D654</f>
        <v>6.68</v>
      </c>
      <c r="Z654" s="6" t="s">
        <v>3015</v>
      </c>
    </row>
    <row r="655" spans="1:26" ht="15" x14ac:dyDescent="0.2">
      <c r="A655" s="4">
        <v>1047</v>
      </c>
      <c r="B655" s="4" t="s">
        <v>1403</v>
      </c>
      <c r="C655" s="4" t="s">
        <v>39</v>
      </c>
      <c r="D655" s="4">
        <v>0</v>
      </c>
      <c r="E655" s="18">
        <v>6.68</v>
      </c>
      <c r="F655" s="18">
        <v>5.66</v>
      </c>
      <c r="G655" s="4" t="s">
        <v>40</v>
      </c>
      <c r="H655" s="4" t="s">
        <v>73</v>
      </c>
      <c r="I655" s="4" t="s">
        <v>50</v>
      </c>
      <c r="J655" s="4" t="s">
        <v>90</v>
      </c>
      <c r="K655" s="4" t="s">
        <v>75</v>
      </c>
      <c r="L655" s="4" t="s">
        <v>1052</v>
      </c>
      <c r="M655" s="4">
        <v>0.37</v>
      </c>
      <c r="N655" s="4" t="s">
        <v>34</v>
      </c>
      <c r="O655" s="4" t="s">
        <v>113</v>
      </c>
      <c r="P655" s="4" t="s">
        <v>405</v>
      </c>
      <c r="Q655" s="4" t="s">
        <v>790</v>
      </c>
      <c r="R655" s="4">
        <v>2109</v>
      </c>
      <c r="S655" s="5">
        <v>42062</v>
      </c>
      <c r="T655" s="5">
        <v>42063</v>
      </c>
      <c r="U655" s="18">
        <v>-40.008800000000001</v>
      </c>
      <c r="V655" s="4">
        <v>23</v>
      </c>
      <c r="W655" s="18">
        <v>157.78</v>
      </c>
      <c r="X655" s="4">
        <v>89389</v>
      </c>
      <c r="Y655" s="18">
        <f>DataSheet!$E655-DataSheet!$D655</f>
        <v>6.68</v>
      </c>
      <c r="Z655" s="6" t="s">
        <v>3016</v>
      </c>
    </row>
    <row r="656" spans="1:26" ht="15" x14ac:dyDescent="0.2">
      <c r="A656" s="4">
        <v>751</v>
      </c>
      <c r="B656" s="4" t="s">
        <v>1404</v>
      </c>
      <c r="C656" s="4" t="s">
        <v>49</v>
      </c>
      <c r="D656" s="4">
        <v>0.06</v>
      </c>
      <c r="E656" s="18">
        <v>130.97999999999999</v>
      </c>
      <c r="F656" s="18">
        <v>54.74</v>
      </c>
      <c r="G656" s="4" t="s">
        <v>28</v>
      </c>
      <c r="H656" s="4" t="s">
        <v>96</v>
      </c>
      <c r="I656" s="4" t="s">
        <v>30</v>
      </c>
      <c r="J656" s="4" t="s">
        <v>119</v>
      </c>
      <c r="K656" s="4" t="s">
        <v>32</v>
      </c>
      <c r="L656" s="4" t="s">
        <v>1405</v>
      </c>
      <c r="M656" s="4">
        <v>0.69</v>
      </c>
      <c r="N656" s="4" t="s">
        <v>34</v>
      </c>
      <c r="O656" s="4" t="s">
        <v>35</v>
      </c>
      <c r="P656" s="4" t="s">
        <v>390</v>
      </c>
      <c r="Q656" s="4" t="s">
        <v>1406</v>
      </c>
      <c r="R656" s="4">
        <v>40324</v>
      </c>
      <c r="S656" s="5">
        <v>42062</v>
      </c>
      <c r="T656" s="5">
        <v>42069</v>
      </c>
      <c r="U656" s="18">
        <v>14.76</v>
      </c>
      <c r="V656" s="4">
        <v>3</v>
      </c>
      <c r="W656" s="18">
        <v>411.64</v>
      </c>
      <c r="X656" s="4">
        <v>91201</v>
      </c>
      <c r="Y656" s="18">
        <f>DataSheet!$E656-DataSheet!$D656</f>
        <v>130.91999999999999</v>
      </c>
      <c r="Z656" s="6" t="s">
        <v>3013</v>
      </c>
    </row>
    <row r="657" spans="1:26" ht="15" x14ac:dyDescent="0.2">
      <c r="A657" s="4">
        <v>1754</v>
      </c>
      <c r="B657" s="4" t="s">
        <v>1407</v>
      </c>
      <c r="C657" s="4" t="s">
        <v>49</v>
      </c>
      <c r="D657" s="4">
        <v>0.04</v>
      </c>
      <c r="E657" s="18">
        <v>8.5</v>
      </c>
      <c r="F657" s="18">
        <v>1.99</v>
      </c>
      <c r="G657" s="4" t="s">
        <v>40</v>
      </c>
      <c r="H657" s="4" t="s">
        <v>41</v>
      </c>
      <c r="I657" s="4" t="s">
        <v>42</v>
      </c>
      <c r="J657" s="4" t="s">
        <v>43</v>
      </c>
      <c r="K657" s="4" t="s">
        <v>44</v>
      </c>
      <c r="L657" s="4" t="s">
        <v>1408</v>
      </c>
      <c r="M657" s="4">
        <v>0.49</v>
      </c>
      <c r="N657" s="4" t="s">
        <v>34</v>
      </c>
      <c r="O657" s="4" t="s">
        <v>61</v>
      </c>
      <c r="P657" s="4" t="s">
        <v>92</v>
      </c>
      <c r="Q657" s="4" t="s">
        <v>1409</v>
      </c>
      <c r="R657" s="4">
        <v>90503</v>
      </c>
      <c r="S657" s="5">
        <v>42062</v>
      </c>
      <c r="T657" s="5">
        <v>42063</v>
      </c>
      <c r="U657" s="18">
        <v>43.275199999999998</v>
      </c>
      <c r="V657" s="4">
        <v>14</v>
      </c>
      <c r="W657" s="18">
        <v>118.57</v>
      </c>
      <c r="X657" s="4">
        <v>90178</v>
      </c>
      <c r="Y657" s="18">
        <f>DataSheet!$E657-DataSheet!$D657</f>
        <v>8.4600000000000009</v>
      </c>
      <c r="Z657" s="6" t="s">
        <v>3015</v>
      </c>
    </row>
    <row r="658" spans="1:26" ht="15" x14ac:dyDescent="0.2">
      <c r="A658" s="4">
        <v>1754</v>
      </c>
      <c r="B658" s="4" t="s">
        <v>1407</v>
      </c>
      <c r="C658" s="4" t="s">
        <v>49</v>
      </c>
      <c r="D658" s="4">
        <v>0.1</v>
      </c>
      <c r="E658" s="18">
        <v>15.99</v>
      </c>
      <c r="F658" s="18">
        <v>9.4</v>
      </c>
      <c r="G658" s="4" t="s">
        <v>40</v>
      </c>
      <c r="H658" s="4" t="s">
        <v>41</v>
      </c>
      <c r="I658" s="4" t="s">
        <v>42</v>
      </c>
      <c r="J658" s="4" t="s">
        <v>58</v>
      </c>
      <c r="K658" s="4" t="s">
        <v>75</v>
      </c>
      <c r="L658" s="4" t="s">
        <v>630</v>
      </c>
      <c r="M658" s="4">
        <v>0.49</v>
      </c>
      <c r="N658" s="4" t="s">
        <v>34</v>
      </c>
      <c r="O658" s="4" t="s">
        <v>61</v>
      </c>
      <c r="P658" s="4" t="s">
        <v>92</v>
      </c>
      <c r="Q658" s="4" t="s">
        <v>1409</v>
      </c>
      <c r="R658" s="4">
        <v>90503</v>
      </c>
      <c r="S658" s="5">
        <v>42062</v>
      </c>
      <c r="T658" s="5">
        <v>42062</v>
      </c>
      <c r="U658" s="18">
        <v>-36.214619999999996</v>
      </c>
      <c r="V658" s="4">
        <v>5</v>
      </c>
      <c r="W658" s="18">
        <v>79.47</v>
      </c>
      <c r="X658" s="4">
        <v>90178</v>
      </c>
      <c r="Y658" s="18">
        <f>DataSheet!$E658-DataSheet!$D658</f>
        <v>15.89</v>
      </c>
      <c r="Z658" s="6" t="s">
        <v>3015</v>
      </c>
    </row>
    <row r="659" spans="1:26" ht="15" x14ac:dyDescent="0.2">
      <c r="A659" s="4">
        <v>1754</v>
      </c>
      <c r="B659" s="4" t="s">
        <v>1407</v>
      </c>
      <c r="C659" s="4" t="s">
        <v>49</v>
      </c>
      <c r="D659" s="4">
        <v>0.09</v>
      </c>
      <c r="E659" s="18">
        <v>95.99</v>
      </c>
      <c r="F659" s="18">
        <v>8.99</v>
      </c>
      <c r="G659" s="4" t="s">
        <v>40</v>
      </c>
      <c r="H659" s="4" t="s">
        <v>41</v>
      </c>
      <c r="I659" s="4" t="s">
        <v>42</v>
      </c>
      <c r="J659" s="4" t="s">
        <v>137</v>
      </c>
      <c r="K659" s="4" t="s">
        <v>75</v>
      </c>
      <c r="L659" s="4" t="s">
        <v>1410</v>
      </c>
      <c r="M659" s="4">
        <v>0.56999999999999995</v>
      </c>
      <c r="N659" s="4" t="s">
        <v>34</v>
      </c>
      <c r="O659" s="4" t="s">
        <v>61</v>
      </c>
      <c r="P659" s="4" t="s">
        <v>92</v>
      </c>
      <c r="Q659" s="4" t="s">
        <v>1409</v>
      </c>
      <c r="R659" s="4">
        <v>90503</v>
      </c>
      <c r="S659" s="5">
        <v>42062</v>
      </c>
      <c r="T659" s="5">
        <v>42066</v>
      </c>
      <c r="U659" s="18">
        <v>7.0329600000000001</v>
      </c>
      <c r="V659" s="4">
        <v>8</v>
      </c>
      <c r="W659" s="18">
        <v>627.28</v>
      </c>
      <c r="X659" s="4">
        <v>90178</v>
      </c>
      <c r="Y659" s="18">
        <f>DataSheet!$E659-DataSheet!$D659</f>
        <v>95.899999999999991</v>
      </c>
      <c r="Z659" s="6" t="s">
        <v>3015</v>
      </c>
    </row>
    <row r="660" spans="1:26" ht="15" x14ac:dyDescent="0.2">
      <c r="A660" s="4">
        <v>2466</v>
      </c>
      <c r="B660" s="4" t="s">
        <v>1411</v>
      </c>
      <c r="C660" s="4" t="s">
        <v>118</v>
      </c>
      <c r="D660" s="4">
        <v>0.04</v>
      </c>
      <c r="E660" s="18">
        <v>2.08</v>
      </c>
      <c r="F660" s="18">
        <v>1.49</v>
      </c>
      <c r="G660" s="4" t="s">
        <v>40</v>
      </c>
      <c r="H660" s="4" t="s">
        <v>96</v>
      </c>
      <c r="I660" s="4" t="s">
        <v>50</v>
      </c>
      <c r="J660" s="4" t="s">
        <v>74</v>
      </c>
      <c r="K660" s="4" t="s">
        <v>75</v>
      </c>
      <c r="L660" s="4" t="s">
        <v>1412</v>
      </c>
      <c r="M660" s="4">
        <v>0.36</v>
      </c>
      <c r="N660" s="4" t="s">
        <v>34</v>
      </c>
      <c r="O660" s="4" t="s">
        <v>54</v>
      </c>
      <c r="P660" s="4" t="s">
        <v>291</v>
      </c>
      <c r="Q660" s="4" t="s">
        <v>1413</v>
      </c>
      <c r="R660" s="4">
        <v>49783</v>
      </c>
      <c r="S660" s="5">
        <v>42062</v>
      </c>
      <c r="T660" s="5">
        <v>42063</v>
      </c>
      <c r="U660" s="18">
        <v>-3.71956</v>
      </c>
      <c r="V660" s="4">
        <v>7</v>
      </c>
      <c r="W660" s="18">
        <v>14.77</v>
      </c>
      <c r="X660" s="4">
        <v>88136</v>
      </c>
      <c r="Y660" s="18">
        <f>DataSheet!$E660-DataSheet!$D660</f>
        <v>2.04</v>
      </c>
      <c r="Z660" s="6" t="s">
        <v>3014</v>
      </c>
    </row>
    <row r="661" spans="1:26" ht="15" x14ac:dyDescent="0.2">
      <c r="A661" s="4">
        <v>2466</v>
      </c>
      <c r="B661" s="4" t="s">
        <v>1411</v>
      </c>
      <c r="C661" s="4" t="s">
        <v>118</v>
      </c>
      <c r="D661" s="4">
        <v>0.02</v>
      </c>
      <c r="E661" s="18">
        <v>53.98</v>
      </c>
      <c r="F661" s="18">
        <v>5.5</v>
      </c>
      <c r="G661" s="4" t="s">
        <v>89</v>
      </c>
      <c r="H661" s="4" t="s">
        <v>96</v>
      </c>
      <c r="I661" s="4" t="s">
        <v>42</v>
      </c>
      <c r="J661" s="4" t="s">
        <v>43</v>
      </c>
      <c r="K661" s="4" t="s">
        <v>75</v>
      </c>
      <c r="L661" s="4" t="s">
        <v>1414</v>
      </c>
      <c r="M661" s="4">
        <v>0.62</v>
      </c>
      <c r="N661" s="4" t="s">
        <v>34</v>
      </c>
      <c r="O661" s="4" t="s">
        <v>54</v>
      </c>
      <c r="P661" s="4" t="s">
        <v>291</v>
      </c>
      <c r="Q661" s="4" t="s">
        <v>1413</v>
      </c>
      <c r="R661" s="4">
        <v>49783</v>
      </c>
      <c r="S661" s="5">
        <v>42062</v>
      </c>
      <c r="T661" s="5">
        <v>42063</v>
      </c>
      <c r="U661" s="18">
        <v>101.97199999999999</v>
      </c>
      <c r="V661" s="4">
        <v>8</v>
      </c>
      <c r="W661" s="18">
        <v>438.33</v>
      </c>
      <c r="X661" s="4">
        <v>88136</v>
      </c>
      <c r="Y661" s="18">
        <f>DataSheet!$E661-DataSheet!$D661</f>
        <v>53.959999999999994</v>
      </c>
      <c r="Z661" s="6" t="s">
        <v>3014</v>
      </c>
    </row>
    <row r="662" spans="1:26" ht="15" x14ac:dyDescent="0.2">
      <c r="A662" s="4">
        <v>2466</v>
      </c>
      <c r="B662" s="4" t="s">
        <v>1411</v>
      </c>
      <c r="C662" s="4" t="s">
        <v>118</v>
      </c>
      <c r="D662" s="4">
        <v>0.05</v>
      </c>
      <c r="E662" s="18">
        <v>4.9800000000000004</v>
      </c>
      <c r="F662" s="18">
        <v>5.0199999999999996</v>
      </c>
      <c r="G662" s="4" t="s">
        <v>40</v>
      </c>
      <c r="H662" s="4" t="s">
        <v>96</v>
      </c>
      <c r="I662" s="4" t="s">
        <v>50</v>
      </c>
      <c r="J662" s="4" t="s">
        <v>90</v>
      </c>
      <c r="K662" s="4" t="s">
        <v>75</v>
      </c>
      <c r="L662" s="4" t="s">
        <v>1415</v>
      </c>
      <c r="M662" s="4">
        <v>0.38</v>
      </c>
      <c r="N662" s="4" t="s">
        <v>34</v>
      </c>
      <c r="O662" s="4" t="s">
        <v>54</v>
      </c>
      <c r="P662" s="4" t="s">
        <v>291</v>
      </c>
      <c r="Q662" s="4" t="s">
        <v>1413</v>
      </c>
      <c r="R662" s="4">
        <v>49783</v>
      </c>
      <c r="S662" s="5">
        <v>42062</v>
      </c>
      <c r="T662" s="5">
        <v>42062</v>
      </c>
      <c r="U662" s="18">
        <v>-16.634799999999998</v>
      </c>
      <c r="V662" s="4">
        <v>7</v>
      </c>
      <c r="W662" s="18">
        <v>38.11</v>
      </c>
      <c r="X662" s="4">
        <v>88136</v>
      </c>
      <c r="Y662" s="18">
        <f>DataSheet!$E662-DataSheet!$D662</f>
        <v>4.9300000000000006</v>
      </c>
      <c r="Z662" s="6" t="s">
        <v>3014</v>
      </c>
    </row>
    <row r="663" spans="1:26" ht="15" x14ac:dyDescent="0.2">
      <c r="A663" s="4">
        <v>972</v>
      </c>
      <c r="B663" s="4" t="s">
        <v>1416</v>
      </c>
      <c r="C663" s="4" t="s">
        <v>49</v>
      </c>
      <c r="D663" s="4">
        <v>0.03</v>
      </c>
      <c r="E663" s="18">
        <v>284.98</v>
      </c>
      <c r="F663" s="18">
        <v>69.55</v>
      </c>
      <c r="G663" s="4" t="s">
        <v>28</v>
      </c>
      <c r="H663" s="4" t="s">
        <v>96</v>
      </c>
      <c r="I663" s="4" t="s">
        <v>30</v>
      </c>
      <c r="J663" s="4" t="s">
        <v>111</v>
      </c>
      <c r="K663" s="4" t="s">
        <v>59</v>
      </c>
      <c r="L663" s="4" t="s">
        <v>1417</v>
      </c>
      <c r="M663" s="4">
        <v>0.6</v>
      </c>
      <c r="N663" s="4" t="s">
        <v>34</v>
      </c>
      <c r="O663" s="4" t="s">
        <v>61</v>
      </c>
      <c r="P663" s="4" t="s">
        <v>92</v>
      </c>
      <c r="Q663" s="4" t="s">
        <v>1418</v>
      </c>
      <c r="R663" s="4">
        <v>92503</v>
      </c>
      <c r="S663" s="5">
        <v>42063</v>
      </c>
      <c r="T663" s="5">
        <v>42068</v>
      </c>
      <c r="U663" s="18">
        <v>-116.584</v>
      </c>
      <c r="V663" s="4">
        <v>2</v>
      </c>
      <c r="W663" s="18">
        <v>619.38</v>
      </c>
      <c r="X663" s="4">
        <v>87259</v>
      </c>
      <c r="Y663" s="18">
        <f>DataSheet!$E663-DataSheet!$D663</f>
        <v>284.95000000000005</v>
      </c>
      <c r="Z663" s="6" t="s">
        <v>3015</v>
      </c>
    </row>
    <row r="664" spans="1:26" ht="15" x14ac:dyDescent="0.2">
      <c r="A664" s="4">
        <v>972</v>
      </c>
      <c r="B664" s="4" t="s">
        <v>1416</v>
      </c>
      <c r="C664" s="4" t="s">
        <v>49</v>
      </c>
      <c r="D664" s="4">
        <v>0</v>
      </c>
      <c r="E664" s="18">
        <v>12.99</v>
      </c>
      <c r="F664" s="18">
        <v>14.37</v>
      </c>
      <c r="G664" s="4" t="s">
        <v>40</v>
      </c>
      <c r="H664" s="4" t="s">
        <v>96</v>
      </c>
      <c r="I664" s="4" t="s">
        <v>30</v>
      </c>
      <c r="J664" s="4" t="s">
        <v>128</v>
      </c>
      <c r="K664" s="4" t="s">
        <v>66</v>
      </c>
      <c r="L664" s="4" t="s">
        <v>408</v>
      </c>
      <c r="M664" s="4">
        <v>0.73</v>
      </c>
      <c r="N664" s="4" t="s">
        <v>34</v>
      </c>
      <c r="O664" s="4" t="s">
        <v>61</v>
      </c>
      <c r="P664" s="4" t="s">
        <v>92</v>
      </c>
      <c r="Q664" s="4" t="s">
        <v>1418</v>
      </c>
      <c r="R664" s="4">
        <v>92503</v>
      </c>
      <c r="S664" s="5">
        <v>42063</v>
      </c>
      <c r="T664" s="5">
        <v>42063</v>
      </c>
      <c r="U664" s="18">
        <v>12.896100000000001</v>
      </c>
      <c r="V664" s="4">
        <v>1</v>
      </c>
      <c r="W664" s="18">
        <v>18.690000000000001</v>
      </c>
      <c r="X664" s="4">
        <v>87259</v>
      </c>
      <c r="Y664" s="18">
        <f>DataSheet!$E664-DataSheet!$D664</f>
        <v>12.99</v>
      </c>
      <c r="Z664" s="6" t="s">
        <v>3015</v>
      </c>
    </row>
    <row r="665" spans="1:26" ht="15" x14ac:dyDescent="0.2">
      <c r="A665" s="4">
        <v>2220</v>
      </c>
      <c r="B665" s="4" t="s">
        <v>1419</v>
      </c>
      <c r="C665" s="4" t="s">
        <v>49</v>
      </c>
      <c r="D665" s="4">
        <v>0.09</v>
      </c>
      <c r="E665" s="18">
        <v>14.2</v>
      </c>
      <c r="F665" s="18">
        <v>5.3</v>
      </c>
      <c r="G665" s="4" t="s">
        <v>40</v>
      </c>
      <c r="H665" s="4" t="s">
        <v>41</v>
      </c>
      <c r="I665" s="4" t="s">
        <v>30</v>
      </c>
      <c r="J665" s="4" t="s">
        <v>128</v>
      </c>
      <c r="K665" s="4" t="s">
        <v>52</v>
      </c>
      <c r="L665" s="4" t="s">
        <v>290</v>
      </c>
      <c r="M665" s="4">
        <v>0.46</v>
      </c>
      <c r="N665" s="4" t="s">
        <v>34</v>
      </c>
      <c r="O665" s="4" t="s">
        <v>35</v>
      </c>
      <c r="P665" s="4" t="s">
        <v>125</v>
      </c>
      <c r="Q665" s="4" t="s">
        <v>1420</v>
      </c>
      <c r="R665" s="4">
        <v>34787</v>
      </c>
      <c r="S665" s="5">
        <v>42063</v>
      </c>
      <c r="T665" s="5">
        <v>42064</v>
      </c>
      <c r="U665" s="18">
        <v>-324.73</v>
      </c>
      <c r="V665" s="4">
        <v>4</v>
      </c>
      <c r="W665" s="18">
        <v>55.08</v>
      </c>
      <c r="X665" s="4">
        <v>91036</v>
      </c>
      <c r="Y665" s="18">
        <f>DataSheet!$E665-DataSheet!$D665</f>
        <v>14.11</v>
      </c>
      <c r="Z665" s="6" t="s">
        <v>3013</v>
      </c>
    </row>
    <row r="666" spans="1:26" ht="15" x14ac:dyDescent="0.2">
      <c r="A666" s="4">
        <v>3075</v>
      </c>
      <c r="B666" s="4" t="s">
        <v>1421</v>
      </c>
      <c r="C666" s="4" t="s">
        <v>49</v>
      </c>
      <c r="D666" s="4">
        <v>0.06</v>
      </c>
      <c r="E666" s="18">
        <v>19.23</v>
      </c>
      <c r="F666" s="18">
        <v>6.15</v>
      </c>
      <c r="G666" s="4" t="s">
        <v>40</v>
      </c>
      <c r="H666" s="4" t="s">
        <v>96</v>
      </c>
      <c r="I666" s="4" t="s">
        <v>30</v>
      </c>
      <c r="J666" s="4" t="s">
        <v>128</v>
      </c>
      <c r="K666" s="4" t="s">
        <v>44</v>
      </c>
      <c r="L666" s="4" t="s">
        <v>1279</v>
      </c>
      <c r="M666" s="4">
        <v>0.44</v>
      </c>
      <c r="N666" s="4" t="s">
        <v>34</v>
      </c>
      <c r="O666" s="4" t="s">
        <v>61</v>
      </c>
      <c r="P666" s="4" t="s">
        <v>92</v>
      </c>
      <c r="Q666" s="4" t="s">
        <v>102</v>
      </c>
      <c r="R666" s="4">
        <v>90061</v>
      </c>
      <c r="S666" s="5">
        <v>42063</v>
      </c>
      <c r="T666" s="5">
        <v>42063</v>
      </c>
      <c r="U666" s="18">
        <v>-25.38</v>
      </c>
      <c r="V666" s="4">
        <v>4</v>
      </c>
      <c r="W666" s="18">
        <v>84.6</v>
      </c>
      <c r="X666" s="4">
        <v>14756</v>
      </c>
      <c r="Y666" s="18">
        <f>DataSheet!$E666-DataSheet!$D666</f>
        <v>19.170000000000002</v>
      </c>
      <c r="Z666" s="6" t="s">
        <v>3015</v>
      </c>
    </row>
    <row r="667" spans="1:26" ht="15" x14ac:dyDescent="0.2">
      <c r="A667" s="4">
        <v>3098</v>
      </c>
      <c r="B667" s="4" t="s">
        <v>1422</v>
      </c>
      <c r="C667" s="4" t="s">
        <v>49</v>
      </c>
      <c r="D667" s="4">
        <v>0.06</v>
      </c>
      <c r="E667" s="18">
        <v>2.89</v>
      </c>
      <c r="F667" s="18">
        <v>0.5</v>
      </c>
      <c r="G667" s="4" t="s">
        <v>40</v>
      </c>
      <c r="H667" s="4" t="s">
        <v>41</v>
      </c>
      <c r="I667" s="4" t="s">
        <v>50</v>
      </c>
      <c r="J667" s="4" t="s">
        <v>154</v>
      </c>
      <c r="K667" s="4" t="s">
        <v>75</v>
      </c>
      <c r="L667" s="4" t="s">
        <v>731</v>
      </c>
      <c r="M667" s="4">
        <v>0.38</v>
      </c>
      <c r="N667" s="4" t="s">
        <v>34</v>
      </c>
      <c r="O667" s="4" t="s">
        <v>113</v>
      </c>
      <c r="P667" s="4" t="s">
        <v>114</v>
      </c>
      <c r="Q667" s="4" t="s">
        <v>1423</v>
      </c>
      <c r="R667" s="4">
        <v>11967</v>
      </c>
      <c r="S667" s="5">
        <v>42063</v>
      </c>
      <c r="T667" s="5">
        <v>42063</v>
      </c>
      <c r="U667" s="18">
        <v>9.6117000000000008</v>
      </c>
      <c r="V667" s="4">
        <v>5</v>
      </c>
      <c r="W667" s="18">
        <v>13.93</v>
      </c>
      <c r="X667" s="4">
        <v>89316</v>
      </c>
      <c r="Y667" s="18">
        <f>DataSheet!$E667-DataSheet!$D667</f>
        <v>2.83</v>
      </c>
      <c r="Z667" s="6" t="s">
        <v>3016</v>
      </c>
    </row>
    <row r="668" spans="1:26" ht="15" x14ac:dyDescent="0.2">
      <c r="A668" s="4">
        <v>3355</v>
      </c>
      <c r="B668" s="4" t="s">
        <v>1424</v>
      </c>
      <c r="C668" s="4" t="s">
        <v>49</v>
      </c>
      <c r="D668" s="4">
        <v>0.1</v>
      </c>
      <c r="E668" s="18">
        <v>120.98</v>
      </c>
      <c r="F668" s="18">
        <v>9.07</v>
      </c>
      <c r="G668" s="4" t="s">
        <v>40</v>
      </c>
      <c r="H668" s="4" t="s">
        <v>96</v>
      </c>
      <c r="I668" s="4" t="s">
        <v>50</v>
      </c>
      <c r="J668" s="4" t="s">
        <v>74</v>
      </c>
      <c r="K668" s="4" t="s">
        <v>75</v>
      </c>
      <c r="L668" s="4" t="s">
        <v>1425</v>
      </c>
      <c r="M668" s="4">
        <v>0.35</v>
      </c>
      <c r="N668" s="4" t="s">
        <v>34</v>
      </c>
      <c r="O668" s="4" t="s">
        <v>61</v>
      </c>
      <c r="P668" s="4" t="s">
        <v>92</v>
      </c>
      <c r="Q668" s="4" t="s">
        <v>1426</v>
      </c>
      <c r="R668" s="4">
        <v>93010</v>
      </c>
      <c r="S668" s="5">
        <v>42063</v>
      </c>
      <c r="T668" s="5">
        <v>42072</v>
      </c>
      <c r="U668" s="18">
        <v>379.3965</v>
      </c>
      <c r="V668" s="4">
        <v>5</v>
      </c>
      <c r="W668" s="18">
        <v>549.85</v>
      </c>
      <c r="X668" s="4">
        <v>88587</v>
      </c>
      <c r="Y668" s="18">
        <f>DataSheet!$E668-DataSheet!$D668</f>
        <v>120.88000000000001</v>
      </c>
      <c r="Z668" s="6" t="s">
        <v>3015</v>
      </c>
    </row>
    <row r="669" spans="1:26" ht="15" x14ac:dyDescent="0.2">
      <c r="A669" s="4">
        <v>3355</v>
      </c>
      <c r="B669" s="4" t="s">
        <v>1424</v>
      </c>
      <c r="C669" s="4" t="s">
        <v>49</v>
      </c>
      <c r="D669" s="4">
        <v>0.08</v>
      </c>
      <c r="E669" s="18">
        <v>8.32</v>
      </c>
      <c r="F669" s="18">
        <v>2.38</v>
      </c>
      <c r="G669" s="4" t="s">
        <v>89</v>
      </c>
      <c r="H669" s="4" t="s">
        <v>96</v>
      </c>
      <c r="I669" s="4" t="s">
        <v>42</v>
      </c>
      <c r="J669" s="4" t="s">
        <v>43</v>
      </c>
      <c r="K669" s="4" t="s">
        <v>44</v>
      </c>
      <c r="L669" s="4" t="s">
        <v>1427</v>
      </c>
      <c r="M669" s="4">
        <v>0.74</v>
      </c>
      <c r="N669" s="4" t="s">
        <v>34</v>
      </c>
      <c r="O669" s="4" t="s">
        <v>61</v>
      </c>
      <c r="P669" s="4" t="s">
        <v>92</v>
      </c>
      <c r="Q669" s="4" t="s">
        <v>1426</v>
      </c>
      <c r="R669" s="4">
        <v>93010</v>
      </c>
      <c r="S669" s="5">
        <v>42063</v>
      </c>
      <c r="T669" s="5">
        <v>42067</v>
      </c>
      <c r="U669" s="18">
        <v>-41.83</v>
      </c>
      <c r="V669" s="4">
        <v>6</v>
      </c>
      <c r="W669" s="18">
        <v>48.99</v>
      </c>
      <c r="X669" s="4">
        <v>88587</v>
      </c>
      <c r="Y669" s="18">
        <f>DataSheet!$E669-DataSheet!$D669</f>
        <v>8.24</v>
      </c>
      <c r="Z669" s="6" t="s">
        <v>3015</v>
      </c>
    </row>
    <row r="670" spans="1:26" ht="15" x14ac:dyDescent="0.2">
      <c r="A670" s="4">
        <v>3355</v>
      </c>
      <c r="B670" s="4" t="s">
        <v>1424</v>
      </c>
      <c r="C670" s="4" t="s">
        <v>49</v>
      </c>
      <c r="D670" s="4">
        <v>0.1</v>
      </c>
      <c r="E670" s="18">
        <v>125.99</v>
      </c>
      <c r="F670" s="18">
        <v>4.2</v>
      </c>
      <c r="G670" s="4" t="s">
        <v>40</v>
      </c>
      <c r="H670" s="4" t="s">
        <v>96</v>
      </c>
      <c r="I670" s="4" t="s">
        <v>42</v>
      </c>
      <c r="J670" s="4" t="s">
        <v>137</v>
      </c>
      <c r="K670" s="4" t="s">
        <v>75</v>
      </c>
      <c r="L670" s="4" t="s">
        <v>1428</v>
      </c>
      <c r="M670" s="4">
        <v>0.59</v>
      </c>
      <c r="N670" s="4" t="s">
        <v>34</v>
      </c>
      <c r="O670" s="4" t="s">
        <v>61</v>
      </c>
      <c r="P670" s="4" t="s">
        <v>92</v>
      </c>
      <c r="Q670" s="4" t="s">
        <v>1426</v>
      </c>
      <c r="R670" s="4">
        <v>93010</v>
      </c>
      <c r="S670" s="5">
        <v>42063</v>
      </c>
      <c r="T670" s="5">
        <v>42063</v>
      </c>
      <c r="U670" s="18">
        <v>372.40199999999999</v>
      </c>
      <c r="V670" s="4">
        <v>7</v>
      </c>
      <c r="W670" s="18">
        <v>681.42</v>
      </c>
      <c r="X670" s="4">
        <v>88587</v>
      </c>
      <c r="Y670" s="18">
        <f>DataSheet!$E670-DataSheet!$D670</f>
        <v>125.89</v>
      </c>
      <c r="Z670" s="6" t="s">
        <v>3015</v>
      </c>
    </row>
    <row r="671" spans="1:26" ht="15" x14ac:dyDescent="0.2">
      <c r="A671" s="4">
        <v>2587</v>
      </c>
      <c r="B671" s="4" t="s">
        <v>1429</v>
      </c>
      <c r="C671" s="4" t="s">
        <v>118</v>
      </c>
      <c r="D671" s="4">
        <v>0.01</v>
      </c>
      <c r="E671" s="18">
        <v>6.48</v>
      </c>
      <c r="F671" s="18">
        <v>6.57</v>
      </c>
      <c r="G671" s="4" t="s">
        <v>89</v>
      </c>
      <c r="H671" s="4" t="s">
        <v>73</v>
      </c>
      <c r="I671" s="4" t="s">
        <v>50</v>
      </c>
      <c r="J671" s="4" t="s">
        <v>90</v>
      </c>
      <c r="K671" s="4" t="s">
        <v>75</v>
      </c>
      <c r="L671" s="4" t="s">
        <v>1430</v>
      </c>
      <c r="M671" s="4">
        <v>0.37</v>
      </c>
      <c r="N671" s="4" t="s">
        <v>34</v>
      </c>
      <c r="O671" s="4" t="s">
        <v>54</v>
      </c>
      <c r="P671" s="4" t="s">
        <v>359</v>
      </c>
      <c r="Q671" s="4" t="s">
        <v>1431</v>
      </c>
      <c r="R671" s="4">
        <v>54220</v>
      </c>
      <c r="S671" s="5">
        <v>42063</v>
      </c>
      <c r="T671" s="5">
        <v>42063</v>
      </c>
      <c r="U671" s="18">
        <v>-46.5244</v>
      </c>
      <c r="V671" s="4">
        <v>18</v>
      </c>
      <c r="W671" s="18">
        <v>127.83</v>
      </c>
      <c r="X671" s="4">
        <v>91166</v>
      </c>
      <c r="Y671" s="18">
        <f>DataSheet!$E671-DataSheet!$D671</f>
        <v>6.4700000000000006</v>
      </c>
      <c r="Z671" s="6" t="s">
        <v>3014</v>
      </c>
    </row>
    <row r="672" spans="1:26" ht="15" x14ac:dyDescent="0.2">
      <c r="A672" s="4">
        <v>2861</v>
      </c>
      <c r="B672" s="4" t="s">
        <v>1432</v>
      </c>
      <c r="C672" s="4" t="s">
        <v>118</v>
      </c>
      <c r="D672" s="4">
        <v>0.05</v>
      </c>
      <c r="E672" s="18">
        <v>20.99</v>
      </c>
      <c r="F672" s="18">
        <v>4.8099999999999996</v>
      </c>
      <c r="G672" s="4" t="s">
        <v>40</v>
      </c>
      <c r="H672" s="4" t="s">
        <v>96</v>
      </c>
      <c r="I672" s="4" t="s">
        <v>42</v>
      </c>
      <c r="J672" s="4" t="s">
        <v>137</v>
      </c>
      <c r="K672" s="4" t="s">
        <v>146</v>
      </c>
      <c r="L672" s="4" t="s">
        <v>1433</v>
      </c>
      <c r="M672" s="4">
        <v>0.57999999999999996</v>
      </c>
      <c r="N672" s="4" t="s">
        <v>34</v>
      </c>
      <c r="O672" s="4" t="s">
        <v>54</v>
      </c>
      <c r="P672" s="4" t="s">
        <v>539</v>
      </c>
      <c r="Q672" s="4" t="s">
        <v>1212</v>
      </c>
      <c r="R672" s="4">
        <v>67601</v>
      </c>
      <c r="S672" s="5">
        <v>42063</v>
      </c>
      <c r="T672" s="5">
        <v>42063</v>
      </c>
      <c r="U672" s="18">
        <v>4.9017600000000003</v>
      </c>
      <c r="V672" s="4">
        <v>11</v>
      </c>
      <c r="W672" s="18">
        <v>199.43</v>
      </c>
      <c r="X672" s="4">
        <v>88280</v>
      </c>
      <c r="Y672" s="18">
        <f>DataSheet!$E672-DataSheet!$D672</f>
        <v>20.939999999999998</v>
      </c>
      <c r="Z672" s="6" t="s">
        <v>3014</v>
      </c>
    </row>
    <row r="673" spans="1:26" ht="15" x14ac:dyDescent="0.2">
      <c r="A673" s="4">
        <v>2923</v>
      </c>
      <c r="B673" s="4" t="s">
        <v>1434</v>
      </c>
      <c r="C673" s="4" t="s">
        <v>118</v>
      </c>
      <c r="D673" s="4">
        <v>0</v>
      </c>
      <c r="E673" s="18">
        <v>6.37</v>
      </c>
      <c r="F673" s="18">
        <v>5.19</v>
      </c>
      <c r="G673" s="4" t="s">
        <v>40</v>
      </c>
      <c r="H673" s="4" t="s">
        <v>41</v>
      </c>
      <c r="I673" s="4" t="s">
        <v>50</v>
      </c>
      <c r="J673" s="4" t="s">
        <v>74</v>
      </c>
      <c r="K673" s="4" t="s">
        <v>75</v>
      </c>
      <c r="L673" s="4" t="s">
        <v>909</v>
      </c>
      <c r="M673" s="4">
        <v>0.38</v>
      </c>
      <c r="N673" s="4" t="s">
        <v>34</v>
      </c>
      <c r="O673" s="4" t="s">
        <v>113</v>
      </c>
      <c r="P673" s="4" t="s">
        <v>420</v>
      </c>
      <c r="Q673" s="4" t="s">
        <v>1435</v>
      </c>
      <c r="R673" s="4">
        <v>21740</v>
      </c>
      <c r="S673" s="5">
        <v>42063</v>
      </c>
      <c r="T673" s="5">
        <v>42065</v>
      </c>
      <c r="U673" s="18">
        <v>-27.1492</v>
      </c>
      <c r="V673" s="4">
        <v>15</v>
      </c>
      <c r="W673" s="18">
        <v>99.75</v>
      </c>
      <c r="X673" s="4">
        <v>86592</v>
      </c>
      <c r="Y673" s="18">
        <f>DataSheet!$E673-DataSheet!$D673</f>
        <v>6.37</v>
      </c>
      <c r="Z673" s="6" t="s">
        <v>3016</v>
      </c>
    </row>
    <row r="674" spans="1:26" ht="15" x14ac:dyDescent="0.2">
      <c r="A674" s="4">
        <v>3151</v>
      </c>
      <c r="B674" s="4" t="s">
        <v>955</v>
      </c>
      <c r="C674" s="4" t="s">
        <v>118</v>
      </c>
      <c r="D674" s="4">
        <v>0.04</v>
      </c>
      <c r="E674" s="18">
        <v>17.239999999999998</v>
      </c>
      <c r="F674" s="18">
        <v>3.26</v>
      </c>
      <c r="G674" s="4" t="s">
        <v>40</v>
      </c>
      <c r="H674" s="4" t="s">
        <v>73</v>
      </c>
      <c r="I674" s="4" t="s">
        <v>50</v>
      </c>
      <c r="J674" s="4" t="s">
        <v>570</v>
      </c>
      <c r="K674" s="4" t="s">
        <v>44</v>
      </c>
      <c r="L674" s="4" t="s">
        <v>1436</v>
      </c>
      <c r="M674" s="4">
        <v>0.56000000000000005</v>
      </c>
      <c r="N674" s="4" t="s">
        <v>34</v>
      </c>
      <c r="O674" s="4" t="s">
        <v>61</v>
      </c>
      <c r="P674" s="4" t="s">
        <v>92</v>
      </c>
      <c r="Q674" s="4" t="s">
        <v>956</v>
      </c>
      <c r="R674" s="4">
        <v>92277</v>
      </c>
      <c r="S674" s="5">
        <v>42063</v>
      </c>
      <c r="T674" s="5">
        <v>42063</v>
      </c>
      <c r="U674" s="18">
        <v>47.73</v>
      </c>
      <c r="V674" s="4">
        <v>7</v>
      </c>
      <c r="W674" s="18">
        <v>119.6</v>
      </c>
      <c r="X674" s="4">
        <v>88546</v>
      </c>
      <c r="Y674" s="18">
        <f>DataSheet!$E674-DataSheet!$D674</f>
        <v>17.2</v>
      </c>
      <c r="Z674" s="6" t="s">
        <v>3015</v>
      </c>
    </row>
    <row r="675" spans="1:26" ht="15" x14ac:dyDescent="0.2">
      <c r="A675" s="4">
        <v>719</v>
      </c>
      <c r="B675" s="4" t="s">
        <v>1437</v>
      </c>
      <c r="C675" s="4" t="s">
        <v>72</v>
      </c>
      <c r="D675" s="4">
        <v>0</v>
      </c>
      <c r="E675" s="18">
        <v>8.5</v>
      </c>
      <c r="F675" s="18">
        <v>1.99</v>
      </c>
      <c r="G675" s="4" t="s">
        <v>40</v>
      </c>
      <c r="H675" s="4" t="s">
        <v>96</v>
      </c>
      <c r="I675" s="4" t="s">
        <v>42</v>
      </c>
      <c r="J675" s="4" t="s">
        <v>43</v>
      </c>
      <c r="K675" s="4" t="s">
        <v>44</v>
      </c>
      <c r="L675" s="4" t="s">
        <v>1408</v>
      </c>
      <c r="M675" s="4">
        <v>0.49</v>
      </c>
      <c r="N675" s="4" t="s">
        <v>34</v>
      </c>
      <c r="O675" s="4" t="s">
        <v>61</v>
      </c>
      <c r="P675" s="4" t="s">
        <v>298</v>
      </c>
      <c r="Q675" s="4" t="s">
        <v>1438</v>
      </c>
      <c r="R675" s="4">
        <v>89041</v>
      </c>
      <c r="S675" s="5">
        <v>42063</v>
      </c>
      <c r="T675" s="5">
        <v>42065</v>
      </c>
      <c r="U675" s="18">
        <v>71.735600000000005</v>
      </c>
      <c r="V675" s="4">
        <v>14</v>
      </c>
      <c r="W675" s="18">
        <v>122.25</v>
      </c>
      <c r="X675" s="4">
        <v>89344</v>
      </c>
      <c r="Y675" s="18">
        <f>DataSheet!$E675-DataSheet!$D675</f>
        <v>8.5</v>
      </c>
      <c r="Z675" s="6" t="s">
        <v>3015</v>
      </c>
    </row>
    <row r="676" spans="1:26" ht="15" x14ac:dyDescent="0.2">
      <c r="A676" s="4">
        <v>719</v>
      </c>
      <c r="B676" s="4" t="s">
        <v>1437</v>
      </c>
      <c r="C676" s="4" t="s">
        <v>72</v>
      </c>
      <c r="D676" s="4">
        <v>0.03</v>
      </c>
      <c r="E676" s="18">
        <v>95.43</v>
      </c>
      <c r="F676" s="18">
        <v>19.989999999999998</v>
      </c>
      <c r="G676" s="4" t="s">
        <v>40</v>
      </c>
      <c r="H676" s="4" t="s">
        <v>96</v>
      </c>
      <c r="I676" s="4" t="s">
        <v>50</v>
      </c>
      <c r="J676" s="4" t="s">
        <v>80</v>
      </c>
      <c r="K676" s="4" t="s">
        <v>75</v>
      </c>
      <c r="L676" s="4" t="s">
        <v>1439</v>
      </c>
      <c r="M676" s="4">
        <v>0.79</v>
      </c>
      <c r="N676" s="4" t="s">
        <v>34</v>
      </c>
      <c r="O676" s="4" t="s">
        <v>61</v>
      </c>
      <c r="P676" s="4" t="s">
        <v>298</v>
      </c>
      <c r="Q676" s="4" t="s">
        <v>1438</v>
      </c>
      <c r="R676" s="4">
        <v>89041</v>
      </c>
      <c r="S676" s="5">
        <v>42063</v>
      </c>
      <c r="T676" s="5">
        <v>42065</v>
      </c>
      <c r="U676" s="18">
        <v>-79.320800000000006</v>
      </c>
      <c r="V676" s="4">
        <v>2</v>
      </c>
      <c r="W676" s="18">
        <v>206.09</v>
      </c>
      <c r="X676" s="4">
        <v>89344</v>
      </c>
      <c r="Y676" s="18">
        <f>DataSheet!$E676-DataSheet!$D676</f>
        <v>95.4</v>
      </c>
      <c r="Z676" s="6" t="s">
        <v>3015</v>
      </c>
    </row>
    <row r="677" spans="1:26" ht="15" x14ac:dyDescent="0.2">
      <c r="A677" s="4">
        <v>1482</v>
      </c>
      <c r="B677" s="4" t="s">
        <v>1440</v>
      </c>
      <c r="C677" s="4" t="s">
        <v>72</v>
      </c>
      <c r="D677" s="4">
        <v>0.05</v>
      </c>
      <c r="E677" s="18">
        <v>9.65</v>
      </c>
      <c r="F677" s="18">
        <v>6.22</v>
      </c>
      <c r="G677" s="4" t="s">
        <v>40</v>
      </c>
      <c r="H677" s="4" t="s">
        <v>96</v>
      </c>
      <c r="I677" s="4" t="s">
        <v>30</v>
      </c>
      <c r="J677" s="4" t="s">
        <v>128</v>
      </c>
      <c r="K677" s="4" t="s">
        <v>75</v>
      </c>
      <c r="L677" s="4" t="s">
        <v>1283</v>
      </c>
      <c r="M677" s="4">
        <v>0.55000000000000004</v>
      </c>
      <c r="N677" s="4" t="s">
        <v>34</v>
      </c>
      <c r="O677" s="4" t="s">
        <v>54</v>
      </c>
      <c r="P677" s="4" t="s">
        <v>291</v>
      </c>
      <c r="Q677" s="4" t="s">
        <v>996</v>
      </c>
      <c r="R677" s="4">
        <v>48708</v>
      </c>
      <c r="S677" s="5">
        <v>42063</v>
      </c>
      <c r="T677" s="5">
        <v>42063</v>
      </c>
      <c r="U677" s="18">
        <v>-14.6432</v>
      </c>
      <c r="V677" s="4">
        <v>15</v>
      </c>
      <c r="W677" s="18">
        <v>151.34</v>
      </c>
      <c r="X677" s="4">
        <v>91363</v>
      </c>
      <c r="Y677" s="18">
        <f>DataSheet!$E677-DataSheet!$D677</f>
        <v>9.6</v>
      </c>
      <c r="Z677" s="6" t="s">
        <v>3014</v>
      </c>
    </row>
    <row r="678" spans="1:26" ht="15" x14ac:dyDescent="0.2">
      <c r="A678" s="4">
        <v>2908</v>
      </c>
      <c r="B678" s="4" t="s">
        <v>327</v>
      </c>
      <c r="C678" s="4" t="s">
        <v>72</v>
      </c>
      <c r="D678" s="4">
        <v>0.05</v>
      </c>
      <c r="E678" s="18">
        <v>34.979999999999997</v>
      </c>
      <c r="F678" s="18">
        <v>7.53</v>
      </c>
      <c r="G678" s="4" t="s">
        <v>89</v>
      </c>
      <c r="H678" s="4" t="s">
        <v>73</v>
      </c>
      <c r="I678" s="4" t="s">
        <v>42</v>
      </c>
      <c r="J678" s="4" t="s">
        <v>43</v>
      </c>
      <c r="K678" s="4" t="s">
        <v>75</v>
      </c>
      <c r="L678" s="4" t="s">
        <v>1441</v>
      </c>
      <c r="M678" s="4">
        <v>0.76</v>
      </c>
      <c r="N678" s="4" t="s">
        <v>34</v>
      </c>
      <c r="O678" s="4" t="s">
        <v>113</v>
      </c>
      <c r="P678" s="4" t="s">
        <v>319</v>
      </c>
      <c r="Q678" s="4" t="s">
        <v>329</v>
      </c>
      <c r="R678" s="4">
        <v>44125</v>
      </c>
      <c r="S678" s="5">
        <v>42063</v>
      </c>
      <c r="T678" s="5">
        <v>42066</v>
      </c>
      <c r="U678" s="18">
        <v>-32.666400000000003</v>
      </c>
      <c r="V678" s="4">
        <v>16</v>
      </c>
      <c r="W678" s="18">
        <v>581.08000000000004</v>
      </c>
      <c r="X678" s="4">
        <v>88157</v>
      </c>
      <c r="Y678" s="18">
        <f>DataSheet!$E678-DataSheet!$D678</f>
        <v>34.93</v>
      </c>
      <c r="Z678" s="6" t="s">
        <v>3016</v>
      </c>
    </row>
    <row r="679" spans="1:26" ht="15" x14ac:dyDescent="0.2">
      <c r="A679" s="4">
        <v>2908</v>
      </c>
      <c r="B679" s="4" t="s">
        <v>327</v>
      </c>
      <c r="C679" s="4" t="s">
        <v>72</v>
      </c>
      <c r="D679" s="4">
        <v>0</v>
      </c>
      <c r="E679" s="18">
        <v>3.14</v>
      </c>
      <c r="F679" s="18">
        <v>1.92</v>
      </c>
      <c r="G679" s="4" t="s">
        <v>40</v>
      </c>
      <c r="H679" s="4" t="s">
        <v>73</v>
      </c>
      <c r="I679" s="4" t="s">
        <v>50</v>
      </c>
      <c r="J679" s="4" t="s">
        <v>570</v>
      </c>
      <c r="K679" s="4" t="s">
        <v>52</v>
      </c>
      <c r="L679" s="4" t="s">
        <v>1442</v>
      </c>
      <c r="M679" s="4">
        <v>0.84</v>
      </c>
      <c r="N679" s="4" t="s">
        <v>34</v>
      </c>
      <c r="O679" s="4" t="s">
        <v>113</v>
      </c>
      <c r="P679" s="4" t="s">
        <v>319</v>
      </c>
      <c r="Q679" s="4" t="s">
        <v>329</v>
      </c>
      <c r="R679" s="4">
        <v>44125</v>
      </c>
      <c r="S679" s="5">
        <v>42063</v>
      </c>
      <c r="T679" s="5">
        <v>42065</v>
      </c>
      <c r="U679" s="18">
        <v>-13.135199999999999</v>
      </c>
      <c r="V679" s="4">
        <v>8</v>
      </c>
      <c r="W679" s="18">
        <v>27.53</v>
      </c>
      <c r="X679" s="4">
        <v>88157</v>
      </c>
      <c r="Y679" s="18">
        <f>DataSheet!$E679-DataSheet!$D679</f>
        <v>3.14</v>
      </c>
      <c r="Z679" s="6" t="s">
        <v>3016</v>
      </c>
    </row>
    <row r="680" spans="1:26" ht="15" x14ac:dyDescent="0.2">
      <c r="A680" s="4">
        <v>2931</v>
      </c>
      <c r="B680" s="4" t="s">
        <v>1443</v>
      </c>
      <c r="C680" s="4" t="s">
        <v>72</v>
      </c>
      <c r="D680" s="4">
        <v>0.1</v>
      </c>
      <c r="E680" s="18">
        <v>11.55</v>
      </c>
      <c r="F680" s="18">
        <v>2.36</v>
      </c>
      <c r="G680" s="4" t="s">
        <v>40</v>
      </c>
      <c r="H680" s="4" t="s">
        <v>29</v>
      </c>
      <c r="I680" s="4" t="s">
        <v>50</v>
      </c>
      <c r="J680" s="4" t="s">
        <v>51</v>
      </c>
      <c r="K680" s="4" t="s">
        <v>52</v>
      </c>
      <c r="L680" s="4" t="s">
        <v>382</v>
      </c>
      <c r="M680" s="4">
        <v>0.55000000000000004</v>
      </c>
      <c r="N680" s="4" t="s">
        <v>34</v>
      </c>
      <c r="O680" s="4" t="s">
        <v>61</v>
      </c>
      <c r="P680" s="4" t="s">
        <v>92</v>
      </c>
      <c r="Q680" s="4" t="s">
        <v>1444</v>
      </c>
      <c r="R680" s="4">
        <v>95630</v>
      </c>
      <c r="S680" s="5">
        <v>42063</v>
      </c>
      <c r="T680" s="5">
        <v>42063</v>
      </c>
      <c r="U680" s="18">
        <v>69.767200000000003</v>
      </c>
      <c r="V680" s="4">
        <v>12</v>
      </c>
      <c r="W680" s="18">
        <v>135.77000000000001</v>
      </c>
      <c r="X680" s="4">
        <v>87619</v>
      </c>
      <c r="Y680" s="18">
        <f>DataSheet!$E680-DataSheet!$D680</f>
        <v>11.450000000000001</v>
      </c>
      <c r="Z680" s="6" t="s">
        <v>3015</v>
      </c>
    </row>
    <row r="681" spans="1:26" ht="15" x14ac:dyDescent="0.2">
      <c r="A681" s="4">
        <v>946</v>
      </c>
      <c r="B681" s="4" t="s">
        <v>1445</v>
      </c>
      <c r="C681" s="4" t="s">
        <v>27</v>
      </c>
      <c r="D681" s="4">
        <v>0.09</v>
      </c>
      <c r="E681" s="18">
        <v>90.98</v>
      </c>
      <c r="F681" s="18">
        <v>56.2</v>
      </c>
      <c r="G681" s="4" t="s">
        <v>89</v>
      </c>
      <c r="H681" s="4" t="s">
        <v>73</v>
      </c>
      <c r="I681" s="4" t="s">
        <v>30</v>
      </c>
      <c r="J681" s="4" t="s">
        <v>128</v>
      </c>
      <c r="K681" s="4" t="s">
        <v>146</v>
      </c>
      <c r="L681" s="4" t="s">
        <v>809</v>
      </c>
      <c r="M681" s="4">
        <v>0.74</v>
      </c>
      <c r="N681" s="4" t="s">
        <v>34</v>
      </c>
      <c r="O681" s="4" t="s">
        <v>113</v>
      </c>
      <c r="P681" s="4" t="s">
        <v>333</v>
      </c>
      <c r="Q681" s="4" t="s">
        <v>1206</v>
      </c>
      <c r="R681" s="4">
        <v>4210</v>
      </c>
      <c r="S681" s="5">
        <v>42064</v>
      </c>
      <c r="T681" s="5">
        <v>42065</v>
      </c>
      <c r="U681" s="18">
        <v>-1570.32</v>
      </c>
      <c r="V681" s="4">
        <v>20</v>
      </c>
      <c r="W681" s="18">
        <v>1782.44</v>
      </c>
      <c r="X681" s="4">
        <v>86566</v>
      </c>
      <c r="Y681" s="18">
        <f>DataSheet!$E681-DataSheet!$D681</f>
        <v>90.89</v>
      </c>
      <c r="Z681" s="6" t="s">
        <v>3016</v>
      </c>
    </row>
    <row r="682" spans="1:26" ht="15" x14ac:dyDescent="0.2">
      <c r="A682" s="4">
        <v>1014</v>
      </c>
      <c r="B682" s="4" t="s">
        <v>1446</v>
      </c>
      <c r="C682" s="4" t="s">
        <v>27</v>
      </c>
      <c r="D682" s="4">
        <v>0.09</v>
      </c>
      <c r="E682" s="18">
        <v>28.48</v>
      </c>
      <c r="F682" s="18">
        <v>1.99</v>
      </c>
      <c r="G682" s="4" t="s">
        <v>40</v>
      </c>
      <c r="H682" s="4" t="s">
        <v>73</v>
      </c>
      <c r="I682" s="4" t="s">
        <v>42</v>
      </c>
      <c r="J682" s="4" t="s">
        <v>43</v>
      </c>
      <c r="K682" s="4" t="s">
        <v>44</v>
      </c>
      <c r="L682" s="4" t="s">
        <v>214</v>
      </c>
      <c r="M682" s="4">
        <v>0.4</v>
      </c>
      <c r="N682" s="4" t="s">
        <v>34</v>
      </c>
      <c r="O682" s="4" t="s">
        <v>35</v>
      </c>
      <c r="P682" s="4" t="s">
        <v>46</v>
      </c>
      <c r="Q682" s="4" t="s">
        <v>1447</v>
      </c>
      <c r="R682" s="4">
        <v>72022</v>
      </c>
      <c r="S682" s="5">
        <v>42064</v>
      </c>
      <c r="T682" s="5">
        <v>42065</v>
      </c>
      <c r="U682" s="18">
        <v>-17.149999999999999</v>
      </c>
      <c r="V682" s="4">
        <v>6</v>
      </c>
      <c r="W682" s="18">
        <v>160.16999999999999</v>
      </c>
      <c r="X682" s="4">
        <v>88387</v>
      </c>
      <c r="Y682" s="18">
        <f>DataSheet!$E682-DataSheet!$D682</f>
        <v>28.39</v>
      </c>
      <c r="Z682" s="6" t="s">
        <v>3013</v>
      </c>
    </row>
    <row r="683" spans="1:26" ht="15" x14ac:dyDescent="0.2">
      <c r="A683" s="4">
        <v>1014</v>
      </c>
      <c r="B683" s="4" t="s">
        <v>1446</v>
      </c>
      <c r="C683" s="4" t="s">
        <v>27</v>
      </c>
      <c r="D683" s="4">
        <v>0</v>
      </c>
      <c r="E683" s="18">
        <v>2.08</v>
      </c>
      <c r="F683" s="18">
        <v>5.33</v>
      </c>
      <c r="G683" s="4" t="s">
        <v>40</v>
      </c>
      <c r="H683" s="4" t="s">
        <v>73</v>
      </c>
      <c r="I683" s="4" t="s">
        <v>30</v>
      </c>
      <c r="J683" s="4" t="s">
        <v>128</v>
      </c>
      <c r="K683" s="4" t="s">
        <v>75</v>
      </c>
      <c r="L683" s="4" t="s">
        <v>461</v>
      </c>
      <c r="M683" s="4">
        <v>0.43</v>
      </c>
      <c r="N683" s="4" t="s">
        <v>34</v>
      </c>
      <c r="O683" s="4" t="s">
        <v>35</v>
      </c>
      <c r="P683" s="4" t="s">
        <v>46</v>
      </c>
      <c r="Q683" s="4" t="s">
        <v>1447</v>
      </c>
      <c r="R683" s="4">
        <v>72022</v>
      </c>
      <c r="S683" s="5">
        <v>42064</v>
      </c>
      <c r="T683" s="5">
        <v>42066</v>
      </c>
      <c r="U683" s="18">
        <v>-29.54</v>
      </c>
      <c r="V683" s="4">
        <v>3</v>
      </c>
      <c r="W683" s="18">
        <v>7.47</v>
      </c>
      <c r="X683" s="4">
        <v>88387</v>
      </c>
      <c r="Y683" s="18">
        <f>DataSheet!$E683-DataSheet!$D683</f>
        <v>2.08</v>
      </c>
      <c r="Z683" s="6" t="s">
        <v>3013</v>
      </c>
    </row>
    <row r="684" spans="1:26" ht="15" x14ac:dyDescent="0.2">
      <c r="A684" s="4">
        <v>1014</v>
      </c>
      <c r="B684" s="4" t="s">
        <v>1446</v>
      </c>
      <c r="C684" s="4" t="s">
        <v>27</v>
      </c>
      <c r="D684" s="4">
        <v>0.06</v>
      </c>
      <c r="E684" s="18">
        <v>45.99</v>
      </c>
      <c r="F684" s="18">
        <v>4.99</v>
      </c>
      <c r="G684" s="4" t="s">
        <v>89</v>
      </c>
      <c r="H684" s="4" t="s">
        <v>73</v>
      </c>
      <c r="I684" s="4" t="s">
        <v>42</v>
      </c>
      <c r="J684" s="4" t="s">
        <v>137</v>
      </c>
      <c r="K684" s="4" t="s">
        <v>75</v>
      </c>
      <c r="L684" s="4" t="s">
        <v>1448</v>
      </c>
      <c r="M684" s="4">
        <v>0.56000000000000005</v>
      </c>
      <c r="N684" s="4" t="s">
        <v>34</v>
      </c>
      <c r="O684" s="4" t="s">
        <v>35</v>
      </c>
      <c r="P684" s="4" t="s">
        <v>46</v>
      </c>
      <c r="Q684" s="4" t="s">
        <v>1447</v>
      </c>
      <c r="R684" s="4">
        <v>72022</v>
      </c>
      <c r="S684" s="5">
        <v>42064</v>
      </c>
      <c r="T684" s="5">
        <v>42065</v>
      </c>
      <c r="U684" s="18">
        <v>-329.78399999999999</v>
      </c>
      <c r="V684" s="4">
        <v>10</v>
      </c>
      <c r="W684" s="18">
        <v>370.81</v>
      </c>
      <c r="X684" s="4">
        <v>88387</v>
      </c>
      <c r="Y684" s="18">
        <f>DataSheet!$E684-DataSheet!$D684</f>
        <v>45.93</v>
      </c>
      <c r="Z684" s="6" t="s">
        <v>3013</v>
      </c>
    </row>
    <row r="685" spans="1:26" ht="15" x14ac:dyDescent="0.2">
      <c r="A685" s="4">
        <v>1279</v>
      </c>
      <c r="B685" s="4" t="s">
        <v>1449</v>
      </c>
      <c r="C685" s="4" t="s">
        <v>27</v>
      </c>
      <c r="D685" s="4">
        <v>7.0000000000000007E-2</v>
      </c>
      <c r="E685" s="18">
        <v>40.98</v>
      </c>
      <c r="F685" s="18">
        <v>7.47</v>
      </c>
      <c r="G685" s="4" t="s">
        <v>40</v>
      </c>
      <c r="H685" s="4" t="s">
        <v>96</v>
      </c>
      <c r="I685" s="4" t="s">
        <v>50</v>
      </c>
      <c r="J685" s="4" t="s">
        <v>74</v>
      </c>
      <c r="K685" s="4" t="s">
        <v>75</v>
      </c>
      <c r="L685" s="4" t="s">
        <v>1381</v>
      </c>
      <c r="M685" s="4">
        <v>0.37</v>
      </c>
      <c r="N685" s="4" t="s">
        <v>34</v>
      </c>
      <c r="O685" s="4" t="s">
        <v>54</v>
      </c>
      <c r="P685" s="4" t="s">
        <v>55</v>
      </c>
      <c r="Q685" s="4" t="s">
        <v>1450</v>
      </c>
      <c r="R685" s="4">
        <v>46324</v>
      </c>
      <c r="S685" s="5">
        <v>42064</v>
      </c>
      <c r="T685" s="5">
        <v>42065</v>
      </c>
      <c r="U685" s="18">
        <v>54.901499999999999</v>
      </c>
      <c r="V685" s="4">
        <v>2</v>
      </c>
      <c r="W685" s="18">
        <v>81.900000000000006</v>
      </c>
      <c r="X685" s="4">
        <v>90114</v>
      </c>
      <c r="Y685" s="18">
        <f>DataSheet!$E685-DataSheet!$D685</f>
        <v>40.909999999999997</v>
      </c>
      <c r="Z685" s="6" t="s">
        <v>3014</v>
      </c>
    </row>
    <row r="686" spans="1:26" ht="15" x14ac:dyDescent="0.2">
      <c r="A686" s="4">
        <v>1280</v>
      </c>
      <c r="B686" s="4" t="s">
        <v>1451</v>
      </c>
      <c r="C686" s="4" t="s">
        <v>27</v>
      </c>
      <c r="D686" s="4">
        <v>7.0000000000000007E-2</v>
      </c>
      <c r="E686" s="18">
        <v>40.98</v>
      </c>
      <c r="F686" s="18">
        <v>7.47</v>
      </c>
      <c r="G686" s="4" t="s">
        <v>40</v>
      </c>
      <c r="H686" s="4" t="s">
        <v>96</v>
      </c>
      <c r="I686" s="4" t="s">
        <v>50</v>
      </c>
      <c r="J686" s="4" t="s">
        <v>74</v>
      </c>
      <c r="K686" s="4" t="s">
        <v>75</v>
      </c>
      <c r="L686" s="4" t="s">
        <v>1381</v>
      </c>
      <c r="M686" s="4">
        <v>0.37</v>
      </c>
      <c r="N686" s="4" t="s">
        <v>34</v>
      </c>
      <c r="O686" s="4" t="s">
        <v>61</v>
      </c>
      <c r="P686" s="4" t="s">
        <v>68</v>
      </c>
      <c r="Q686" s="4" t="s">
        <v>144</v>
      </c>
      <c r="R686" s="4">
        <v>98119</v>
      </c>
      <c r="S686" s="5">
        <v>42064</v>
      </c>
      <c r="T686" s="5">
        <v>42065</v>
      </c>
      <c r="U686" s="18">
        <v>54.901499999999999</v>
      </c>
      <c r="V686" s="4">
        <v>8</v>
      </c>
      <c r="W686" s="18">
        <v>327.61</v>
      </c>
      <c r="X686" s="4">
        <v>19042</v>
      </c>
      <c r="Y686" s="18">
        <f>DataSheet!$E686-DataSheet!$D686</f>
        <v>40.909999999999997</v>
      </c>
      <c r="Z686" s="6" t="s">
        <v>3015</v>
      </c>
    </row>
    <row r="687" spans="1:26" ht="15" x14ac:dyDescent="0.2">
      <c r="A687" s="4">
        <v>2718</v>
      </c>
      <c r="B687" s="4" t="s">
        <v>1452</v>
      </c>
      <c r="C687" s="4" t="s">
        <v>27</v>
      </c>
      <c r="D687" s="4">
        <v>0.1</v>
      </c>
      <c r="E687" s="18">
        <v>6.74</v>
      </c>
      <c r="F687" s="18">
        <v>1.72</v>
      </c>
      <c r="G687" s="4" t="s">
        <v>40</v>
      </c>
      <c r="H687" s="4" t="s">
        <v>41</v>
      </c>
      <c r="I687" s="4" t="s">
        <v>50</v>
      </c>
      <c r="J687" s="4" t="s">
        <v>90</v>
      </c>
      <c r="K687" s="4" t="s">
        <v>52</v>
      </c>
      <c r="L687" s="4" t="s">
        <v>1453</v>
      </c>
      <c r="M687" s="4">
        <v>0.35</v>
      </c>
      <c r="N687" s="4" t="s">
        <v>34</v>
      </c>
      <c r="O687" s="4" t="s">
        <v>54</v>
      </c>
      <c r="P687" s="4" t="s">
        <v>105</v>
      </c>
      <c r="Q687" s="4" t="s">
        <v>446</v>
      </c>
      <c r="R687" s="4">
        <v>60438</v>
      </c>
      <c r="S687" s="5">
        <v>42064</v>
      </c>
      <c r="T687" s="5">
        <v>42066</v>
      </c>
      <c r="U687" s="18">
        <v>65.41</v>
      </c>
      <c r="V687" s="4">
        <v>15</v>
      </c>
      <c r="W687" s="18">
        <v>98.17</v>
      </c>
      <c r="X687" s="4">
        <v>89394</v>
      </c>
      <c r="Y687" s="18">
        <f>DataSheet!$E687-DataSheet!$D687</f>
        <v>6.6400000000000006</v>
      </c>
      <c r="Z687" s="6" t="s">
        <v>3014</v>
      </c>
    </row>
    <row r="688" spans="1:26" ht="15" x14ac:dyDescent="0.2">
      <c r="A688" s="4">
        <v>1561</v>
      </c>
      <c r="B688" s="4" t="s">
        <v>1454</v>
      </c>
      <c r="C688" s="4" t="s">
        <v>39</v>
      </c>
      <c r="D688" s="4">
        <v>0.02</v>
      </c>
      <c r="E688" s="18">
        <v>11.34</v>
      </c>
      <c r="F688" s="18">
        <v>11.25</v>
      </c>
      <c r="G688" s="4" t="s">
        <v>40</v>
      </c>
      <c r="H688" s="4" t="s">
        <v>96</v>
      </c>
      <c r="I688" s="4" t="s">
        <v>50</v>
      </c>
      <c r="J688" s="4" t="s">
        <v>90</v>
      </c>
      <c r="K688" s="4" t="s">
        <v>75</v>
      </c>
      <c r="L688" s="4" t="s">
        <v>1455</v>
      </c>
      <c r="M688" s="4">
        <v>0.36</v>
      </c>
      <c r="N688" s="4" t="s">
        <v>34</v>
      </c>
      <c r="O688" s="4" t="s">
        <v>54</v>
      </c>
      <c r="P688" s="4" t="s">
        <v>189</v>
      </c>
      <c r="Q688" s="4" t="s">
        <v>1456</v>
      </c>
      <c r="R688" s="4">
        <v>76063</v>
      </c>
      <c r="S688" s="5">
        <v>42064</v>
      </c>
      <c r="T688" s="5">
        <v>42065</v>
      </c>
      <c r="U688" s="18">
        <v>-155.21</v>
      </c>
      <c r="V688" s="4">
        <v>9</v>
      </c>
      <c r="W688" s="18">
        <v>105.75</v>
      </c>
      <c r="X688" s="4">
        <v>88093</v>
      </c>
      <c r="Y688" s="18">
        <f>DataSheet!$E688-DataSheet!$D688</f>
        <v>11.32</v>
      </c>
      <c r="Z688" s="6" t="s">
        <v>3014</v>
      </c>
    </row>
    <row r="689" spans="1:26" ht="15" x14ac:dyDescent="0.2">
      <c r="A689" s="4">
        <v>1764</v>
      </c>
      <c r="B689" s="4" t="s">
        <v>713</v>
      </c>
      <c r="C689" s="4" t="s">
        <v>39</v>
      </c>
      <c r="D689" s="4">
        <v>0.06</v>
      </c>
      <c r="E689" s="18">
        <v>19.98</v>
      </c>
      <c r="F689" s="18">
        <v>10.49</v>
      </c>
      <c r="G689" s="4" t="s">
        <v>40</v>
      </c>
      <c r="H689" s="4" t="s">
        <v>41</v>
      </c>
      <c r="I689" s="4" t="s">
        <v>30</v>
      </c>
      <c r="J689" s="4" t="s">
        <v>128</v>
      </c>
      <c r="K689" s="4" t="s">
        <v>75</v>
      </c>
      <c r="L689" s="4" t="s">
        <v>1457</v>
      </c>
      <c r="M689" s="4">
        <v>0.49</v>
      </c>
      <c r="N689" s="4" t="s">
        <v>34</v>
      </c>
      <c r="O689" s="4" t="s">
        <v>35</v>
      </c>
      <c r="P689" s="4" t="s">
        <v>125</v>
      </c>
      <c r="Q689" s="4" t="s">
        <v>715</v>
      </c>
      <c r="R689" s="4">
        <v>34698</v>
      </c>
      <c r="S689" s="5">
        <v>42064</v>
      </c>
      <c r="T689" s="5">
        <v>42066</v>
      </c>
      <c r="U689" s="18">
        <v>514.17719999999997</v>
      </c>
      <c r="V689" s="4">
        <v>5</v>
      </c>
      <c r="W689" s="18">
        <v>103.37</v>
      </c>
      <c r="X689" s="4">
        <v>89776</v>
      </c>
      <c r="Y689" s="18">
        <f>DataSheet!$E689-DataSheet!$D689</f>
        <v>19.920000000000002</v>
      </c>
      <c r="Z689" s="6" t="s">
        <v>3013</v>
      </c>
    </row>
    <row r="690" spans="1:26" ht="15" x14ac:dyDescent="0.2">
      <c r="A690" s="4">
        <v>1764</v>
      </c>
      <c r="B690" s="4" t="s">
        <v>713</v>
      </c>
      <c r="C690" s="4" t="s">
        <v>39</v>
      </c>
      <c r="D690" s="4">
        <v>0.08</v>
      </c>
      <c r="E690" s="18">
        <v>1.76</v>
      </c>
      <c r="F690" s="18">
        <v>4.8600000000000003</v>
      </c>
      <c r="G690" s="4" t="s">
        <v>40</v>
      </c>
      <c r="H690" s="4" t="s">
        <v>41</v>
      </c>
      <c r="I690" s="4" t="s">
        <v>30</v>
      </c>
      <c r="J690" s="4" t="s">
        <v>128</v>
      </c>
      <c r="K690" s="4" t="s">
        <v>75</v>
      </c>
      <c r="L690" s="4" t="s">
        <v>608</v>
      </c>
      <c r="M690" s="4">
        <v>0.41</v>
      </c>
      <c r="N690" s="4" t="s">
        <v>34</v>
      </c>
      <c r="O690" s="4" t="s">
        <v>35</v>
      </c>
      <c r="P690" s="4" t="s">
        <v>125</v>
      </c>
      <c r="Q690" s="4" t="s">
        <v>715</v>
      </c>
      <c r="R690" s="4">
        <v>34698</v>
      </c>
      <c r="S690" s="5">
        <v>42064</v>
      </c>
      <c r="T690" s="5">
        <v>42065</v>
      </c>
      <c r="U690" s="18">
        <v>235.65600000000001</v>
      </c>
      <c r="V690" s="4">
        <v>23</v>
      </c>
      <c r="W690" s="18">
        <v>40.22</v>
      </c>
      <c r="X690" s="4">
        <v>89776</v>
      </c>
      <c r="Y690" s="18">
        <f>DataSheet!$E690-DataSheet!$D690</f>
        <v>1.68</v>
      </c>
      <c r="Z690" s="6" t="s">
        <v>3013</v>
      </c>
    </row>
    <row r="691" spans="1:26" ht="15" x14ac:dyDescent="0.2">
      <c r="A691" s="4">
        <v>1917</v>
      </c>
      <c r="B691" s="4" t="s">
        <v>1458</v>
      </c>
      <c r="C691" s="4" t="s">
        <v>39</v>
      </c>
      <c r="D691" s="4">
        <v>0.08</v>
      </c>
      <c r="E691" s="18">
        <v>22.23</v>
      </c>
      <c r="F691" s="18">
        <v>3.63</v>
      </c>
      <c r="G691" s="4" t="s">
        <v>40</v>
      </c>
      <c r="H691" s="4" t="s">
        <v>73</v>
      </c>
      <c r="I691" s="4" t="s">
        <v>30</v>
      </c>
      <c r="J691" s="4" t="s">
        <v>128</v>
      </c>
      <c r="K691" s="4" t="s">
        <v>44</v>
      </c>
      <c r="L691" s="4" t="s">
        <v>1459</v>
      </c>
      <c r="M691" s="4">
        <v>0.52</v>
      </c>
      <c r="N691" s="4" t="s">
        <v>34</v>
      </c>
      <c r="O691" s="4" t="s">
        <v>35</v>
      </c>
      <c r="P691" s="4" t="s">
        <v>46</v>
      </c>
      <c r="Q691" s="4" t="s">
        <v>1460</v>
      </c>
      <c r="R691" s="4">
        <v>72113</v>
      </c>
      <c r="S691" s="5">
        <v>42064</v>
      </c>
      <c r="T691" s="5">
        <v>42066</v>
      </c>
      <c r="U691" s="18">
        <v>-29.61</v>
      </c>
      <c r="V691" s="4">
        <v>10</v>
      </c>
      <c r="W691" s="18">
        <v>210.33</v>
      </c>
      <c r="X691" s="4">
        <v>85897</v>
      </c>
      <c r="Y691" s="18">
        <f>DataSheet!$E691-DataSheet!$D691</f>
        <v>22.150000000000002</v>
      </c>
      <c r="Z691" s="6" t="s">
        <v>3013</v>
      </c>
    </row>
    <row r="692" spans="1:26" ht="15" x14ac:dyDescent="0.2">
      <c r="A692" s="4">
        <v>2437</v>
      </c>
      <c r="B692" s="4" t="s">
        <v>1461</v>
      </c>
      <c r="C692" s="4" t="s">
        <v>49</v>
      </c>
      <c r="D692" s="4">
        <v>0.09</v>
      </c>
      <c r="E692" s="18">
        <v>90.97</v>
      </c>
      <c r="F692" s="18">
        <v>14</v>
      </c>
      <c r="G692" s="4" t="s">
        <v>28</v>
      </c>
      <c r="H692" s="4" t="s">
        <v>73</v>
      </c>
      <c r="I692" s="4" t="s">
        <v>42</v>
      </c>
      <c r="J692" s="4" t="s">
        <v>58</v>
      </c>
      <c r="K692" s="4" t="s">
        <v>59</v>
      </c>
      <c r="L692" s="4" t="s">
        <v>1112</v>
      </c>
      <c r="M692" s="4">
        <v>0.36</v>
      </c>
      <c r="N692" s="4" t="s">
        <v>34</v>
      </c>
      <c r="O692" s="4" t="s">
        <v>54</v>
      </c>
      <c r="P692" s="4" t="s">
        <v>359</v>
      </c>
      <c r="Q692" s="4" t="s">
        <v>1462</v>
      </c>
      <c r="R692" s="4">
        <v>53150</v>
      </c>
      <c r="S692" s="5">
        <v>42064</v>
      </c>
      <c r="T692" s="5">
        <v>42066</v>
      </c>
      <c r="U692" s="18">
        <v>35.29</v>
      </c>
      <c r="V692" s="4">
        <v>3</v>
      </c>
      <c r="W692" s="18">
        <v>260</v>
      </c>
      <c r="X692" s="4">
        <v>90301</v>
      </c>
      <c r="Y692" s="18">
        <f>DataSheet!$E692-DataSheet!$D692</f>
        <v>90.88</v>
      </c>
      <c r="Z692" s="6" t="s">
        <v>3014</v>
      </c>
    </row>
    <row r="693" spans="1:26" ht="15" x14ac:dyDescent="0.2">
      <c r="A693" s="4">
        <v>2454</v>
      </c>
      <c r="B693" s="4" t="s">
        <v>1463</v>
      </c>
      <c r="C693" s="4" t="s">
        <v>118</v>
      </c>
      <c r="D693" s="4">
        <v>0.06</v>
      </c>
      <c r="E693" s="18">
        <v>3499.99</v>
      </c>
      <c r="F693" s="18">
        <v>24.49</v>
      </c>
      <c r="G693" s="4" t="s">
        <v>89</v>
      </c>
      <c r="H693" s="4" t="s">
        <v>96</v>
      </c>
      <c r="I693" s="4" t="s">
        <v>42</v>
      </c>
      <c r="J693" s="4" t="s">
        <v>65</v>
      </c>
      <c r="K693" s="4" t="s">
        <v>66</v>
      </c>
      <c r="L693" s="4" t="s">
        <v>520</v>
      </c>
      <c r="M693" s="4">
        <v>0.37</v>
      </c>
      <c r="N693" s="4" t="s">
        <v>34</v>
      </c>
      <c r="O693" s="4" t="s">
        <v>35</v>
      </c>
      <c r="P693" s="4" t="s">
        <v>166</v>
      </c>
      <c r="Q693" s="4" t="s">
        <v>1464</v>
      </c>
      <c r="R693" s="4">
        <v>35244</v>
      </c>
      <c r="S693" s="5">
        <v>42064</v>
      </c>
      <c r="T693" s="5">
        <v>42067</v>
      </c>
      <c r="U693" s="18">
        <v>-68.432000000000002</v>
      </c>
      <c r="V693" s="4">
        <v>1</v>
      </c>
      <c r="W693" s="18">
        <v>3550.28</v>
      </c>
      <c r="X693" s="4">
        <v>89219</v>
      </c>
      <c r="Y693" s="18">
        <f>DataSheet!$E693-DataSheet!$D693</f>
        <v>3499.93</v>
      </c>
      <c r="Z693" s="6" t="s">
        <v>3013</v>
      </c>
    </row>
    <row r="694" spans="1:26" ht="15" x14ac:dyDescent="0.2">
      <c r="A694" s="4">
        <v>1882</v>
      </c>
      <c r="B694" s="4" t="s">
        <v>1465</v>
      </c>
      <c r="C694" s="4" t="s">
        <v>72</v>
      </c>
      <c r="D694" s="4">
        <v>0.09</v>
      </c>
      <c r="E694" s="18">
        <v>5.78</v>
      </c>
      <c r="F694" s="18">
        <v>5.67</v>
      </c>
      <c r="G694" s="4" t="s">
        <v>40</v>
      </c>
      <c r="H694" s="4" t="s">
        <v>73</v>
      </c>
      <c r="I694" s="4" t="s">
        <v>50</v>
      </c>
      <c r="J694" s="4" t="s">
        <v>90</v>
      </c>
      <c r="K694" s="4" t="s">
        <v>75</v>
      </c>
      <c r="L694" s="4" t="s">
        <v>617</v>
      </c>
      <c r="M694" s="4">
        <v>0.36</v>
      </c>
      <c r="N694" s="4" t="s">
        <v>34</v>
      </c>
      <c r="O694" s="4" t="s">
        <v>113</v>
      </c>
      <c r="P694" s="4" t="s">
        <v>399</v>
      </c>
      <c r="Q694" s="4" t="s">
        <v>1466</v>
      </c>
      <c r="R694" s="4">
        <v>7036</v>
      </c>
      <c r="S694" s="5">
        <v>42064</v>
      </c>
      <c r="T694" s="5">
        <v>42066</v>
      </c>
      <c r="U694" s="18">
        <v>-7.96</v>
      </c>
      <c r="V694" s="4">
        <v>1</v>
      </c>
      <c r="W694" s="18">
        <v>11.35</v>
      </c>
      <c r="X694" s="4">
        <v>87378</v>
      </c>
      <c r="Y694" s="18">
        <f>DataSheet!$E694-DataSheet!$D694</f>
        <v>5.69</v>
      </c>
      <c r="Z694" s="6" t="s">
        <v>3016</v>
      </c>
    </row>
    <row r="695" spans="1:26" ht="15" x14ac:dyDescent="0.2">
      <c r="A695" s="4">
        <v>1885</v>
      </c>
      <c r="B695" s="4" t="s">
        <v>1467</v>
      </c>
      <c r="C695" s="4" t="s">
        <v>72</v>
      </c>
      <c r="D695" s="4">
        <v>0.05</v>
      </c>
      <c r="E695" s="18">
        <v>535.64</v>
      </c>
      <c r="F695" s="18">
        <v>14.7</v>
      </c>
      <c r="G695" s="4" t="s">
        <v>28</v>
      </c>
      <c r="H695" s="4" t="s">
        <v>73</v>
      </c>
      <c r="I695" s="4" t="s">
        <v>42</v>
      </c>
      <c r="J695" s="4" t="s">
        <v>58</v>
      </c>
      <c r="K695" s="4" t="s">
        <v>59</v>
      </c>
      <c r="L695" s="4" t="s">
        <v>1468</v>
      </c>
      <c r="M695" s="4">
        <v>0.59</v>
      </c>
      <c r="N695" s="4" t="s">
        <v>34</v>
      </c>
      <c r="O695" s="4" t="s">
        <v>113</v>
      </c>
      <c r="P695" s="4" t="s">
        <v>586</v>
      </c>
      <c r="Q695" s="4" t="s">
        <v>1469</v>
      </c>
      <c r="R695" s="4">
        <v>2806</v>
      </c>
      <c r="S695" s="5">
        <v>42064</v>
      </c>
      <c r="T695" s="5">
        <v>42066</v>
      </c>
      <c r="U695" s="18">
        <v>4407.4399999999996</v>
      </c>
      <c r="V695" s="4">
        <v>15</v>
      </c>
      <c r="W695" s="18">
        <v>7029.1</v>
      </c>
      <c r="X695" s="4">
        <v>87378</v>
      </c>
      <c r="Y695" s="18">
        <f>DataSheet!$E695-DataSheet!$D695</f>
        <v>535.59</v>
      </c>
      <c r="Z695" s="6" t="s">
        <v>3016</v>
      </c>
    </row>
    <row r="696" spans="1:26" ht="15" x14ac:dyDescent="0.2">
      <c r="A696" s="4">
        <v>3187</v>
      </c>
      <c r="B696" s="4" t="s">
        <v>1470</v>
      </c>
      <c r="C696" s="4" t="s">
        <v>39</v>
      </c>
      <c r="D696" s="4">
        <v>0.08</v>
      </c>
      <c r="E696" s="18">
        <v>170.98</v>
      </c>
      <c r="F696" s="18">
        <v>35.89</v>
      </c>
      <c r="G696" s="4" t="s">
        <v>28</v>
      </c>
      <c r="H696" s="4" t="s">
        <v>29</v>
      </c>
      <c r="I696" s="4" t="s">
        <v>30</v>
      </c>
      <c r="J696" s="4" t="s">
        <v>119</v>
      </c>
      <c r="K696" s="4" t="s">
        <v>32</v>
      </c>
      <c r="L696" s="4" t="s">
        <v>1471</v>
      </c>
      <c r="M696" s="4">
        <v>0.66</v>
      </c>
      <c r="N696" s="4" t="s">
        <v>34</v>
      </c>
      <c r="O696" s="4" t="s">
        <v>35</v>
      </c>
      <c r="P696" s="4" t="s">
        <v>125</v>
      </c>
      <c r="Q696" s="4" t="s">
        <v>1472</v>
      </c>
      <c r="R696" s="4">
        <v>33569</v>
      </c>
      <c r="S696" s="5">
        <v>42065</v>
      </c>
      <c r="T696" s="5">
        <v>42067</v>
      </c>
      <c r="U696" s="18">
        <v>-119.812</v>
      </c>
      <c r="V696" s="4">
        <v>1</v>
      </c>
      <c r="W696" s="18">
        <v>199.48</v>
      </c>
      <c r="X696" s="4">
        <v>89025</v>
      </c>
      <c r="Y696" s="18">
        <f>DataSheet!$E696-DataSheet!$D696</f>
        <v>170.89999999999998</v>
      </c>
      <c r="Z696" s="6" t="s">
        <v>3013</v>
      </c>
    </row>
    <row r="697" spans="1:26" ht="15" x14ac:dyDescent="0.2">
      <c r="A697" s="4">
        <v>64</v>
      </c>
      <c r="B697" s="4" t="s">
        <v>1473</v>
      </c>
      <c r="C697" s="4" t="s">
        <v>72</v>
      </c>
      <c r="D697" s="4">
        <v>0</v>
      </c>
      <c r="E697" s="18">
        <v>3.69</v>
      </c>
      <c r="F697" s="18">
        <v>0.5</v>
      </c>
      <c r="G697" s="4" t="s">
        <v>40</v>
      </c>
      <c r="H697" s="4" t="s">
        <v>29</v>
      </c>
      <c r="I697" s="4" t="s">
        <v>50</v>
      </c>
      <c r="J697" s="4" t="s">
        <v>154</v>
      </c>
      <c r="K697" s="4" t="s">
        <v>75</v>
      </c>
      <c r="L697" s="4" t="s">
        <v>1474</v>
      </c>
      <c r="M697" s="4">
        <v>0.38</v>
      </c>
      <c r="N697" s="4" t="s">
        <v>34</v>
      </c>
      <c r="O697" s="4" t="s">
        <v>35</v>
      </c>
      <c r="P697" s="4" t="s">
        <v>244</v>
      </c>
      <c r="Q697" s="4" t="s">
        <v>1475</v>
      </c>
      <c r="R697" s="4">
        <v>24153</v>
      </c>
      <c r="S697" s="5">
        <v>42065</v>
      </c>
      <c r="T697" s="5">
        <v>42067</v>
      </c>
      <c r="U697" s="18">
        <v>-37.5291</v>
      </c>
      <c r="V697" s="4">
        <v>1</v>
      </c>
      <c r="W697" s="18">
        <v>4</v>
      </c>
      <c r="X697" s="4">
        <v>87406</v>
      </c>
      <c r="Y697" s="18">
        <f>DataSheet!$E697-DataSheet!$D697</f>
        <v>3.69</v>
      </c>
      <c r="Z697" s="6" t="s">
        <v>3013</v>
      </c>
    </row>
    <row r="698" spans="1:26" ht="15" x14ac:dyDescent="0.2">
      <c r="A698" s="4">
        <v>64</v>
      </c>
      <c r="B698" s="4" t="s">
        <v>1473</v>
      </c>
      <c r="C698" s="4" t="s">
        <v>72</v>
      </c>
      <c r="D698" s="4">
        <v>0.02</v>
      </c>
      <c r="E698" s="18">
        <v>175.99</v>
      </c>
      <c r="F698" s="18">
        <v>4.99</v>
      </c>
      <c r="G698" s="4" t="s">
        <v>89</v>
      </c>
      <c r="H698" s="4" t="s">
        <v>29</v>
      </c>
      <c r="I698" s="4" t="s">
        <v>42</v>
      </c>
      <c r="J698" s="4" t="s">
        <v>137</v>
      </c>
      <c r="K698" s="4" t="s">
        <v>75</v>
      </c>
      <c r="L698" s="4" t="s">
        <v>1251</v>
      </c>
      <c r="M698" s="4">
        <v>0.59</v>
      </c>
      <c r="N698" s="4" t="s">
        <v>34</v>
      </c>
      <c r="O698" s="4" t="s">
        <v>35</v>
      </c>
      <c r="P698" s="4" t="s">
        <v>244</v>
      </c>
      <c r="Q698" s="4" t="s">
        <v>1475</v>
      </c>
      <c r="R698" s="4">
        <v>24153</v>
      </c>
      <c r="S698" s="5">
        <v>42065</v>
      </c>
      <c r="T698" s="5">
        <v>42065</v>
      </c>
      <c r="U698" s="18">
        <v>101.49</v>
      </c>
      <c r="V698" s="4">
        <v>4</v>
      </c>
      <c r="W698" s="18">
        <v>589.79999999999995</v>
      </c>
      <c r="X698" s="4">
        <v>87406</v>
      </c>
      <c r="Y698" s="18">
        <f>DataSheet!$E698-DataSheet!$D698</f>
        <v>175.97</v>
      </c>
      <c r="Z698" s="6" t="s">
        <v>3013</v>
      </c>
    </row>
    <row r="699" spans="1:26" ht="15" x14ac:dyDescent="0.2">
      <c r="A699" s="4">
        <v>2877</v>
      </c>
      <c r="B699" s="4" t="s">
        <v>1476</v>
      </c>
      <c r="C699" s="4" t="s">
        <v>72</v>
      </c>
      <c r="D699" s="4">
        <v>0</v>
      </c>
      <c r="E699" s="18">
        <v>8.33</v>
      </c>
      <c r="F699" s="18">
        <v>1.99</v>
      </c>
      <c r="G699" s="4" t="s">
        <v>89</v>
      </c>
      <c r="H699" s="4" t="s">
        <v>41</v>
      </c>
      <c r="I699" s="4" t="s">
        <v>42</v>
      </c>
      <c r="J699" s="4" t="s">
        <v>43</v>
      </c>
      <c r="K699" s="4" t="s">
        <v>44</v>
      </c>
      <c r="L699" s="4" t="s">
        <v>1176</v>
      </c>
      <c r="M699" s="4">
        <v>0.52</v>
      </c>
      <c r="N699" s="4" t="s">
        <v>34</v>
      </c>
      <c r="O699" s="4" t="s">
        <v>113</v>
      </c>
      <c r="P699" s="4" t="s">
        <v>319</v>
      </c>
      <c r="Q699" s="4" t="s">
        <v>1477</v>
      </c>
      <c r="R699" s="4">
        <v>44070</v>
      </c>
      <c r="S699" s="5">
        <v>42065</v>
      </c>
      <c r="T699" s="5">
        <v>42067</v>
      </c>
      <c r="U699" s="18">
        <v>74.181899999999999</v>
      </c>
      <c r="V699" s="4">
        <v>12</v>
      </c>
      <c r="W699" s="18">
        <v>107.51</v>
      </c>
      <c r="X699" s="4">
        <v>91492</v>
      </c>
      <c r="Y699" s="18">
        <f>DataSheet!$E699-DataSheet!$D699</f>
        <v>8.33</v>
      </c>
      <c r="Z699" s="6" t="s">
        <v>3016</v>
      </c>
    </row>
    <row r="700" spans="1:26" ht="15" x14ac:dyDescent="0.2">
      <c r="A700" s="4">
        <v>2878</v>
      </c>
      <c r="B700" s="4" t="s">
        <v>1478</v>
      </c>
      <c r="C700" s="4" t="s">
        <v>72</v>
      </c>
      <c r="D700" s="4">
        <v>0</v>
      </c>
      <c r="E700" s="18">
        <v>8.33</v>
      </c>
      <c r="F700" s="18">
        <v>1.99</v>
      </c>
      <c r="G700" s="4" t="s">
        <v>89</v>
      </c>
      <c r="H700" s="4" t="s">
        <v>41</v>
      </c>
      <c r="I700" s="4" t="s">
        <v>42</v>
      </c>
      <c r="J700" s="4" t="s">
        <v>43</v>
      </c>
      <c r="K700" s="4" t="s">
        <v>44</v>
      </c>
      <c r="L700" s="4" t="s">
        <v>1176</v>
      </c>
      <c r="M700" s="4">
        <v>0.52</v>
      </c>
      <c r="N700" s="4" t="s">
        <v>34</v>
      </c>
      <c r="O700" s="4" t="s">
        <v>61</v>
      </c>
      <c r="P700" s="4" t="s">
        <v>68</v>
      </c>
      <c r="Q700" s="4" t="s">
        <v>144</v>
      </c>
      <c r="R700" s="4">
        <v>98107</v>
      </c>
      <c r="S700" s="5">
        <v>42065</v>
      </c>
      <c r="T700" s="5">
        <v>42067</v>
      </c>
      <c r="U700" s="18">
        <v>82.31</v>
      </c>
      <c r="V700" s="4">
        <v>47</v>
      </c>
      <c r="W700" s="18">
        <v>421.08</v>
      </c>
      <c r="X700" s="4">
        <v>54369</v>
      </c>
      <c r="Y700" s="18">
        <f>DataSheet!$E700-DataSheet!$D700</f>
        <v>8.33</v>
      </c>
      <c r="Z700" s="6" t="s">
        <v>3015</v>
      </c>
    </row>
    <row r="701" spans="1:26" ht="15" x14ac:dyDescent="0.2">
      <c r="A701" s="4">
        <v>3067</v>
      </c>
      <c r="B701" s="4" t="s">
        <v>1479</v>
      </c>
      <c r="C701" s="4" t="s">
        <v>72</v>
      </c>
      <c r="D701" s="4">
        <v>0.06</v>
      </c>
      <c r="E701" s="18">
        <v>355.98</v>
      </c>
      <c r="F701" s="18">
        <v>58.92</v>
      </c>
      <c r="G701" s="4" t="s">
        <v>28</v>
      </c>
      <c r="H701" s="4" t="s">
        <v>41</v>
      </c>
      <c r="I701" s="4" t="s">
        <v>30</v>
      </c>
      <c r="J701" s="4" t="s">
        <v>111</v>
      </c>
      <c r="K701" s="4" t="s">
        <v>59</v>
      </c>
      <c r="L701" s="4" t="s">
        <v>696</v>
      </c>
      <c r="M701" s="4">
        <v>0.64</v>
      </c>
      <c r="N701" s="4" t="s">
        <v>34</v>
      </c>
      <c r="O701" s="4" t="s">
        <v>113</v>
      </c>
      <c r="P701" s="4" t="s">
        <v>319</v>
      </c>
      <c r="Q701" s="4" t="s">
        <v>1480</v>
      </c>
      <c r="R701" s="4">
        <v>44515</v>
      </c>
      <c r="S701" s="5">
        <v>42065</v>
      </c>
      <c r="T701" s="5">
        <v>42066</v>
      </c>
      <c r="U701" s="18">
        <v>1660.92</v>
      </c>
      <c r="V701" s="4">
        <v>14</v>
      </c>
      <c r="W701" s="18">
        <v>5086.08</v>
      </c>
      <c r="X701" s="4">
        <v>91376</v>
      </c>
      <c r="Y701" s="18">
        <f>DataSheet!$E701-DataSheet!$D701</f>
        <v>355.92</v>
      </c>
      <c r="Z701" s="6" t="s">
        <v>3016</v>
      </c>
    </row>
    <row r="702" spans="1:26" ht="15" x14ac:dyDescent="0.2">
      <c r="A702" s="4">
        <v>1686</v>
      </c>
      <c r="B702" s="4" t="s">
        <v>1481</v>
      </c>
      <c r="C702" s="4" t="s">
        <v>49</v>
      </c>
      <c r="D702" s="4">
        <v>0.08</v>
      </c>
      <c r="E702" s="18">
        <v>2.08</v>
      </c>
      <c r="F702" s="18">
        <v>5.33</v>
      </c>
      <c r="G702" s="4" t="s">
        <v>40</v>
      </c>
      <c r="H702" s="4" t="s">
        <v>96</v>
      </c>
      <c r="I702" s="4" t="s">
        <v>30</v>
      </c>
      <c r="J702" s="4" t="s">
        <v>128</v>
      </c>
      <c r="K702" s="4" t="s">
        <v>75</v>
      </c>
      <c r="L702" s="4" t="s">
        <v>461</v>
      </c>
      <c r="M702" s="4">
        <v>0.43</v>
      </c>
      <c r="N702" s="4" t="s">
        <v>34</v>
      </c>
      <c r="O702" s="4" t="s">
        <v>54</v>
      </c>
      <c r="P702" s="4" t="s">
        <v>105</v>
      </c>
      <c r="Q702" s="4" t="s">
        <v>1482</v>
      </c>
      <c r="R702" s="4">
        <v>60123</v>
      </c>
      <c r="S702" s="5">
        <v>42066</v>
      </c>
      <c r="T702" s="5">
        <v>42073</v>
      </c>
      <c r="U702" s="18">
        <v>-129.01</v>
      </c>
      <c r="V702" s="4">
        <v>9</v>
      </c>
      <c r="W702" s="18">
        <v>19.670000000000002</v>
      </c>
      <c r="X702" s="4">
        <v>86973</v>
      </c>
      <c r="Y702" s="18">
        <f>DataSheet!$E702-DataSheet!$D702</f>
        <v>2</v>
      </c>
      <c r="Z702" s="6" t="s">
        <v>3014</v>
      </c>
    </row>
    <row r="703" spans="1:26" ht="15" x14ac:dyDescent="0.2">
      <c r="A703" s="4">
        <v>428</v>
      </c>
      <c r="B703" s="4" t="s">
        <v>513</v>
      </c>
      <c r="C703" s="4" t="s">
        <v>72</v>
      </c>
      <c r="D703" s="4">
        <v>0.05</v>
      </c>
      <c r="E703" s="18">
        <v>10.98</v>
      </c>
      <c r="F703" s="18">
        <v>4.8</v>
      </c>
      <c r="G703" s="4" t="s">
        <v>40</v>
      </c>
      <c r="H703" s="4" t="s">
        <v>96</v>
      </c>
      <c r="I703" s="4" t="s">
        <v>50</v>
      </c>
      <c r="J703" s="4" t="s">
        <v>347</v>
      </c>
      <c r="K703" s="4" t="s">
        <v>75</v>
      </c>
      <c r="L703" s="4" t="s">
        <v>1483</v>
      </c>
      <c r="M703" s="4">
        <v>0.36</v>
      </c>
      <c r="N703" s="4" t="s">
        <v>34</v>
      </c>
      <c r="O703" s="4" t="s">
        <v>61</v>
      </c>
      <c r="P703" s="4" t="s">
        <v>298</v>
      </c>
      <c r="Q703" s="4" t="s">
        <v>515</v>
      </c>
      <c r="R703" s="4">
        <v>89701</v>
      </c>
      <c r="S703" s="5">
        <v>42066</v>
      </c>
      <c r="T703" s="5">
        <v>42068</v>
      </c>
      <c r="U703" s="18">
        <v>90.62</v>
      </c>
      <c r="V703" s="4">
        <v>22</v>
      </c>
      <c r="W703" s="18">
        <v>243.11</v>
      </c>
      <c r="X703" s="4">
        <v>88480</v>
      </c>
      <c r="Y703" s="18">
        <f>DataSheet!$E703-DataSheet!$D703</f>
        <v>10.93</v>
      </c>
      <c r="Z703" s="6" t="s">
        <v>3015</v>
      </c>
    </row>
    <row r="704" spans="1:26" ht="15" x14ac:dyDescent="0.2">
      <c r="A704" s="4">
        <v>568</v>
      </c>
      <c r="B704" s="4" t="s">
        <v>1484</v>
      </c>
      <c r="C704" s="4" t="s">
        <v>27</v>
      </c>
      <c r="D704" s="4">
        <v>0.02</v>
      </c>
      <c r="E704" s="18">
        <v>280.98</v>
      </c>
      <c r="F704" s="18">
        <v>57</v>
      </c>
      <c r="G704" s="4" t="s">
        <v>28</v>
      </c>
      <c r="H704" s="4" t="s">
        <v>41</v>
      </c>
      <c r="I704" s="4" t="s">
        <v>30</v>
      </c>
      <c r="J704" s="4" t="s">
        <v>111</v>
      </c>
      <c r="K704" s="4" t="s">
        <v>59</v>
      </c>
      <c r="L704" s="4" t="s">
        <v>864</v>
      </c>
      <c r="M704" s="4">
        <v>0.78</v>
      </c>
      <c r="N704" s="4" t="s">
        <v>34</v>
      </c>
      <c r="O704" s="4" t="s">
        <v>35</v>
      </c>
      <c r="P704" s="4" t="s">
        <v>36</v>
      </c>
      <c r="Q704" s="4" t="s">
        <v>1485</v>
      </c>
      <c r="R704" s="4">
        <v>39701</v>
      </c>
      <c r="S704" s="5">
        <v>42067</v>
      </c>
      <c r="T704" s="5">
        <v>42068</v>
      </c>
      <c r="U704" s="18">
        <v>1141.7940000000001</v>
      </c>
      <c r="V704" s="4">
        <v>4</v>
      </c>
      <c r="W704" s="18">
        <v>1128.74</v>
      </c>
      <c r="X704" s="4">
        <v>88879</v>
      </c>
      <c r="Y704" s="18">
        <f>DataSheet!$E704-DataSheet!$D704</f>
        <v>280.96000000000004</v>
      </c>
      <c r="Z704" s="6" t="s">
        <v>3013</v>
      </c>
    </row>
    <row r="705" spans="1:26" ht="15" x14ac:dyDescent="0.2">
      <c r="A705" s="4">
        <v>3133</v>
      </c>
      <c r="B705" s="4" t="s">
        <v>563</v>
      </c>
      <c r="C705" s="4" t="s">
        <v>27</v>
      </c>
      <c r="D705" s="4">
        <v>0.08</v>
      </c>
      <c r="E705" s="18">
        <v>5.4</v>
      </c>
      <c r="F705" s="18">
        <v>7.78</v>
      </c>
      <c r="G705" s="4" t="s">
        <v>40</v>
      </c>
      <c r="H705" s="4" t="s">
        <v>96</v>
      </c>
      <c r="I705" s="4" t="s">
        <v>50</v>
      </c>
      <c r="J705" s="4" t="s">
        <v>74</v>
      </c>
      <c r="K705" s="4" t="s">
        <v>75</v>
      </c>
      <c r="L705" s="4" t="s">
        <v>1486</v>
      </c>
      <c r="M705" s="4">
        <v>0.37</v>
      </c>
      <c r="N705" s="4" t="s">
        <v>34</v>
      </c>
      <c r="O705" s="4" t="s">
        <v>54</v>
      </c>
      <c r="P705" s="4" t="s">
        <v>105</v>
      </c>
      <c r="Q705" s="4" t="s">
        <v>564</v>
      </c>
      <c r="R705" s="4">
        <v>60540</v>
      </c>
      <c r="S705" s="5">
        <v>42067</v>
      </c>
      <c r="T705" s="5">
        <v>42067</v>
      </c>
      <c r="U705" s="18">
        <v>-44.067999999999998</v>
      </c>
      <c r="V705" s="4">
        <v>4</v>
      </c>
      <c r="W705" s="18">
        <v>25.35</v>
      </c>
      <c r="X705" s="4">
        <v>86792</v>
      </c>
      <c r="Y705" s="18">
        <f>DataSheet!$E705-DataSheet!$D705</f>
        <v>5.32</v>
      </c>
      <c r="Z705" s="6" t="s">
        <v>3014</v>
      </c>
    </row>
    <row r="706" spans="1:26" ht="15" x14ac:dyDescent="0.2">
      <c r="A706" s="4">
        <v>3133</v>
      </c>
      <c r="B706" s="4" t="s">
        <v>563</v>
      </c>
      <c r="C706" s="4" t="s">
        <v>27</v>
      </c>
      <c r="D706" s="4">
        <v>0.09</v>
      </c>
      <c r="E706" s="18">
        <v>8.4600000000000009</v>
      </c>
      <c r="F706" s="18">
        <v>8.99</v>
      </c>
      <c r="G706" s="4" t="s">
        <v>89</v>
      </c>
      <c r="H706" s="4" t="s">
        <v>96</v>
      </c>
      <c r="I706" s="4" t="s">
        <v>42</v>
      </c>
      <c r="J706" s="4" t="s">
        <v>43</v>
      </c>
      <c r="K706" s="4" t="s">
        <v>44</v>
      </c>
      <c r="L706" s="4" t="s">
        <v>1487</v>
      </c>
      <c r="M706" s="4">
        <v>0.79</v>
      </c>
      <c r="N706" s="4" t="s">
        <v>34</v>
      </c>
      <c r="O706" s="4" t="s">
        <v>54</v>
      </c>
      <c r="P706" s="4" t="s">
        <v>105</v>
      </c>
      <c r="Q706" s="4" t="s">
        <v>564</v>
      </c>
      <c r="R706" s="4">
        <v>60540</v>
      </c>
      <c r="S706" s="5">
        <v>42067</v>
      </c>
      <c r="T706" s="5">
        <v>42070</v>
      </c>
      <c r="U706" s="18">
        <v>-100.51</v>
      </c>
      <c r="V706" s="4">
        <v>5</v>
      </c>
      <c r="W706" s="18">
        <v>45.03</v>
      </c>
      <c r="X706" s="4">
        <v>86792</v>
      </c>
      <c r="Y706" s="18">
        <f>DataSheet!$E706-DataSheet!$D706</f>
        <v>8.370000000000001</v>
      </c>
      <c r="Z706" s="6" t="s">
        <v>3014</v>
      </c>
    </row>
    <row r="707" spans="1:26" ht="15" x14ac:dyDescent="0.2">
      <c r="A707" s="4">
        <v>3133</v>
      </c>
      <c r="B707" s="4" t="s">
        <v>563</v>
      </c>
      <c r="C707" s="4" t="s">
        <v>27</v>
      </c>
      <c r="D707" s="4">
        <v>0.21</v>
      </c>
      <c r="E707" s="18">
        <v>14.98</v>
      </c>
      <c r="F707" s="18">
        <v>8.99</v>
      </c>
      <c r="G707" s="4" t="s">
        <v>40</v>
      </c>
      <c r="H707" s="4" t="s">
        <v>96</v>
      </c>
      <c r="I707" s="4" t="s">
        <v>30</v>
      </c>
      <c r="J707" s="4" t="s">
        <v>128</v>
      </c>
      <c r="K707" s="4" t="s">
        <v>44</v>
      </c>
      <c r="L707" s="4" t="s">
        <v>1488</v>
      </c>
      <c r="M707" s="4">
        <v>0.39</v>
      </c>
      <c r="N707" s="4" t="s">
        <v>34</v>
      </c>
      <c r="O707" s="4" t="s">
        <v>54</v>
      </c>
      <c r="P707" s="4" t="s">
        <v>105</v>
      </c>
      <c r="Q707" s="4" t="s">
        <v>564</v>
      </c>
      <c r="R707" s="4">
        <v>60540</v>
      </c>
      <c r="S707" s="5">
        <v>42067</v>
      </c>
      <c r="T707" s="5">
        <v>42068</v>
      </c>
      <c r="U707" s="18">
        <v>-17.75</v>
      </c>
      <c r="V707" s="4">
        <v>10</v>
      </c>
      <c r="W707" s="18">
        <v>153.87</v>
      </c>
      <c r="X707" s="4">
        <v>86792</v>
      </c>
      <c r="Y707" s="18">
        <f>DataSheet!$E707-DataSheet!$D707</f>
        <v>14.77</v>
      </c>
      <c r="Z707" s="6" t="s">
        <v>3014</v>
      </c>
    </row>
    <row r="708" spans="1:26" ht="15" x14ac:dyDescent="0.2">
      <c r="A708" s="4">
        <v>3133</v>
      </c>
      <c r="B708" s="4" t="s">
        <v>563</v>
      </c>
      <c r="C708" s="4" t="s">
        <v>27</v>
      </c>
      <c r="D708" s="4">
        <v>0.04</v>
      </c>
      <c r="E708" s="18">
        <v>155.99</v>
      </c>
      <c r="F708" s="18">
        <v>8.08</v>
      </c>
      <c r="G708" s="4" t="s">
        <v>40</v>
      </c>
      <c r="H708" s="4" t="s">
        <v>96</v>
      </c>
      <c r="I708" s="4" t="s">
        <v>42</v>
      </c>
      <c r="J708" s="4" t="s">
        <v>137</v>
      </c>
      <c r="K708" s="4" t="s">
        <v>75</v>
      </c>
      <c r="L708" s="4" t="s">
        <v>1489</v>
      </c>
      <c r="M708" s="4">
        <v>0.6</v>
      </c>
      <c r="N708" s="4" t="s">
        <v>34</v>
      </c>
      <c r="O708" s="4" t="s">
        <v>54</v>
      </c>
      <c r="P708" s="4" t="s">
        <v>105</v>
      </c>
      <c r="Q708" s="4" t="s">
        <v>564</v>
      </c>
      <c r="R708" s="4">
        <v>60540</v>
      </c>
      <c r="S708" s="5">
        <v>42067</v>
      </c>
      <c r="T708" s="5">
        <v>42068</v>
      </c>
      <c r="U708" s="18">
        <v>1374.9480000000001</v>
      </c>
      <c r="V708" s="4">
        <v>22</v>
      </c>
      <c r="W708" s="18">
        <v>2800.33</v>
      </c>
      <c r="X708" s="4">
        <v>86792</v>
      </c>
      <c r="Y708" s="18">
        <f>DataSheet!$E708-DataSheet!$D708</f>
        <v>155.95000000000002</v>
      </c>
      <c r="Z708" s="6" t="s">
        <v>3014</v>
      </c>
    </row>
    <row r="709" spans="1:26" ht="15" x14ac:dyDescent="0.2">
      <c r="A709" s="4">
        <v>1005</v>
      </c>
      <c r="B709" s="4" t="s">
        <v>1399</v>
      </c>
      <c r="C709" s="4" t="s">
        <v>49</v>
      </c>
      <c r="D709" s="4">
        <v>0.06</v>
      </c>
      <c r="E709" s="18">
        <v>10.14</v>
      </c>
      <c r="F709" s="18">
        <v>2.27</v>
      </c>
      <c r="G709" s="4" t="s">
        <v>40</v>
      </c>
      <c r="H709" s="4" t="s">
        <v>29</v>
      </c>
      <c r="I709" s="4" t="s">
        <v>50</v>
      </c>
      <c r="J709" s="4" t="s">
        <v>90</v>
      </c>
      <c r="K709" s="4" t="s">
        <v>52</v>
      </c>
      <c r="L709" s="4" t="s">
        <v>173</v>
      </c>
      <c r="M709" s="4">
        <v>0.36</v>
      </c>
      <c r="N709" s="4" t="s">
        <v>34</v>
      </c>
      <c r="O709" s="4" t="s">
        <v>54</v>
      </c>
      <c r="P709" s="4" t="s">
        <v>105</v>
      </c>
      <c r="Q709" s="4" t="s">
        <v>1401</v>
      </c>
      <c r="R709" s="4">
        <v>60089</v>
      </c>
      <c r="S709" s="5">
        <v>42067</v>
      </c>
      <c r="T709" s="5">
        <v>42067</v>
      </c>
      <c r="U709" s="18">
        <v>-3.88</v>
      </c>
      <c r="V709" s="4">
        <v>1</v>
      </c>
      <c r="W709" s="18">
        <v>12.18</v>
      </c>
      <c r="X709" s="4">
        <v>90043</v>
      </c>
      <c r="Y709" s="18">
        <f>DataSheet!$E709-DataSheet!$D709</f>
        <v>10.08</v>
      </c>
      <c r="Z709" s="6" t="s">
        <v>3014</v>
      </c>
    </row>
    <row r="710" spans="1:26" ht="15" x14ac:dyDescent="0.2">
      <c r="A710" s="4">
        <v>2358</v>
      </c>
      <c r="B710" s="4" t="s">
        <v>1168</v>
      </c>
      <c r="C710" s="4" t="s">
        <v>49</v>
      </c>
      <c r="D710" s="4">
        <v>0.1</v>
      </c>
      <c r="E710" s="18">
        <v>205.99</v>
      </c>
      <c r="F710" s="18">
        <v>8.99</v>
      </c>
      <c r="G710" s="4" t="s">
        <v>40</v>
      </c>
      <c r="H710" s="4" t="s">
        <v>96</v>
      </c>
      <c r="I710" s="4" t="s">
        <v>42</v>
      </c>
      <c r="J710" s="4" t="s">
        <v>137</v>
      </c>
      <c r="K710" s="4" t="s">
        <v>75</v>
      </c>
      <c r="L710" s="4" t="s">
        <v>665</v>
      </c>
      <c r="M710" s="4">
        <v>0.56000000000000005</v>
      </c>
      <c r="N710" s="4" t="s">
        <v>34</v>
      </c>
      <c r="O710" s="4" t="s">
        <v>35</v>
      </c>
      <c r="P710" s="4" t="s">
        <v>125</v>
      </c>
      <c r="Q710" s="4" t="s">
        <v>1098</v>
      </c>
      <c r="R710" s="4">
        <v>33311</v>
      </c>
      <c r="S710" s="5">
        <v>42067</v>
      </c>
      <c r="T710" s="5">
        <v>42071</v>
      </c>
      <c r="U710" s="18">
        <v>147</v>
      </c>
      <c r="V710" s="4">
        <v>2</v>
      </c>
      <c r="W710" s="18">
        <v>324.62</v>
      </c>
      <c r="X710" s="4">
        <v>88267</v>
      </c>
      <c r="Y710" s="18">
        <f>DataSheet!$E710-DataSheet!$D710</f>
        <v>205.89000000000001</v>
      </c>
      <c r="Z710" s="6" t="s">
        <v>3013</v>
      </c>
    </row>
    <row r="711" spans="1:26" ht="15" x14ac:dyDescent="0.2">
      <c r="A711" s="4">
        <v>91</v>
      </c>
      <c r="B711" s="4" t="s">
        <v>1248</v>
      </c>
      <c r="C711" s="4" t="s">
        <v>118</v>
      </c>
      <c r="D711" s="4">
        <v>0.06</v>
      </c>
      <c r="E711" s="18">
        <v>175.99</v>
      </c>
      <c r="F711" s="18">
        <v>8.99</v>
      </c>
      <c r="G711" s="4" t="s">
        <v>40</v>
      </c>
      <c r="H711" s="4" t="s">
        <v>96</v>
      </c>
      <c r="I711" s="4" t="s">
        <v>42</v>
      </c>
      <c r="J711" s="4" t="s">
        <v>137</v>
      </c>
      <c r="K711" s="4" t="s">
        <v>75</v>
      </c>
      <c r="L711" s="4" t="s">
        <v>1181</v>
      </c>
      <c r="M711" s="4">
        <v>0.56999999999999995</v>
      </c>
      <c r="N711" s="4" t="s">
        <v>34</v>
      </c>
      <c r="O711" s="4" t="s">
        <v>61</v>
      </c>
      <c r="P711" s="4" t="s">
        <v>92</v>
      </c>
      <c r="Q711" s="4" t="s">
        <v>1249</v>
      </c>
      <c r="R711" s="4">
        <v>94591</v>
      </c>
      <c r="S711" s="5">
        <v>42067</v>
      </c>
      <c r="T711" s="5">
        <v>42069</v>
      </c>
      <c r="U711" s="18">
        <v>2031.5070000000001</v>
      </c>
      <c r="V711" s="4">
        <v>23</v>
      </c>
      <c r="W711" s="18">
        <v>3363.53</v>
      </c>
      <c r="X711" s="4">
        <v>87177</v>
      </c>
      <c r="Y711" s="18">
        <f>DataSheet!$E711-DataSheet!$D711</f>
        <v>175.93</v>
      </c>
      <c r="Z711" s="6" t="s">
        <v>3015</v>
      </c>
    </row>
    <row r="712" spans="1:26" ht="15" x14ac:dyDescent="0.2">
      <c r="A712" s="4">
        <v>679</v>
      </c>
      <c r="B712" s="4" t="s">
        <v>1490</v>
      </c>
      <c r="C712" s="4" t="s">
        <v>118</v>
      </c>
      <c r="D712" s="4">
        <v>0.01</v>
      </c>
      <c r="E712" s="18">
        <v>3.95</v>
      </c>
      <c r="F712" s="18">
        <v>5.13</v>
      </c>
      <c r="G712" s="4" t="s">
        <v>40</v>
      </c>
      <c r="H712" s="4" t="s">
        <v>96</v>
      </c>
      <c r="I712" s="4" t="s">
        <v>50</v>
      </c>
      <c r="J712" s="4" t="s">
        <v>97</v>
      </c>
      <c r="K712" s="4" t="s">
        <v>75</v>
      </c>
      <c r="L712" s="4" t="s">
        <v>1491</v>
      </c>
      <c r="M712" s="4">
        <v>0.59</v>
      </c>
      <c r="N712" s="4" t="s">
        <v>34</v>
      </c>
      <c r="O712" s="4" t="s">
        <v>61</v>
      </c>
      <c r="P712" s="4" t="s">
        <v>68</v>
      </c>
      <c r="Q712" s="4" t="s">
        <v>1492</v>
      </c>
      <c r="R712" s="4">
        <v>98387</v>
      </c>
      <c r="S712" s="5">
        <v>42067</v>
      </c>
      <c r="T712" s="5">
        <v>42068</v>
      </c>
      <c r="U712" s="18">
        <v>-19.93</v>
      </c>
      <c r="V712" s="4">
        <v>2</v>
      </c>
      <c r="W712" s="18">
        <v>10.11</v>
      </c>
      <c r="X712" s="4">
        <v>88890</v>
      </c>
      <c r="Y712" s="18">
        <f>DataSheet!$E712-DataSheet!$D712</f>
        <v>3.9400000000000004</v>
      </c>
      <c r="Z712" s="6" t="s">
        <v>3015</v>
      </c>
    </row>
    <row r="713" spans="1:26" ht="15" x14ac:dyDescent="0.2">
      <c r="A713" s="4">
        <v>679</v>
      </c>
      <c r="B713" s="4" t="s">
        <v>1490</v>
      </c>
      <c r="C713" s="4" t="s">
        <v>118</v>
      </c>
      <c r="D713" s="4">
        <v>0.02</v>
      </c>
      <c r="E713" s="18">
        <v>367.99</v>
      </c>
      <c r="F713" s="18">
        <v>19.989999999999998</v>
      </c>
      <c r="G713" s="4" t="s">
        <v>40</v>
      </c>
      <c r="H713" s="4" t="s">
        <v>96</v>
      </c>
      <c r="I713" s="4" t="s">
        <v>50</v>
      </c>
      <c r="J713" s="4" t="s">
        <v>74</v>
      </c>
      <c r="K713" s="4" t="s">
        <v>75</v>
      </c>
      <c r="L713" s="4" t="s">
        <v>1493</v>
      </c>
      <c r="M713" s="4">
        <v>0.4</v>
      </c>
      <c r="N713" s="4" t="s">
        <v>34</v>
      </c>
      <c r="O713" s="4" t="s">
        <v>61</v>
      </c>
      <c r="P713" s="4" t="s">
        <v>68</v>
      </c>
      <c r="Q713" s="4" t="s">
        <v>1492</v>
      </c>
      <c r="R713" s="4">
        <v>98387</v>
      </c>
      <c r="S713" s="5">
        <v>42067</v>
      </c>
      <c r="T713" s="5">
        <v>42068</v>
      </c>
      <c r="U713" s="18">
        <v>4568.6072999999997</v>
      </c>
      <c r="V713" s="4">
        <v>17</v>
      </c>
      <c r="W713" s="18">
        <v>6621.17</v>
      </c>
      <c r="X713" s="4">
        <v>88890</v>
      </c>
      <c r="Y713" s="18">
        <f>DataSheet!$E713-DataSheet!$D713</f>
        <v>367.97</v>
      </c>
      <c r="Z713" s="6" t="s">
        <v>3015</v>
      </c>
    </row>
    <row r="714" spans="1:26" ht="15" x14ac:dyDescent="0.2">
      <c r="A714" s="4">
        <v>680</v>
      </c>
      <c r="B714" s="4" t="s">
        <v>1494</v>
      </c>
      <c r="C714" s="4" t="s">
        <v>118</v>
      </c>
      <c r="D714" s="4">
        <v>0.04</v>
      </c>
      <c r="E714" s="18">
        <v>95.99</v>
      </c>
      <c r="F714" s="18">
        <v>4.9000000000000004</v>
      </c>
      <c r="G714" s="4" t="s">
        <v>40</v>
      </c>
      <c r="H714" s="4" t="s">
        <v>96</v>
      </c>
      <c r="I714" s="4" t="s">
        <v>42</v>
      </c>
      <c r="J714" s="4" t="s">
        <v>137</v>
      </c>
      <c r="K714" s="4" t="s">
        <v>75</v>
      </c>
      <c r="L714" s="4" t="s">
        <v>770</v>
      </c>
      <c r="M714" s="4">
        <v>0.56000000000000005</v>
      </c>
      <c r="N714" s="4" t="s">
        <v>34</v>
      </c>
      <c r="O714" s="4" t="s">
        <v>61</v>
      </c>
      <c r="P714" s="4" t="s">
        <v>68</v>
      </c>
      <c r="Q714" s="4" t="s">
        <v>1495</v>
      </c>
      <c r="R714" s="4">
        <v>99207</v>
      </c>
      <c r="S714" s="5">
        <v>42067</v>
      </c>
      <c r="T714" s="5">
        <v>42069</v>
      </c>
      <c r="U714" s="18">
        <v>-258.22500000000002</v>
      </c>
      <c r="V714" s="4">
        <v>3</v>
      </c>
      <c r="W714" s="18">
        <v>253.78</v>
      </c>
      <c r="X714" s="4">
        <v>88890</v>
      </c>
      <c r="Y714" s="18">
        <f>DataSheet!$E714-DataSheet!$D714</f>
        <v>95.949999999999989</v>
      </c>
      <c r="Z714" s="6" t="s">
        <v>3015</v>
      </c>
    </row>
    <row r="715" spans="1:26" ht="15" x14ac:dyDescent="0.2">
      <c r="A715" s="4">
        <v>2696</v>
      </c>
      <c r="B715" s="4" t="s">
        <v>1496</v>
      </c>
      <c r="C715" s="4" t="s">
        <v>27</v>
      </c>
      <c r="D715" s="4">
        <v>0.05</v>
      </c>
      <c r="E715" s="18">
        <v>107.53</v>
      </c>
      <c r="F715" s="18">
        <v>5.81</v>
      </c>
      <c r="G715" s="4" t="s">
        <v>40</v>
      </c>
      <c r="H715" s="4" t="s">
        <v>73</v>
      </c>
      <c r="I715" s="4" t="s">
        <v>30</v>
      </c>
      <c r="J715" s="4" t="s">
        <v>128</v>
      </c>
      <c r="K715" s="4" t="s">
        <v>146</v>
      </c>
      <c r="L715" s="4" t="s">
        <v>1497</v>
      </c>
      <c r="M715" s="4">
        <v>0.65</v>
      </c>
      <c r="N715" s="4" t="s">
        <v>34</v>
      </c>
      <c r="O715" s="4" t="s">
        <v>35</v>
      </c>
      <c r="P715" s="4" t="s">
        <v>166</v>
      </c>
      <c r="Q715" s="4" t="s">
        <v>1498</v>
      </c>
      <c r="R715" s="4">
        <v>35401</v>
      </c>
      <c r="S715" s="5">
        <v>42068</v>
      </c>
      <c r="T715" s="5">
        <v>42069</v>
      </c>
      <c r="U715" s="18">
        <v>-89.418000000000006</v>
      </c>
      <c r="V715" s="4">
        <v>6</v>
      </c>
      <c r="W715" s="18">
        <v>612.91999999999996</v>
      </c>
      <c r="X715" s="4">
        <v>87676</v>
      </c>
      <c r="Y715" s="18">
        <f>DataSheet!$E715-DataSheet!$D715</f>
        <v>107.48</v>
      </c>
      <c r="Z715" s="6" t="s">
        <v>3013</v>
      </c>
    </row>
    <row r="716" spans="1:26" ht="15" x14ac:dyDescent="0.2">
      <c r="A716" s="4">
        <v>2376</v>
      </c>
      <c r="B716" s="4" t="s">
        <v>1499</v>
      </c>
      <c r="C716" s="4" t="s">
        <v>39</v>
      </c>
      <c r="D716" s="4">
        <v>0.05</v>
      </c>
      <c r="E716" s="18">
        <v>3.28</v>
      </c>
      <c r="F716" s="18">
        <v>3.97</v>
      </c>
      <c r="G716" s="4" t="s">
        <v>40</v>
      </c>
      <c r="H716" s="4" t="s">
        <v>96</v>
      </c>
      <c r="I716" s="4" t="s">
        <v>50</v>
      </c>
      <c r="J716" s="4" t="s">
        <v>51</v>
      </c>
      <c r="K716" s="4" t="s">
        <v>52</v>
      </c>
      <c r="L716" s="4" t="s">
        <v>247</v>
      </c>
      <c r="M716" s="4">
        <v>0.56000000000000005</v>
      </c>
      <c r="N716" s="4" t="s">
        <v>34</v>
      </c>
      <c r="O716" s="4" t="s">
        <v>61</v>
      </c>
      <c r="P716" s="4" t="s">
        <v>492</v>
      </c>
      <c r="Q716" s="4" t="s">
        <v>1500</v>
      </c>
      <c r="R716" s="4">
        <v>83843</v>
      </c>
      <c r="S716" s="5">
        <v>42068</v>
      </c>
      <c r="T716" s="5">
        <v>42069</v>
      </c>
      <c r="U716" s="18">
        <v>-100.24</v>
      </c>
      <c r="V716" s="4">
        <v>18</v>
      </c>
      <c r="W716" s="18">
        <v>61.29</v>
      </c>
      <c r="X716" s="4">
        <v>91321</v>
      </c>
      <c r="Y716" s="18">
        <f>DataSheet!$E716-DataSheet!$D716</f>
        <v>3.23</v>
      </c>
      <c r="Z716" s="6" t="s">
        <v>3015</v>
      </c>
    </row>
    <row r="717" spans="1:26" ht="15" x14ac:dyDescent="0.2">
      <c r="A717" s="4">
        <v>2376</v>
      </c>
      <c r="B717" s="4" t="s">
        <v>1499</v>
      </c>
      <c r="C717" s="4" t="s">
        <v>39</v>
      </c>
      <c r="D717" s="4">
        <v>0.03</v>
      </c>
      <c r="E717" s="18">
        <v>6.98</v>
      </c>
      <c r="F717" s="18">
        <v>9.69</v>
      </c>
      <c r="G717" s="4" t="s">
        <v>40</v>
      </c>
      <c r="H717" s="4" t="s">
        <v>96</v>
      </c>
      <c r="I717" s="4" t="s">
        <v>50</v>
      </c>
      <c r="J717" s="4" t="s">
        <v>80</v>
      </c>
      <c r="K717" s="4" t="s">
        <v>75</v>
      </c>
      <c r="L717" s="4" t="s">
        <v>1501</v>
      </c>
      <c r="M717" s="4">
        <v>0.83</v>
      </c>
      <c r="N717" s="4" t="s">
        <v>34</v>
      </c>
      <c r="O717" s="4" t="s">
        <v>61</v>
      </c>
      <c r="P717" s="4" t="s">
        <v>492</v>
      </c>
      <c r="Q717" s="4" t="s">
        <v>1500</v>
      </c>
      <c r="R717" s="4">
        <v>83843</v>
      </c>
      <c r="S717" s="5">
        <v>42068</v>
      </c>
      <c r="T717" s="5">
        <v>42070</v>
      </c>
      <c r="U717" s="18">
        <v>-262.62</v>
      </c>
      <c r="V717" s="4">
        <v>15</v>
      </c>
      <c r="W717" s="18">
        <v>109.15</v>
      </c>
      <c r="X717" s="4">
        <v>91321</v>
      </c>
      <c r="Y717" s="18">
        <f>DataSheet!$E717-DataSheet!$D717</f>
        <v>6.95</v>
      </c>
      <c r="Z717" s="6" t="s">
        <v>3015</v>
      </c>
    </row>
    <row r="718" spans="1:26" ht="15" x14ac:dyDescent="0.2">
      <c r="A718" s="4">
        <v>670</v>
      </c>
      <c r="B718" s="4" t="s">
        <v>1502</v>
      </c>
      <c r="C718" s="4" t="s">
        <v>49</v>
      </c>
      <c r="D718" s="4">
        <v>0.08</v>
      </c>
      <c r="E718" s="18">
        <v>296.18</v>
      </c>
      <c r="F718" s="18">
        <v>54.12</v>
      </c>
      <c r="G718" s="4" t="s">
        <v>28</v>
      </c>
      <c r="H718" s="4" t="s">
        <v>73</v>
      </c>
      <c r="I718" s="4" t="s">
        <v>30</v>
      </c>
      <c r="J718" s="4" t="s">
        <v>31</v>
      </c>
      <c r="K718" s="4" t="s">
        <v>32</v>
      </c>
      <c r="L718" s="4" t="s">
        <v>1081</v>
      </c>
      <c r="M718" s="4">
        <v>0.76</v>
      </c>
      <c r="N718" s="4" t="s">
        <v>34</v>
      </c>
      <c r="O718" s="4" t="s">
        <v>35</v>
      </c>
      <c r="P718" s="4" t="s">
        <v>244</v>
      </c>
      <c r="Q718" s="4" t="s">
        <v>1503</v>
      </c>
      <c r="R718" s="4">
        <v>22025</v>
      </c>
      <c r="S718" s="5">
        <v>42068</v>
      </c>
      <c r="T718" s="5">
        <v>42075</v>
      </c>
      <c r="U718" s="18">
        <v>-187.22200000000001</v>
      </c>
      <c r="V718" s="4">
        <v>5</v>
      </c>
      <c r="W718" s="18">
        <v>1429.81</v>
      </c>
      <c r="X718" s="4">
        <v>88474</v>
      </c>
      <c r="Y718" s="18">
        <f>DataSheet!$E718-DataSheet!$D718</f>
        <v>296.10000000000002</v>
      </c>
      <c r="Z718" s="6" t="s">
        <v>3013</v>
      </c>
    </row>
    <row r="719" spans="1:26" ht="15" x14ac:dyDescent="0.2">
      <c r="A719" s="4">
        <v>2944</v>
      </c>
      <c r="B719" s="4" t="s">
        <v>1504</v>
      </c>
      <c r="C719" s="4" t="s">
        <v>49</v>
      </c>
      <c r="D719" s="4">
        <v>0.04</v>
      </c>
      <c r="E719" s="18">
        <v>4.55</v>
      </c>
      <c r="F719" s="18">
        <v>1.49</v>
      </c>
      <c r="G719" s="4" t="s">
        <v>40</v>
      </c>
      <c r="H719" s="4" t="s">
        <v>96</v>
      </c>
      <c r="I719" s="4" t="s">
        <v>50</v>
      </c>
      <c r="J719" s="4" t="s">
        <v>74</v>
      </c>
      <c r="K719" s="4" t="s">
        <v>75</v>
      </c>
      <c r="L719" s="4" t="s">
        <v>1505</v>
      </c>
      <c r="M719" s="4">
        <v>0.35</v>
      </c>
      <c r="N719" s="4" t="s">
        <v>34</v>
      </c>
      <c r="O719" s="4" t="s">
        <v>54</v>
      </c>
      <c r="P719" s="4" t="s">
        <v>291</v>
      </c>
      <c r="Q719" s="4" t="s">
        <v>1506</v>
      </c>
      <c r="R719" s="4">
        <v>48640</v>
      </c>
      <c r="S719" s="5">
        <v>42068</v>
      </c>
      <c r="T719" s="5">
        <v>42070</v>
      </c>
      <c r="U719" s="18">
        <v>28.288</v>
      </c>
      <c r="V719" s="4">
        <v>13</v>
      </c>
      <c r="W719" s="18">
        <v>59.75</v>
      </c>
      <c r="X719" s="4">
        <v>90309</v>
      </c>
      <c r="Y719" s="18">
        <f>DataSheet!$E719-DataSheet!$D719</f>
        <v>4.51</v>
      </c>
      <c r="Z719" s="6" t="s">
        <v>3014</v>
      </c>
    </row>
    <row r="720" spans="1:26" ht="15" x14ac:dyDescent="0.2">
      <c r="A720" s="4">
        <v>392</v>
      </c>
      <c r="B720" s="4" t="s">
        <v>1507</v>
      </c>
      <c r="C720" s="4" t="s">
        <v>118</v>
      </c>
      <c r="D720" s="4">
        <v>0.02</v>
      </c>
      <c r="E720" s="18">
        <v>34.979999999999997</v>
      </c>
      <c r="F720" s="18">
        <v>7.53</v>
      </c>
      <c r="G720" s="4" t="s">
        <v>40</v>
      </c>
      <c r="H720" s="4" t="s">
        <v>96</v>
      </c>
      <c r="I720" s="4" t="s">
        <v>42</v>
      </c>
      <c r="J720" s="4" t="s">
        <v>43</v>
      </c>
      <c r="K720" s="4" t="s">
        <v>75</v>
      </c>
      <c r="L720" s="4" t="s">
        <v>1441</v>
      </c>
      <c r="M720" s="4">
        <v>0.76</v>
      </c>
      <c r="N720" s="4" t="s">
        <v>34</v>
      </c>
      <c r="O720" s="4" t="s">
        <v>54</v>
      </c>
      <c r="P720" s="4" t="s">
        <v>82</v>
      </c>
      <c r="Q720" s="4" t="s">
        <v>1508</v>
      </c>
      <c r="R720" s="4">
        <v>63105</v>
      </c>
      <c r="S720" s="5">
        <v>42068</v>
      </c>
      <c r="T720" s="5">
        <v>42070</v>
      </c>
      <c r="U720" s="18">
        <v>-159.68</v>
      </c>
      <c r="V720" s="4">
        <v>1</v>
      </c>
      <c r="W720" s="18">
        <v>37.159999999999997</v>
      </c>
      <c r="X720" s="4">
        <v>86383</v>
      </c>
      <c r="Y720" s="18">
        <f>DataSheet!$E720-DataSheet!$D720</f>
        <v>34.959999999999994</v>
      </c>
      <c r="Z720" s="6" t="s">
        <v>3014</v>
      </c>
    </row>
    <row r="721" spans="1:26" ht="15" x14ac:dyDescent="0.2">
      <c r="A721" s="4">
        <v>392</v>
      </c>
      <c r="B721" s="4" t="s">
        <v>1507</v>
      </c>
      <c r="C721" s="4" t="s">
        <v>118</v>
      </c>
      <c r="D721" s="4">
        <v>0.01</v>
      </c>
      <c r="E721" s="18">
        <v>19.989999999999998</v>
      </c>
      <c r="F721" s="18">
        <v>11.17</v>
      </c>
      <c r="G721" s="4" t="s">
        <v>40</v>
      </c>
      <c r="H721" s="4" t="s">
        <v>96</v>
      </c>
      <c r="I721" s="4" t="s">
        <v>30</v>
      </c>
      <c r="J721" s="4" t="s">
        <v>128</v>
      </c>
      <c r="K721" s="4" t="s">
        <v>66</v>
      </c>
      <c r="L721" s="4" t="s">
        <v>491</v>
      </c>
      <c r="M721" s="4">
        <v>0.6</v>
      </c>
      <c r="N721" s="4" t="s">
        <v>34</v>
      </c>
      <c r="O721" s="4" t="s">
        <v>54</v>
      </c>
      <c r="P721" s="4" t="s">
        <v>82</v>
      </c>
      <c r="Q721" s="4" t="s">
        <v>1508</v>
      </c>
      <c r="R721" s="4">
        <v>63105</v>
      </c>
      <c r="S721" s="5">
        <v>42068</v>
      </c>
      <c r="T721" s="5">
        <v>42071</v>
      </c>
      <c r="U721" s="18">
        <v>27.91</v>
      </c>
      <c r="V721" s="4">
        <v>2</v>
      </c>
      <c r="W721" s="18">
        <v>43.65</v>
      </c>
      <c r="X721" s="4">
        <v>86383</v>
      </c>
      <c r="Y721" s="18">
        <f>DataSheet!$E721-DataSheet!$D721</f>
        <v>19.979999999999997</v>
      </c>
      <c r="Z721" s="6" t="s">
        <v>3014</v>
      </c>
    </row>
    <row r="722" spans="1:26" ht="15" x14ac:dyDescent="0.2">
      <c r="A722" s="4">
        <v>3003</v>
      </c>
      <c r="B722" s="4" t="s">
        <v>1509</v>
      </c>
      <c r="C722" s="4" t="s">
        <v>118</v>
      </c>
      <c r="D722" s="4">
        <v>0.03</v>
      </c>
      <c r="E722" s="18">
        <v>85.99</v>
      </c>
      <c r="F722" s="18">
        <v>0.99</v>
      </c>
      <c r="G722" s="4" t="s">
        <v>40</v>
      </c>
      <c r="H722" s="4" t="s">
        <v>73</v>
      </c>
      <c r="I722" s="4" t="s">
        <v>42</v>
      </c>
      <c r="J722" s="4" t="s">
        <v>137</v>
      </c>
      <c r="K722" s="4" t="s">
        <v>52</v>
      </c>
      <c r="L722" s="4" t="s">
        <v>1178</v>
      </c>
      <c r="M722" s="4">
        <v>0.55000000000000004</v>
      </c>
      <c r="N722" s="4" t="s">
        <v>34</v>
      </c>
      <c r="O722" s="4" t="s">
        <v>61</v>
      </c>
      <c r="P722" s="4" t="s">
        <v>492</v>
      </c>
      <c r="Q722" s="4" t="s">
        <v>1510</v>
      </c>
      <c r="R722" s="4">
        <v>83814</v>
      </c>
      <c r="S722" s="5">
        <v>42068</v>
      </c>
      <c r="T722" s="5">
        <v>42069</v>
      </c>
      <c r="U722" s="18">
        <v>1037.1044999999999</v>
      </c>
      <c r="V722" s="4">
        <v>20</v>
      </c>
      <c r="W722" s="18">
        <v>1503.05</v>
      </c>
      <c r="X722" s="4">
        <v>91586</v>
      </c>
      <c r="Y722" s="18">
        <f>DataSheet!$E722-DataSheet!$D722</f>
        <v>85.96</v>
      </c>
      <c r="Z722" s="6" t="s">
        <v>3015</v>
      </c>
    </row>
    <row r="723" spans="1:26" ht="15" x14ac:dyDescent="0.2">
      <c r="A723" s="4">
        <v>1014</v>
      </c>
      <c r="B723" s="4" t="s">
        <v>1446</v>
      </c>
      <c r="C723" s="4" t="s">
        <v>72</v>
      </c>
      <c r="D723" s="4">
        <v>0.08</v>
      </c>
      <c r="E723" s="18">
        <v>10.91</v>
      </c>
      <c r="F723" s="18">
        <v>2.99</v>
      </c>
      <c r="G723" s="4" t="s">
        <v>40</v>
      </c>
      <c r="H723" s="4" t="s">
        <v>73</v>
      </c>
      <c r="I723" s="4" t="s">
        <v>50</v>
      </c>
      <c r="J723" s="4" t="s">
        <v>74</v>
      </c>
      <c r="K723" s="4" t="s">
        <v>75</v>
      </c>
      <c r="L723" s="4" t="s">
        <v>1511</v>
      </c>
      <c r="M723" s="4">
        <v>0.38</v>
      </c>
      <c r="N723" s="4" t="s">
        <v>34</v>
      </c>
      <c r="O723" s="4" t="s">
        <v>35</v>
      </c>
      <c r="P723" s="4" t="s">
        <v>46</v>
      </c>
      <c r="Q723" s="4" t="s">
        <v>1447</v>
      </c>
      <c r="R723" s="4">
        <v>72022</v>
      </c>
      <c r="S723" s="5">
        <v>42068</v>
      </c>
      <c r="T723" s="5">
        <v>42069</v>
      </c>
      <c r="U723" s="18">
        <v>-2.1</v>
      </c>
      <c r="V723" s="4">
        <v>11</v>
      </c>
      <c r="W723" s="18">
        <v>119.99</v>
      </c>
      <c r="X723" s="4">
        <v>88388</v>
      </c>
      <c r="Y723" s="18">
        <f>DataSheet!$E723-DataSheet!$D723</f>
        <v>10.83</v>
      </c>
      <c r="Z723" s="6" t="s">
        <v>3013</v>
      </c>
    </row>
    <row r="724" spans="1:26" ht="15" x14ac:dyDescent="0.2">
      <c r="A724" s="4">
        <v>1279</v>
      </c>
      <c r="B724" s="4" t="s">
        <v>1449</v>
      </c>
      <c r="C724" s="4" t="s">
        <v>72</v>
      </c>
      <c r="D724" s="4">
        <v>0</v>
      </c>
      <c r="E724" s="18">
        <v>442.14</v>
      </c>
      <c r="F724" s="18">
        <v>14.7</v>
      </c>
      <c r="G724" s="4" t="s">
        <v>28</v>
      </c>
      <c r="H724" s="4" t="s">
        <v>96</v>
      </c>
      <c r="I724" s="4" t="s">
        <v>42</v>
      </c>
      <c r="J724" s="4" t="s">
        <v>58</v>
      </c>
      <c r="K724" s="4" t="s">
        <v>59</v>
      </c>
      <c r="L724" s="4" t="s">
        <v>1314</v>
      </c>
      <c r="M724" s="4">
        <v>0.56000000000000005</v>
      </c>
      <c r="N724" s="4" t="s">
        <v>34</v>
      </c>
      <c r="O724" s="4" t="s">
        <v>54</v>
      </c>
      <c r="P724" s="4" t="s">
        <v>55</v>
      </c>
      <c r="Q724" s="4" t="s">
        <v>1450</v>
      </c>
      <c r="R724" s="4">
        <v>46324</v>
      </c>
      <c r="S724" s="5">
        <v>42068</v>
      </c>
      <c r="T724" s="5">
        <v>42068</v>
      </c>
      <c r="U724" s="18">
        <v>501.51</v>
      </c>
      <c r="V724" s="4">
        <v>5</v>
      </c>
      <c r="W724" s="18">
        <v>2343.34</v>
      </c>
      <c r="X724" s="4">
        <v>90115</v>
      </c>
      <c r="Y724" s="18">
        <f>DataSheet!$E724-DataSheet!$D724</f>
        <v>442.14</v>
      </c>
      <c r="Z724" s="6" t="s">
        <v>3014</v>
      </c>
    </row>
    <row r="725" spans="1:26" ht="15" x14ac:dyDescent="0.2">
      <c r="A725" s="4">
        <v>1432</v>
      </c>
      <c r="B725" s="4" t="s">
        <v>1512</v>
      </c>
      <c r="C725" s="4" t="s">
        <v>72</v>
      </c>
      <c r="D725" s="4">
        <v>0.05</v>
      </c>
      <c r="E725" s="18">
        <v>9.7799999999999994</v>
      </c>
      <c r="F725" s="18">
        <v>1.39</v>
      </c>
      <c r="G725" s="4" t="s">
        <v>40</v>
      </c>
      <c r="H725" s="4" t="s">
        <v>96</v>
      </c>
      <c r="I725" s="4" t="s">
        <v>50</v>
      </c>
      <c r="J725" s="4" t="s">
        <v>347</v>
      </c>
      <c r="K725" s="4" t="s">
        <v>75</v>
      </c>
      <c r="L725" s="4" t="s">
        <v>1513</v>
      </c>
      <c r="M725" s="4">
        <v>0.39</v>
      </c>
      <c r="N725" s="4" t="s">
        <v>34</v>
      </c>
      <c r="O725" s="4" t="s">
        <v>54</v>
      </c>
      <c r="P725" s="4" t="s">
        <v>55</v>
      </c>
      <c r="Q725" s="4" t="s">
        <v>1514</v>
      </c>
      <c r="R725" s="4">
        <v>46203</v>
      </c>
      <c r="S725" s="5">
        <v>42068</v>
      </c>
      <c r="T725" s="5">
        <v>42069</v>
      </c>
      <c r="U725" s="18">
        <v>74.278499999999994</v>
      </c>
      <c r="V725" s="4">
        <v>11</v>
      </c>
      <c r="W725" s="18">
        <v>107.65</v>
      </c>
      <c r="X725" s="4">
        <v>86826</v>
      </c>
      <c r="Y725" s="18">
        <f>DataSheet!$E725-DataSheet!$D725</f>
        <v>9.7299999999999986</v>
      </c>
      <c r="Z725" s="6" t="s">
        <v>3014</v>
      </c>
    </row>
    <row r="726" spans="1:26" ht="15" x14ac:dyDescent="0.2">
      <c r="A726" s="4">
        <v>1433</v>
      </c>
      <c r="B726" s="4" t="s">
        <v>1515</v>
      </c>
      <c r="C726" s="4" t="s">
        <v>72</v>
      </c>
      <c r="D726" s="4">
        <v>0.02</v>
      </c>
      <c r="E726" s="18">
        <v>3.28</v>
      </c>
      <c r="F726" s="18">
        <v>3.97</v>
      </c>
      <c r="G726" s="4" t="s">
        <v>89</v>
      </c>
      <c r="H726" s="4" t="s">
        <v>96</v>
      </c>
      <c r="I726" s="4" t="s">
        <v>50</v>
      </c>
      <c r="J726" s="4" t="s">
        <v>51</v>
      </c>
      <c r="K726" s="4" t="s">
        <v>52</v>
      </c>
      <c r="L726" s="4" t="s">
        <v>369</v>
      </c>
      <c r="M726" s="4">
        <v>0.56000000000000005</v>
      </c>
      <c r="N726" s="4" t="s">
        <v>34</v>
      </c>
      <c r="O726" s="4" t="s">
        <v>54</v>
      </c>
      <c r="P726" s="4" t="s">
        <v>55</v>
      </c>
      <c r="Q726" s="4" t="s">
        <v>1516</v>
      </c>
      <c r="R726" s="4">
        <v>47130</v>
      </c>
      <c r="S726" s="5">
        <v>42068</v>
      </c>
      <c r="T726" s="5">
        <v>42069</v>
      </c>
      <c r="U726" s="18">
        <v>-66.349999999999994</v>
      </c>
      <c r="V726" s="4">
        <v>7</v>
      </c>
      <c r="W726" s="18">
        <v>25.15</v>
      </c>
      <c r="X726" s="4">
        <v>86826</v>
      </c>
      <c r="Y726" s="18">
        <f>DataSheet!$E726-DataSheet!$D726</f>
        <v>3.26</v>
      </c>
      <c r="Z726" s="6" t="s">
        <v>3014</v>
      </c>
    </row>
    <row r="727" spans="1:26" ht="15" x14ac:dyDescent="0.2">
      <c r="A727" s="4">
        <v>2006</v>
      </c>
      <c r="B727" s="4" t="s">
        <v>1517</v>
      </c>
      <c r="C727" s="4" t="s">
        <v>72</v>
      </c>
      <c r="D727" s="4">
        <v>0.03</v>
      </c>
      <c r="E727" s="18">
        <v>5.78</v>
      </c>
      <c r="F727" s="18">
        <v>5.37</v>
      </c>
      <c r="G727" s="4" t="s">
        <v>40</v>
      </c>
      <c r="H727" s="4" t="s">
        <v>73</v>
      </c>
      <c r="I727" s="4" t="s">
        <v>50</v>
      </c>
      <c r="J727" s="4" t="s">
        <v>90</v>
      </c>
      <c r="K727" s="4" t="s">
        <v>75</v>
      </c>
      <c r="L727" s="4" t="s">
        <v>1518</v>
      </c>
      <c r="M727" s="4">
        <v>0.36</v>
      </c>
      <c r="N727" s="4" t="s">
        <v>34</v>
      </c>
      <c r="O727" s="4" t="s">
        <v>61</v>
      </c>
      <c r="P727" s="4" t="s">
        <v>62</v>
      </c>
      <c r="Q727" s="4" t="s">
        <v>1245</v>
      </c>
      <c r="R727" s="4">
        <v>81301</v>
      </c>
      <c r="S727" s="5">
        <v>42068</v>
      </c>
      <c r="T727" s="5">
        <v>42069</v>
      </c>
      <c r="U727" s="18">
        <v>-63.35</v>
      </c>
      <c r="V727" s="4">
        <v>15</v>
      </c>
      <c r="W727" s="18">
        <v>88.22</v>
      </c>
      <c r="X727" s="4">
        <v>88798</v>
      </c>
      <c r="Y727" s="18">
        <f>DataSheet!$E727-DataSheet!$D727</f>
        <v>5.75</v>
      </c>
      <c r="Z727" s="6" t="s">
        <v>3015</v>
      </c>
    </row>
    <row r="728" spans="1:26" ht="15" x14ac:dyDescent="0.2">
      <c r="A728" s="4">
        <v>868</v>
      </c>
      <c r="B728" s="4" t="s">
        <v>1370</v>
      </c>
      <c r="C728" s="4" t="s">
        <v>27</v>
      </c>
      <c r="D728" s="4">
        <v>0.06</v>
      </c>
      <c r="E728" s="18">
        <v>6.48</v>
      </c>
      <c r="F728" s="18">
        <v>8.8800000000000008</v>
      </c>
      <c r="G728" s="4" t="s">
        <v>40</v>
      </c>
      <c r="H728" s="4" t="s">
        <v>96</v>
      </c>
      <c r="I728" s="4" t="s">
        <v>50</v>
      </c>
      <c r="J728" s="4" t="s">
        <v>90</v>
      </c>
      <c r="K728" s="4" t="s">
        <v>75</v>
      </c>
      <c r="L728" s="4" t="s">
        <v>1519</v>
      </c>
      <c r="M728" s="4">
        <v>0.37</v>
      </c>
      <c r="N728" s="4" t="s">
        <v>34</v>
      </c>
      <c r="O728" s="4" t="s">
        <v>54</v>
      </c>
      <c r="P728" s="4" t="s">
        <v>86</v>
      </c>
      <c r="Q728" s="4" t="s">
        <v>1372</v>
      </c>
      <c r="R728" s="4">
        <v>55126</v>
      </c>
      <c r="S728" s="5">
        <v>42069</v>
      </c>
      <c r="T728" s="5">
        <v>42070</v>
      </c>
      <c r="U728" s="18">
        <v>-237.47</v>
      </c>
      <c r="V728" s="4">
        <v>20</v>
      </c>
      <c r="W728" s="18">
        <v>125.77</v>
      </c>
      <c r="X728" s="4">
        <v>91195</v>
      </c>
      <c r="Y728" s="18">
        <f>DataSheet!$E728-DataSheet!$D728</f>
        <v>6.4200000000000008</v>
      </c>
      <c r="Z728" s="6" t="s">
        <v>3014</v>
      </c>
    </row>
    <row r="729" spans="1:26" ht="15" x14ac:dyDescent="0.2">
      <c r="A729" s="4">
        <v>3008</v>
      </c>
      <c r="B729" s="4" t="s">
        <v>1520</v>
      </c>
      <c r="C729" s="4" t="s">
        <v>27</v>
      </c>
      <c r="D729" s="4">
        <v>0.05</v>
      </c>
      <c r="E729" s="18">
        <v>9.99</v>
      </c>
      <c r="F729" s="18">
        <v>4.78</v>
      </c>
      <c r="G729" s="4" t="s">
        <v>40</v>
      </c>
      <c r="H729" s="4" t="s">
        <v>73</v>
      </c>
      <c r="I729" s="4" t="s">
        <v>50</v>
      </c>
      <c r="J729" s="4" t="s">
        <v>90</v>
      </c>
      <c r="K729" s="4" t="s">
        <v>75</v>
      </c>
      <c r="L729" s="4" t="s">
        <v>1521</v>
      </c>
      <c r="M729" s="4">
        <v>0.4</v>
      </c>
      <c r="N729" s="4" t="s">
        <v>34</v>
      </c>
      <c r="O729" s="4" t="s">
        <v>54</v>
      </c>
      <c r="P729" s="4" t="s">
        <v>86</v>
      </c>
      <c r="Q729" s="4" t="s">
        <v>1522</v>
      </c>
      <c r="R729" s="4">
        <v>55343</v>
      </c>
      <c r="S729" s="5">
        <v>42069</v>
      </c>
      <c r="T729" s="5">
        <v>42070</v>
      </c>
      <c r="U729" s="18">
        <v>41.3</v>
      </c>
      <c r="V729" s="4">
        <v>20</v>
      </c>
      <c r="W729" s="18">
        <v>203.37</v>
      </c>
      <c r="X729" s="4">
        <v>89414</v>
      </c>
      <c r="Y729" s="18">
        <f>DataSheet!$E729-DataSheet!$D729</f>
        <v>9.94</v>
      </c>
      <c r="Z729" s="6" t="s">
        <v>3014</v>
      </c>
    </row>
    <row r="730" spans="1:26" ht="15" x14ac:dyDescent="0.2">
      <c r="A730" s="4">
        <v>688</v>
      </c>
      <c r="B730" s="4" t="s">
        <v>1523</v>
      </c>
      <c r="C730" s="4" t="s">
        <v>49</v>
      </c>
      <c r="D730" s="4">
        <v>0.06</v>
      </c>
      <c r="E730" s="18">
        <v>4.18</v>
      </c>
      <c r="F730" s="18">
        <v>2.99</v>
      </c>
      <c r="G730" s="4" t="s">
        <v>40</v>
      </c>
      <c r="H730" s="4" t="s">
        <v>29</v>
      </c>
      <c r="I730" s="4" t="s">
        <v>50</v>
      </c>
      <c r="J730" s="4" t="s">
        <v>74</v>
      </c>
      <c r="K730" s="4" t="s">
        <v>75</v>
      </c>
      <c r="L730" s="4" t="s">
        <v>1524</v>
      </c>
      <c r="M730" s="4">
        <v>0.37</v>
      </c>
      <c r="N730" s="4" t="s">
        <v>34</v>
      </c>
      <c r="O730" s="4" t="s">
        <v>54</v>
      </c>
      <c r="P730" s="4" t="s">
        <v>82</v>
      </c>
      <c r="Q730" s="4" t="s">
        <v>1525</v>
      </c>
      <c r="R730" s="4">
        <v>63116</v>
      </c>
      <c r="S730" s="5">
        <v>42069</v>
      </c>
      <c r="T730" s="5">
        <v>42071</v>
      </c>
      <c r="U730" s="18">
        <v>-12.718999999999999</v>
      </c>
      <c r="V730" s="4">
        <v>5</v>
      </c>
      <c r="W730" s="18">
        <v>21.34</v>
      </c>
      <c r="X730" s="4">
        <v>88504</v>
      </c>
      <c r="Y730" s="18">
        <f>DataSheet!$E730-DataSheet!$D730</f>
        <v>4.12</v>
      </c>
      <c r="Z730" s="6" t="s">
        <v>3014</v>
      </c>
    </row>
    <row r="731" spans="1:26" ht="15" x14ac:dyDescent="0.2">
      <c r="A731" s="4">
        <v>797</v>
      </c>
      <c r="B731" s="4" t="s">
        <v>1526</v>
      </c>
      <c r="C731" s="4" t="s">
        <v>49</v>
      </c>
      <c r="D731" s="4">
        <v>0.09</v>
      </c>
      <c r="E731" s="18">
        <v>6.48</v>
      </c>
      <c r="F731" s="18">
        <v>6.86</v>
      </c>
      <c r="G731" s="4" t="s">
        <v>40</v>
      </c>
      <c r="H731" s="4" t="s">
        <v>96</v>
      </c>
      <c r="I731" s="4" t="s">
        <v>50</v>
      </c>
      <c r="J731" s="4" t="s">
        <v>90</v>
      </c>
      <c r="K731" s="4" t="s">
        <v>75</v>
      </c>
      <c r="L731" s="4" t="s">
        <v>1527</v>
      </c>
      <c r="M731" s="4">
        <v>0.37</v>
      </c>
      <c r="N731" s="4" t="s">
        <v>34</v>
      </c>
      <c r="O731" s="4" t="s">
        <v>61</v>
      </c>
      <c r="P731" s="4" t="s">
        <v>148</v>
      </c>
      <c r="Q731" s="4" t="s">
        <v>1528</v>
      </c>
      <c r="R731" s="4">
        <v>84067</v>
      </c>
      <c r="S731" s="5">
        <v>42069</v>
      </c>
      <c r="T731" s="5">
        <v>42071</v>
      </c>
      <c r="U731" s="18">
        <v>-62.23</v>
      </c>
      <c r="V731" s="4">
        <v>8</v>
      </c>
      <c r="W731" s="18">
        <v>50.88</v>
      </c>
      <c r="X731" s="4">
        <v>86870</v>
      </c>
      <c r="Y731" s="18">
        <f>DataSheet!$E731-DataSheet!$D731</f>
        <v>6.3900000000000006</v>
      </c>
      <c r="Z731" s="6" t="s">
        <v>3015</v>
      </c>
    </row>
    <row r="732" spans="1:26" ht="15" x14ac:dyDescent="0.2">
      <c r="A732" s="4">
        <v>2729</v>
      </c>
      <c r="B732" s="4" t="s">
        <v>1529</v>
      </c>
      <c r="C732" s="4" t="s">
        <v>49</v>
      </c>
      <c r="D732" s="4">
        <v>0.08</v>
      </c>
      <c r="E732" s="18">
        <v>230.98</v>
      </c>
      <c r="F732" s="18">
        <v>23.78</v>
      </c>
      <c r="G732" s="4" t="s">
        <v>28</v>
      </c>
      <c r="H732" s="4" t="s">
        <v>41</v>
      </c>
      <c r="I732" s="4" t="s">
        <v>30</v>
      </c>
      <c r="J732" s="4" t="s">
        <v>31</v>
      </c>
      <c r="K732" s="4" t="s">
        <v>32</v>
      </c>
      <c r="L732" s="4" t="s">
        <v>1530</v>
      </c>
      <c r="M732" s="4">
        <v>0.6</v>
      </c>
      <c r="N732" s="4" t="s">
        <v>34</v>
      </c>
      <c r="O732" s="4" t="s">
        <v>61</v>
      </c>
      <c r="P732" s="4" t="s">
        <v>68</v>
      </c>
      <c r="Q732" s="4" t="s">
        <v>406</v>
      </c>
      <c r="R732" s="4">
        <v>98226</v>
      </c>
      <c r="S732" s="5">
        <v>42069</v>
      </c>
      <c r="T732" s="5">
        <v>42073</v>
      </c>
      <c r="U732" s="18">
        <v>501.69</v>
      </c>
      <c r="V732" s="4">
        <v>4</v>
      </c>
      <c r="W732" s="18">
        <v>924.8</v>
      </c>
      <c r="X732" s="4">
        <v>88114</v>
      </c>
      <c r="Y732" s="18">
        <f>DataSheet!$E732-DataSheet!$D732</f>
        <v>230.89999999999998</v>
      </c>
      <c r="Z732" s="6" t="s">
        <v>3015</v>
      </c>
    </row>
    <row r="733" spans="1:26" ht="15" x14ac:dyDescent="0.2">
      <c r="A733" s="4">
        <v>1771</v>
      </c>
      <c r="B733" s="4" t="s">
        <v>1531</v>
      </c>
      <c r="C733" s="4" t="s">
        <v>118</v>
      </c>
      <c r="D733" s="4">
        <v>7.0000000000000007E-2</v>
      </c>
      <c r="E733" s="18">
        <v>60.98</v>
      </c>
      <c r="F733" s="18">
        <v>49</v>
      </c>
      <c r="G733" s="4" t="s">
        <v>40</v>
      </c>
      <c r="H733" s="4" t="s">
        <v>73</v>
      </c>
      <c r="I733" s="4" t="s">
        <v>50</v>
      </c>
      <c r="J733" s="4" t="s">
        <v>97</v>
      </c>
      <c r="K733" s="4" t="s">
        <v>66</v>
      </c>
      <c r="L733" s="4" t="s">
        <v>1532</v>
      </c>
      <c r="M733" s="4">
        <v>0.59</v>
      </c>
      <c r="N733" s="4" t="s">
        <v>34</v>
      </c>
      <c r="O733" s="4" t="s">
        <v>54</v>
      </c>
      <c r="P733" s="4" t="s">
        <v>105</v>
      </c>
      <c r="Q733" s="4" t="s">
        <v>1039</v>
      </c>
      <c r="R733" s="4">
        <v>61032</v>
      </c>
      <c r="S733" s="5">
        <v>42069</v>
      </c>
      <c r="T733" s="5">
        <v>42070</v>
      </c>
      <c r="U733" s="18">
        <v>-807.89</v>
      </c>
      <c r="V733" s="4">
        <v>7</v>
      </c>
      <c r="W733" s="18">
        <v>410.17</v>
      </c>
      <c r="X733" s="4">
        <v>89106</v>
      </c>
      <c r="Y733" s="18">
        <f>DataSheet!$E733-DataSheet!$D733</f>
        <v>60.91</v>
      </c>
      <c r="Z733" s="6" t="s">
        <v>3014</v>
      </c>
    </row>
    <row r="734" spans="1:26" ht="15" x14ac:dyDescent="0.2">
      <c r="A734" s="4">
        <v>945</v>
      </c>
      <c r="B734" s="4" t="s">
        <v>1533</v>
      </c>
      <c r="C734" s="4" t="s">
        <v>72</v>
      </c>
      <c r="D734" s="4">
        <v>0.03</v>
      </c>
      <c r="E734" s="18">
        <v>31.74</v>
      </c>
      <c r="F734" s="18">
        <v>12.62</v>
      </c>
      <c r="G734" s="4" t="s">
        <v>40</v>
      </c>
      <c r="H734" s="4" t="s">
        <v>73</v>
      </c>
      <c r="I734" s="4" t="s">
        <v>50</v>
      </c>
      <c r="J734" s="4" t="s">
        <v>74</v>
      </c>
      <c r="K734" s="4" t="s">
        <v>75</v>
      </c>
      <c r="L734" s="4" t="s">
        <v>1534</v>
      </c>
      <c r="M734" s="4">
        <v>0.37</v>
      </c>
      <c r="N734" s="4" t="s">
        <v>34</v>
      </c>
      <c r="O734" s="4" t="s">
        <v>61</v>
      </c>
      <c r="P734" s="4" t="s">
        <v>92</v>
      </c>
      <c r="Q734" s="4" t="s">
        <v>1535</v>
      </c>
      <c r="R734" s="4">
        <v>95070</v>
      </c>
      <c r="S734" s="5">
        <v>42069</v>
      </c>
      <c r="T734" s="5">
        <v>42069</v>
      </c>
      <c r="U734" s="18">
        <v>-4.3010000000000002</v>
      </c>
      <c r="V734" s="4">
        <v>3</v>
      </c>
      <c r="W734" s="18">
        <v>98.7</v>
      </c>
      <c r="X734" s="4">
        <v>86567</v>
      </c>
      <c r="Y734" s="18">
        <f>DataSheet!$E734-DataSheet!$D734</f>
        <v>31.709999999999997</v>
      </c>
      <c r="Z734" s="6" t="s">
        <v>3015</v>
      </c>
    </row>
    <row r="735" spans="1:26" ht="15" x14ac:dyDescent="0.2">
      <c r="A735" s="4">
        <v>3327</v>
      </c>
      <c r="B735" s="4" t="s">
        <v>1536</v>
      </c>
      <c r="C735" s="4" t="s">
        <v>72</v>
      </c>
      <c r="D735" s="4">
        <v>0.06</v>
      </c>
      <c r="E735" s="18">
        <v>113.98</v>
      </c>
      <c r="F735" s="18">
        <v>30</v>
      </c>
      <c r="G735" s="4" t="s">
        <v>28</v>
      </c>
      <c r="H735" s="4" t="s">
        <v>29</v>
      </c>
      <c r="I735" s="4" t="s">
        <v>30</v>
      </c>
      <c r="J735" s="4" t="s">
        <v>111</v>
      </c>
      <c r="K735" s="4" t="s">
        <v>59</v>
      </c>
      <c r="L735" s="4" t="s">
        <v>1537</v>
      </c>
      <c r="M735" s="4">
        <v>0.69</v>
      </c>
      <c r="N735" s="4" t="s">
        <v>34</v>
      </c>
      <c r="O735" s="4" t="s">
        <v>54</v>
      </c>
      <c r="P735" s="4" t="s">
        <v>291</v>
      </c>
      <c r="Q735" s="4" t="s">
        <v>1538</v>
      </c>
      <c r="R735" s="4">
        <v>48060</v>
      </c>
      <c r="S735" s="5">
        <v>42069</v>
      </c>
      <c r="T735" s="5">
        <v>42071</v>
      </c>
      <c r="U735" s="18">
        <v>-127.3</v>
      </c>
      <c r="V735" s="4">
        <v>3</v>
      </c>
      <c r="W735" s="18">
        <v>356.14</v>
      </c>
      <c r="X735" s="4">
        <v>87272</v>
      </c>
      <c r="Y735" s="18">
        <f>DataSheet!$E735-DataSheet!$D735</f>
        <v>113.92</v>
      </c>
      <c r="Z735" s="6" t="s">
        <v>3014</v>
      </c>
    </row>
    <row r="736" spans="1:26" ht="15" x14ac:dyDescent="0.2">
      <c r="A736" s="4">
        <v>3327</v>
      </c>
      <c r="B736" s="4" t="s">
        <v>1536</v>
      </c>
      <c r="C736" s="4" t="s">
        <v>72</v>
      </c>
      <c r="D736" s="4">
        <v>0.05</v>
      </c>
      <c r="E736" s="18">
        <v>6.48</v>
      </c>
      <c r="F736" s="18">
        <v>6.86</v>
      </c>
      <c r="G736" s="4" t="s">
        <v>40</v>
      </c>
      <c r="H736" s="4" t="s">
        <v>29</v>
      </c>
      <c r="I736" s="4" t="s">
        <v>50</v>
      </c>
      <c r="J736" s="4" t="s">
        <v>90</v>
      </c>
      <c r="K736" s="4" t="s">
        <v>75</v>
      </c>
      <c r="L736" s="4" t="s">
        <v>1527</v>
      </c>
      <c r="M736" s="4">
        <v>0.37</v>
      </c>
      <c r="N736" s="4" t="s">
        <v>34</v>
      </c>
      <c r="O736" s="4" t="s">
        <v>54</v>
      </c>
      <c r="P736" s="4" t="s">
        <v>291</v>
      </c>
      <c r="Q736" s="4" t="s">
        <v>1538</v>
      </c>
      <c r="R736" s="4">
        <v>48060</v>
      </c>
      <c r="S736" s="5">
        <v>42069</v>
      </c>
      <c r="T736" s="5">
        <v>42071</v>
      </c>
      <c r="U736" s="18">
        <v>-52.77</v>
      </c>
      <c r="V736" s="4">
        <v>4</v>
      </c>
      <c r="W736" s="18">
        <v>27.08</v>
      </c>
      <c r="X736" s="4">
        <v>87272</v>
      </c>
      <c r="Y736" s="18">
        <f>DataSheet!$E736-DataSheet!$D736</f>
        <v>6.4300000000000006</v>
      </c>
      <c r="Z736" s="6" t="s">
        <v>3014</v>
      </c>
    </row>
    <row r="737" spans="1:26" ht="15" x14ac:dyDescent="0.2">
      <c r="A737" s="4">
        <v>1020</v>
      </c>
      <c r="B737" s="4" t="s">
        <v>1020</v>
      </c>
      <c r="C737" s="4" t="s">
        <v>27</v>
      </c>
      <c r="D737" s="4">
        <v>0.09</v>
      </c>
      <c r="E737" s="18">
        <v>517.48</v>
      </c>
      <c r="F737" s="18">
        <v>16.63</v>
      </c>
      <c r="G737" s="4" t="s">
        <v>28</v>
      </c>
      <c r="H737" s="4" t="s">
        <v>29</v>
      </c>
      <c r="I737" s="4" t="s">
        <v>42</v>
      </c>
      <c r="J737" s="4" t="s">
        <v>58</v>
      </c>
      <c r="K737" s="4" t="s">
        <v>32</v>
      </c>
      <c r="L737" s="4" t="s">
        <v>1539</v>
      </c>
      <c r="M737" s="4">
        <v>0.59</v>
      </c>
      <c r="N737" s="4" t="s">
        <v>34</v>
      </c>
      <c r="O737" s="4" t="s">
        <v>54</v>
      </c>
      <c r="P737" s="4" t="s">
        <v>539</v>
      </c>
      <c r="Q737" s="4" t="s">
        <v>1022</v>
      </c>
      <c r="R737" s="4">
        <v>66762</v>
      </c>
      <c r="S737" s="5">
        <v>42070</v>
      </c>
      <c r="T737" s="5">
        <v>42070</v>
      </c>
      <c r="U737" s="18">
        <v>909.36</v>
      </c>
      <c r="V737" s="4">
        <v>5</v>
      </c>
      <c r="W737" s="18">
        <v>2354.54</v>
      </c>
      <c r="X737" s="4">
        <v>88632</v>
      </c>
      <c r="Y737" s="18">
        <f>DataSheet!$E737-DataSheet!$D737</f>
        <v>517.39</v>
      </c>
      <c r="Z737" s="6" t="s">
        <v>3014</v>
      </c>
    </row>
    <row r="738" spans="1:26" ht="15" x14ac:dyDescent="0.2">
      <c r="A738" s="4">
        <v>850</v>
      </c>
      <c r="B738" s="4" t="s">
        <v>1540</v>
      </c>
      <c r="C738" s="4" t="s">
        <v>72</v>
      </c>
      <c r="D738" s="4">
        <v>7.0000000000000007E-2</v>
      </c>
      <c r="E738" s="18">
        <v>6.08</v>
      </c>
      <c r="F738" s="18">
        <v>0.91</v>
      </c>
      <c r="G738" s="4" t="s">
        <v>40</v>
      </c>
      <c r="H738" s="4" t="s">
        <v>96</v>
      </c>
      <c r="I738" s="4" t="s">
        <v>50</v>
      </c>
      <c r="J738" s="4" t="s">
        <v>51</v>
      </c>
      <c r="K738" s="4" t="s">
        <v>52</v>
      </c>
      <c r="L738" s="4" t="s">
        <v>1541</v>
      </c>
      <c r="M738" s="4">
        <v>0.51</v>
      </c>
      <c r="N738" s="4" t="s">
        <v>34</v>
      </c>
      <c r="O738" s="4" t="s">
        <v>61</v>
      </c>
      <c r="P738" s="4" t="s">
        <v>92</v>
      </c>
      <c r="Q738" s="4" t="s">
        <v>1542</v>
      </c>
      <c r="R738" s="4">
        <v>93117</v>
      </c>
      <c r="S738" s="5">
        <v>42070</v>
      </c>
      <c r="T738" s="5">
        <v>42071</v>
      </c>
      <c r="U738" s="18">
        <v>19.57</v>
      </c>
      <c r="V738" s="4">
        <v>7</v>
      </c>
      <c r="W738" s="18">
        <v>41.96</v>
      </c>
      <c r="X738" s="4">
        <v>88569</v>
      </c>
      <c r="Y738" s="18">
        <f>DataSheet!$E738-DataSheet!$D738</f>
        <v>6.01</v>
      </c>
      <c r="Z738" s="6" t="s">
        <v>3015</v>
      </c>
    </row>
    <row r="739" spans="1:26" ht="15" x14ac:dyDescent="0.2">
      <c r="A739" s="4">
        <v>851</v>
      </c>
      <c r="B739" s="4" t="s">
        <v>1366</v>
      </c>
      <c r="C739" s="4" t="s">
        <v>72</v>
      </c>
      <c r="D739" s="4">
        <v>0.08</v>
      </c>
      <c r="E739" s="18">
        <v>19.899999999999999</v>
      </c>
      <c r="F739" s="18">
        <v>5.29</v>
      </c>
      <c r="G739" s="4" t="s">
        <v>40</v>
      </c>
      <c r="H739" s="4" t="s">
        <v>96</v>
      </c>
      <c r="I739" s="4" t="s">
        <v>50</v>
      </c>
      <c r="J739" s="4" t="s">
        <v>97</v>
      </c>
      <c r="K739" s="4" t="s">
        <v>146</v>
      </c>
      <c r="L739" s="4" t="s">
        <v>1543</v>
      </c>
      <c r="M739" s="4">
        <v>0.4</v>
      </c>
      <c r="N739" s="4" t="s">
        <v>34</v>
      </c>
      <c r="O739" s="4" t="s">
        <v>61</v>
      </c>
      <c r="P739" s="4" t="s">
        <v>92</v>
      </c>
      <c r="Q739" s="4" t="s">
        <v>1368</v>
      </c>
      <c r="R739" s="4">
        <v>91745</v>
      </c>
      <c r="S739" s="5">
        <v>42070</v>
      </c>
      <c r="T739" s="5">
        <v>42072</v>
      </c>
      <c r="U739" s="18">
        <v>107.11</v>
      </c>
      <c r="V739" s="4">
        <v>13</v>
      </c>
      <c r="W739" s="18">
        <v>240.46</v>
      </c>
      <c r="X739" s="4">
        <v>88569</v>
      </c>
      <c r="Y739" s="18">
        <f>DataSheet!$E739-DataSheet!$D739</f>
        <v>19.82</v>
      </c>
      <c r="Z739" s="6" t="s">
        <v>3015</v>
      </c>
    </row>
    <row r="740" spans="1:26" ht="15" x14ac:dyDescent="0.2">
      <c r="A740" s="4">
        <v>851</v>
      </c>
      <c r="B740" s="4" t="s">
        <v>1366</v>
      </c>
      <c r="C740" s="4" t="s">
        <v>72</v>
      </c>
      <c r="D740" s="4">
        <v>0.02</v>
      </c>
      <c r="E740" s="18">
        <v>3.36</v>
      </c>
      <c r="F740" s="18">
        <v>6.27</v>
      </c>
      <c r="G740" s="4" t="s">
        <v>40</v>
      </c>
      <c r="H740" s="4" t="s">
        <v>96</v>
      </c>
      <c r="I740" s="4" t="s">
        <v>50</v>
      </c>
      <c r="J740" s="4" t="s">
        <v>74</v>
      </c>
      <c r="K740" s="4" t="s">
        <v>75</v>
      </c>
      <c r="L740" s="4" t="s">
        <v>188</v>
      </c>
      <c r="M740" s="4">
        <v>0.4</v>
      </c>
      <c r="N740" s="4" t="s">
        <v>34</v>
      </c>
      <c r="O740" s="4" t="s">
        <v>61</v>
      </c>
      <c r="P740" s="4" t="s">
        <v>92</v>
      </c>
      <c r="Q740" s="4" t="s">
        <v>1368</v>
      </c>
      <c r="R740" s="4">
        <v>91745</v>
      </c>
      <c r="S740" s="5">
        <v>42070</v>
      </c>
      <c r="T740" s="5">
        <v>42072</v>
      </c>
      <c r="U740" s="18">
        <v>-216.154</v>
      </c>
      <c r="V740" s="4">
        <v>21</v>
      </c>
      <c r="W740" s="18">
        <v>74.08</v>
      </c>
      <c r="X740" s="4">
        <v>88569</v>
      </c>
      <c r="Y740" s="18">
        <f>DataSheet!$E740-DataSheet!$D740</f>
        <v>3.34</v>
      </c>
      <c r="Z740" s="6" t="s">
        <v>3015</v>
      </c>
    </row>
    <row r="741" spans="1:26" ht="15" x14ac:dyDescent="0.2">
      <c r="A741" s="4">
        <v>2750</v>
      </c>
      <c r="B741" s="4" t="s">
        <v>1544</v>
      </c>
      <c r="C741" s="4" t="s">
        <v>27</v>
      </c>
      <c r="D741" s="4">
        <v>0.02</v>
      </c>
      <c r="E741" s="18">
        <v>161.55000000000001</v>
      </c>
      <c r="F741" s="18">
        <v>19.989999999999998</v>
      </c>
      <c r="G741" s="4" t="s">
        <v>40</v>
      </c>
      <c r="H741" s="4" t="s">
        <v>29</v>
      </c>
      <c r="I741" s="4" t="s">
        <v>50</v>
      </c>
      <c r="J741" s="4" t="s">
        <v>80</v>
      </c>
      <c r="K741" s="4" t="s">
        <v>75</v>
      </c>
      <c r="L741" s="4" t="s">
        <v>81</v>
      </c>
      <c r="M741" s="4">
        <v>0.66</v>
      </c>
      <c r="N741" s="4" t="s">
        <v>34</v>
      </c>
      <c r="O741" s="4" t="s">
        <v>35</v>
      </c>
      <c r="P741" s="4" t="s">
        <v>244</v>
      </c>
      <c r="Q741" s="4" t="s">
        <v>1545</v>
      </c>
      <c r="R741" s="4">
        <v>22980</v>
      </c>
      <c r="S741" s="5">
        <v>42071</v>
      </c>
      <c r="T741" s="5">
        <v>42071</v>
      </c>
      <c r="U741" s="18">
        <v>664.51800000000003</v>
      </c>
      <c r="V741" s="4">
        <v>4</v>
      </c>
      <c r="W741" s="18">
        <v>657.61</v>
      </c>
      <c r="X741" s="4">
        <v>91424</v>
      </c>
      <c r="Y741" s="18">
        <f>DataSheet!$E741-DataSheet!$D741</f>
        <v>161.53</v>
      </c>
      <c r="Z741" s="6" t="s">
        <v>3013</v>
      </c>
    </row>
    <row r="742" spans="1:26" ht="15" x14ac:dyDescent="0.2">
      <c r="A742" s="4">
        <v>2770</v>
      </c>
      <c r="B742" s="4" t="s">
        <v>1546</v>
      </c>
      <c r="C742" s="4" t="s">
        <v>27</v>
      </c>
      <c r="D742" s="4">
        <v>0.02</v>
      </c>
      <c r="E742" s="18">
        <v>11.55</v>
      </c>
      <c r="F742" s="18">
        <v>2.36</v>
      </c>
      <c r="G742" s="4" t="s">
        <v>40</v>
      </c>
      <c r="H742" s="4" t="s">
        <v>96</v>
      </c>
      <c r="I742" s="4" t="s">
        <v>50</v>
      </c>
      <c r="J742" s="4" t="s">
        <v>51</v>
      </c>
      <c r="K742" s="4" t="s">
        <v>52</v>
      </c>
      <c r="L742" s="4" t="s">
        <v>382</v>
      </c>
      <c r="M742" s="4">
        <v>0.55000000000000004</v>
      </c>
      <c r="N742" s="4" t="s">
        <v>34</v>
      </c>
      <c r="O742" s="4" t="s">
        <v>35</v>
      </c>
      <c r="P742" s="4" t="s">
        <v>77</v>
      </c>
      <c r="Q742" s="4" t="s">
        <v>1547</v>
      </c>
      <c r="R742" s="4">
        <v>30338</v>
      </c>
      <c r="S742" s="5">
        <v>42071</v>
      </c>
      <c r="T742" s="5">
        <v>42073</v>
      </c>
      <c r="U742" s="18">
        <v>1289.3820000000001</v>
      </c>
      <c r="V742" s="4">
        <v>14</v>
      </c>
      <c r="W742" s="18">
        <v>159.53</v>
      </c>
      <c r="X742" s="4">
        <v>88975</v>
      </c>
      <c r="Y742" s="18">
        <f>DataSheet!$E742-DataSheet!$D742</f>
        <v>11.530000000000001</v>
      </c>
      <c r="Z742" s="6" t="s">
        <v>3013</v>
      </c>
    </row>
    <row r="743" spans="1:26" ht="15" x14ac:dyDescent="0.2">
      <c r="A743" s="4">
        <v>2837</v>
      </c>
      <c r="B743" s="4" t="s">
        <v>1548</v>
      </c>
      <c r="C743" s="4" t="s">
        <v>39</v>
      </c>
      <c r="D743" s="4">
        <v>7.0000000000000007E-2</v>
      </c>
      <c r="E743" s="18">
        <v>51.98</v>
      </c>
      <c r="F743" s="18">
        <v>10.17</v>
      </c>
      <c r="G743" s="4" t="s">
        <v>40</v>
      </c>
      <c r="H743" s="4" t="s">
        <v>73</v>
      </c>
      <c r="I743" s="4" t="s">
        <v>42</v>
      </c>
      <c r="J743" s="4" t="s">
        <v>58</v>
      </c>
      <c r="K743" s="4" t="s">
        <v>146</v>
      </c>
      <c r="L743" s="4" t="s">
        <v>1549</v>
      </c>
      <c r="M743" s="4">
        <v>0.37</v>
      </c>
      <c r="N743" s="4" t="s">
        <v>34</v>
      </c>
      <c r="O743" s="4" t="s">
        <v>54</v>
      </c>
      <c r="P743" s="4" t="s">
        <v>209</v>
      </c>
      <c r="Q743" s="4" t="s">
        <v>1550</v>
      </c>
      <c r="R743" s="4">
        <v>74133</v>
      </c>
      <c r="S743" s="5">
        <v>42071</v>
      </c>
      <c r="T743" s="5">
        <v>42073</v>
      </c>
      <c r="U743" s="18">
        <v>439.78530000000001</v>
      </c>
      <c r="V743" s="4">
        <v>13</v>
      </c>
      <c r="W743" s="18">
        <v>637.37</v>
      </c>
      <c r="X743" s="4">
        <v>89801</v>
      </c>
      <c r="Y743" s="18">
        <f>DataSheet!$E743-DataSheet!$D743</f>
        <v>51.91</v>
      </c>
      <c r="Z743" s="6" t="s">
        <v>3014</v>
      </c>
    </row>
    <row r="744" spans="1:26" ht="15" x14ac:dyDescent="0.2">
      <c r="A744" s="4">
        <v>2837</v>
      </c>
      <c r="B744" s="4" t="s">
        <v>1548</v>
      </c>
      <c r="C744" s="4" t="s">
        <v>39</v>
      </c>
      <c r="D744" s="4">
        <v>0.1</v>
      </c>
      <c r="E744" s="18">
        <v>80.97</v>
      </c>
      <c r="F744" s="18">
        <v>33.6</v>
      </c>
      <c r="G744" s="4" t="s">
        <v>28</v>
      </c>
      <c r="H744" s="4" t="s">
        <v>73</v>
      </c>
      <c r="I744" s="4" t="s">
        <v>42</v>
      </c>
      <c r="J744" s="4" t="s">
        <v>58</v>
      </c>
      <c r="K744" s="4" t="s">
        <v>59</v>
      </c>
      <c r="L744" s="4" t="s">
        <v>911</v>
      </c>
      <c r="M744" s="4">
        <v>0.37</v>
      </c>
      <c r="N744" s="4" t="s">
        <v>34</v>
      </c>
      <c r="O744" s="4" t="s">
        <v>54</v>
      </c>
      <c r="P744" s="4" t="s">
        <v>209</v>
      </c>
      <c r="Q744" s="4" t="s">
        <v>1550</v>
      </c>
      <c r="R744" s="4">
        <v>74133</v>
      </c>
      <c r="S744" s="5">
        <v>42071</v>
      </c>
      <c r="T744" s="5">
        <v>42074</v>
      </c>
      <c r="U744" s="18">
        <v>-149.4573</v>
      </c>
      <c r="V744" s="4">
        <v>3</v>
      </c>
      <c r="W744" s="18">
        <v>232.16</v>
      </c>
      <c r="X744" s="4">
        <v>89801</v>
      </c>
      <c r="Y744" s="18">
        <f>DataSheet!$E744-DataSheet!$D744</f>
        <v>80.87</v>
      </c>
      <c r="Z744" s="6" t="s">
        <v>3014</v>
      </c>
    </row>
    <row r="745" spans="1:26" ht="15" x14ac:dyDescent="0.2">
      <c r="A745" s="4">
        <v>693</v>
      </c>
      <c r="B745" s="4" t="s">
        <v>1551</v>
      </c>
      <c r="C745" s="4" t="s">
        <v>49</v>
      </c>
      <c r="D745" s="4">
        <v>0.09</v>
      </c>
      <c r="E745" s="18">
        <v>5.34</v>
      </c>
      <c r="F745" s="18">
        <v>2.99</v>
      </c>
      <c r="G745" s="4" t="s">
        <v>89</v>
      </c>
      <c r="H745" s="4" t="s">
        <v>29</v>
      </c>
      <c r="I745" s="4" t="s">
        <v>50</v>
      </c>
      <c r="J745" s="4" t="s">
        <v>74</v>
      </c>
      <c r="K745" s="4" t="s">
        <v>75</v>
      </c>
      <c r="L745" s="4" t="s">
        <v>1380</v>
      </c>
      <c r="M745" s="4">
        <v>0.38</v>
      </c>
      <c r="N745" s="4" t="s">
        <v>34</v>
      </c>
      <c r="O745" s="4" t="s">
        <v>61</v>
      </c>
      <c r="P745" s="4" t="s">
        <v>62</v>
      </c>
      <c r="Q745" s="4" t="s">
        <v>1552</v>
      </c>
      <c r="R745" s="4">
        <v>80229</v>
      </c>
      <c r="S745" s="5">
        <v>42071</v>
      </c>
      <c r="T745" s="5">
        <v>42078</v>
      </c>
      <c r="U745" s="18">
        <v>9.4860000000000007</v>
      </c>
      <c r="V745" s="4">
        <v>17</v>
      </c>
      <c r="W745" s="18">
        <v>95.1</v>
      </c>
      <c r="X745" s="4">
        <v>87812</v>
      </c>
      <c r="Y745" s="18">
        <f>DataSheet!$E745-DataSheet!$D745</f>
        <v>5.25</v>
      </c>
      <c r="Z745" s="6" t="s">
        <v>3015</v>
      </c>
    </row>
    <row r="746" spans="1:26" ht="15" x14ac:dyDescent="0.2">
      <c r="A746" s="4">
        <v>693</v>
      </c>
      <c r="B746" s="4" t="s">
        <v>1551</v>
      </c>
      <c r="C746" s="4" t="s">
        <v>49</v>
      </c>
      <c r="D746" s="4">
        <v>7.0000000000000007E-2</v>
      </c>
      <c r="E746" s="18">
        <v>140.97999999999999</v>
      </c>
      <c r="F746" s="18">
        <v>53.48</v>
      </c>
      <c r="G746" s="4" t="s">
        <v>28</v>
      </c>
      <c r="H746" s="4" t="s">
        <v>29</v>
      </c>
      <c r="I746" s="4" t="s">
        <v>30</v>
      </c>
      <c r="J746" s="4" t="s">
        <v>119</v>
      </c>
      <c r="K746" s="4" t="s">
        <v>32</v>
      </c>
      <c r="L746" s="4" t="s">
        <v>1553</v>
      </c>
      <c r="M746" s="4">
        <v>0.65</v>
      </c>
      <c r="N746" s="4" t="s">
        <v>34</v>
      </c>
      <c r="O746" s="4" t="s">
        <v>61</v>
      </c>
      <c r="P746" s="4" t="s">
        <v>62</v>
      </c>
      <c r="Q746" s="4" t="s">
        <v>1552</v>
      </c>
      <c r="R746" s="4">
        <v>80229</v>
      </c>
      <c r="S746" s="5">
        <v>42071</v>
      </c>
      <c r="T746" s="5">
        <v>42078</v>
      </c>
      <c r="U746" s="18">
        <v>-263.64999999999998</v>
      </c>
      <c r="V746" s="4">
        <v>5</v>
      </c>
      <c r="W746" s="18">
        <v>734.74</v>
      </c>
      <c r="X746" s="4">
        <v>87812</v>
      </c>
      <c r="Y746" s="18">
        <f>DataSheet!$E746-DataSheet!$D746</f>
        <v>140.91</v>
      </c>
      <c r="Z746" s="6" t="s">
        <v>3015</v>
      </c>
    </row>
    <row r="747" spans="1:26" ht="15" x14ac:dyDescent="0.2">
      <c r="A747" s="4">
        <v>693</v>
      </c>
      <c r="B747" s="4" t="s">
        <v>1551</v>
      </c>
      <c r="C747" s="4" t="s">
        <v>49</v>
      </c>
      <c r="D747" s="4">
        <v>0.06</v>
      </c>
      <c r="E747" s="18">
        <v>205.99</v>
      </c>
      <c r="F747" s="18">
        <v>5.26</v>
      </c>
      <c r="G747" s="4" t="s">
        <v>40</v>
      </c>
      <c r="H747" s="4" t="s">
        <v>29</v>
      </c>
      <c r="I747" s="4" t="s">
        <v>42</v>
      </c>
      <c r="J747" s="4" t="s">
        <v>137</v>
      </c>
      <c r="K747" s="4" t="s">
        <v>75</v>
      </c>
      <c r="L747" s="4" t="s">
        <v>1554</v>
      </c>
      <c r="M747" s="4">
        <v>0.56000000000000005</v>
      </c>
      <c r="N747" s="4" t="s">
        <v>34</v>
      </c>
      <c r="O747" s="4" t="s">
        <v>61</v>
      </c>
      <c r="P747" s="4" t="s">
        <v>62</v>
      </c>
      <c r="Q747" s="4" t="s">
        <v>1552</v>
      </c>
      <c r="R747" s="4">
        <v>80229</v>
      </c>
      <c r="S747" s="5">
        <v>42071</v>
      </c>
      <c r="T747" s="5">
        <v>42078</v>
      </c>
      <c r="U747" s="18">
        <v>890.18100000000004</v>
      </c>
      <c r="V747" s="4">
        <v>11</v>
      </c>
      <c r="W747" s="18">
        <v>1882.87</v>
      </c>
      <c r="X747" s="4">
        <v>87812</v>
      </c>
      <c r="Y747" s="18">
        <f>DataSheet!$E747-DataSheet!$D747</f>
        <v>205.93</v>
      </c>
      <c r="Z747" s="6" t="s">
        <v>3015</v>
      </c>
    </row>
    <row r="748" spans="1:26" ht="15" x14ac:dyDescent="0.2">
      <c r="A748" s="4">
        <v>1718</v>
      </c>
      <c r="B748" s="4" t="s">
        <v>1555</v>
      </c>
      <c r="C748" s="4" t="s">
        <v>49</v>
      </c>
      <c r="D748" s="4">
        <v>0.01</v>
      </c>
      <c r="E748" s="18">
        <v>300.98</v>
      </c>
      <c r="F748" s="18">
        <v>64.73</v>
      </c>
      <c r="G748" s="4" t="s">
        <v>28</v>
      </c>
      <c r="H748" s="4" t="s">
        <v>41</v>
      </c>
      <c r="I748" s="4" t="s">
        <v>30</v>
      </c>
      <c r="J748" s="4" t="s">
        <v>111</v>
      </c>
      <c r="K748" s="4" t="s">
        <v>59</v>
      </c>
      <c r="L748" s="4" t="s">
        <v>1342</v>
      </c>
      <c r="M748" s="4">
        <v>0.56000000000000005</v>
      </c>
      <c r="N748" s="4" t="s">
        <v>34</v>
      </c>
      <c r="O748" s="4" t="s">
        <v>35</v>
      </c>
      <c r="P748" s="4" t="s">
        <v>99</v>
      </c>
      <c r="Q748" s="4" t="s">
        <v>1556</v>
      </c>
      <c r="R748" s="4">
        <v>27529</v>
      </c>
      <c r="S748" s="5">
        <v>42071</v>
      </c>
      <c r="T748" s="5">
        <v>42078</v>
      </c>
      <c r="U748" s="18">
        <v>-48.874000000000002</v>
      </c>
      <c r="V748" s="4">
        <v>3</v>
      </c>
      <c r="W748" s="18">
        <v>974.14</v>
      </c>
      <c r="X748" s="4">
        <v>90621</v>
      </c>
      <c r="Y748" s="18">
        <f>DataSheet!$E748-DataSheet!$D748</f>
        <v>300.97000000000003</v>
      </c>
      <c r="Z748" s="6" t="s">
        <v>3013</v>
      </c>
    </row>
    <row r="749" spans="1:26" ht="15" x14ac:dyDescent="0.2">
      <c r="A749" s="4">
        <v>1075</v>
      </c>
      <c r="B749" s="4" t="s">
        <v>1557</v>
      </c>
      <c r="C749" s="4" t="s">
        <v>39</v>
      </c>
      <c r="D749" s="4">
        <v>0.04</v>
      </c>
      <c r="E749" s="18">
        <v>19.23</v>
      </c>
      <c r="F749" s="18">
        <v>6.15</v>
      </c>
      <c r="G749" s="4" t="s">
        <v>40</v>
      </c>
      <c r="H749" s="4" t="s">
        <v>73</v>
      </c>
      <c r="I749" s="4" t="s">
        <v>30</v>
      </c>
      <c r="J749" s="4" t="s">
        <v>128</v>
      </c>
      <c r="K749" s="4" t="s">
        <v>44</v>
      </c>
      <c r="L749" s="4" t="s">
        <v>1279</v>
      </c>
      <c r="M749" s="4">
        <v>0.44</v>
      </c>
      <c r="N749" s="4" t="s">
        <v>34</v>
      </c>
      <c r="O749" s="4" t="s">
        <v>54</v>
      </c>
      <c r="P749" s="4" t="s">
        <v>105</v>
      </c>
      <c r="Q749" s="4" t="s">
        <v>1558</v>
      </c>
      <c r="R749" s="4">
        <v>60441</v>
      </c>
      <c r="S749" s="5">
        <v>42072</v>
      </c>
      <c r="T749" s="5">
        <v>42073</v>
      </c>
      <c r="U749" s="18">
        <v>152.4348</v>
      </c>
      <c r="V749" s="4">
        <v>11</v>
      </c>
      <c r="W749" s="18">
        <v>220.92</v>
      </c>
      <c r="X749" s="4">
        <v>86422</v>
      </c>
      <c r="Y749" s="18">
        <f>DataSheet!$E749-DataSheet!$D749</f>
        <v>19.190000000000001</v>
      </c>
      <c r="Z749" s="6" t="s">
        <v>3014</v>
      </c>
    </row>
    <row r="750" spans="1:26" ht="15" x14ac:dyDescent="0.2">
      <c r="A750" s="4">
        <v>2258</v>
      </c>
      <c r="B750" s="4" t="s">
        <v>1559</v>
      </c>
      <c r="C750" s="4" t="s">
        <v>49</v>
      </c>
      <c r="D750" s="4">
        <v>0.01</v>
      </c>
      <c r="E750" s="18">
        <v>7.64</v>
      </c>
      <c r="F750" s="18">
        <v>1.39</v>
      </c>
      <c r="G750" s="4" t="s">
        <v>89</v>
      </c>
      <c r="H750" s="4" t="s">
        <v>96</v>
      </c>
      <c r="I750" s="4" t="s">
        <v>50</v>
      </c>
      <c r="J750" s="4" t="s">
        <v>347</v>
      </c>
      <c r="K750" s="4" t="s">
        <v>75</v>
      </c>
      <c r="L750" s="4" t="s">
        <v>1560</v>
      </c>
      <c r="M750" s="4">
        <v>0.36</v>
      </c>
      <c r="N750" s="4" t="s">
        <v>34</v>
      </c>
      <c r="O750" s="4" t="s">
        <v>35</v>
      </c>
      <c r="P750" s="4" t="s">
        <v>99</v>
      </c>
      <c r="Q750" s="4" t="s">
        <v>1561</v>
      </c>
      <c r="R750" s="4">
        <v>27801</v>
      </c>
      <c r="S750" s="5">
        <v>42072</v>
      </c>
      <c r="T750" s="5">
        <v>42076</v>
      </c>
      <c r="U750" s="18">
        <v>-1676.6120000000001</v>
      </c>
      <c r="V750" s="4">
        <v>9</v>
      </c>
      <c r="W750" s="18">
        <v>73.290000000000006</v>
      </c>
      <c r="X750" s="4">
        <v>87962</v>
      </c>
      <c r="Y750" s="18">
        <f>DataSheet!$E750-DataSheet!$D750</f>
        <v>7.63</v>
      </c>
      <c r="Z750" s="6" t="s">
        <v>3013</v>
      </c>
    </row>
    <row r="751" spans="1:26" ht="15" x14ac:dyDescent="0.2">
      <c r="A751" s="4">
        <v>2258</v>
      </c>
      <c r="B751" s="4" t="s">
        <v>1559</v>
      </c>
      <c r="C751" s="4" t="s">
        <v>49</v>
      </c>
      <c r="D751" s="4">
        <v>7.0000000000000007E-2</v>
      </c>
      <c r="E751" s="18">
        <v>400.97</v>
      </c>
      <c r="F751" s="18">
        <v>48.26</v>
      </c>
      <c r="G751" s="4" t="s">
        <v>28</v>
      </c>
      <c r="H751" s="4" t="s">
        <v>96</v>
      </c>
      <c r="I751" s="4" t="s">
        <v>42</v>
      </c>
      <c r="J751" s="4" t="s">
        <v>58</v>
      </c>
      <c r="K751" s="4" t="s">
        <v>32</v>
      </c>
      <c r="L751" s="4" t="s">
        <v>1562</v>
      </c>
      <c r="M751" s="4">
        <v>0.36</v>
      </c>
      <c r="N751" s="4" t="s">
        <v>34</v>
      </c>
      <c r="O751" s="4" t="s">
        <v>35</v>
      </c>
      <c r="P751" s="4" t="s">
        <v>99</v>
      </c>
      <c r="Q751" s="4" t="s">
        <v>1561</v>
      </c>
      <c r="R751" s="4">
        <v>27801</v>
      </c>
      <c r="S751" s="5">
        <v>42072</v>
      </c>
      <c r="T751" s="5">
        <v>42076</v>
      </c>
      <c r="U751" s="18">
        <v>45.127800000000001</v>
      </c>
      <c r="V751" s="4">
        <v>8</v>
      </c>
      <c r="W751" s="18">
        <v>2961.32</v>
      </c>
      <c r="X751" s="4">
        <v>87962</v>
      </c>
      <c r="Y751" s="18">
        <f>DataSheet!$E751-DataSheet!$D751</f>
        <v>400.90000000000003</v>
      </c>
      <c r="Z751" s="6" t="s">
        <v>3013</v>
      </c>
    </row>
    <row r="752" spans="1:26" ht="15" x14ac:dyDescent="0.2">
      <c r="A752" s="4">
        <v>2855</v>
      </c>
      <c r="B752" s="4" t="s">
        <v>680</v>
      </c>
      <c r="C752" s="4" t="s">
        <v>49</v>
      </c>
      <c r="D752" s="4">
        <v>0.09</v>
      </c>
      <c r="E752" s="18">
        <v>6783.02</v>
      </c>
      <c r="F752" s="18">
        <v>24.49</v>
      </c>
      <c r="G752" s="4" t="s">
        <v>40</v>
      </c>
      <c r="H752" s="4" t="s">
        <v>41</v>
      </c>
      <c r="I752" s="4" t="s">
        <v>42</v>
      </c>
      <c r="J752" s="4" t="s">
        <v>58</v>
      </c>
      <c r="K752" s="4" t="s">
        <v>66</v>
      </c>
      <c r="L752" s="4" t="s">
        <v>316</v>
      </c>
      <c r="M752" s="4">
        <v>0.39</v>
      </c>
      <c r="N752" s="4" t="s">
        <v>34</v>
      </c>
      <c r="O752" s="4" t="s">
        <v>61</v>
      </c>
      <c r="P752" s="4" t="s">
        <v>68</v>
      </c>
      <c r="Q752" s="4" t="s">
        <v>682</v>
      </c>
      <c r="R752" s="4">
        <v>98198</v>
      </c>
      <c r="S752" s="5">
        <v>42073</v>
      </c>
      <c r="T752" s="5">
        <v>42077</v>
      </c>
      <c r="U752" s="18">
        <v>-14140.7016</v>
      </c>
      <c r="V752" s="4">
        <v>1</v>
      </c>
      <c r="W752" s="18">
        <v>6296</v>
      </c>
      <c r="X752" s="4">
        <v>87317</v>
      </c>
      <c r="Y752" s="18">
        <f>DataSheet!$E752-DataSheet!$D752</f>
        <v>6782.93</v>
      </c>
      <c r="Z752" s="6" t="s">
        <v>3015</v>
      </c>
    </row>
    <row r="753" spans="1:26" ht="15" x14ac:dyDescent="0.2">
      <c r="A753" s="4">
        <v>2545</v>
      </c>
      <c r="B753" s="4" t="s">
        <v>1563</v>
      </c>
      <c r="C753" s="4" t="s">
        <v>118</v>
      </c>
      <c r="D753" s="4">
        <v>0.01</v>
      </c>
      <c r="E753" s="18">
        <v>99.99</v>
      </c>
      <c r="F753" s="18">
        <v>19.989999999999998</v>
      </c>
      <c r="G753" s="4" t="s">
        <v>89</v>
      </c>
      <c r="H753" s="4" t="s">
        <v>73</v>
      </c>
      <c r="I753" s="4" t="s">
        <v>42</v>
      </c>
      <c r="J753" s="4" t="s">
        <v>58</v>
      </c>
      <c r="K753" s="4" t="s">
        <v>75</v>
      </c>
      <c r="L753" s="4" t="s">
        <v>1564</v>
      </c>
      <c r="M753" s="4">
        <v>0.52</v>
      </c>
      <c r="N753" s="4" t="s">
        <v>34</v>
      </c>
      <c r="O753" s="4" t="s">
        <v>35</v>
      </c>
      <c r="P753" s="4" t="s">
        <v>244</v>
      </c>
      <c r="Q753" s="4" t="s">
        <v>880</v>
      </c>
      <c r="R753" s="4">
        <v>22153</v>
      </c>
      <c r="S753" s="5">
        <v>42073</v>
      </c>
      <c r="T753" s="5">
        <v>42075</v>
      </c>
      <c r="U753" s="18">
        <v>90.024000000000001</v>
      </c>
      <c r="V753" s="4">
        <v>2</v>
      </c>
      <c r="W753" s="18">
        <v>202.98</v>
      </c>
      <c r="X753" s="4">
        <v>87915</v>
      </c>
      <c r="Y753" s="18">
        <f>DataSheet!$E753-DataSheet!$D753</f>
        <v>99.97999999999999</v>
      </c>
      <c r="Z753" s="6" t="s">
        <v>3013</v>
      </c>
    </row>
    <row r="754" spans="1:26" ht="15" x14ac:dyDescent="0.2">
      <c r="A754" s="4">
        <v>3194</v>
      </c>
      <c r="B754" s="4" t="s">
        <v>1565</v>
      </c>
      <c r="C754" s="4" t="s">
        <v>118</v>
      </c>
      <c r="D754" s="4">
        <v>0.1</v>
      </c>
      <c r="E754" s="18">
        <v>4.9800000000000004</v>
      </c>
      <c r="F754" s="18">
        <v>7.54</v>
      </c>
      <c r="G754" s="4" t="s">
        <v>40</v>
      </c>
      <c r="H754" s="4" t="s">
        <v>41</v>
      </c>
      <c r="I754" s="4" t="s">
        <v>50</v>
      </c>
      <c r="J754" s="4" t="s">
        <v>90</v>
      </c>
      <c r="K754" s="4" t="s">
        <v>75</v>
      </c>
      <c r="L754" s="4" t="s">
        <v>1566</v>
      </c>
      <c r="M754" s="4">
        <v>0.38</v>
      </c>
      <c r="N754" s="4" t="s">
        <v>34</v>
      </c>
      <c r="O754" s="4" t="s">
        <v>35</v>
      </c>
      <c r="P754" s="4" t="s">
        <v>125</v>
      </c>
      <c r="Q754" s="4" t="s">
        <v>438</v>
      </c>
      <c r="R754" s="4">
        <v>34609</v>
      </c>
      <c r="S754" s="5">
        <v>42073</v>
      </c>
      <c r="T754" s="5">
        <v>42074</v>
      </c>
      <c r="U754" s="18">
        <v>45.078000000000003</v>
      </c>
      <c r="V754" s="4">
        <v>9</v>
      </c>
      <c r="W754" s="18">
        <v>43.84</v>
      </c>
      <c r="X754" s="4">
        <v>89805</v>
      </c>
      <c r="Y754" s="18">
        <f>DataSheet!$E754-DataSheet!$D754</f>
        <v>4.8800000000000008</v>
      </c>
      <c r="Z754" s="6" t="s">
        <v>3013</v>
      </c>
    </row>
    <row r="755" spans="1:26" ht="15" x14ac:dyDescent="0.2">
      <c r="A755" s="4">
        <v>3194</v>
      </c>
      <c r="B755" s="4" t="s">
        <v>1565</v>
      </c>
      <c r="C755" s="4" t="s">
        <v>118</v>
      </c>
      <c r="D755" s="4">
        <v>0</v>
      </c>
      <c r="E755" s="18">
        <v>22.84</v>
      </c>
      <c r="F755" s="18">
        <v>8.18</v>
      </c>
      <c r="G755" s="4" t="s">
        <v>40</v>
      </c>
      <c r="H755" s="4" t="s">
        <v>41</v>
      </c>
      <c r="I755" s="4" t="s">
        <v>50</v>
      </c>
      <c r="J755" s="4" t="s">
        <v>90</v>
      </c>
      <c r="K755" s="4" t="s">
        <v>75</v>
      </c>
      <c r="L755" s="4" t="s">
        <v>607</v>
      </c>
      <c r="M755" s="4">
        <v>0.39</v>
      </c>
      <c r="N755" s="4" t="s">
        <v>34</v>
      </c>
      <c r="O755" s="4" t="s">
        <v>35</v>
      </c>
      <c r="P755" s="4" t="s">
        <v>125</v>
      </c>
      <c r="Q755" s="4" t="s">
        <v>438</v>
      </c>
      <c r="R755" s="4">
        <v>34609</v>
      </c>
      <c r="S755" s="5">
        <v>42073</v>
      </c>
      <c r="T755" s="5">
        <v>42075</v>
      </c>
      <c r="U755" s="18">
        <v>-110.376</v>
      </c>
      <c r="V755" s="4">
        <v>6</v>
      </c>
      <c r="W755" s="18">
        <v>141.74</v>
      </c>
      <c r="X755" s="4">
        <v>89805</v>
      </c>
      <c r="Y755" s="18">
        <f>DataSheet!$E755-DataSheet!$D755</f>
        <v>22.84</v>
      </c>
      <c r="Z755" s="6" t="s">
        <v>3013</v>
      </c>
    </row>
    <row r="756" spans="1:26" ht="15" x14ac:dyDescent="0.2">
      <c r="A756" s="4">
        <v>52</v>
      </c>
      <c r="B756" s="4" t="s">
        <v>1567</v>
      </c>
      <c r="C756" s="4" t="s">
        <v>72</v>
      </c>
      <c r="D756" s="4">
        <v>0</v>
      </c>
      <c r="E756" s="18">
        <v>115.99</v>
      </c>
      <c r="F756" s="18">
        <v>2.5</v>
      </c>
      <c r="G756" s="4" t="s">
        <v>40</v>
      </c>
      <c r="H756" s="4" t="s">
        <v>96</v>
      </c>
      <c r="I756" s="4" t="s">
        <v>42</v>
      </c>
      <c r="J756" s="4" t="s">
        <v>137</v>
      </c>
      <c r="K756" s="4" t="s">
        <v>75</v>
      </c>
      <c r="L756" s="4" t="s">
        <v>1568</v>
      </c>
      <c r="M756" s="4">
        <v>0.56999999999999995</v>
      </c>
      <c r="N756" s="4" t="s">
        <v>34</v>
      </c>
      <c r="O756" s="4" t="s">
        <v>61</v>
      </c>
      <c r="P756" s="4" t="s">
        <v>68</v>
      </c>
      <c r="Q756" s="4" t="s">
        <v>1569</v>
      </c>
      <c r="R756" s="4">
        <v>98373</v>
      </c>
      <c r="S756" s="5">
        <v>42073</v>
      </c>
      <c r="T756" s="5">
        <v>42073</v>
      </c>
      <c r="U756" s="18">
        <v>162.666</v>
      </c>
      <c r="V756" s="4">
        <v>6</v>
      </c>
      <c r="W756" s="18">
        <v>627.04</v>
      </c>
      <c r="X756" s="4">
        <v>88426</v>
      </c>
      <c r="Y756" s="18">
        <f>DataSheet!$E756-DataSheet!$D756</f>
        <v>115.99</v>
      </c>
      <c r="Z756" s="6" t="s">
        <v>3015</v>
      </c>
    </row>
    <row r="757" spans="1:26" ht="15" x14ac:dyDescent="0.2">
      <c r="A757" s="4">
        <v>53</v>
      </c>
      <c r="B757" s="4" t="s">
        <v>842</v>
      </c>
      <c r="C757" s="4" t="s">
        <v>72</v>
      </c>
      <c r="D757" s="4">
        <v>0.02</v>
      </c>
      <c r="E757" s="18">
        <v>5.98</v>
      </c>
      <c r="F757" s="18">
        <v>5.79</v>
      </c>
      <c r="G757" s="4" t="s">
        <v>40</v>
      </c>
      <c r="H757" s="4" t="s">
        <v>96</v>
      </c>
      <c r="I757" s="4" t="s">
        <v>50</v>
      </c>
      <c r="J757" s="4" t="s">
        <v>90</v>
      </c>
      <c r="K757" s="4" t="s">
        <v>75</v>
      </c>
      <c r="L757" s="4" t="s">
        <v>473</v>
      </c>
      <c r="M757" s="4">
        <v>0.36</v>
      </c>
      <c r="N757" s="4" t="s">
        <v>34</v>
      </c>
      <c r="O757" s="4" t="s">
        <v>61</v>
      </c>
      <c r="P757" s="4" t="s">
        <v>68</v>
      </c>
      <c r="Q757" s="4" t="s">
        <v>844</v>
      </c>
      <c r="R757" s="4">
        <v>98052</v>
      </c>
      <c r="S757" s="5">
        <v>42073</v>
      </c>
      <c r="T757" s="5">
        <v>42074</v>
      </c>
      <c r="U757" s="18">
        <v>-67.489999999999995</v>
      </c>
      <c r="V757" s="4">
        <v>17</v>
      </c>
      <c r="W757" s="18">
        <v>110.19</v>
      </c>
      <c r="X757" s="4">
        <v>88426</v>
      </c>
      <c r="Y757" s="18">
        <f>DataSheet!$E757-DataSheet!$D757</f>
        <v>5.9600000000000009</v>
      </c>
      <c r="Z757" s="6" t="s">
        <v>3015</v>
      </c>
    </row>
    <row r="758" spans="1:26" ht="15" x14ac:dyDescent="0.2">
      <c r="A758" s="4">
        <v>753</v>
      </c>
      <c r="B758" s="4" t="s">
        <v>1570</v>
      </c>
      <c r="C758" s="4" t="s">
        <v>27</v>
      </c>
      <c r="D758" s="4">
        <v>0.06</v>
      </c>
      <c r="E758" s="18">
        <v>2.61</v>
      </c>
      <c r="F758" s="18">
        <v>0.5</v>
      </c>
      <c r="G758" s="4" t="s">
        <v>89</v>
      </c>
      <c r="H758" s="4" t="s">
        <v>96</v>
      </c>
      <c r="I758" s="4" t="s">
        <v>50</v>
      </c>
      <c r="J758" s="4" t="s">
        <v>154</v>
      </c>
      <c r="K758" s="4" t="s">
        <v>75</v>
      </c>
      <c r="L758" s="4" t="s">
        <v>1571</v>
      </c>
      <c r="M758" s="4">
        <v>0.39</v>
      </c>
      <c r="N758" s="4" t="s">
        <v>34</v>
      </c>
      <c r="O758" s="4" t="s">
        <v>61</v>
      </c>
      <c r="P758" s="4" t="s">
        <v>590</v>
      </c>
      <c r="Q758" s="4" t="s">
        <v>1572</v>
      </c>
      <c r="R758" s="4">
        <v>86301</v>
      </c>
      <c r="S758" s="5">
        <v>42074</v>
      </c>
      <c r="T758" s="5">
        <v>42074</v>
      </c>
      <c r="U758" s="18">
        <v>10.85</v>
      </c>
      <c r="V758" s="4">
        <v>1</v>
      </c>
      <c r="W758" s="18">
        <v>17.59</v>
      </c>
      <c r="X758" s="4">
        <v>90438</v>
      </c>
      <c r="Y758" s="18">
        <f>DataSheet!$E758-DataSheet!$D758</f>
        <v>2.5499999999999998</v>
      </c>
      <c r="Z758" s="6" t="s">
        <v>3015</v>
      </c>
    </row>
    <row r="759" spans="1:26" ht="15" x14ac:dyDescent="0.2">
      <c r="A759" s="4">
        <v>753</v>
      </c>
      <c r="B759" s="4" t="s">
        <v>1570</v>
      </c>
      <c r="C759" s="4" t="s">
        <v>27</v>
      </c>
      <c r="D759" s="4">
        <v>0.01</v>
      </c>
      <c r="E759" s="18">
        <v>6.35</v>
      </c>
      <c r="F759" s="18">
        <v>1.02</v>
      </c>
      <c r="G759" s="4" t="s">
        <v>40</v>
      </c>
      <c r="H759" s="4" t="s">
        <v>96</v>
      </c>
      <c r="I759" s="4" t="s">
        <v>50</v>
      </c>
      <c r="J759" s="4" t="s">
        <v>90</v>
      </c>
      <c r="K759" s="4" t="s">
        <v>52</v>
      </c>
      <c r="L759" s="4" t="s">
        <v>529</v>
      </c>
      <c r="M759" s="4">
        <v>0.39</v>
      </c>
      <c r="N759" s="4" t="s">
        <v>34</v>
      </c>
      <c r="O759" s="4" t="s">
        <v>61</v>
      </c>
      <c r="P759" s="4" t="s">
        <v>590</v>
      </c>
      <c r="Q759" s="4" t="s">
        <v>1572</v>
      </c>
      <c r="R759" s="4">
        <v>86301</v>
      </c>
      <c r="S759" s="5">
        <v>42074</v>
      </c>
      <c r="T759" s="5">
        <v>42076</v>
      </c>
      <c r="U759" s="18">
        <v>97.662599999999998</v>
      </c>
      <c r="V759" s="4">
        <v>22</v>
      </c>
      <c r="W759" s="18">
        <v>141.54</v>
      </c>
      <c r="X759" s="4">
        <v>90438</v>
      </c>
      <c r="Y759" s="18">
        <f>DataSheet!$E759-DataSheet!$D759</f>
        <v>6.34</v>
      </c>
      <c r="Z759" s="6" t="s">
        <v>3015</v>
      </c>
    </row>
    <row r="760" spans="1:26" ht="15" x14ac:dyDescent="0.2">
      <c r="A760" s="4">
        <v>1494</v>
      </c>
      <c r="B760" s="4" t="s">
        <v>1573</v>
      </c>
      <c r="C760" s="4" t="s">
        <v>27</v>
      </c>
      <c r="D760" s="4">
        <v>0.06</v>
      </c>
      <c r="E760" s="18">
        <v>8.3699999999999992</v>
      </c>
      <c r="F760" s="18">
        <v>10.16</v>
      </c>
      <c r="G760" s="4" t="s">
        <v>40</v>
      </c>
      <c r="H760" s="4" t="s">
        <v>96</v>
      </c>
      <c r="I760" s="4" t="s">
        <v>30</v>
      </c>
      <c r="J760" s="4" t="s">
        <v>128</v>
      </c>
      <c r="K760" s="4" t="s">
        <v>66</v>
      </c>
      <c r="L760" s="4" t="s">
        <v>1574</v>
      </c>
      <c r="M760" s="4">
        <v>0.59</v>
      </c>
      <c r="N760" s="4" t="s">
        <v>34</v>
      </c>
      <c r="O760" s="4" t="s">
        <v>113</v>
      </c>
      <c r="P760" s="4" t="s">
        <v>420</v>
      </c>
      <c r="Q760" s="4" t="s">
        <v>1575</v>
      </c>
      <c r="R760" s="4">
        <v>21222</v>
      </c>
      <c r="S760" s="5">
        <v>42074</v>
      </c>
      <c r="T760" s="5">
        <v>42076</v>
      </c>
      <c r="U760" s="18">
        <v>-255.65</v>
      </c>
      <c r="V760" s="4">
        <v>18</v>
      </c>
      <c r="W760" s="18">
        <v>157.63999999999999</v>
      </c>
      <c r="X760" s="4">
        <v>85880</v>
      </c>
      <c r="Y760" s="18">
        <f>DataSheet!$E760-DataSheet!$D760</f>
        <v>8.3099999999999987</v>
      </c>
      <c r="Z760" s="6" t="s">
        <v>3016</v>
      </c>
    </row>
    <row r="761" spans="1:26" ht="15" x14ac:dyDescent="0.2">
      <c r="A761" s="4">
        <v>1494</v>
      </c>
      <c r="B761" s="4" t="s">
        <v>1573</v>
      </c>
      <c r="C761" s="4" t="s">
        <v>27</v>
      </c>
      <c r="D761" s="4">
        <v>0.09</v>
      </c>
      <c r="E761" s="18">
        <v>6.48</v>
      </c>
      <c r="F761" s="18">
        <v>9.17</v>
      </c>
      <c r="G761" s="4" t="s">
        <v>89</v>
      </c>
      <c r="H761" s="4" t="s">
        <v>96</v>
      </c>
      <c r="I761" s="4" t="s">
        <v>50</v>
      </c>
      <c r="J761" s="4" t="s">
        <v>90</v>
      </c>
      <c r="K761" s="4" t="s">
        <v>75</v>
      </c>
      <c r="L761" s="4" t="s">
        <v>396</v>
      </c>
      <c r="M761" s="4">
        <v>0.37</v>
      </c>
      <c r="N761" s="4" t="s">
        <v>34</v>
      </c>
      <c r="O761" s="4" t="s">
        <v>113</v>
      </c>
      <c r="P761" s="4" t="s">
        <v>420</v>
      </c>
      <c r="Q761" s="4" t="s">
        <v>1575</v>
      </c>
      <c r="R761" s="4">
        <v>21222</v>
      </c>
      <c r="S761" s="5">
        <v>42074</v>
      </c>
      <c r="T761" s="5">
        <v>42076</v>
      </c>
      <c r="U761" s="18">
        <v>-76.540000000000006</v>
      </c>
      <c r="V761" s="4">
        <v>6</v>
      </c>
      <c r="W761" s="18">
        <v>42.16</v>
      </c>
      <c r="X761" s="4">
        <v>85880</v>
      </c>
      <c r="Y761" s="18">
        <f>DataSheet!$E761-DataSheet!$D761</f>
        <v>6.3900000000000006</v>
      </c>
      <c r="Z761" s="6" t="s">
        <v>3016</v>
      </c>
    </row>
    <row r="762" spans="1:26" ht="15" x14ac:dyDescent="0.2">
      <c r="A762" s="4">
        <v>1497</v>
      </c>
      <c r="B762" s="4" t="s">
        <v>1576</v>
      </c>
      <c r="C762" s="4" t="s">
        <v>27</v>
      </c>
      <c r="D762" s="4">
        <v>0.09</v>
      </c>
      <c r="E762" s="18">
        <v>6.28</v>
      </c>
      <c r="F762" s="18">
        <v>5.29</v>
      </c>
      <c r="G762" s="4" t="s">
        <v>40</v>
      </c>
      <c r="H762" s="4" t="s">
        <v>96</v>
      </c>
      <c r="I762" s="4" t="s">
        <v>30</v>
      </c>
      <c r="J762" s="4" t="s">
        <v>128</v>
      </c>
      <c r="K762" s="4" t="s">
        <v>75</v>
      </c>
      <c r="L762" s="4" t="s">
        <v>1577</v>
      </c>
      <c r="M762" s="4">
        <v>0.43</v>
      </c>
      <c r="N762" s="4" t="s">
        <v>34</v>
      </c>
      <c r="O762" s="4" t="s">
        <v>113</v>
      </c>
      <c r="P762" s="4" t="s">
        <v>114</v>
      </c>
      <c r="Q762" s="4" t="s">
        <v>1578</v>
      </c>
      <c r="R762" s="4">
        <v>14901</v>
      </c>
      <c r="S762" s="5">
        <v>42074</v>
      </c>
      <c r="T762" s="5">
        <v>42075</v>
      </c>
      <c r="U762" s="18">
        <v>-10.09</v>
      </c>
      <c r="V762" s="4">
        <v>2</v>
      </c>
      <c r="W762" s="18">
        <v>14.08</v>
      </c>
      <c r="X762" s="4">
        <v>85880</v>
      </c>
      <c r="Y762" s="18">
        <f>DataSheet!$E762-DataSheet!$D762</f>
        <v>6.19</v>
      </c>
      <c r="Z762" s="6" t="s">
        <v>3016</v>
      </c>
    </row>
    <row r="763" spans="1:26" ht="15" x14ac:dyDescent="0.2">
      <c r="A763" s="4">
        <v>1497</v>
      </c>
      <c r="B763" s="4" t="s">
        <v>1576</v>
      </c>
      <c r="C763" s="4" t="s">
        <v>27</v>
      </c>
      <c r="D763" s="4">
        <v>0.03</v>
      </c>
      <c r="E763" s="18">
        <v>15.14</v>
      </c>
      <c r="F763" s="18">
        <v>4.53</v>
      </c>
      <c r="G763" s="4" t="s">
        <v>40</v>
      </c>
      <c r="H763" s="4" t="s">
        <v>96</v>
      </c>
      <c r="I763" s="4" t="s">
        <v>50</v>
      </c>
      <c r="J763" s="4" t="s">
        <v>80</v>
      </c>
      <c r="K763" s="4" t="s">
        <v>75</v>
      </c>
      <c r="L763" s="4" t="s">
        <v>1357</v>
      </c>
      <c r="M763" s="4">
        <v>0.81</v>
      </c>
      <c r="N763" s="4" t="s">
        <v>34</v>
      </c>
      <c r="O763" s="4" t="s">
        <v>113</v>
      </c>
      <c r="P763" s="4" t="s">
        <v>114</v>
      </c>
      <c r="Q763" s="4" t="s">
        <v>1578</v>
      </c>
      <c r="R763" s="4">
        <v>14901</v>
      </c>
      <c r="S763" s="5">
        <v>42074</v>
      </c>
      <c r="T763" s="5">
        <v>42076</v>
      </c>
      <c r="U763" s="18">
        <v>-92.87</v>
      </c>
      <c r="V763" s="4">
        <v>17</v>
      </c>
      <c r="W763" s="18">
        <v>256.73</v>
      </c>
      <c r="X763" s="4">
        <v>85880</v>
      </c>
      <c r="Y763" s="18">
        <f>DataSheet!$E763-DataSheet!$D763</f>
        <v>15.110000000000001</v>
      </c>
      <c r="Z763" s="6" t="s">
        <v>3016</v>
      </c>
    </row>
    <row r="764" spans="1:26" ht="15" x14ac:dyDescent="0.2">
      <c r="A764" s="4">
        <v>2616</v>
      </c>
      <c r="B764" s="4" t="s">
        <v>1579</v>
      </c>
      <c r="C764" s="4" t="s">
        <v>27</v>
      </c>
      <c r="D764" s="4">
        <v>0</v>
      </c>
      <c r="E764" s="18">
        <v>2.6</v>
      </c>
      <c r="F764" s="18">
        <v>2.4</v>
      </c>
      <c r="G764" s="4" t="s">
        <v>40</v>
      </c>
      <c r="H764" s="4" t="s">
        <v>96</v>
      </c>
      <c r="I764" s="4" t="s">
        <v>50</v>
      </c>
      <c r="J764" s="4" t="s">
        <v>51</v>
      </c>
      <c r="K764" s="4" t="s">
        <v>52</v>
      </c>
      <c r="L764" s="4" t="s">
        <v>358</v>
      </c>
      <c r="M764" s="4">
        <v>0.57999999999999996</v>
      </c>
      <c r="N764" s="4" t="s">
        <v>34</v>
      </c>
      <c r="O764" s="4" t="s">
        <v>54</v>
      </c>
      <c r="P764" s="4" t="s">
        <v>291</v>
      </c>
      <c r="Q764" s="4" t="s">
        <v>1580</v>
      </c>
      <c r="R764" s="4">
        <v>49002</v>
      </c>
      <c r="S764" s="5">
        <v>42074</v>
      </c>
      <c r="T764" s="5">
        <v>42076</v>
      </c>
      <c r="U764" s="18">
        <v>-45.21</v>
      </c>
      <c r="V764" s="4">
        <v>16</v>
      </c>
      <c r="W764" s="18">
        <v>44.75</v>
      </c>
      <c r="X764" s="4">
        <v>91495</v>
      </c>
      <c r="Y764" s="18">
        <f>DataSheet!$E764-DataSheet!$D764</f>
        <v>2.6</v>
      </c>
      <c r="Z764" s="6" t="s">
        <v>3014</v>
      </c>
    </row>
    <row r="765" spans="1:26" ht="15" x14ac:dyDescent="0.2">
      <c r="A765" s="4">
        <v>1484</v>
      </c>
      <c r="B765" s="4" t="s">
        <v>1581</v>
      </c>
      <c r="C765" s="4" t="s">
        <v>39</v>
      </c>
      <c r="D765" s="4">
        <v>0.06</v>
      </c>
      <c r="E765" s="18">
        <v>99.99</v>
      </c>
      <c r="F765" s="18">
        <v>19.989999999999998</v>
      </c>
      <c r="G765" s="4" t="s">
        <v>40</v>
      </c>
      <c r="H765" s="4" t="s">
        <v>73</v>
      </c>
      <c r="I765" s="4" t="s">
        <v>42</v>
      </c>
      <c r="J765" s="4" t="s">
        <v>43</v>
      </c>
      <c r="K765" s="4" t="s">
        <v>75</v>
      </c>
      <c r="L765" s="4" t="s">
        <v>1582</v>
      </c>
      <c r="M765" s="4">
        <v>0.52</v>
      </c>
      <c r="N765" s="4" t="s">
        <v>34</v>
      </c>
      <c r="O765" s="4" t="s">
        <v>54</v>
      </c>
      <c r="P765" s="4" t="s">
        <v>105</v>
      </c>
      <c r="Q765" s="4" t="s">
        <v>1583</v>
      </c>
      <c r="R765" s="4">
        <v>60016</v>
      </c>
      <c r="S765" s="5">
        <v>42074</v>
      </c>
      <c r="T765" s="5">
        <v>42077</v>
      </c>
      <c r="U765" s="18">
        <v>-127.56</v>
      </c>
      <c r="V765" s="4">
        <v>3</v>
      </c>
      <c r="W765" s="18">
        <v>290.24</v>
      </c>
      <c r="X765" s="4">
        <v>91235</v>
      </c>
      <c r="Y765" s="18">
        <f>DataSheet!$E765-DataSheet!$D765</f>
        <v>99.929999999999993</v>
      </c>
      <c r="Z765" s="6" t="s">
        <v>3014</v>
      </c>
    </row>
    <row r="766" spans="1:26" ht="15" x14ac:dyDescent="0.2">
      <c r="A766" s="4">
        <v>1484</v>
      </c>
      <c r="B766" s="4" t="s">
        <v>1581</v>
      </c>
      <c r="C766" s="4" t="s">
        <v>39</v>
      </c>
      <c r="D766" s="4">
        <v>0</v>
      </c>
      <c r="E766" s="18">
        <v>193.17</v>
      </c>
      <c r="F766" s="18">
        <v>19.989999999999998</v>
      </c>
      <c r="G766" s="4" t="s">
        <v>40</v>
      </c>
      <c r="H766" s="4" t="s">
        <v>73</v>
      </c>
      <c r="I766" s="4" t="s">
        <v>50</v>
      </c>
      <c r="J766" s="4" t="s">
        <v>80</v>
      </c>
      <c r="K766" s="4" t="s">
        <v>75</v>
      </c>
      <c r="L766" s="4" t="s">
        <v>1584</v>
      </c>
      <c r="M766" s="4">
        <v>0.71</v>
      </c>
      <c r="N766" s="4" t="s">
        <v>34</v>
      </c>
      <c r="O766" s="4" t="s">
        <v>54</v>
      </c>
      <c r="P766" s="4" t="s">
        <v>105</v>
      </c>
      <c r="Q766" s="4" t="s">
        <v>1583</v>
      </c>
      <c r="R766" s="4">
        <v>60016</v>
      </c>
      <c r="S766" s="5">
        <v>42074</v>
      </c>
      <c r="T766" s="5">
        <v>42075</v>
      </c>
      <c r="U766" s="18">
        <v>282.18</v>
      </c>
      <c r="V766" s="4">
        <v>5</v>
      </c>
      <c r="W766" s="18">
        <v>971.4</v>
      </c>
      <c r="X766" s="4">
        <v>91235</v>
      </c>
      <c r="Y766" s="18">
        <f>DataSheet!$E766-DataSheet!$D766</f>
        <v>193.17</v>
      </c>
      <c r="Z766" s="6" t="s">
        <v>3014</v>
      </c>
    </row>
    <row r="767" spans="1:26" ht="15" x14ac:dyDescent="0.2">
      <c r="A767" s="4">
        <v>1484</v>
      </c>
      <c r="B767" s="4" t="s">
        <v>1581</v>
      </c>
      <c r="C767" s="4" t="s">
        <v>39</v>
      </c>
      <c r="D767" s="4">
        <v>0.08</v>
      </c>
      <c r="E767" s="18">
        <v>20.99</v>
      </c>
      <c r="F767" s="18">
        <v>3.3</v>
      </c>
      <c r="G767" s="4" t="s">
        <v>89</v>
      </c>
      <c r="H767" s="4" t="s">
        <v>73</v>
      </c>
      <c r="I767" s="4" t="s">
        <v>42</v>
      </c>
      <c r="J767" s="4" t="s">
        <v>137</v>
      </c>
      <c r="K767" s="4" t="s">
        <v>44</v>
      </c>
      <c r="L767" s="4" t="s">
        <v>1585</v>
      </c>
      <c r="M767" s="4">
        <v>0.81</v>
      </c>
      <c r="N767" s="4" t="s">
        <v>34</v>
      </c>
      <c r="O767" s="4" t="s">
        <v>54</v>
      </c>
      <c r="P767" s="4" t="s">
        <v>105</v>
      </c>
      <c r="Q767" s="4" t="s">
        <v>1583</v>
      </c>
      <c r="R767" s="4">
        <v>60016</v>
      </c>
      <c r="S767" s="5">
        <v>42074</v>
      </c>
      <c r="T767" s="5">
        <v>42074</v>
      </c>
      <c r="U767" s="18">
        <v>-96.337999999999994</v>
      </c>
      <c r="V767" s="4">
        <v>11</v>
      </c>
      <c r="W767" s="18">
        <v>193.51</v>
      </c>
      <c r="X767" s="4">
        <v>91235</v>
      </c>
      <c r="Y767" s="18">
        <f>DataSheet!$E767-DataSheet!$D767</f>
        <v>20.91</v>
      </c>
      <c r="Z767" s="6" t="s">
        <v>3014</v>
      </c>
    </row>
    <row r="768" spans="1:26" ht="15" x14ac:dyDescent="0.2">
      <c r="A768" s="4">
        <v>3397</v>
      </c>
      <c r="B768" s="4" t="s">
        <v>1586</v>
      </c>
      <c r="C768" s="4" t="s">
        <v>39</v>
      </c>
      <c r="D768" s="4">
        <v>0.01</v>
      </c>
      <c r="E768" s="18">
        <v>10.9</v>
      </c>
      <c r="F768" s="18">
        <v>7.46</v>
      </c>
      <c r="G768" s="4" t="s">
        <v>40</v>
      </c>
      <c r="H768" s="4" t="s">
        <v>29</v>
      </c>
      <c r="I768" s="4" t="s">
        <v>50</v>
      </c>
      <c r="J768" s="4" t="s">
        <v>80</v>
      </c>
      <c r="K768" s="4" t="s">
        <v>75</v>
      </c>
      <c r="L768" s="4" t="s">
        <v>1587</v>
      </c>
      <c r="M768" s="4">
        <v>0.59</v>
      </c>
      <c r="N768" s="4" t="s">
        <v>34</v>
      </c>
      <c r="O768" s="4" t="s">
        <v>54</v>
      </c>
      <c r="P768" s="4" t="s">
        <v>105</v>
      </c>
      <c r="Q768" s="4" t="s">
        <v>1588</v>
      </c>
      <c r="R768" s="4">
        <v>61832</v>
      </c>
      <c r="S768" s="5">
        <v>42074</v>
      </c>
      <c r="T768" s="5">
        <v>42075</v>
      </c>
      <c r="U768" s="18">
        <v>-116.76</v>
      </c>
      <c r="V768" s="4">
        <v>18</v>
      </c>
      <c r="W768" s="18">
        <v>207.31</v>
      </c>
      <c r="X768" s="4">
        <v>87536</v>
      </c>
      <c r="Y768" s="18">
        <f>DataSheet!$E768-DataSheet!$D768</f>
        <v>10.89</v>
      </c>
      <c r="Z768" s="6" t="s">
        <v>3014</v>
      </c>
    </row>
    <row r="769" spans="1:26" ht="15" x14ac:dyDescent="0.2">
      <c r="A769" s="4">
        <v>3397</v>
      </c>
      <c r="B769" s="4" t="s">
        <v>1586</v>
      </c>
      <c r="C769" s="4" t="s">
        <v>39</v>
      </c>
      <c r="D769" s="4">
        <v>0.1</v>
      </c>
      <c r="E769" s="18">
        <v>7.99</v>
      </c>
      <c r="F769" s="18">
        <v>5.03</v>
      </c>
      <c r="G769" s="4" t="s">
        <v>40</v>
      </c>
      <c r="H769" s="4" t="s">
        <v>29</v>
      </c>
      <c r="I769" s="4" t="s">
        <v>42</v>
      </c>
      <c r="J769" s="4" t="s">
        <v>137</v>
      </c>
      <c r="K769" s="4" t="s">
        <v>146</v>
      </c>
      <c r="L769" s="4" t="s">
        <v>467</v>
      </c>
      <c r="M769" s="4">
        <v>0.6</v>
      </c>
      <c r="N769" s="4" t="s">
        <v>34</v>
      </c>
      <c r="O769" s="4" t="s">
        <v>54</v>
      </c>
      <c r="P769" s="4" t="s">
        <v>105</v>
      </c>
      <c r="Q769" s="4" t="s">
        <v>1588</v>
      </c>
      <c r="R769" s="4">
        <v>61832</v>
      </c>
      <c r="S769" s="5">
        <v>42074</v>
      </c>
      <c r="T769" s="5">
        <v>42075</v>
      </c>
      <c r="U769" s="18">
        <v>-160.952</v>
      </c>
      <c r="V769" s="4">
        <v>22</v>
      </c>
      <c r="W769" s="18">
        <v>143.12</v>
      </c>
      <c r="X769" s="4">
        <v>87536</v>
      </c>
      <c r="Y769" s="18">
        <f>DataSheet!$E769-DataSheet!$D769</f>
        <v>7.8900000000000006</v>
      </c>
      <c r="Z769" s="6" t="s">
        <v>3014</v>
      </c>
    </row>
    <row r="770" spans="1:26" ht="15" x14ac:dyDescent="0.2">
      <c r="A770" s="4">
        <v>3151</v>
      </c>
      <c r="B770" s="4" t="s">
        <v>955</v>
      </c>
      <c r="C770" s="4" t="s">
        <v>118</v>
      </c>
      <c r="D770" s="4">
        <v>0.02</v>
      </c>
      <c r="E770" s="18">
        <v>5.98</v>
      </c>
      <c r="F770" s="18">
        <v>1.49</v>
      </c>
      <c r="G770" s="4" t="s">
        <v>40</v>
      </c>
      <c r="H770" s="4" t="s">
        <v>96</v>
      </c>
      <c r="I770" s="4" t="s">
        <v>50</v>
      </c>
      <c r="J770" s="4" t="s">
        <v>74</v>
      </c>
      <c r="K770" s="4" t="s">
        <v>75</v>
      </c>
      <c r="L770" s="4" t="s">
        <v>1589</v>
      </c>
      <c r="M770" s="4">
        <v>0.39</v>
      </c>
      <c r="N770" s="4" t="s">
        <v>34</v>
      </c>
      <c r="O770" s="4" t="s">
        <v>61</v>
      </c>
      <c r="P770" s="4" t="s">
        <v>92</v>
      </c>
      <c r="Q770" s="4" t="s">
        <v>956</v>
      </c>
      <c r="R770" s="4">
        <v>92277</v>
      </c>
      <c r="S770" s="5">
        <v>42074</v>
      </c>
      <c r="T770" s="5">
        <v>42075</v>
      </c>
      <c r="U770" s="18">
        <v>28.526</v>
      </c>
      <c r="V770" s="4">
        <v>10</v>
      </c>
      <c r="W770" s="18">
        <v>59.9</v>
      </c>
      <c r="X770" s="4">
        <v>88547</v>
      </c>
      <c r="Y770" s="18">
        <f>DataSheet!$E770-DataSheet!$D770</f>
        <v>5.9600000000000009</v>
      </c>
      <c r="Z770" s="6" t="s">
        <v>3015</v>
      </c>
    </row>
    <row r="771" spans="1:26" ht="15" x14ac:dyDescent="0.2">
      <c r="A771" s="4">
        <v>796</v>
      </c>
      <c r="B771" s="4" t="s">
        <v>1590</v>
      </c>
      <c r="C771" s="4" t="s">
        <v>72</v>
      </c>
      <c r="D771" s="4">
        <v>0.06</v>
      </c>
      <c r="E771" s="18">
        <v>8.6</v>
      </c>
      <c r="F771" s="18">
        <v>6.19</v>
      </c>
      <c r="G771" s="4" t="s">
        <v>40</v>
      </c>
      <c r="H771" s="4" t="s">
        <v>96</v>
      </c>
      <c r="I771" s="4" t="s">
        <v>50</v>
      </c>
      <c r="J771" s="4" t="s">
        <v>74</v>
      </c>
      <c r="K771" s="4" t="s">
        <v>75</v>
      </c>
      <c r="L771" s="4" t="s">
        <v>534</v>
      </c>
      <c r="M771" s="4">
        <v>0.38</v>
      </c>
      <c r="N771" s="4" t="s">
        <v>34</v>
      </c>
      <c r="O771" s="4" t="s">
        <v>54</v>
      </c>
      <c r="P771" s="4" t="s">
        <v>135</v>
      </c>
      <c r="Q771" s="4" t="s">
        <v>1591</v>
      </c>
      <c r="R771" s="4">
        <v>68046</v>
      </c>
      <c r="S771" s="5">
        <v>42074</v>
      </c>
      <c r="T771" s="5">
        <v>42075</v>
      </c>
      <c r="U771" s="18">
        <v>-46.115000000000002</v>
      </c>
      <c r="V771" s="4">
        <v>9</v>
      </c>
      <c r="W771" s="18">
        <v>79.400000000000006</v>
      </c>
      <c r="X771" s="4">
        <v>86867</v>
      </c>
      <c r="Y771" s="18">
        <f>DataSheet!$E771-DataSheet!$D771</f>
        <v>8.5399999999999991</v>
      </c>
      <c r="Z771" s="6" t="s">
        <v>3014</v>
      </c>
    </row>
    <row r="772" spans="1:26" ht="15" x14ac:dyDescent="0.2">
      <c r="A772" s="4">
        <v>1254</v>
      </c>
      <c r="B772" s="4" t="s">
        <v>1592</v>
      </c>
      <c r="C772" s="4" t="s">
        <v>27</v>
      </c>
      <c r="D772" s="4">
        <v>0.06</v>
      </c>
      <c r="E772" s="18">
        <v>80.98</v>
      </c>
      <c r="F772" s="18">
        <v>35</v>
      </c>
      <c r="G772" s="4" t="s">
        <v>40</v>
      </c>
      <c r="H772" s="4" t="s">
        <v>73</v>
      </c>
      <c r="I772" s="4" t="s">
        <v>50</v>
      </c>
      <c r="J772" s="4" t="s">
        <v>80</v>
      </c>
      <c r="K772" s="4" t="s">
        <v>66</v>
      </c>
      <c r="L772" s="4" t="s">
        <v>226</v>
      </c>
      <c r="M772" s="4">
        <v>0.81</v>
      </c>
      <c r="N772" s="4" t="s">
        <v>34</v>
      </c>
      <c r="O772" s="4" t="s">
        <v>54</v>
      </c>
      <c r="P772" s="4" t="s">
        <v>189</v>
      </c>
      <c r="Q772" s="4" t="s">
        <v>1593</v>
      </c>
      <c r="R772" s="4">
        <v>77530</v>
      </c>
      <c r="S772" s="5">
        <v>42075</v>
      </c>
      <c r="T772" s="5">
        <v>42076</v>
      </c>
      <c r="U772" s="18">
        <v>-218.77</v>
      </c>
      <c r="V772" s="4">
        <v>2</v>
      </c>
      <c r="W772" s="18">
        <v>172.79</v>
      </c>
      <c r="X772" s="4">
        <v>89983</v>
      </c>
      <c r="Y772" s="18">
        <f>DataSheet!$E772-DataSheet!$D772</f>
        <v>80.92</v>
      </c>
      <c r="Z772" s="6" t="s">
        <v>3014</v>
      </c>
    </row>
    <row r="773" spans="1:26" ht="15" x14ac:dyDescent="0.2">
      <c r="A773" s="4">
        <v>2896</v>
      </c>
      <c r="B773" s="4" t="s">
        <v>725</v>
      </c>
      <c r="C773" s="4" t="s">
        <v>27</v>
      </c>
      <c r="D773" s="4">
        <v>0</v>
      </c>
      <c r="E773" s="18">
        <v>22.84</v>
      </c>
      <c r="F773" s="18">
        <v>16.920000000000002</v>
      </c>
      <c r="G773" s="4" t="s">
        <v>40</v>
      </c>
      <c r="H773" s="4" t="s">
        <v>73</v>
      </c>
      <c r="I773" s="4" t="s">
        <v>50</v>
      </c>
      <c r="J773" s="4" t="s">
        <v>90</v>
      </c>
      <c r="K773" s="4" t="s">
        <v>75</v>
      </c>
      <c r="L773" s="4" t="s">
        <v>1594</v>
      </c>
      <c r="M773" s="4">
        <v>0.39</v>
      </c>
      <c r="N773" s="4" t="s">
        <v>34</v>
      </c>
      <c r="O773" s="4" t="s">
        <v>54</v>
      </c>
      <c r="P773" s="4" t="s">
        <v>86</v>
      </c>
      <c r="Q773" s="4" t="s">
        <v>726</v>
      </c>
      <c r="R773" s="4">
        <v>56001</v>
      </c>
      <c r="S773" s="5">
        <v>42075</v>
      </c>
      <c r="T773" s="5">
        <v>42077</v>
      </c>
      <c r="U773" s="18">
        <v>-83.75</v>
      </c>
      <c r="V773" s="4">
        <v>15</v>
      </c>
      <c r="W773" s="18">
        <v>370.62</v>
      </c>
      <c r="X773" s="4">
        <v>86927</v>
      </c>
      <c r="Y773" s="18">
        <f>DataSheet!$E773-DataSheet!$D773</f>
        <v>22.84</v>
      </c>
      <c r="Z773" s="6" t="s">
        <v>3014</v>
      </c>
    </row>
    <row r="774" spans="1:26" ht="15" x14ac:dyDescent="0.2">
      <c r="A774" s="4">
        <v>1027</v>
      </c>
      <c r="B774" s="4" t="s">
        <v>1595</v>
      </c>
      <c r="C774" s="4" t="s">
        <v>39</v>
      </c>
      <c r="D774" s="4">
        <v>0.1</v>
      </c>
      <c r="E774" s="18">
        <v>73.98</v>
      </c>
      <c r="F774" s="18">
        <v>4</v>
      </c>
      <c r="G774" s="4" t="s">
        <v>40</v>
      </c>
      <c r="H774" s="4" t="s">
        <v>29</v>
      </c>
      <c r="I774" s="4" t="s">
        <v>42</v>
      </c>
      <c r="J774" s="4" t="s">
        <v>43</v>
      </c>
      <c r="K774" s="4" t="s">
        <v>75</v>
      </c>
      <c r="L774" s="4" t="s">
        <v>310</v>
      </c>
      <c r="M774" s="4">
        <v>0.79</v>
      </c>
      <c r="N774" s="4" t="s">
        <v>34</v>
      </c>
      <c r="O774" s="4" t="s">
        <v>113</v>
      </c>
      <c r="P774" s="4" t="s">
        <v>114</v>
      </c>
      <c r="Q774" s="4" t="s">
        <v>1596</v>
      </c>
      <c r="R774" s="4">
        <v>14225</v>
      </c>
      <c r="S774" s="5">
        <v>42075</v>
      </c>
      <c r="T774" s="5">
        <v>42076</v>
      </c>
      <c r="U774" s="18">
        <v>-229.87</v>
      </c>
      <c r="V774" s="4">
        <v>5</v>
      </c>
      <c r="W774" s="18">
        <v>347.23</v>
      </c>
      <c r="X774" s="4">
        <v>89004</v>
      </c>
      <c r="Y774" s="18">
        <f>DataSheet!$E774-DataSheet!$D774</f>
        <v>73.88000000000001</v>
      </c>
      <c r="Z774" s="6" t="s">
        <v>3016</v>
      </c>
    </row>
    <row r="775" spans="1:26" ht="15" x14ac:dyDescent="0.2">
      <c r="A775" s="4">
        <v>1027</v>
      </c>
      <c r="B775" s="4" t="s">
        <v>1595</v>
      </c>
      <c r="C775" s="4" t="s">
        <v>39</v>
      </c>
      <c r="D775" s="4">
        <v>0.05</v>
      </c>
      <c r="E775" s="18">
        <v>51.98</v>
      </c>
      <c r="F775" s="18">
        <v>10.17</v>
      </c>
      <c r="G775" s="4" t="s">
        <v>40</v>
      </c>
      <c r="H775" s="4" t="s">
        <v>29</v>
      </c>
      <c r="I775" s="4" t="s">
        <v>42</v>
      </c>
      <c r="J775" s="4" t="s">
        <v>58</v>
      </c>
      <c r="K775" s="4" t="s">
        <v>146</v>
      </c>
      <c r="L775" s="4" t="s">
        <v>1549</v>
      </c>
      <c r="M775" s="4">
        <v>0.37</v>
      </c>
      <c r="N775" s="4" t="s">
        <v>34</v>
      </c>
      <c r="O775" s="4" t="s">
        <v>113</v>
      </c>
      <c r="P775" s="4" t="s">
        <v>114</v>
      </c>
      <c r="Q775" s="4" t="s">
        <v>1596</v>
      </c>
      <c r="R775" s="4">
        <v>14225</v>
      </c>
      <c r="S775" s="5">
        <v>42075</v>
      </c>
      <c r="T775" s="5">
        <v>42076</v>
      </c>
      <c r="U775" s="18">
        <v>329.9787</v>
      </c>
      <c r="V775" s="4">
        <v>9</v>
      </c>
      <c r="W775" s="18">
        <v>478.23</v>
      </c>
      <c r="X775" s="4">
        <v>89004</v>
      </c>
      <c r="Y775" s="18">
        <f>DataSheet!$E775-DataSheet!$D775</f>
        <v>51.93</v>
      </c>
      <c r="Z775" s="6" t="s">
        <v>3016</v>
      </c>
    </row>
    <row r="776" spans="1:26" ht="15" x14ac:dyDescent="0.2">
      <c r="A776" s="4">
        <v>32</v>
      </c>
      <c r="B776" s="4" t="s">
        <v>646</v>
      </c>
      <c r="C776" s="4" t="s">
        <v>49</v>
      </c>
      <c r="D776" s="4">
        <v>0.06</v>
      </c>
      <c r="E776" s="18">
        <v>205.99</v>
      </c>
      <c r="F776" s="18">
        <v>8.99</v>
      </c>
      <c r="G776" s="4" t="s">
        <v>40</v>
      </c>
      <c r="H776" s="4" t="s">
        <v>96</v>
      </c>
      <c r="I776" s="4" t="s">
        <v>42</v>
      </c>
      <c r="J776" s="4" t="s">
        <v>137</v>
      </c>
      <c r="K776" s="4" t="s">
        <v>75</v>
      </c>
      <c r="L776" s="4" t="s">
        <v>665</v>
      </c>
      <c r="M776" s="4">
        <v>0.56000000000000005</v>
      </c>
      <c r="N776" s="4" t="s">
        <v>34</v>
      </c>
      <c r="O776" s="4" t="s">
        <v>61</v>
      </c>
      <c r="P776" s="4" t="s">
        <v>141</v>
      </c>
      <c r="Q776" s="4" t="s">
        <v>648</v>
      </c>
      <c r="R776" s="4">
        <v>97526</v>
      </c>
      <c r="S776" s="5">
        <v>42075</v>
      </c>
      <c r="T776" s="5">
        <v>42082</v>
      </c>
      <c r="U776" s="18">
        <v>3568.096</v>
      </c>
      <c r="V776" s="4">
        <v>22</v>
      </c>
      <c r="W776" s="18">
        <v>3838.14</v>
      </c>
      <c r="X776" s="4">
        <v>89203</v>
      </c>
      <c r="Y776" s="18">
        <f>DataSheet!$E776-DataSheet!$D776</f>
        <v>205.93</v>
      </c>
      <c r="Z776" s="6" t="s">
        <v>3015</v>
      </c>
    </row>
    <row r="777" spans="1:26" ht="15" x14ac:dyDescent="0.2">
      <c r="A777" s="4">
        <v>2593</v>
      </c>
      <c r="B777" s="4" t="s">
        <v>1597</v>
      </c>
      <c r="C777" s="4" t="s">
        <v>49</v>
      </c>
      <c r="D777" s="4">
        <v>0.01</v>
      </c>
      <c r="E777" s="18">
        <v>85.99</v>
      </c>
      <c r="F777" s="18">
        <v>0.99</v>
      </c>
      <c r="G777" s="4" t="s">
        <v>40</v>
      </c>
      <c r="H777" s="4" t="s">
        <v>96</v>
      </c>
      <c r="I777" s="4" t="s">
        <v>42</v>
      </c>
      <c r="J777" s="4" t="s">
        <v>137</v>
      </c>
      <c r="K777" s="4" t="s">
        <v>52</v>
      </c>
      <c r="L777" s="4" t="s">
        <v>1598</v>
      </c>
      <c r="M777" s="4">
        <v>0.85</v>
      </c>
      <c r="N777" s="4" t="s">
        <v>34</v>
      </c>
      <c r="O777" s="4" t="s">
        <v>35</v>
      </c>
      <c r="P777" s="4" t="s">
        <v>77</v>
      </c>
      <c r="Q777" s="4" t="s">
        <v>1599</v>
      </c>
      <c r="R777" s="4">
        <v>30605</v>
      </c>
      <c r="S777" s="5">
        <v>42075</v>
      </c>
      <c r="T777" s="5">
        <v>42080</v>
      </c>
      <c r="U777" s="18">
        <v>311.73</v>
      </c>
      <c r="V777" s="4">
        <v>2</v>
      </c>
      <c r="W777" s="18">
        <v>146.16999999999999</v>
      </c>
      <c r="X777" s="4">
        <v>87773</v>
      </c>
      <c r="Y777" s="18">
        <f>DataSheet!$E777-DataSheet!$D777</f>
        <v>85.97999999999999</v>
      </c>
      <c r="Z777" s="6" t="s">
        <v>3013</v>
      </c>
    </row>
    <row r="778" spans="1:26" ht="15" x14ac:dyDescent="0.2">
      <c r="A778" s="4">
        <v>2741</v>
      </c>
      <c r="B778" s="4" t="s">
        <v>1600</v>
      </c>
      <c r="C778" s="4" t="s">
        <v>49</v>
      </c>
      <c r="D778" s="4">
        <v>0.01</v>
      </c>
      <c r="E778" s="18">
        <v>35.99</v>
      </c>
      <c r="F778" s="18">
        <v>5.99</v>
      </c>
      <c r="G778" s="4" t="s">
        <v>40</v>
      </c>
      <c r="H778" s="4" t="s">
        <v>29</v>
      </c>
      <c r="I778" s="4" t="s">
        <v>42</v>
      </c>
      <c r="J778" s="4" t="s">
        <v>137</v>
      </c>
      <c r="K778" s="4" t="s">
        <v>52</v>
      </c>
      <c r="L778" s="4" t="s">
        <v>1374</v>
      </c>
      <c r="M778" s="4">
        <v>0.38</v>
      </c>
      <c r="N778" s="4" t="s">
        <v>34</v>
      </c>
      <c r="O778" s="4" t="s">
        <v>61</v>
      </c>
      <c r="P778" s="4" t="s">
        <v>492</v>
      </c>
      <c r="Q778" s="4" t="s">
        <v>1601</v>
      </c>
      <c r="R778" s="4">
        <v>83605</v>
      </c>
      <c r="S778" s="5">
        <v>42075</v>
      </c>
      <c r="T778" s="5">
        <v>42082</v>
      </c>
      <c r="U778" s="18">
        <v>218.23320000000001</v>
      </c>
      <c r="V778" s="4">
        <v>10</v>
      </c>
      <c r="W778" s="18">
        <v>316.27999999999997</v>
      </c>
      <c r="X778" s="4">
        <v>89481</v>
      </c>
      <c r="Y778" s="18">
        <f>DataSheet!$E778-DataSheet!$D778</f>
        <v>35.980000000000004</v>
      </c>
      <c r="Z778" s="6" t="s">
        <v>3015</v>
      </c>
    </row>
    <row r="779" spans="1:26" ht="15" x14ac:dyDescent="0.2">
      <c r="A779" s="4">
        <v>146</v>
      </c>
      <c r="B779" s="4" t="s">
        <v>1602</v>
      </c>
      <c r="C779" s="4" t="s">
        <v>72</v>
      </c>
      <c r="D779" s="4">
        <v>0.01</v>
      </c>
      <c r="E779" s="18">
        <v>45.98</v>
      </c>
      <c r="F779" s="18">
        <v>4.8</v>
      </c>
      <c r="G779" s="4" t="s">
        <v>40</v>
      </c>
      <c r="H779" s="4" t="s">
        <v>29</v>
      </c>
      <c r="I779" s="4" t="s">
        <v>30</v>
      </c>
      <c r="J779" s="4" t="s">
        <v>128</v>
      </c>
      <c r="K779" s="4" t="s">
        <v>52</v>
      </c>
      <c r="L779" s="4" t="s">
        <v>1603</v>
      </c>
      <c r="M779" s="4">
        <v>0.68</v>
      </c>
      <c r="N779" s="4" t="s">
        <v>34</v>
      </c>
      <c r="O779" s="4" t="s">
        <v>54</v>
      </c>
      <c r="P779" s="4" t="s">
        <v>189</v>
      </c>
      <c r="Q779" s="4" t="s">
        <v>1604</v>
      </c>
      <c r="R779" s="4">
        <v>76148</v>
      </c>
      <c r="S779" s="5">
        <v>42075</v>
      </c>
      <c r="T779" s="5">
        <v>42076</v>
      </c>
      <c r="U779" s="18">
        <v>133.5771</v>
      </c>
      <c r="V779" s="4">
        <v>4</v>
      </c>
      <c r="W779" s="18">
        <v>193.59</v>
      </c>
      <c r="X779" s="4">
        <v>91088</v>
      </c>
      <c r="Y779" s="18">
        <f>DataSheet!$E779-DataSheet!$D779</f>
        <v>45.97</v>
      </c>
      <c r="Z779" s="6" t="s">
        <v>3014</v>
      </c>
    </row>
    <row r="780" spans="1:26" ht="15" x14ac:dyDescent="0.2">
      <c r="A780" s="4">
        <v>903</v>
      </c>
      <c r="B780" s="4" t="s">
        <v>1605</v>
      </c>
      <c r="C780" s="4" t="s">
        <v>72</v>
      </c>
      <c r="D780" s="4">
        <v>0</v>
      </c>
      <c r="E780" s="18">
        <v>5.98</v>
      </c>
      <c r="F780" s="18">
        <v>1.49</v>
      </c>
      <c r="G780" s="4" t="s">
        <v>40</v>
      </c>
      <c r="H780" s="4" t="s">
        <v>41</v>
      </c>
      <c r="I780" s="4" t="s">
        <v>50</v>
      </c>
      <c r="J780" s="4" t="s">
        <v>74</v>
      </c>
      <c r="K780" s="4" t="s">
        <v>75</v>
      </c>
      <c r="L780" s="4" t="s">
        <v>1589</v>
      </c>
      <c r="M780" s="4">
        <v>0.39</v>
      </c>
      <c r="N780" s="4" t="s">
        <v>34</v>
      </c>
      <c r="O780" s="4" t="s">
        <v>113</v>
      </c>
      <c r="P780" s="4" t="s">
        <v>405</v>
      </c>
      <c r="Q780" s="4" t="s">
        <v>1110</v>
      </c>
      <c r="R780" s="4">
        <v>1887</v>
      </c>
      <c r="S780" s="5">
        <v>42075</v>
      </c>
      <c r="T780" s="5">
        <v>42077</v>
      </c>
      <c r="U780" s="18">
        <v>80.674800000000005</v>
      </c>
      <c r="V780" s="4">
        <v>18</v>
      </c>
      <c r="W780" s="18">
        <v>116.92</v>
      </c>
      <c r="X780" s="4">
        <v>90806</v>
      </c>
      <c r="Y780" s="18">
        <f>DataSheet!$E780-DataSheet!$D780</f>
        <v>5.98</v>
      </c>
      <c r="Z780" s="6" t="s">
        <v>3016</v>
      </c>
    </row>
    <row r="781" spans="1:26" ht="15" x14ac:dyDescent="0.2">
      <c r="A781" s="4">
        <v>2037</v>
      </c>
      <c r="B781" s="4" t="s">
        <v>1606</v>
      </c>
      <c r="C781" s="4" t="s">
        <v>72</v>
      </c>
      <c r="D781" s="4">
        <v>0</v>
      </c>
      <c r="E781" s="18">
        <v>73.98</v>
      </c>
      <c r="F781" s="18">
        <v>14.52</v>
      </c>
      <c r="G781" s="4" t="s">
        <v>40</v>
      </c>
      <c r="H781" s="4" t="s">
        <v>29</v>
      </c>
      <c r="I781" s="4" t="s">
        <v>42</v>
      </c>
      <c r="J781" s="4" t="s">
        <v>43</v>
      </c>
      <c r="K781" s="4" t="s">
        <v>75</v>
      </c>
      <c r="L781" s="4" t="s">
        <v>310</v>
      </c>
      <c r="M781" s="4">
        <v>0.65</v>
      </c>
      <c r="N781" s="4" t="s">
        <v>34</v>
      </c>
      <c r="O781" s="4" t="s">
        <v>61</v>
      </c>
      <c r="P781" s="4" t="s">
        <v>279</v>
      </c>
      <c r="Q781" s="4" t="s">
        <v>918</v>
      </c>
      <c r="R781" s="4">
        <v>59715</v>
      </c>
      <c r="S781" s="5">
        <v>42075</v>
      </c>
      <c r="T781" s="5">
        <v>42077</v>
      </c>
      <c r="U781" s="18">
        <v>-88.61</v>
      </c>
      <c r="V781" s="4">
        <v>4</v>
      </c>
      <c r="W781" s="18">
        <v>305.70999999999998</v>
      </c>
      <c r="X781" s="4">
        <v>89333</v>
      </c>
      <c r="Y781" s="18">
        <f>DataSheet!$E781-DataSheet!$D781</f>
        <v>73.98</v>
      </c>
      <c r="Z781" s="6" t="s">
        <v>3015</v>
      </c>
    </row>
    <row r="782" spans="1:26" ht="15" x14ac:dyDescent="0.2">
      <c r="A782" s="4">
        <v>2787</v>
      </c>
      <c r="B782" s="4" t="s">
        <v>1607</v>
      </c>
      <c r="C782" s="4" t="s">
        <v>72</v>
      </c>
      <c r="D782" s="4">
        <v>0.01</v>
      </c>
      <c r="E782" s="18">
        <v>47.98</v>
      </c>
      <c r="F782" s="18">
        <v>3.61</v>
      </c>
      <c r="G782" s="4" t="s">
        <v>89</v>
      </c>
      <c r="H782" s="4" t="s">
        <v>41</v>
      </c>
      <c r="I782" s="4" t="s">
        <v>42</v>
      </c>
      <c r="J782" s="4" t="s">
        <v>43</v>
      </c>
      <c r="K782" s="4" t="s">
        <v>44</v>
      </c>
      <c r="L782" s="4" t="s">
        <v>1241</v>
      </c>
      <c r="M782" s="4">
        <v>0.71</v>
      </c>
      <c r="N782" s="4" t="s">
        <v>34</v>
      </c>
      <c r="O782" s="4" t="s">
        <v>35</v>
      </c>
      <c r="P782" s="4" t="s">
        <v>170</v>
      </c>
      <c r="Q782" s="4" t="s">
        <v>1608</v>
      </c>
      <c r="R782" s="4">
        <v>70003</v>
      </c>
      <c r="S782" s="5">
        <v>42075</v>
      </c>
      <c r="T782" s="5">
        <v>42076</v>
      </c>
      <c r="U782" s="18">
        <v>-44.436</v>
      </c>
      <c r="V782" s="4">
        <v>8</v>
      </c>
      <c r="W782" s="18">
        <v>393.98</v>
      </c>
      <c r="X782" s="4">
        <v>91316</v>
      </c>
      <c r="Y782" s="18">
        <f>DataSheet!$E782-DataSheet!$D782</f>
        <v>47.97</v>
      </c>
      <c r="Z782" s="6" t="s">
        <v>3013</v>
      </c>
    </row>
    <row r="783" spans="1:26" ht="15" x14ac:dyDescent="0.2">
      <c r="A783" s="4">
        <v>573</v>
      </c>
      <c r="B783" s="4" t="s">
        <v>1382</v>
      </c>
      <c r="C783" s="4" t="s">
        <v>27</v>
      </c>
      <c r="D783" s="4">
        <v>0.05</v>
      </c>
      <c r="E783" s="18">
        <v>4.13</v>
      </c>
      <c r="F783" s="18">
        <v>5.04</v>
      </c>
      <c r="G783" s="4" t="s">
        <v>40</v>
      </c>
      <c r="H783" s="4" t="s">
        <v>73</v>
      </c>
      <c r="I783" s="4" t="s">
        <v>50</v>
      </c>
      <c r="J783" s="4" t="s">
        <v>74</v>
      </c>
      <c r="K783" s="4" t="s">
        <v>75</v>
      </c>
      <c r="L783" s="4" t="s">
        <v>1021</v>
      </c>
      <c r="M783" s="4">
        <v>0.38</v>
      </c>
      <c r="N783" s="4" t="s">
        <v>34</v>
      </c>
      <c r="O783" s="4" t="s">
        <v>54</v>
      </c>
      <c r="P783" s="4" t="s">
        <v>105</v>
      </c>
      <c r="Q783" s="4" t="s">
        <v>1384</v>
      </c>
      <c r="R783" s="4">
        <v>61554</v>
      </c>
      <c r="S783" s="5">
        <v>42076</v>
      </c>
      <c r="T783" s="5">
        <v>42077</v>
      </c>
      <c r="U783" s="18">
        <v>-12.1555</v>
      </c>
      <c r="V783" s="4">
        <v>1</v>
      </c>
      <c r="W783" s="18">
        <v>5.84</v>
      </c>
      <c r="X783" s="4">
        <v>86555</v>
      </c>
      <c r="Y783" s="18">
        <f>DataSheet!$E783-DataSheet!$D783</f>
        <v>4.08</v>
      </c>
      <c r="Z783" s="6" t="s">
        <v>3014</v>
      </c>
    </row>
    <row r="784" spans="1:26" ht="15" x14ac:dyDescent="0.2">
      <c r="A784" s="4">
        <v>1035</v>
      </c>
      <c r="B784" s="4" t="s">
        <v>1609</v>
      </c>
      <c r="C784" s="4" t="s">
        <v>27</v>
      </c>
      <c r="D784" s="4">
        <v>7.0000000000000007E-2</v>
      </c>
      <c r="E784" s="18">
        <v>125.99</v>
      </c>
      <c r="F784" s="18">
        <v>2.5</v>
      </c>
      <c r="G784" s="4" t="s">
        <v>40</v>
      </c>
      <c r="H784" s="4" t="s">
        <v>73</v>
      </c>
      <c r="I784" s="4" t="s">
        <v>42</v>
      </c>
      <c r="J784" s="4" t="s">
        <v>137</v>
      </c>
      <c r="K784" s="4" t="s">
        <v>75</v>
      </c>
      <c r="L784" s="4" t="s">
        <v>950</v>
      </c>
      <c r="M784" s="4">
        <v>0.6</v>
      </c>
      <c r="N784" s="4" t="s">
        <v>34</v>
      </c>
      <c r="O784" s="4" t="s">
        <v>113</v>
      </c>
      <c r="P784" s="4" t="s">
        <v>319</v>
      </c>
      <c r="Q784" s="4" t="s">
        <v>1610</v>
      </c>
      <c r="R784" s="4">
        <v>43015</v>
      </c>
      <c r="S784" s="5">
        <v>42076</v>
      </c>
      <c r="T784" s="5">
        <v>42076</v>
      </c>
      <c r="U784" s="18">
        <v>-604.40599999999995</v>
      </c>
      <c r="V784" s="4">
        <v>1</v>
      </c>
      <c r="W784" s="18">
        <v>100.59</v>
      </c>
      <c r="X784" s="4">
        <v>90710</v>
      </c>
      <c r="Y784" s="18">
        <f>DataSheet!$E784-DataSheet!$D784</f>
        <v>125.92</v>
      </c>
      <c r="Z784" s="6" t="s">
        <v>3016</v>
      </c>
    </row>
    <row r="785" spans="1:26" ht="15" x14ac:dyDescent="0.2">
      <c r="A785" s="4">
        <v>1036</v>
      </c>
      <c r="B785" s="4" t="s">
        <v>1611</v>
      </c>
      <c r="C785" s="4" t="s">
        <v>27</v>
      </c>
      <c r="D785" s="4">
        <v>0.03</v>
      </c>
      <c r="E785" s="18">
        <v>99.99</v>
      </c>
      <c r="F785" s="18">
        <v>19.989999999999998</v>
      </c>
      <c r="G785" s="4" t="s">
        <v>40</v>
      </c>
      <c r="H785" s="4" t="s">
        <v>73</v>
      </c>
      <c r="I785" s="4" t="s">
        <v>42</v>
      </c>
      <c r="J785" s="4" t="s">
        <v>43</v>
      </c>
      <c r="K785" s="4" t="s">
        <v>75</v>
      </c>
      <c r="L785" s="4" t="s">
        <v>1582</v>
      </c>
      <c r="M785" s="4">
        <v>0.52</v>
      </c>
      <c r="N785" s="4" t="s">
        <v>34</v>
      </c>
      <c r="O785" s="4" t="s">
        <v>113</v>
      </c>
      <c r="P785" s="4" t="s">
        <v>319</v>
      </c>
      <c r="Q785" s="4" t="s">
        <v>1612</v>
      </c>
      <c r="R785" s="4">
        <v>43017</v>
      </c>
      <c r="S785" s="5">
        <v>42076</v>
      </c>
      <c r="T785" s="5">
        <v>42077</v>
      </c>
      <c r="U785" s="18">
        <v>293.66000000000003</v>
      </c>
      <c r="V785" s="4">
        <v>6</v>
      </c>
      <c r="W785" s="18">
        <v>598.38</v>
      </c>
      <c r="X785" s="4">
        <v>90710</v>
      </c>
      <c r="Y785" s="18">
        <f>DataSheet!$E785-DataSheet!$D785</f>
        <v>99.96</v>
      </c>
      <c r="Z785" s="6" t="s">
        <v>3016</v>
      </c>
    </row>
    <row r="786" spans="1:26" ht="15" x14ac:dyDescent="0.2">
      <c r="A786" s="4">
        <v>2468</v>
      </c>
      <c r="B786" s="4" t="s">
        <v>1613</v>
      </c>
      <c r="C786" s="4" t="s">
        <v>27</v>
      </c>
      <c r="D786" s="4">
        <v>0.04</v>
      </c>
      <c r="E786" s="18">
        <v>65.989999999999995</v>
      </c>
      <c r="F786" s="18">
        <v>8.99</v>
      </c>
      <c r="G786" s="4" t="s">
        <v>40</v>
      </c>
      <c r="H786" s="4" t="s">
        <v>96</v>
      </c>
      <c r="I786" s="4" t="s">
        <v>42</v>
      </c>
      <c r="J786" s="4" t="s">
        <v>137</v>
      </c>
      <c r="K786" s="4" t="s">
        <v>75</v>
      </c>
      <c r="L786" s="4" t="s">
        <v>1614</v>
      </c>
      <c r="M786" s="4">
        <v>0.55000000000000004</v>
      </c>
      <c r="N786" s="4" t="s">
        <v>34</v>
      </c>
      <c r="O786" s="4" t="s">
        <v>35</v>
      </c>
      <c r="P786" s="4" t="s">
        <v>99</v>
      </c>
      <c r="Q786" s="4" t="s">
        <v>1615</v>
      </c>
      <c r="R786" s="4">
        <v>28144</v>
      </c>
      <c r="S786" s="5">
        <v>42076</v>
      </c>
      <c r="T786" s="5">
        <v>42077</v>
      </c>
      <c r="U786" s="18">
        <v>-335.041</v>
      </c>
      <c r="V786" s="4">
        <v>13</v>
      </c>
      <c r="W786" s="18">
        <v>724.57</v>
      </c>
      <c r="X786" s="4">
        <v>88137</v>
      </c>
      <c r="Y786" s="18">
        <f>DataSheet!$E786-DataSheet!$D786</f>
        <v>65.949999999999989</v>
      </c>
      <c r="Z786" s="6" t="s">
        <v>3013</v>
      </c>
    </row>
    <row r="787" spans="1:26" ht="15" x14ac:dyDescent="0.2">
      <c r="A787" s="4">
        <v>3036</v>
      </c>
      <c r="B787" s="4" t="s">
        <v>566</v>
      </c>
      <c r="C787" s="4" t="s">
        <v>27</v>
      </c>
      <c r="D787" s="4">
        <v>0.08</v>
      </c>
      <c r="E787" s="18">
        <v>178.47</v>
      </c>
      <c r="F787" s="18">
        <v>19.989999999999998</v>
      </c>
      <c r="G787" s="4" t="s">
        <v>40</v>
      </c>
      <c r="H787" s="4" t="s">
        <v>73</v>
      </c>
      <c r="I787" s="4" t="s">
        <v>50</v>
      </c>
      <c r="J787" s="4" t="s">
        <v>80</v>
      </c>
      <c r="K787" s="4" t="s">
        <v>75</v>
      </c>
      <c r="L787" s="4" t="s">
        <v>1013</v>
      </c>
      <c r="M787" s="4">
        <v>0.55000000000000004</v>
      </c>
      <c r="N787" s="4" t="s">
        <v>34</v>
      </c>
      <c r="O787" s="4" t="s">
        <v>54</v>
      </c>
      <c r="P787" s="4" t="s">
        <v>567</v>
      </c>
      <c r="Q787" s="4" t="s">
        <v>568</v>
      </c>
      <c r="R787" s="4">
        <v>58554</v>
      </c>
      <c r="S787" s="5">
        <v>42076</v>
      </c>
      <c r="T787" s="5">
        <v>42079</v>
      </c>
      <c r="U787" s="18">
        <v>2267.2199999999998</v>
      </c>
      <c r="V787" s="4">
        <v>22</v>
      </c>
      <c r="W787" s="18">
        <v>3802.01</v>
      </c>
      <c r="X787" s="4">
        <v>89130</v>
      </c>
      <c r="Y787" s="18">
        <f>DataSheet!$E787-DataSheet!$D787</f>
        <v>178.39</v>
      </c>
      <c r="Z787" s="6" t="s">
        <v>3014</v>
      </c>
    </row>
    <row r="788" spans="1:26" ht="15" x14ac:dyDescent="0.2">
      <c r="A788" s="4">
        <v>600</v>
      </c>
      <c r="B788" s="4" t="s">
        <v>1616</v>
      </c>
      <c r="C788" s="4" t="s">
        <v>118</v>
      </c>
      <c r="D788" s="4">
        <v>0.06</v>
      </c>
      <c r="E788" s="18">
        <v>6.48</v>
      </c>
      <c r="F788" s="18">
        <v>7.37</v>
      </c>
      <c r="G788" s="4" t="s">
        <v>40</v>
      </c>
      <c r="H788" s="4" t="s">
        <v>96</v>
      </c>
      <c r="I788" s="4" t="s">
        <v>50</v>
      </c>
      <c r="J788" s="4" t="s">
        <v>90</v>
      </c>
      <c r="K788" s="4" t="s">
        <v>75</v>
      </c>
      <c r="L788" s="4" t="s">
        <v>1617</v>
      </c>
      <c r="M788" s="4">
        <v>0.37</v>
      </c>
      <c r="N788" s="4" t="s">
        <v>34</v>
      </c>
      <c r="O788" s="4" t="s">
        <v>113</v>
      </c>
      <c r="P788" s="4" t="s">
        <v>420</v>
      </c>
      <c r="Q788" s="4" t="s">
        <v>1618</v>
      </c>
      <c r="R788" s="4">
        <v>21136</v>
      </c>
      <c r="S788" s="5">
        <v>42076</v>
      </c>
      <c r="T788" s="5">
        <v>42077</v>
      </c>
      <c r="U788" s="18">
        <v>-75.44</v>
      </c>
      <c r="V788" s="4">
        <v>5</v>
      </c>
      <c r="W788" s="18">
        <v>32.39</v>
      </c>
      <c r="X788" s="4">
        <v>87579</v>
      </c>
      <c r="Y788" s="18">
        <f>DataSheet!$E788-DataSheet!$D788</f>
        <v>6.4200000000000008</v>
      </c>
      <c r="Z788" s="6" t="s">
        <v>3016</v>
      </c>
    </row>
    <row r="789" spans="1:26" ht="15" x14ac:dyDescent="0.2">
      <c r="A789" s="4">
        <v>2285</v>
      </c>
      <c r="B789" s="4" t="s">
        <v>1619</v>
      </c>
      <c r="C789" s="4" t="s">
        <v>118</v>
      </c>
      <c r="D789" s="4">
        <v>0.02</v>
      </c>
      <c r="E789" s="18">
        <v>17.7</v>
      </c>
      <c r="F789" s="18">
        <v>9.4700000000000006</v>
      </c>
      <c r="G789" s="4" t="s">
        <v>89</v>
      </c>
      <c r="H789" s="4" t="s">
        <v>96</v>
      </c>
      <c r="I789" s="4" t="s">
        <v>50</v>
      </c>
      <c r="J789" s="4" t="s">
        <v>80</v>
      </c>
      <c r="K789" s="4" t="s">
        <v>75</v>
      </c>
      <c r="L789" s="4" t="s">
        <v>1053</v>
      </c>
      <c r="M789" s="4">
        <v>0.59</v>
      </c>
      <c r="N789" s="4" t="s">
        <v>34</v>
      </c>
      <c r="O789" s="4" t="s">
        <v>35</v>
      </c>
      <c r="P789" s="4" t="s">
        <v>273</v>
      </c>
      <c r="Q789" s="4" t="s">
        <v>1620</v>
      </c>
      <c r="R789" s="4">
        <v>29730</v>
      </c>
      <c r="S789" s="5">
        <v>42076</v>
      </c>
      <c r="T789" s="5">
        <v>42078</v>
      </c>
      <c r="U789" s="18">
        <v>-85.022000000000006</v>
      </c>
      <c r="V789" s="4">
        <v>21</v>
      </c>
      <c r="W789" s="18">
        <v>374.6</v>
      </c>
      <c r="X789" s="4">
        <v>90148</v>
      </c>
      <c r="Y789" s="18">
        <f>DataSheet!$E789-DataSheet!$D789</f>
        <v>17.68</v>
      </c>
      <c r="Z789" s="6" t="s">
        <v>3013</v>
      </c>
    </row>
    <row r="790" spans="1:26" ht="15" x14ac:dyDescent="0.2">
      <c r="A790" s="4">
        <v>2484</v>
      </c>
      <c r="B790" s="4" t="s">
        <v>1621</v>
      </c>
      <c r="C790" s="4" t="s">
        <v>118</v>
      </c>
      <c r="D790" s="4">
        <v>0.05</v>
      </c>
      <c r="E790" s="18">
        <v>6.48</v>
      </c>
      <c r="F790" s="18">
        <v>7.91</v>
      </c>
      <c r="G790" s="4" t="s">
        <v>40</v>
      </c>
      <c r="H790" s="4" t="s">
        <v>96</v>
      </c>
      <c r="I790" s="4" t="s">
        <v>50</v>
      </c>
      <c r="J790" s="4" t="s">
        <v>90</v>
      </c>
      <c r="K790" s="4" t="s">
        <v>75</v>
      </c>
      <c r="L790" s="4" t="s">
        <v>1622</v>
      </c>
      <c r="M790" s="4">
        <v>0.37</v>
      </c>
      <c r="N790" s="4" t="s">
        <v>34</v>
      </c>
      <c r="O790" s="4" t="s">
        <v>35</v>
      </c>
      <c r="P790" s="4" t="s">
        <v>125</v>
      </c>
      <c r="Q790" s="4" t="s">
        <v>1623</v>
      </c>
      <c r="R790" s="4">
        <v>33881</v>
      </c>
      <c r="S790" s="5">
        <v>42076</v>
      </c>
      <c r="T790" s="5">
        <v>42077</v>
      </c>
      <c r="U790" s="18">
        <v>322.12200000000001</v>
      </c>
      <c r="V790" s="4">
        <v>16</v>
      </c>
      <c r="W790" s="18">
        <v>109.99</v>
      </c>
      <c r="X790" s="4">
        <v>88998</v>
      </c>
      <c r="Y790" s="18">
        <f>DataSheet!$E790-DataSheet!$D790</f>
        <v>6.4300000000000006</v>
      </c>
      <c r="Z790" s="6" t="s">
        <v>3013</v>
      </c>
    </row>
    <row r="791" spans="1:26" ht="15" x14ac:dyDescent="0.2">
      <c r="A791" s="4">
        <v>2484</v>
      </c>
      <c r="B791" s="4" t="s">
        <v>1621</v>
      </c>
      <c r="C791" s="4" t="s">
        <v>118</v>
      </c>
      <c r="D791" s="4">
        <v>0.03</v>
      </c>
      <c r="E791" s="18">
        <v>111.03</v>
      </c>
      <c r="F791" s="18">
        <v>8.64</v>
      </c>
      <c r="G791" s="4" t="s">
        <v>40</v>
      </c>
      <c r="H791" s="4" t="s">
        <v>96</v>
      </c>
      <c r="I791" s="4" t="s">
        <v>50</v>
      </c>
      <c r="J791" s="4" t="s">
        <v>80</v>
      </c>
      <c r="K791" s="4" t="s">
        <v>75</v>
      </c>
      <c r="L791" s="4" t="s">
        <v>1624</v>
      </c>
      <c r="M791" s="4">
        <v>0.78</v>
      </c>
      <c r="N791" s="4" t="s">
        <v>34</v>
      </c>
      <c r="O791" s="4" t="s">
        <v>35</v>
      </c>
      <c r="P791" s="4" t="s">
        <v>125</v>
      </c>
      <c r="Q791" s="4" t="s">
        <v>1623</v>
      </c>
      <c r="R791" s="4">
        <v>33881</v>
      </c>
      <c r="S791" s="5">
        <v>42076</v>
      </c>
      <c r="T791" s="5">
        <v>42077</v>
      </c>
      <c r="U791" s="18">
        <v>366.54</v>
      </c>
      <c r="V791" s="4">
        <v>8</v>
      </c>
      <c r="W791" s="18">
        <v>900.12</v>
      </c>
      <c r="X791" s="4">
        <v>88998</v>
      </c>
      <c r="Y791" s="18">
        <f>DataSheet!$E791-DataSheet!$D791</f>
        <v>111</v>
      </c>
      <c r="Z791" s="6" t="s">
        <v>3013</v>
      </c>
    </row>
    <row r="792" spans="1:26" ht="15" x14ac:dyDescent="0.2">
      <c r="A792" s="4">
        <v>604</v>
      </c>
      <c r="B792" s="4" t="s">
        <v>743</v>
      </c>
      <c r="C792" s="4" t="s">
        <v>27</v>
      </c>
      <c r="D792" s="4">
        <v>0.09</v>
      </c>
      <c r="E792" s="18">
        <v>154.13</v>
      </c>
      <c r="F792" s="18">
        <v>69</v>
      </c>
      <c r="G792" s="4" t="s">
        <v>89</v>
      </c>
      <c r="H792" s="4" t="s">
        <v>96</v>
      </c>
      <c r="I792" s="4" t="s">
        <v>30</v>
      </c>
      <c r="J792" s="4" t="s">
        <v>31</v>
      </c>
      <c r="K792" s="4" t="s">
        <v>66</v>
      </c>
      <c r="L792" s="4" t="s">
        <v>926</v>
      </c>
      <c r="M792" s="4">
        <v>0.68</v>
      </c>
      <c r="N792" s="4" t="s">
        <v>34</v>
      </c>
      <c r="O792" s="4" t="s">
        <v>61</v>
      </c>
      <c r="P792" s="4" t="s">
        <v>92</v>
      </c>
      <c r="Q792" s="4" t="s">
        <v>102</v>
      </c>
      <c r="R792" s="4">
        <v>90045</v>
      </c>
      <c r="S792" s="5">
        <v>42077</v>
      </c>
      <c r="T792" s="5">
        <v>42078</v>
      </c>
      <c r="U792" s="18">
        <v>-1763.7476999999999</v>
      </c>
      <c r="V792" s="4">
        <v>38</v>
      </c>
      <c r="W792" s="18">
        <v>5679.59</v>
      </c>
      <c r="X792" s="4">
        <v>28647</v>
      </c>
      <c r="Y792" s="18">
        <f>DataSheet!$E792-DataSheet!$D792</f>
        <v>154.04</v>
      </c>
      <c r="Z792" s="6" t="s">
        <v>3015</v>
      </c>
    </row>
    <row r="793" spans="1:26" ht="15" x14ac:dyDescent="0.2">
      <c r="A793" s="4">
        <v>605</v>
      </c>
      <c r="B793" s="4" t="s">
        <v>1625</v>
      </c>
      <c r="C793" s="4" t="s">
        <v>27</v>
      </c>
      <c r="D793" s="4">
        <v>0.09</v>
      </c>
      <c r="E793" s="18">
        <v>154.13</v>
      </c>
      <c r="F793" s="18">
        <v>69</v>
      </c>
      <c r="G793" s="4" t="s">
        <v>89</v>
      </c>
      <c r="H793" s="4" t="s">
        <v>96</v>
      </c>
      <c r="I793" s="4" t="s">
        <v>30</v>
      </c>
      <c r="J793" s="4" t="s">
        <v>31</v>
      </c>
      <c r="K793" s="4" t="s">
        <v>66</v>
      </c>
      <c r="L793" s="4" t="s">
        <v>926</v>
      </c>
      <c r="M793" s="4">
        <v>0.68</v>
      </c>
      <c r="N793" s="4" t="s">
        <v>34</v>
      </c>
      <c r="O793" s="4" t="s">
        <v>113</v>
      </c>
      <c r="P793" s="4" t="s">
        <v>114</v>
      </c>
      <c r="Q793" s="4" t="s">
        <v>1626</v>
      </c>
      <c r="R793" s="4">
        <v>11795</v>
      </c>
      <c r="S793" s="5">
        <v>42077</v>
      </c>
      <c r="T793" s="5">
        <v>42078</v>
      </c>
      <c r="U793" s="18">
        <v>-1763.7476999999999</v>
      </c>
      <c r="V793" s="4">
        <v>10</v>
      </c>
      <c r="W793" s="18">
        <v>1494.63</v>
      </c>
      <c r="X793" s="4">
        <v>91144</v>
      </c>
      <c r="Y793" s="18">
        <f>DataSheet!$E793-DataSheet!$D793</f>
        <v>154.04</v>
      </c>
      <c r="Z793" s="6" t="s">
        <v>3016</v>
      </c>
    </row>
    <row r="794" spans="1:26" ht="15" x14ac:dyDescent="0.2">
      <c r="A794" s="4">
        <v>994</v>
      </c>
      <c r="B794" s="4" t="s">
        <v>1627</v>
      </c>
      <c r="C794" s="4" t="s">
        <v>39</v>
      </c>
      <c r="D794" s="4">
        <v>0.1</v>
      </c>
      <c r="E794" s="18">
        <v>400.98</v>
      </c>
      <c r="F794" s="18">
        <v>76.37</v>
      </c>
      <c r="G794" s="4" t="s">
        <v>28</v>
      </c>
      <c r="H794" s="4" t="s">
        <v>29</v>
      </c>
      <c r="I794" s="4" t="s">
        <v>30</v>
      </c>
      <c r="J794" s="4" t="s">
        <v>31</v>
      </c>
      <c r="K794" s="4" t="s">
        <v>32</v>
      </c>
      <c r="L794" s="4" t="s">
        <v>1004</v>
      </c>
      <c r="M794" s="4">
        <v>0.6</v>
      </c>
      <c r="N794" s="4" t="s">
        <v>34</v>
      </c>
      <c r="O794" s="4" t="s">
        <v>113</v>
      </c>
      <c r="P794" s="4" t="s">
        <v>333</v>
      </c>
      <c r="Q794" s="4" t="s">
        <v>334</v>
      </c>
      <c r="R794" s="4">
        <v>4073</v>
      </c>
      <c r="S794" s="5">
        <v>42077</v>
      </c>
      <c r="T794" s="5">
        <v>42078</v>
      </c>
      <c r="U794" s="18">
        <v>-969.04836599999999</v>
      </c>
      <c r="V794" s="4">
        <v>2</v>
      </c>
      <c r="W794" s="18">
        <v>810.47</v>
      </c>
      <c r="X794" s="4">
        <v>89433</v>
      </c>
      <c r="Y794" s="18">
        <f>DataSheet!$E794-DataSheet!$D794</f>
        <v>400.88</v>
      </c>
      <c r="Z794" s="6" t="s">
        <v>3016</v>
      </c>
    </row>
    <row r="795" spans="1:26" ht="15" x14ac:dyDescent="0.2">
      <c r="A795" s="4">
        <v>999</v>
      </c>
      <c r="B795" s="4" t="s">
        <v>1628</v>
      </c>
      <c r="C795" s="4" t="s">
        <v>39</v>
      </c>
      <c r="D795" s="4">
        <v>0.08</v>
      </c>
      <c r="E795" s="18">
        <v>45.19</v>
      </c>
      <c r="F795" s="18">
        <v>1.99</v>
      </c>
      <c r="G795" s="4" t="s">
        <v>40</v>
      </c>
      <c r="H795" s="4" t="s">
        <v>29</v>
      </c>
      <c r="I795" s="4" t="s">
        <v>42</v>
      </c>
      <c r="J795" s="4" t="s">
        <v>43</v>
      </c>
      <c r="K795" s="4" t="s">
        <v>44</v>
      </c>
      <c r="L795" s="4" t="s">
        <v>45</v>
      </c>
      <c r="M795" s="4">
        <v>0.55000000000000004</v>
      </c>
      <c r="N795" s="4" t="s">
        <v>34</v>
      </c>
      <c r="O795" s="4" t="s">
        <v>113</v>
      </c>
      <c r="P795" s="4" t="s">
        <v>399</v>
      </c>
      <c r="Q795" s="4" t="s">
        <v>1629</v>
      </c>
      <c r="R795" s="4">
        <v>7450</v>
      </c>
      <c r="S795" s="5">
        <v>42077</v>
      </c>
      <c r="T795" s="5">
        <v>42078</v>
      </c>
      <c r="U795" s="18">
        <v>-71.83</v>
      </c>
      <c r="V795" s="4">
        <v>3</v>
      </c>
      <c r="W795" s="18">
        <v>127.22</v>
      </c>
      <c r="X795" s="4">
        <v>89433</v>
      </c>
      <c r="Y795" s="18">
        <f>DataSheet!$E795-DataSheet!$D795</f>
        <v>45.11</v>
      </c>
      <c r="Z795" s="6" t="s">
        <v>3016</v>
      </c>
    </row>
    <row r="796" spans="1:26" ht="15" x14ac:dyDescent="0.2">
      <c r="A796" s="4">
        <v>1000</v>
      </c>
      <c r="B796" s="4" t="s">
        <v>1630</v>
      </c>
      <c r="C796" s="4" t="s">
        <v>39</v>
      </c>
      <c r="D796" s="4">
        <v>0.03</v>
      </c>
      <c r="E796" s="18">
        <v>33.979999999999997</v>
      </c>
      <c r="F796" s="18">
        <v>19.989999999999998</v>
      </c>
      <c r="G796" s="4" t="s">
        <v>40</v>
      </c>
      <c r="H796" s="4" t="s">
        <v>29</v>
      </c>
      <c r="I796" s="4" t="s">
        <v>30</v>
      </c>
      <c r="J796" s="4" t="s">
        <v>128</v>
      </c>
      <c r="K796" s="4" t="s">
        <v>75</v>
      </c>
      <c r="L796" s="4" t="s">
        <v>1631</v>
      </c>
      <c r="M796" s="4">
        <v>0.55000000000000004</v>
      </c>
      <c r="N796" s="4" t="s">
        <v>34</v>
      </c>
      <c r="O796" s="4" t="s">
        <v>113</v>
      </c>
      <c r="P796" s="4" t="s">
        <v>635</v>
      </c>
      <c r="Q796" s="4" t="s">
        <v>1632</v>
      </c>
      <c r="R796" s="4">
        <v>5201</v>
      </c>
      <c r="S796" s="5">
        <v>42077</v>
      </c>
      <c r="T796" s="5">
        <v>42078</v>
      </c>
      <c r="U796" s="18">
        <v>-0.74</v>
      </c>
      <c r="V796" s="4">
        <v>12</v>
      </c>
      <c r="W796" s="18">
        <v>432.44</v>
      </c>
      <c r="X796" s="4">
        <v>89433</v>
      </c>
      <c r="Y796" s="18">
        <f>DataSheet!$E796-DataSheet!$D796</f>
        <v>33.949999999999996</v>
      </c>
      <c r="Z796" s="6" t="s">
        <v>3016</v>
      </c>
    </row>
    <row r="797" spans="1:26" ht="15" x14ac:dyDescent="0.2">
      <c r="A797" s="4">
        <v>2345</v>
      </c>
      <c r="B797" s="4" t="s">
        <v>1633</v>
      </c>
      <c r="C797" s="4" t="s">
        <v>118</v>
      </c>
      <c r="D797" s="4">
        <v>7.0000000000000007E-2</v>
      </c>
      <c r="E797" s="18">
        <v>200.98</v>
      </c>
      <c r="F797" s="18">
        <v>23.76</v>
      </c>
      <c r="G797" s="4" t="s">
        <v>28</v>
      </c>
      <c r="H797" s="4" t="s">
        <v>96</v>
      </c>
      <c r="I797" s="4" t="s">
        <v>30</v>
      </c>
      <c r="J797" s="4" t="s">
        <v>111</v>
      </c>
      <c r="K797" s="4" t="s">
        <v>59</v>
      </c>
      <c r="L797" s="4" t="s">
        <v>1634</v>
      </c>
      <c r="M797" s="4">
        <v>0.57999999999999996</v>
      </c>
      <c r="N797" s="4" t="s">
        <v>34</v>
      </c>
      <c r="O797" s="4" t="s">
        <v>35</v>
      </c>
      <c r="P797" s="4" t="s">
        <v>390</v>
      </c>
      <c r="Q797" s="4" t="s">
        <v>829</v>
      </c>
      <c r="R797" s="4">
        <v>42003</v>
      </c>
      <c r="S797" s="5">
        <v>42077</v>
      </c>
      <c r="T797" s="5">
        <v>42078</v>
      </c>
      <c r="U797" s="18">
        <v>-132.42599999999999</v>
      </c>
      <c r="V797" s="4">
        <v>9</v>
      </c>
      <c r="W797" s="18">
        <v>1805.9</v>
      </c>
      <c r="X797" s="4">
        <v>89504</v>
      </c>
      <c r="Y797" s="18">
        <f>DataSheet!$E797-DataSheet!$D797</f>
        <v>200.91</v>
      </c>
      <c r="Z797" s="6" t="s">
        <v>3013</v>
      </c>
    </row>
    <row r="798" spans="1:26" ht="15" x14ac:dyDescent="0.2">
      <c r="A798" s="4">
        <v>2345</v>
      </c>
      <c r="B798" s="4" t="s">
        <v>1633</v>
      </c>
      <c r="C798" s="4" t="s">
        <v>118</v>
      </c>
      <c r="D798" s="4">
        <v>0.02</v>
      </c>
      <c r="E798" s="18">
        <v>179.29</v>
      </c>
      <c r="F798" s="18">
        <v>29.21</v>
      </c>
      <c r="G798" s="4" t="s">
        <v>28</v>
      </c>
      <c r="H798" s="4" t="s">
        <v>96</v>
      </c>
      <c r="I798" s="4" t="s">
        <v>30</v>
      </c>
      <c r="J798" s="4" t="s">
        <v>31</v>
      </c>
      <c r="K798" s="4" t="s">
        <v>32</v>
      </c>
      <c r="L798" s="4" t="s">
        <v>545</v>
      </c>
      <c r="M798" s="4">
        <v>0.76</v>
      </c>
      <c r="N798" s="4" t="s">
        <v>34</v>
      </c>
      <c r="O798" s="4" t="s">
        <v>35</v>
      </c>
      <c r="P798" s="4" t="s">
        <v>390</v>
      </c>
      <c r="Q798" s="4" t="s">
        <v>829</v>
      </c>
      <c r="R798" s="4">
        <v>42003</v>
      </c>
      <c r="S798" s="5">
        <v>42077</v>
      </c>
      <c r="T798" s="5">
        <v>42077</v>
      </c>
      <c r="U798" s="18">
        <v>-411.23599999999999</v>
      </c>
      <c r="V798" s="4">
        <v>2</v>
      </c>
      <c r="W798" s="18">
        <v>311.41000000000003</v>
      </c>
      <c r="X798" s="4">
        <v>89504</v>
      </c>
      <c r="Y798" s="18">
        <f>DataSheet!$E798-DataSheet!$D798</f>
        <v>179.26999999999998</v>
      </c>
      <c r="Z798" s="6" t="s">
        <v>3013</v>
      </c>
    </row>
    <row r="799" spans="1:26" ht="15" x14ac:dyDescent="0.2">
      <c r="A799" s="4">
        <v>2417</v>
      </c>
      <c r="B799" s="4" t="s">
        <v>1635</v>
      </c>
      <c r="C799" s="4" t="s">
        <v>118</v>
      </c>
      <c r="D799" s="4">
        <v>0</v>
      </c>
      <c r="E799" s="18">
        <v>65.989999999999995</v>
      </c>
      <c r="F799" s="18">
        <v>3.99</v>
      </c>
      <c r="G799" s="4" t="s">
        <v>40</v>
      </c>
      <c r="H799" s="4" t="s">
        <v>41</v>
      </c>
      <c r="I799" s="4" t="s">
        <v>42</v>
      </c>
      <c r="J799" s="4" t="s">
        <v>137</v>
      </c>
      <c r="K799" s="4" t="s">
        <v>75</v>
      </c>
      <c r="L799" s="4" t="s">
        <v>1636</v>
      </c>
      <c r="M799" s="4">
        <v>0.59</v>
      </c>
      <c r="N799" s="4" t="s">
        <v>34</v>
      </c>
      <c r="O799" s="4" t="s">
        <v>35</v>
      </c>
      <c r="P799" s="4" t="s">
        <v>244</v>
      </c>
      <c r="Q799" s="4" t="s">
        <v>1637</v>
      </c>
      <c r="R799" s="4">
        <v>22124</v>
      </c>
      <c r="S799" s="5">
        <v>42077</v>
      </c>
      <c r="T799" s="5">
        <v>42078</v>
      </c>
      <c r="U799" s="18">
        <v>-60.564</v>
      </c>
      <c r="V799" s="4">
        <v>13</v>
      </c>
      <c r="W799" s="18">
        <v>765.65</v>
      </c>
      <c r="X799" s="4">
        <v>86754</v>
      </c>
      <c r="Y799" s="18">
        <f>DataSheet!$E799-DataSheet!$D799</f>
        <v>65.989999999999995</v>
      </c>
      <c r="Z799" s="6" t="s">
        <v>3013</v>
      </c>
    </row>
    <row r="800" spans="1:26" ht="15" x14ac:dyDescent="0.2">
      <c r="A800" s="4">
        <v>3279</v>
      </c>
      <c r="B800" s="4" t="s">
        <v>1638</v>
      </c>
      <c r="C800" s="4" t="s">
        <v>118</v>
      </c>
      <c r="D800" s="4">
        <v>0.01</v>
      </c>
      <c r="E800" s="18">
        <v>45.99</v>
      </c>
      <c r="F800" s="18">
        <v>4.99</v>
      </c>
      <c r="G800" s="4" t="s">
        <v>40</v>
      </c>
      <c r="H800" s="4" t="s">
        <v>73</v>
      </c>
      <c r="I800" s="4" t="s">
        <v>42</v>
      </c>
      <c r="J800" s="4" t="s">
        <v>137</v>
      </c>
      <c r="K800" s="4" t="s">
        <v>75</v>
      </c>
      <c r="L800" s="4" t="s">
        <v>1448</v>
      </c>
      <c r="M800" s="4">
        <v>0.56000000000000005</v>
      </c>
      <c r="N800" s="4" t="s">
        <v>34</v>
      </c>
      <c r="O800" s="4" t="s">
        <v>35</v>
      </c>
      <c r="P800" s="4" t="s">
        <v>273</v>
      </c>
      <c r="Q800" s="4" t="s">
        <v>1639</v>
      </c>
      <c r="R800" s="4">
        <v>29203</v>
      </c>
      <c r="S800" s="5">
        <v>42077</v>
      </c>
      <c r="T800" s="5">
        <v>42079</v>
      </c>
      <c r="U800" s="18">
        <v>24.018000000000001</v>
      </c>
      <c r="V800" s="4">
        <v>3</v>
      </c>
      <c r="W800" s="18">
        <v>125.19</v>
      </c>
      <c r="X800" s="4">
        <v>90767</v>
      </c>
      <c r="Y800" s="18">
        <f>DataSheet!$E800-DataSheet!$D800</f>
        <v>45.980000000000004</v>
      </c>
      <c r="Z800" s="6" t="s">
        <v>3013</v>
      </c>
    </row>
    <row r="801" spans="1:26" ht="15" x14ac:dyDescent="0.2">
      <c r="A801" s="4">
        <v>373</v>
      </c>
      <c r="B801" s="4" t="s">
        <v>1640</v>
      </c>
      <c r="C801" s="4" t="s">
        <v>72</v>
      </c>
      <c r="D801" s="4">
        <v>0.02</v>
      </c>
      <c r="E801" s="18">
        <v>200.98</v>
      </c>
      <c r="F801" s="18">
        <v>55.96</v>
      </c>
      <c r="G801" s="4" t="s">
        <v>28</v>
      </c>
      <c r="H801" s="4" t="s">
        <v>29</v>
      </c>
      <c r="I801" s="4" t="s">
        <v>30</v>
      </c>
      <c r="J801" s="4" t="s">
        <v>119</v>
      </c>
      <c r="K801" s="4" t="s">
        <v>32</v>
      </c>
      <c r="L801" s="4" t="s">
        <v>1641</v>
      </c>
      <c r="M801" s="4">
        <v>0.75</v>
      </c>
      <c r="N801" s="4" t="s">
        <v>34</v>
      </c>
      <c r="O801" s="4" t="s">
        <v>54</v>
      </c>
      <c r="P801" s="4" t="s">
        <v>291</v>
      </c>
      <c r="Q801" s="4" t="s">
        <v>1165</v>
      </c>
      <c r="R801" s="4">
        <v>48234</v>
      </c>
      <c r="S801" s="5">
        <v>42077</v>
      </c>
      <c r="T801" s="5">
        <v>42079</v>
      </c>
      <c r="U801" s="18">
        <v>-163.63</v>
      </c>
      <c r="V801" s="4">
        <v>45</v>
      </c>
      <c r="W801" s="18">
        <v>9539.6</v>
      </c>
      <c r="X801" s="4">
        <v>24193</v>
      </c>
      <c r="Y801" s="18">
        <f>DataSheet!$E801-DataSheet!$D801</f>
        <v>200.95999999999998</v>
      </c>
      <c r="Z801" s="6" t="s">
        <v>3014</v>
      </c>
    </row>
    <row r="802" spans="1:26" ht="15" x14ac:dyDescent="0.2">
      <c r="A802" s="4">
        <v>373</v>
      </c>
      <c r="B802" s="4" t="s">
        <v>1640</v>
      </c>
      <c r="C802" s="4" t="s">
        <v>72</v>
      </c>
      <c r="D802" s="4">
        <v>0.02</v>
      </c>
      <c r="E802" s="18">
        <v>4.28</v>
      </c>
      <c r="F802" s="18">
        <v>5.17</v>
      </c>
      <c r="G802" s="4" t="s">
        <v>40</v>
      </c>
      <c r="H802" s="4" t="s">
        <v>29</v>
      </c>
      <c r="I802" s="4" t="s">
        <v>50</v>
      </c>
      <c r="J802" s="4" t="s">
        <v>90</v>
      </c>
      <c r="K802" s="4" t="s">
        <v>75</v>
      </c>
      <c r="L802" s="4" t="s">
        <v>1256</v>
      </c>
      <c r="M802" s="4">
        <v>0.4</v>
      </c>
      <c r="N802" s="4" t="s">
        <v>34</v>
      </c>
      <c r="O802" s="4" t="s">
        <v>54</v>
      </c>
      <c r="P802" s="4" t="s">
        <v>291</v>
      </c>
      <c r="Q802" s="4" t="s">
        <v>1165</v>
      </c>
      <c r="R802" s="4">
        <v>48234</v>
      </c>
      <c r="S802" s="5">
        <v>42077</v>
      </c>
      <c r="T802" s="5">
        <v>42078</v>
      </c>
      <c r="U802" s="18">
        <v>-63.87</v>
      </c>
      <c r="V802" s="4">
        <v>24</v>
      </c>
      <c r="W802" s="18">
        <v>109.86</v>
      </c>
      <c r="X802" s="4">
        <v>24193</v>
      </c>
      <c r="Y802" s="18">
        <f>DataSheet!$E802-DataSheet!$D802</f>
        <v>4.2600000000000007</v>
      </c>
      <c r="Z802" s="6" t="s">
        <v>3014</v>
      </c>
    </row>
    <row r="803" spans="1:26" ht="15" x14ac:dyDescent="0.2">
      <c r="A803" s="4">
        <v>373</v>
      </c>
      <c r="B803" s="4" t="s">
        <v>1640</v>
      </c>
      <c r="C803" s="4" t="s">
        <v>72</v>
      </c>
      <c r="D803" s="4">
        <v>0.04</v>
      </c>
      <c r="E803" s="18">
        <v>85.99</v>
      </c>
      <c r="F803" s="18">
        <v>0.99</v>
      </c>
      <c r="G803" s="4" t="s">
        <v>40</v>
      </c>
      <c r="H803" s="4" t="s">
        <v>29</v>
      </c>
      <c r="I803" s="4" t="s">
        <v>42</v>
      </c>
      <c r="J803" s="4" t="s">
        <v>137</v>
      </c>
      <c r="K803" s="4" t="s">
        <v>52</v>
      </c>
      <c r="L803" s="4" t="s">
        <v>1598</v>
      </c>
      <c r="M803" s="4">
        <v>0.85</v>
      </c>
      <c r="N803" s="4" t="s">
        <v>34</v>
      </c>
      <c r="O803" s="4" t="s">
        <v>54</v>
      </c>
      <c r="P803" s="4" t="s">
        <v>291</v>
      </c>
      <c r="Q803" s="4" t="s">
        <v>1165</v>
      </c>
      <c r="R803" s="4">
        <v>48234</v>
      </c>
      <c r="S803" s="5">
        <v>42077</v>
      </c>
      <c r="T803" s="5">
        <v>42079</v>
      </c>
      <c r="U803" s="18">
        <v>-175.17500000000001</v>
      </c>
      <c r="V803" s="4">
        <v>19</v>
      </c>
      <c r="W803" s="18">
        <v>1426.51</v>
      </c>
      <c r="X803" s="4">
        <v>24193</v>
      </c>
      <c r="Y803" s="18">
        <f>DataSheet!$E803-DataSheet!$D803</f>
        <v>85.949999999999989</v>
      </c>
      <c r="Z803" s="6" t="s">
        <v>3014</v>
      </c>
    </row>
    <row r="804" spans="1:26" ht="15" x14ac:dyDescent="0.2">
      <c r="A804" s="4">
        <v>375</v>
      </c>
      <c r="B804" s="4" t="s">
        <v>1642</v>
      </c>
      <c r="C804" s="4" t="s">
        <v>72</v>
      </c>
      <c r="D804" s="4">
        <v>0.02</v>
      </c>
      <c r="E804" s="18">
        <v>200.98</v>
      </c>
      <c r="F804" s="18">
        <v>55.96</v>
      </c>
      <c r="G804" s="4" t="s">
        <v>28</v>
      </c>
      <c r="H804" s="4" t="s">
        <v>29</v>
      </c>
      <c r="I804" s="4" t="s">
        <v>30</v>
      </c>
      <c r="J804" s="4" t="s">
        <v>119</v>
      </c>
      <c r="K804" s="4" t="s">
        <v>32</v>
      </c>
      <c r="L804" s="4" t="s">
        <v>1641</v>
      </c>
      <c r="M804" s="4">
        <v>0.75</v>
      </c>
      <c r="N804" s="4" t="s">
        <v>34</v>
      </c>
      <c r="O804" s="4" t="s">
        <v>35</v>
      </c>
      <c r="P804" s="4" t="s">
        <v>402</v>
      </c>
      <c r="Q804" s="4" t="s">
        <v>1643</v>
      </c>
      <c r="R804" s="4">
        <v>37814</v>
      </c>
      <c r="S804" s="5">
        <v>42077</v>
      </c>
      <c r="T804" s="5">
        <v>42079</v>
      </c>
      <c r="U804" s="18">
        <v>-224.9478</v>
      </c>
      <c r="V804" s="4">
        <v>11</v>
      </c>
      <c r="W804" s="18">
        <v>2331.9</v>
      </c>
      <c r="X804" s="4">
        <v>90917</v>
      </c>
      <c r="Y804" s="18">
        <f>DataSheet!$E804-DataSheet!$D804</f>
        <v>200.95999999999998</v>
      </c>
      <c r="Z804" s="6" t="s">
        <v>3013</v>
      </c>
    </row>
    <row r="805" spans="1:26" ht="15" x14ac:dyDescent="0.2">
      <c r="A805" s="4">
        <v>375</v>
      </c>
      <c r="B805" s="4" t="s">
        <v>1642</v>
      </c>
      <c r="C805" s="4" t="s">
        <v>72</v>
      </c>
      <c r="D805" s="4">
        <v>0.02</v>
      </c>
      <c r="E805" s="18">
        <v>4.28</v>
      </c>
      <c r="F805" s="18">
        <v>5.17</v>
      </c>
      <c r="G805" s="4" t="s">
        <v>40</v>
      </c>
      <c r="H805" s="4" t="s">
        <v>29</v>
      </c>
      <c r="I805" s="4" t="s">
        <v>50</v>
      </c>
      <c r="J805" s="4" t="s">
        <v>90</v>
      </c>
      <c r="K805" s="4" t="s">
        <v>75</v>
      </c>
      <c r="L805" s="4" t="s">
        <v>1256</v>
      </c>
      <c r="M805" s="4">
        <v>0.4</v>
      </c>
      <c r="N805" s="4" t="s">
        <v>34</v>
      </c>
      <c r="O805" s="4" t="s">
        <v>35</v>
      </c>
      <c r="P805" s="4" t="s">
        <v>402</v>
      </c>
      <c r="Q805" s="4" t="s">
        <v>1643</v>
      </c>
      <c r="R805" s="4">
        <v>37814</v>
      </c>
      <c r="S805" s="5">
        <v>42077</v>
      </c>
      <c r="T805" s="5">
        <v>42078</v>
      </c>
      <c r="U805" s="18">
        <v>196.8</v>
      </c>
      <c r="V805" s="4">
        <v>6</v>
      </c>
      <c r="W805" s="18">
        <v>27.47</v>
      </c>
      <c r="X805" s="4">
        <v>90917</v>
      </c>
      <c r="Y805" s="18">
        <f>DataSheet!$E805-DataSheet!$D805</f>
        <v>4.2600000000000007</v>
      </c>
      <c r="Z805" s="6" t="s">
        <v>3013</v>
      </c>
    </row>
    <row r="806" spans="1:26" ht="15" x14ac:dyDescent="0.2">
      <c r="A806" s="4">
        <v>1682</v>
      </c>
      <c r="B806" s="4" t="s">
        <v>1188</v>
      </c>
      <c r="C806" s="4" t="s">
        <v>72</v>
      </c>
      <c r="D806" s="4">
        <v>0.08</v>
      </c>
      <c r="E806" s="18">
        <v>4.9800000000000004</v>
      </c>
      <c r="F806" s="18">
        <v>4.7</v>
      </c>
      <c r="G806" s="4" t="s">
        <v>40</v>
      </c>
      <c r="H806" s="4" t="s">
        <v>41</v>
      </c>
      <c r="I806" s="4" t="s">
        <v>50</v>
      </c>
      <c r="J806" s="4" t="s">
        <v>90</v>
      </c>
      <c r="K806" s="4" t="s">
        <v>75</v>
      </c>
      <c r="L806" s="4" t="s">
        <v>1336</v>
      </c>
      <c r="M806" s="4">
        <v>0.38</v>
      </c>
      <c r="N806" s="4" t="s">
        <v>34</v>
      </c>
      <c r="O806" s="4" t="s">
        <v>54</v>
      </c>
      <c r="P806" s="4" t="s">
        <v>105</v>
      </c>
      <c r="Q806" s="4" t="s">
        <v>535</v>
      </c>
      <c r="R806" s="4">
        <v>60611</v>
      </c>
      <c r="S806" s="5">
        <v>42077</v>
      </c>
      <c r="T806" s="5">
        <v>42078</v>
      </c>
      <c r="U806" s="18">
        <v>-56.35</v>
      </c>
      <c r="V806" s="4">
        <v>47</v>
      </c>
      <c r="W806" s="18">
        <v>225.98</v>
      </c>
      <c r="X806" s="4">
        <v>38080</v>
      </c>
      <c r="Y806" s="18">
        <f>DataSheet!$E806-DataSheet!$D806</f>
        <v>4.9000000000000004</v>
      </c>
      <c r="Z806" s="6" t="s">
        <v>3014</v>
      </c>
    </row>
    <row r="807" spans="1:26" ht="15" x14ac:dyDescent="0.2">
      <c r="A807" s="4">
        <v>1683</v>
      </c>
      <c r="B807" s="4" t="s">
        <v>1189</v>
      </c>
      <c r="C807" s="4" t="s">
        <v>72</v>
      </c>
      <c r="D807" s="4">
        <v>0.08</v>
      </c>
      <c r="E807" s="18">
        <v>4.9800000000000004</v>
      </c>
      <c r="F807" s="18">
        <v>4.7</v>
      </c>
      <c r="G807" s="4" t="s">
        <v>40</v>
      </c>
      <c r="H807" s="4" t="s">
        <v>41</v>
      </c>
      <c r="I807" s="4" t="s">
        <v>50</v>
      </c>
      <c r="J807" s="4" t="s">
        <v>90</v>
      </c>
      <c r="K807" s="4" t="s">
        <v>75</v>
      </c>
      <c r="L807" s="4" t="s">
        <v>1336</v>
      </c>
      <c r="M807" s="4">
        <v>0.38</v>
      </c>
      <c r="N807" s="4" t="s">
        <v>34</v>
      </c>
      <c r="O807" s="4" t="s">
        <v>54</v>
      </c>
      <c r="P807" s="4" t="s">
        <v>189</v>
      </c>
      <c r="Q807" s="4" t="s">
        <v>1190</v>
      </c>
      <c r="R807" s="4">
        <v>77301</v>
      </c>
      <c r="S807" s="5">
        <v>42077</v>
      </c>
      <c r="T807" s="5">
        <v>42078</v>
      </c>
      <c r="U807" s="18">
        <v>-56.35</v>
      </c>
      <c r="V807" s="4">
        <v>12</v>
      </c>
      <c r="W807" s="18">
        <v>57.7</v>
      </c>
      <c r="X807" s="4">
        <v>90613</v>
      </c>
      <c r="Y807" s="18">
        <f>DataSheet!$E807-DataSheet!$D807</f>
        <v>4.9000000000000004</v>
      </c>
      <c r="Z807" s="6" t="s">
        <v>3014</v>
      </c>
    </row>
    <row r="808" spans="1:26" ht="15" x14ac:dyDescent="0.2">
      <c r="A808" s="4">
        <v>3177</v>
      </c>
      <c r="B808" s="4" t="s">
        <v>1644</v>
      </c>
      <c r="C808" s="4" t="s">
        <v>72</v>
      </c>
      <c r="D808" s="4">
        <v>0.1</v>
      </c>
      <c r="E808" s="18">
        <v>62.18</v>
      </c>
      <c r="F808" s="18">
        <v>10.84</v>
      </c>
      <c r="G808" s="4" t="s">
        <v>40</v>
      </c>
      <c r="H808" s="4" t="s">
        <v>41</v>
      </c>
      <c r="I808" s="4" t="s">
        <v>30</v>
      </c>
      <c r="J808" s="4" t="s">
        <v>128</v>
      </c>
      <c r="K808" s="4" t="s">
        <v>146</v>
      </c>
      <c r="L808" s="4" t="s">
        <v>1233</v>
      </c>
      <c r="M808" s="4">
        <v>0.63</v>
      </c>
      <c r="N808" s="4" t="s">
        <v>34</v>
      </c>
      <c r="O808" s="4" t="s">
        <v>35</v>
      </c>
      <c r="P808" s="4" t="s">
        <v>125</v>
      </c>
      <c r="Q808" s="4" t="s">
        <v>1645</v>
      </c>
      <c r="R808" s="4">
        <v>33458</v>
      </c>
      <c r="S808" s="5">
        <v>42077</v>
      </c>
      <c r="T808" s="5">
        <v>42079</v>
      </c>
      <c r="U808" s="18">
        <v>-29.666</v>
      </c>
      <c r="V808" s="4">
        <v>9</v>
      </c>
      <c r="W808" s="18">
        <v>511.57</v>
      </c>
      <c r="X808" s="4">
        <v>90818</v>
      </c>
      <c r="Y808" s="18">
        <f>DataSheet!$E808-DataSheet!$D808</f>
        <v>62.08</v>
      </c>
      <c r="Z808" s="6" t="s">
        <v>3013</v>
      </c>
    </row>
    <row r="809" spans="1:26" ht="15" x14ac:dyDescent="0.2">
      <c r="A809" s="4">
        <v>594</v>
      </c>
      <c r="B809" s="4" t="s">
        <v>1646</v>
      </c>
      <c r="C809" s="4" t="s">
        <v>27</v>
      </c>
      <c r="D809" s="4">
        <v>0.09</v>
      </c>
      <c r="E809" s="18">
        <v>13.79</v>
      </c>
      <c r="F809" s="18">
        <v>8.7799999999999994</v>
      </c>
      <c r="G809" s="4" t="s">
        <v>40</v>
      </c>
      <c r="H809" s="4" t="s">
        <v>41</v>
      </c>
      <c r="I809" s="4" t="s">
        <v>30</v>
      </c>
      <c r="J809" s="4" t="s">
        <v>128</v>
      </c>
      <c r="K809" s="4" t="s">
        <v>75</v>
      </c>
      <c r="L809" s="4" t="s">
        <v>1328</v>
      </c>
      <c r="M809" s="4">
        <v>0.43</v>
      </c>
      <c r="N809" s="4" t="s">
        <v>34</v>
      </c>
      <c r="O809" s="4" t="s">
        <v>54</v>
      </c>
      <c r="P809" s="4" t="s">
        <v>55</v>
      </c>
      <c r="Q809" s="4" t="s">
        <v>1647</v>
      </c>
      <c r="R809" s="4">
        <v>46016</v>
      </c>
      <c r="S809" s="5">
        <v>42078</v>
      </c>
      <c r="T809" s="5">
        <v>42080</v>
      </c>
      <c r="U809" s="18">
        <v>-22.12</v>
      </c>
      <c r="V809" s="4">
        <v>1</v>
      </c>
      <c r="W809" s="18">
        <v>17.440000000000001</v>
      </c>
      <c r="X809" s="4">
        <v>86309</v>
      </c>
      <c r="Y809" s="18">
        <f>DataSheet!$E809-DataSheet!$D809</f>
        <v>13.7</v>
      </c>
      <c r="Z809" s="6" t="s">
        <v>3014</v>
      </c>
    </row>
    <row r="810" spans="1:26" ht="15" x14ac:dyDescent="0.2">
      <c r="A810" s="4">
        <v>83</v>
      </c>
      <c r="B810" s="4" t="s">
        <v>1648</v>
      </c>
      <c r="C810" s="4" t="s">
        <v>39</v>
      </c>
      <c r="D810" s="4">
        <v>0.04</v>
      </c>
      <c r="E810" s="18">
        <v>296.18</v>
      </c>
      <c r="F810" s="18">
        <v>54.12</v>
      </c>
      <c r="G810" s="4" t="s">
        <v>28</v>
      </c>
      <c r="H810" s="4" t="s">
        <v>96</v>
      </c>
      <c r="I810" s="4" t="s">
        <v>30</v>
      </c>
      <c r="J810" s="4" t="s">
        <v>31</v>
      </c>
      <c r="K810" s="4" t="s">
        <v>32</v>
      </c>
      <c r="L810" s="4" t="s">
        <v>1081</v>
      </c>
      <c r="M810" s="4">
        <v>0.76</v>
      </c>
      <c r="N810" s="4" t="s">
        <v>34</v>
      </c>
      <c r="O810" s="4" t="s">
        <v>113</v>
      </c>
      <c r="P810" s="4" t="s">
        <v>319</v>
      </c>
      <c r="Q810" s="4" t="s">
        <v>999</v>
      </c>
      <c r="R810" s="4">
        <v>44708</v>
      </c>
      <c r="S810" s="5">
        <v>42078</v>
      </c>
      <c r="T810" s="5">
        <v>42078</v>
      </c>
      <c r="U810" s="18">
        <v>-715.77820599999995</v>
      </c>
      <c r="V810" s="4">
        <v>6</v>
      </c>
      <c r="W810" s="18">
        <v>1821.89</v>
      </c>
      <c r="X810" s="4">
        <v>87365</v>
      </c>
      <c r="Y810" s="18">
        <f>DataSheet!$E810-DataSheet!$D810</f>
        <v>296.14</v>
      </c>
      <c r="Z810" s="6" t="s">
        <v>3016</v>
      </c>
    </row>
    <row r="811" spans="1:26" ht="15" x14ac:dyDescent="0.2">
      <c r="A811" s="4">
        <v>1123</v>
      </c>
      <c r="B811" s="4" t="s">
        <v>1649</v>
      </c>
      <c r="C811" s="4" t="s">
        <v>39</v>
      </c>
      <c r="D811" s="4">
        <v>0.03</v>
      </c>
      <c r="E811" s="18">
        <v>7.3</v>
      </c>
      <c r="F811" s="18">
        <v>7.72</v>
      </c>
      <c r="G811" s="4" t="s">
        <v>40</v>
      </c>
      <c r="H811" s="4" t="s">
        <v>29</v>
      </c>
      <c r="I811" s="4" t="s">
        <v>50</v>
      </c>
      <c r="J811" s="4" t="s">
        <v>74</v>
      </c>
      <c r="K811" s="4" t="s">
        <v>75</v>
      </c>
      <c r="L811" s="4" t="s">
        <v>1650</v>
      </c>
      <c r="M811" s="4">
        <v>0.38</v>
      </c>
      <c r="N811" s="4" t="s">
        <v>34</v>
      </c>
      <c r="O811" s="4" t="s">
        <v>61</v>
      </c>
      <c r="P811" s="4" t="s">
        <v>92</v>
      </c>
      <c r="Q811" s="4" t="s">
        <v>1651</v>
      </c>
      <c r="R811" s="4">
        <v>95661</v>
      </c>
      <c r="S811" s="5">
        <v>42078</v>
      </c>
      <c r="T811" s="5">
        <v>42081</v>
      </c>
      <c r="U811" s="18">
        <v>-127.05200000000001</v>
      </c>
      <c r="V811" s="4">
        <v>14</v>
      </c>
      <c r="W811" s="18">
        <v>103.61</v>
      </c>
      <c r="X811" s="4">
        <v>87015</v>
      </c>
      <c r="Y811" s="18">
        <f>DataSheet!$E811-DataSheet!$D811</f>
        <v>7.27</v>
      </c>
      <c r="Z811" s="6" t="s">
        <v>3015</v>
      </c>
    </row>
    <row r="812" spans="1:26" ht="15" x14ac:dyDescent="0.2">
      <c r="A812" s="4">
        <v>2426</v>
      </c>
      <c r="B812" s="4" t="s">
        <v>1652</v>
      </c>
      <c r="C812" s="4" t="s">
        <v>39</v>
      </c>
      <c r="D812" s="4">
        <v>0.08</v>
      </c>
      <c r="E812" s="18">
        <v>30.93</v>
      </c>
      <c r="F812" s="18">
        <v>3.92</v>
      </c>
      <c r="G812" s="4" t="s">
        <v>40</v>
      </c>
      <c r="H812" s="4" t="s">
        <v>29</v>
      </c>
      <c r="I812" s="4" t="s">
        <v>30</v>
      </c>
      <c r="J812" s="4" t="s">
        <v>128</v>
      </c>
      <c r="K812" s="4" t="s">
        <v>44</v>
      </c>
      <c r="L812" s="4" t="s">
        <v>1653</v>
      </c>
      <c r="M812" s="4">
        <v>0.44</v>
      </c>
      <c r="N812" s="4" t="s">
        <v>34</v>
      </c>
      <c r="O812" s="4" t="s">
        <v>54</v>
      </c>
      <c r="P812" s="4" t="s">
        <v>189</v>
      </c>
      <c r="Q812" s="4" t="s">
        <v>1654</v>
      </c>
      <c r="R812" s="4">
        <v>75061</v>
      </c>
      <c r="S812" s="5">
        <v>42078</v>
      </c>
      <c r="T812" s="5">
        <v>42079</v>
      </c>
      <c r="U812" s="18">
        <v>63.059100000000001</v>
      </c>
      <c r="V812" s="4">
        <v>3</v>
      </c>
      <c r="W812" s="18">
        <v>91.39</v>
      </c>
      <c r="X812" s="4">
        <v>90859</v>
      </c>
      <c r="Y812" s="18">
        <f>DataSheet!$E812-DataSheet!$D812</f>
        <v>30.85</v>
      </c>
      <c r="Z812" s="6" t="s">
        <v>3014</v>
      </c>
    </row>
    <row r="813" spans="1:26" ht="15" x14ac:dyDescent="0.2">
      <c r="A813" s="4">
        <v>724</v>
      </c>
      <c r="B813" s="4" t="s">
        <v>1655</v>
      </c>
      <c r="C813" s="4" t="s">
        <v>118</v>
      </c>
      <c r="D813" s="4">
        <v>0.09</v>
      </c>
      <c r="E813" s="18">
        <v>125.99</v>
      </c>
      <c r="F813" s="18">
        <v>8.99</v>
      </c>
      <c r="G813" s="4" t="s">
        <v>40</v>
      </c>
      <c r="H813" s="4" t="s">
        <v>41</v>
      </c>
      <c r="I813" s="4" t="s">
        <v>42</v>
      </c>
      <c r="J813" s="4" t="s">
        <v>137</v>
      </c>
      <c r="K813" s="4" t="s">
        <v>75</v>
      </c>
      <c r="L813" s="4" t="s">
        <v>1656</v>
      </c>
      <c r="M813" s="4">
        <v>0.55000000000000004</v>
      </c>
      <c r="N813" s="4" t="s">
        <v>34</v>
      </c>
      <c r="O813" s="4" t="s">
        <v>113</v>
      </c>
      <c r="P813" s="4" t="s">
        <v>250</v>
      </c>
      <c r="Q813" s="4" t="s">
        <v>1657</v>
      </c>
      <c r="R813" s="4">
        <v>6614</v>
      </c>
      <c r="S813" s="5">
        <v>42078</v>
      </c>
      <c r="T813" s="5">
        <v>42079</v>
      </c>
      <c r="U813" s="18">
        <v>-605.37400000000002</v>
      </c>
      <c r="V813" s="4">
        <v>1</v>
      </c>
      <c r="W813" s="18">
        <v>100.38</v>
      </c>
      <c r="X813" s="4">
        <v>90359</v>
      </c>
      <c r="Y813" s="18">
        <f>DataSheet!$E813-DataSheet!$D813</f>
        <v>125.89999999999999</v>
      </c>
      <c r="Z813" s="6" t="s">
        <v>3016</v>
      </c>
    </row>
    <row r="814" spans="1:26" ht="15" x14ac:dyDescent="0.2">
      <c r="A814" s="4">
        <v>727</v>
      </c>
      <c r="B814" s="4" t="s">
        <v>1658</v>
      </c>
      <c r="C814" s="4" t="s">
        <v>118</v>
      </c>
      <c r="D814" s="4">
        <v>0.1</v>
      </c>
      <c r="E814" s="18">
        <v>17.98</v>
      </c>
      <c r="F814" s="18">
        <v>4</v>
      </c>
      <c r="G814" s="4" t="s">
        <v>40</v>
      </c>
      <c r="H814" s="4" t="s">
        <v>41</v>
      </c>
      <c r="I814" s="4" t="s">
        <v>42</v>
      </c>
      <c r="J814" s="4" t="s">
        <v>43</v>
      </c>
      <c r="K814" s="4" t="s">
        <v>75</v>
      </c>
      <c r="L814" s="4" t="s">
        <v>1659</v>
      </c>
      <c r="M814" s="4">
        <v>0.79</v>
      </c>
      <c r="N814" s="4" t="s">
        <v>34</v>
      </c>
      <c r="O814" s="4" t="s">
        <v>113</v>
      </c>
      <c r="P814" s="4" t="s">
        <v>333</v>
      </c>
      <c r="Q814" s="4" t="s">
        <v>1660</v>
      </c>
      <c r="R814" s="4">
        <v>4240</v>
      </c>
      <c r="S814" s="5">
        <v>42078</v>
      </c>
      <c r="T814" s="5">
        <v>42079</v>
      </c>
      <c r="U814" s="18">
        <v>-99.55</v>
      </c>
      <c r="V814" s="4">
        <v>4</v>
      </c>
      <c r="W814" s="18">
        <v>66.319999999999993</v>
      </c>
      <c r="X814" s="4">
        <v>90359</v>
      </c>
      <c r="Y814" s="18">
        <f>DataSheet!$E814-DataSheet!$D814</f>
        <v>17.88</v>
      </c>
      <c r="Z814" s="6" t="s">
        <v>3016</v>
      </c>
    </row>
    <row r="815" spans="1:26" ht="15" x14ac:dyDescent="0.2">
      <c r="A815" s="4">
        <v>2356</v>
      </c>
      <c r="B815" s="4" t="s">
        <v>1661</v>
      </c>
      <c r="C815" s="4" t="s">
        <v>118</v>
      </c>
      <c r="D815" s="4">
        <v>0</v>
      </c>
      <c r="E815" s="18">
        <v>29.34</v>
      </c>
      <c r="F815" s="18">
        <v>7.87</v>
      </c>
      <c r="G815" s="4" t="s">
        <v>40</v>
      </c>
      <c r="H815" s="4" t="s">
        <v>41</v>
      </c>
      <c r="I815" s="4" t="s">
        <v>30</v>
      </c>
      <c r="J815" s="4" t="s">
        <v>128</v>
      </c>
      <c r="K815" s="4" t="s">
        <v>75</v>
      </c>
      <c r="L815" s="4" t="s">
        <v>1662</v>
      </c>
      <c r="M815" s="4">
        <v>0.54</v>
      </c>
      <c r="N815" s="4" t="s">
        <v>34</v>
      </c>
      <c r="O815" s="4" t="s">
        <v>61</v>
      </c>
      <c r="P815" s="4" t="s">
        <v>1062</v>
      </c>
      <c r="Q815" s="4" t="s">
        <v>1663</v>
      </c>
      <c r="R815" s="4">
        <v>82901</v>
      </c>
      <c r="S815" s="5">
        <v>42078</v>
      </c>
      <c r="T815" s="5">
        <v>42080</v>
      </c>
      <c r="U815" s="18">
        <v>385.37</v>
      </c>
      <c r="V815" s="4">
        <v>22</v>
      </c>
      <c r="W815" s="18">
        <v>668.38</v>
      </c>
      <c r="X815" s="4">
        <v>91305</v>
      </c>
      <c r="Y815" s="18">
        <f>DataSheet!$E815-DataSheet!$D815</f>
        <v>29.34</v>
      </c>
      <c r="Z815" s="6" t="s">
        <v>3015</v>
      </c>
    </row>
    <row r="816" spans="1:26" ht="15" x14ac:dyDescent="0.2">
      <c r="A816" s="4">
        <v>2372</v>
      </c>
      <c r="B816" s="4" t="s">
        <v>1664</v>
      </c>
      <c r="C816" s="4" t="s">
        <v>118</v>
      </c>
      <c r="D816" s="4">
        <v>0.01</v>
      </c>
      <c r="E816" s="18">
        <v>1.76</v>
      </c>
      <c r="F816" s="18">
        <v>0.7</v>
      </c>
      <c r="G816" s="4" t="s">
        <v>40</v>
      </c>
      <c r="H816" s="4" t="s">
        <v>96</v>
      </c>
      <c r="I816" s="4" t="s">
        <v>50</v>
      </c>
      <c r="J816" s="4" t="s">
        <v>51</v>
      </c>
      <c r="K816" s="4" t="s">
        <v>52</v>
      </c>
      <c r="L816" s="4" t="s">
        <v>1665</v>
      </c>
      <c r="M816" s="4">
        <v>0.56000000000000005</v>
      </c>
      <c r="N816" s="4" t="s">
        <v>34</v>
      </c>
      <c r="O816" s="4" t="s">
        <v>54</v>
      </c>
      <c r="P816" s="4" t="s">
        <v>86</v>
      </c>
      <c r="Q816" s="4" t="s">
        <v>1666</v>
      </c>
      <c r="R816" s="4">
        <v>55803</v>
      </c>
      <c r="S816" s="5">
        <v>42078</v>
      </c>
      <c r="T816" s="5">
        <v>42079</v>
      </c>
      <c r="U816" s="18">
        <v>-1.56</v>
      </c>
      <c r="V816" s="4">
        <v>4</v>
      </c>
      <c r="W816" s="18">
        <v>7.2</v>
      </c>
      <c r="X816" s="4">
        <v>90714</v>
      </c>
      <c r="Y816" s="18">
        <f>DataSheet!$E816-DataSheet!$D816</f>
        <v>1.75</v>
      </c>
      <c r="Z816" s="6" t="s">
        <v>3014</v>
      </c>
    </row>
    <row r="817" spans="1:26" ht="15" x14ac:dyDescent="0.2">
      <c r="A817" s="4">
        <v>871</v>
      </c>
      <c r="B817" s="4" t="s">
        <v>1667</v>
      </c>
      <c r="C817" s="4" t="s">
        <v>72</v>
      </c>
      <c r="D817" s="4">
        <v>0.03</v>
      </c>
      <c r="E817" s="18">
        <v>14.2</v>
      </c>
      <c r="F817" s="18">
        <v>5.3</v>
      </c>
      <c r="G817" s="4" t="s">
        <v>40</v>
      </c>
      <c r="H817" s="4" t="s">
        <v>73</v>
      </c>
      <c r="I817" s="4" t="s">
        <v>30</v>
      </c>
      <c r="J817" s="4" t="s">
        <v>128</v>
      </c>
      <c r="K817" s="4" t="s">
        <v>52</v>
      </c>
      <c r="L817" s="4" t="s">
        <v>290</v>
      </c>
      <c r="M817" s="4">
        <v>0.46</v>
      </c>
      <c r="N817" s="4" t="s">
        <v>34</v>
      </c>
      <c r="O817" s="4" t="s">
        <v>61</v>
      </c>
      <c r="P817" s="4" t="s">
        <v>298</v>
      </c>
      <c r="Q817" s="4" t="s">
        <v>1668</v>
      </c>
      <c r="R817" s="4">
        <v>89502</v>
      </c>
      <c r="S817" s="5">
        <v>42078</v>
      </c>
      <c r="T817" s="5">
        <v>42080</v>
      </c>
      <c r="U817" s="18">
        <v>21.555599999999998</v>
      </c>
      <c r="V817" s="4">
        <v>2</v>
      </c>
      <c r="W817" s="18">
        <v>31.24</v>
      </c>
      <c r="X817" s="4">
        <v>90577</v>
      </c>
      <c r="Y817" s="18">
        <f>DataSheet!$E817-DataSheet!$D817</f>
        <v>14.17</v>
      </c>
      <c r="Z817" s="6" t="s">
        <v>3015</v>
      </c>
    </row>
    <row r="818" spans="1:26" ht="15" x14ac:dyDescent="0.2">
      <c r="A818" s="4">
        <v>1646</v>
      </c>
      <c r="B818" s="4" t="s">
        <v>1669</v>
      </c>
      <c r="C818" s="4" t="s">
        <v>72</v>
      </c>
      <c r="D818" s="4">
        <v>0.06</v>
      </c>
      <c r="E818" s="18">
        <v>3.29</v>
      </c>
      <c r="F818" s="18">
        <v>1.35</v>
      </c>
      <c r="G818" s="4" t="s">
        <v>40</v>
      </c>
      <c r="H818" s="4" t="s">
        <v>29</v>
      </c>
      <c r="I818" s="4" t="s">
        <v>50</v>
      </c>
      <c r="J818" s="4" t="s">
        <v>178</v>
      </c>
      <c r="K818" s="4" t="s">
        <v>52</v>
      </c>
      <c r="L818" s="4" t="s">
        <v>1670</v>
      </c>
      <c r="M818" s="4">
        <v>0.4</v>
      </c>
      <c r="N818" s="4" t="s">
        <v>34</v>
      </c>
      <c r="O818" s="4" t="s">
        <v>113</v>
      </c>
      <c r="P818" s="4" t="s">
        <v>114</v>
      </c>
      <c r="Q818" s="4" t="s">
        <v>1671</v>
      </c>
      <c r="R818" s="4">
        <v>11714</v>
      </c>
      <c r="S818" s="5">
        <v>42078</v>
      </c>
      <c r="T818" s="5">
        <v>42080</v>
      </c>
      <c r="U818" s="18">
        <v>8.5299999999999994</v>
      </c>
      <c r="V818" s="4">
        <v>11</v>
      </c>
      <c r="W818" s="18">
        <v>35.97</v>
      </c>
      <c r="X818" s="4">
        <v>90932</v>
      </c>
      <c r="Y818" s="18">
        <f>DataSheet!$E818-DataSheet!$D818</f>
        <v>3.23</v>
      </c>
      <c r="Z818" s="6" t="s">
        <v>3016</v>
      </c>
    </row>
    <row r="819" spans="1:26" ht="15" x14ac:dyDescent="0.2">
      <c r="A819" s="4">
        <v>853</v>
      </c>
      <c r="B819" s="4" t="s">
        <v>1672</v>
      </c>
      <c r="C819" s="4" t="s">
        <v>39</v>
      </c>
      <c r="D819" s="4">
        <v>0.05</v>
      </c>
      <c r="E819" s="18">
        <v>4.24</v>
      </c>
      <c r="F819" s="18">
        <v>5.41</v>
      </c>
      <c r="G819" s="4" t="s">
        <v>40</v>
      </c>
      <c r="H819" s="4" t="s">
        <v>29</v>
      </c>
      <c r="I819" s="4" t="s">
        <v>50</v>
      </c>
      <c r="J819" s="4" t="s">
        <v>74</v>
      </c>
      <c r="K819" s="4" t="s">
        <v>75</v>
      </c>
      <c r="L819" s="4" t="s">
        <v>1673</v>
      </c>
      <c r="M819" s="4">
        <v>0.35</v>
      </c>
      <c r="N819" s="4" t="s">
        <v>34</v>
      </c>
      <c r="O819" s="4" t="s">
        <v>61</v>
      </c>
      <c r="P819" s="4" t="s">
        <v>92</v>
      </c>
      <c r="Q819" s="4" t="s">
        <v>1674</v>
      </c>
      <c r="R819" s="4">
        <v>92345</v>
      </c>
      <c r="S819" s="5">
        <v>42079</v>
      </c>
      <c r="T819" s="5">
        <v>42081</v>
      </c>
      <c r="U819" s="18">
        <v>-89.216999999999999</v>
      </c>
      <c r="V819" s="4">
        <v>12</v>
      </c>
      <c r="W819" s="18">
        <v>50.83</v>
      </c>
      <c r="X819" s="4">
        <v>88570</v>
      </c>
      <c r="Y819" s="18">
        <f>DataSheet!$E819-DataSheet!$D819</f>
        <v>4.1900000000000004</v>
      </c>
      <c r="Z819" s="6" t="s">
        <v>3015</v>
      </c>
    </row>
    <row r="820" spans="1:26" ht="15" x14ac:dyDescent="0.2">
      <c r="A820" s="4">
        <v>2272</v>
      </c>
      <c r="B820" s="4" t="s">
        <v>1675</v>
      </c>
      <c r="C820" s="4" t="s">
        <v>39</v>
      </c>
      <c r="D820" s="4">
        <v>0.08</v>
      </c>
      <c r="E820" s="18">
        <v>15.73</v>
      </c>
      <c r="F820" s="18">
        <v>7.42</v>
      </c>
      <c r="G820" s="4" t="s">
        <v>89</v>
      </c>
      <c r="H820" s="4" t="s">
        <v>96</v>
      </c>
      <c r="I820" s="4" t="s">
        <v>50</v>
      </c>
      <c r="J820" s="4" t="s">
        <v>570</v>
      </c>
      <c r="K820" s="4" t="s">
        <v>44</v>
      </c>
      <c r="L820" s="4" t="s">
        <v>957</v>
      </c>
      <c r="M820" s="4">
        <v>0.56000000000000005</v>
      </c>
      <c r="N820" s="4" t="s">
        <v>34</v>
      </c>
      <c r="O820" s="4" t="s">
        <v>54</v>
      </c>
      <c r="P820" s="4" t="s">
        <v>189</v>
      </c>
      <c r="Q820" s="4" t="s">
        <v>1676</v>
      </c>
      <c r="R820" s="4">
        <v>76543</v>
      </c>
      <c r="S820" s="5">
        <v>42079</v>
      </c>
      <c r="T820" s="5">
        <v>42081</v>
      </c>
      <c r="U820" s="18">
        <v>-37.6</v>
      </c>
      <c r="V820" s="4">
        <v>5</v>
      </c>
      <c r="W820" s="18">
        <v>78.08</v>
      </c>
      <c r="X820" s="4">
        <v>90110</v>
      </c>
      <c r="Y820" s="18">
        <f>DataSheet!$E820-DataSheet!$D820</f>
        <v>15.65</v>
      </c>
      <c r="Z820" s="6" t="s">
        <v>3014</v>
      </c>
    </row>
    <row r="821" spans="1:26" ht="15" x14ac:dyDescent="0.2">
      <c r="A821" s="4">
        <v>2323</v>
      </c>
      <c r="B821" s="4" t="s">
        <v>1677</v>
      </c>
      <c r="C821" s="4" t="s">
        <v>39</v>
      </c>
      <c r="D821" s="4">
        <v>0.08</v>
      </c>
      <c r="E821" s="18">
        <v>68.81</v>
      </c>
      <c r="F821" s="18">
        <v>60</v>
      </c>
      <c r="G821" s="4" t="s">
        <v>28</v>
      </c>
      <c r="H821" s="4" t="s">
        <v>29</v>
      </c>
      <c r="I821" s="4" t="s">
        <v>50</v>
      </c>
      <c r="J821" s="4" t="s">
        <v>97</v>
      </c>
      <c r="K821" s="4" t="s">
        <v>59</v>
      </c>
      <c r="L821" s="4" t="s">
        <v>1678</v>
      </c>
      <c r="M821" s="4">
        <v>0.41</v>
      </c>
      <c r="N821" s="4" t="s">
        <v>34</v>
      </c>
      <c r="O821" s="4" t="s">
        <v>61</v>
      </c>
      <c r="P821" s="4" t="s">
        <v>92</v>
      </c>
      <c r="Q821" s="4" t="s">
        <v>1216</v>
      </c>
      <c r="R821" s="4">
        <v>92236</v>
      </c>
      <c r="S821" s="5">
        <v>42079</v>
      </c>
      <c r="T821" s="5">
        <v>42080</v>
      </c>
      <c r="U821" s="18">
        <v>-550.42999999999995</v>
      </c>
      <c r="V821" s="4">
        <v>5</v>
      </c>
      <c r="W821" s="18">
        <v>337.86</v>
      </c>
      <c r="X821" s="4">
        <v>88721</v>
      </c>
      <c r="Y821" s="18">
        <f>DataSheet!$E821-DataSheet!$D821</f>
        <v>68.73</v>
      </c>
      <c r="Z821" s="6" t="s">
        <v>3015</v>
      </c>
    </row>
    <row r="822" spans="1:26" ht="15" x14ac:dyDescent="0.2">
      <c r="A822" s="4">
        <v>2323</v>
      </c>
      <c r="B822" s="4" t="s">
        <v>1677</v>
      </c>
      <c r="C822" s="4" t="s">
        <v>39</v>
      </c>
      <c r="D822" s="4">
        <v>0.04</v>
      </c>
      <c r="E822" s="18">
        <v>21.38</v>
      </c>
      <c r="F822" s="18">
        <v>8.99</v>
      </c>
      <c r="G822" s="4" t="s">
        <v>40</v>
      </c>
      <c r="H822" s="4" t="s">
        <v>29</v>
      </c>
      <c r="I822" s="4" t="s">
        <v>50</v>
      </c>
      <c r="J822" s="4" t="s">
        <v>51</v>
      </c>
      <c r="K822" s="4" t="s">
        <v>44</v>
      </c>
      <c r="L822" s="4" t="s">
        <v>1679</v>
      </c>
      <c r="M822" s="4">
        <v>0.59</v>
      </c>
      <c r="N822" s="4" t="s">
        <v>34</v>
      </c>
      <c r="O822" s="4" t="s">
        <v>61</v>
      </c>
      <c r="P822" s="4" t="s">
        <v>92</v>
      </c>
      <c r="Q822" s="4" t="s">
        <v>1216</v>
      </c>
      <c r="R822" s="4">
        <v>92236</v>
      </c>
      <c r="S822" s="5">
        <v>42079</v>
      </c>
      <c r="T822" s="5">
        <v>42081</v>
      </c>
      <c r="U822" s="18">
        <v>-52.12</v>
      </c>
      <c r="V822" s="4">
        <v>4</v>
      </c>
      <c r="W822" s="18">
        <v>84.21</v>
      </c>
      <c r="X822" s="4">
        <v>88721</v>
      </c>
      <c r="Y822" s="18">
        <f>DataSheet!$E822-DataSheet!$D822</f>
        <v>21.34</v>
      </c>
      <c r="Z822" s="6" t="s">
        <v>3015</v>
      </c>
    </row>
    <row r="823" spans="1:26" ht="15" x14ac:dyDescent="0.2">
      <c r="A823" s="4">
        <v>145</v>
      </c>
      <c r="B823" s="4" t="s">
        <v>530</v>
      </c>
      <c r="C823" s="4" t="s">
        <v>49</v>
      </c>
      <c r="D823" s="4">
        <v>7.0000000000000007E-2</v>
      </c>
      <c r="E823" s="18">
        <v>154.13</v>
      </c>
      <c r="F823" s="18">
        <v>69</v>
      </c>
      <c r="G823" s="4" t="s">
        <v>89</v>
      </c>
      <c r="H823" s="4" t="s">
        <v>73</v>
      </c>
      <c r="I823" s="4" t="s">
        <v>30</v>
      </c>
      <c r="J823" s="4" t="s">
        <v>31</v>
      </c>
      <c r="K823" s="4" t="s">
        <v>66</v>
      </c>
      <c r="L823" s="4" t="s">
        <v>926</v>
      </c>
      <c r="M823" s="4">
        <v>0.68</v>
      </c>
      <c r="N823" s="4" t="s">
        <v>34</v>
      </c>
      <c r="O823" s="4" t="s">
        <v>113</v>
      </c>
      <c r="P823" s="4" t="s">
        <v>322</v>
      </c>
      <c r="Q823" s="4" t="s">
        <v>532</v>
      </c>
      <c r="R823" s="4">
        <v>15122</v>
      </c>
      <c r="S823" s="5">
        <v>42079</v>
      </c>
      <c r="T823" s="5">
        <v>42079</v>
      </c>
      <c r="U823" s="18">
        <v>-634.73410000000001</v>
      </c>
      <c r="V823" s="4">
        <v>3</v>
      </c>
      <c r="W823" s="18">
        <v>453.62</v>
      </c>
      <c r="X823" s="4">
        <v>91089</v>
      </c>
      <c r="Y823" s="18">
        <f>DataSheet!$E823-DataSheet!$D823</f>
        <v>154.06</v>
      </c>
      <c r="Z823" s="6" t="s">
        <v>3016</v>
      </c>
    </row>
    <row r="824" spans="1:26" ht="15" x14ac:dyDescent="0.2">
      <c r="A824" s="4">
        <v>1068</v>
      </c>
      <c r="B824" s="4" t="s">
        <v>1680</v>
      </c>
      <c r="C824" s="4" t="s">
        <v>49</v>
      </c>
      <c r="D824" s="4">
        <v>0.04</v>
      </c>
      <c r="E824" s="18">
        <v>22.84</v>
      </c>
      <c r="F824" s="18">
        <v>16.87</v>
      </c>
      <c r="G824" s="4" t="s">
        <v>40</v>
      </c>
      <c r="H824" s="4" t="s">
        <v>73</v>
      </c>
      <c r="I824" s="4" t="s">
        <v>50</v>
      </c>
      <c r="J824" s="4" t="s">
        <v>90</v>
      </c>
      <c r="K824" s="4" t="s">
        <v>75</v>
      </c>
      <c r="L824" s="4" t="s">
        <v>1681</v>
      </c>
      <c r="M824" s="4">
        <v>0.39</v>
      </c>
      <c r="N824" s="4" t="s">
        <v>34</v>
      </c>
      <c r="O824" s="4" t="s">
        <v>54</v>
      </c>
      <c r="P824" s="4" t="s">
        <v>105</v>
      </c>
      <c r="Q824" s="4" t="s">
        <v>1682</v>
      </c>
      <c r="R824" s="4">
        <v>60409</v>
      </c>
      <c r="S824" s="5">
        <v>42079</v>
      </c>
      <c r="T824" s="5">
        <v>42079</v>
      </c>
      <c r="U824" s="18">
        <v>-97.28</v>
      </c>
      <c r="V824" s="4">
        <v>12</v>
      </c>
      <c r="W824" s="18">
        <v>286.39999999999998</v>
      </c>
      <c r="X824" s="4">
        <v>87109</v>
      </c>
      <c r="Y824" s="18">
        <f>DataSheet!$E824-DataSheet!$D824</f>
        <v>22.8</v>
      </c>
      <c r="Z824" s="6" t="s">
        <v>3014</v>
      </c>
    </row>
    <row r="825" spans="1:26" ht="15" x14ac:dyDescent="0.2">
      <c r="A825" s="4">
        <v>2157</v>
      </c>
      <c r="B825" s="4" t="s">
        <v>1683</v>
      </c>
      <c r="C825" s="4" t="s">
        <v>49</v>
      </c>
      <c r="D825" s="4">
        <v>0.05</v>
      </c>
      <c r="E825" s="18">
        <v>55.5</v>
      </c>
      <c r="F825" s="18">
        <v>52.2</v>
      </c>
      <c r="G825" s="4" t="s">
        <v>40</v>
      </c>
      <c r="H825" s="4" t="s">
        <v>73</v>
      </c>
      <c r="I825" s="4" t="s">
        <v>30</v>
      </c>
      <c r="J825" s="4" t="s">
        <v>128</v>
      </c>
      <c r="K825" s="4" t="s">
        <v>146</v>
      </c>
      <c r="L825" s="4" t="s">
        <v>1684</v>
      </c>
      <c r="M825" s="4">
        <v>0.72</v>
      </c>
      <c r="N825" s="4" t="s">
        <v>34</v>
      </c>
      <c r="O825" s="4" t="s">
        <v>54</v>
      </c>
      <c r="P825" s="4" t="s">
        <v>291</v>
      </c>
      <c r="Q825" s="4" t="s">
        <v>1685</v>
      </c>
      <c r="R825" s="4">
        <v>48093</v>
      </c>
      <c r="S825" s="5">
        <v>42079</v>
      </c>
      <c r="T825" s="5">
        <v>42079</v>
      </c>
      <c r="U825" s="18">
        <v>-118.54</v>
      </c>
      <c r="V825" s="4">
        <v>4</v>
      </c>
      <c r="W825" s="18">
        <v>253.87</v>
      </c>
      <c r="X825" s="4">
        <v>90385</v>
      </c>
      <c r="Y825" s="18">
        <f>DataSheet!$E825-DataSheet!$D825</f>
        <v>55.45</v>
      </c>
      <c r="Z825" s="6" t="s">
        <v>3014</v>
      </c>
    </row>
    <row r="826" spans="1:26" ht="15" x14ac:dyDescent="0.2">
      <c r="A826" s="4">
        <v>2157</v>
      </c>
      <c r="B826" s="4" t="s">
        <v>1683</v>
      </c>
      <c r="C826" s="4" t="s">
        <v>49</v>
      </c>
      <c r="D826" s="4">
        <v>0.05</v>
      </c>
      <c r="E826" s="18">
        <v>442.14</v>
      </c>
      <c r="F826" s="18">
        <v>14.7</v>
      </c>
      <c r="G826" s="4" t="s">
        <v>28</v>
      </c>
      <c r="H826" s="4" t="s">
        <v>73</v>
      </c>
      <c r="I826" s="4" t="s">
        <v>42</v>
      </c>
      <c r="J826" s="4" t="s">
        <v>58</v>
      </c>
      <c r="K826" s="4" t="s">
        <v>59</v>
      </c>
      <c r="L826" s="4" t="s">
        <v>1314</v>
      </c>
      <c r="M826" s="4">
        <v>0.56000000000000005</v>
      </c>
      <c r="N826" s="4" t="s">
        <v>34</v>
      </c>
      <c r="O826" s="4" t="s">
        <v>54</v>
      </c>
      <c r="P826" s="4" t="s">
        <v>291</v>
      </c>
      <c r="Q826" s="4" t="s">
        <v>1685</v>
      </c>
      <c r="R826" s="4">
        <v>48093</v>
      </c>
      <c r="S826" s="5">
        <v>42079</v>
      </c>
      <c r="T826" s="5">
        <v>42088</v>
      </c>
      <c r="U826" s="18">
        <v>2963.48</v>
      </c>
      <c r="V826" s="4">
        <v>14</v>
      </c>
      <c r="W826" s="18">
        <v>5880.46</v>
      </c>
      <c r="X826" s="4">
        <v>90385</v>
      </c>
      <c r="Y826" s="18">
        <f>DataSheet!$E826-DataSheet!$D826</f>
        <v>442.09</v>
      </c>
      <c r="Z826" s="6" t="s">
        <v>3014</v>
      </c>
    </row>
    <row r="827" spans="1:26" ht="15" x14ac:dyDescent="0.2">
      <c r="A827" s="4">
        <v>1241</v>
      </c>
      <c r="B827" s="4" t="s">
        <v>1686</v>
      </c>
      <c r="C827" s="4" t="s">
        <v>72</v>
      </c>
      <c r="D827" s="4">
        <v>0</v>
      </c>
      <c r="E827" s="18">
        <v>387.99</v>
      </c>
      <c r="F827" s="18">
        <v>19.989999999999998</v>
      </c>
      <c r="G827" s="4" t="s">
        <v>40</v>
      </c>
      <c r="H827" s="4" t="s">
        <v>96</v>
      </c>
      <c r="I827" s="4" t="s">
        <v>50</v>
      </c>
      <c r="J827" s="4" t="s">
        <v>74</v>
      </c>
      <c r="K827" s="4" t="s">
        <v>75</v>
      </c>
      <c r="L827" s="4" t="s">
        <v>1687</v>
      </c>
      <c r="M827" s="4">
        <v>0.38</v>
      </c>
      <c r="N827" s="4" t="s">
        <v>34</v>
      </c>
      <c r="O827" s="4" t="s">
        <v>35</v>
      </c>
      <c r="P827" s="4" t="s">
        <v>166</v>
      </c>
      <c r="Q827" s="4" t="s">
        <v>1206</v>
      </c>
      <c r="R827" s="4">
        <v>36830</v>
      </c>
      <c r="S827" s="5">
        <v>42079</v>
      </c>
      <c r="T827" s="5">
        <v>42080</v>
      </c>
      <c r="U827" s="18">
        <v>-70.14</v>
      </c>
      <c r="V827" s="4">
        <v>23</v>
      </c>
      <c r="W827" s="18">
        <v>9280.7199999999993</v>
      </c>
      <c r="X827" s="4">
        <v>90880</v>
      </c>
      <c r="Y827" s="18">
        <f>DataSheet!$E827-DataSheet!$D827</f>
        <v>387.99</v>
      </c>
      <c r="Z827" s="6" t="s">
        <v>3013</v>
      </c>
    </row>
    <row r="828" spans="1:26" ht="15" x14ac:dyDescent="0.2">
      <c r="A828" s="4">
        <v>1711</v>
      </c>
      <c r="B828" s="4" t="s">
        <v>1688</v>
      </c>
      <c r="C828" s="4" t="s">
        <v>72</v>
      </c>
      <c r="D828" s="4">
        <v>7.0000000000000007E-2</v>
      </c>
      <c r="E828" s="18">
        <v>7.59</v>
      </c>
      <c r="F828" s="18">
        <v>4</v>
      </c>
      <c r="G828" s="4" t="s">
        <v>40</v>
      </c>
      <c r="H828" s="4" t="s">
        <v>96</v>
      </c>
      <c r="I828" s="4" t="s">
        <v>30</v>
      </c>
      <c r="J828" s="4" t="s">
        <v>128</v>
      </c>
      <c r="K828" s="4" t="s">
        <v>52</v>
      </c>
      <c r="L828" s="4" t="s">
        <v>1689</v>
      </c>
      <c r="M828" s="4">
        <v>0.42</v>
      </c>
      <c r="N828" s="4" t="s">
        <v>34</v>
      </c>
      <c r="O828" s="4" t="s">
        <v>35</v>
      </c>
      <c r="P828" s="4" t="s">
        <v>77</v>
      </c>
      <c r="Q828" s="4" t="s">
        <v>1690</v>
      </c>
      <c r="R828" s="4">
        <v>30062</v>
      </c>
      <c r="S828" s="5">
        <v>42079</v>
      </c>
      <c r="T828" s="5">
        <v>42081</v>
      </c>
      <c r="U828" s="18">
        <v>-167.048</v>
      </c>
      <c r="V828" s="4">
        <v>3</v>
      </c>
      <c r="W828" s="18">
        <v>22.48</v>
      </c>
      <c r="X828" s="4">
        <v>87747</v>
      </c>
      <c r="Y828" s="18">
        <f>DataSheet!$E828-DataSheet!$D828</f>
        <v>7.52</v>
      </c>
      <c r="Z828" s="6" t="s">
        <v>3013</v>
      </c>
    </row>
    <row r="829" spans="1:26" ht="15" x14ac:dyDescent="0.2">
      <c r="A829" s="4">
        <v>2030</v>
      </c>
      <c r="B829" s="4" t="s">
        <v>1691</v>
      </c>
      <c r="C829" s="4" t="s">
        <v>27</v>
      </c>
      <c r="D829" s="4">
        <v>0.04</v>
      </c>
      <c r="E829" s="18">
        <v>120.97</v>
      </c>
      <c r="F829" s="18">
        <v>7.11</v>
      </c>
      <c r="G829" s="4" t="s">
        <v>40</v>
      </c>
      <c r="H829" s="4" t="s">
        <v>96</v>
      </c>
      <c r="I829" s="4" t="s">
        <v>42</v>
      </c>
      <c r="J829" s="4" t="s">
        <v>58</v>
      </c>
      <c r="K829" s="4" t="s">
        <v>146</v>
      </c>
      <c r="L829" s="4" t="s">
        <v>1692</v>
      </c>
      <c r="M829" s="4">
        <v>0.36</v>
      </c>
      <c r="N829" s="4" t="s">
        <v>34</v>
      </c>
      <c r="O829" s="4" t="s">
        <v>54</v>
      </c>
      <c r="P829" s="4" t="s">
        <v>189</v>
      </c>
      <c r="Q829" s="4" t="s">
        <v>1029</v>
      </c>
      <c r="R829" s="4">
        <v>75401</v>
      </c>
      <c r="S829" s="5">
        <v>42080</v>
      </c>
      <c r="T829" s="5">
        <v>42080</v>
      </c>
      <c r="U829" s="18">
        <v>1320.5496000000001</v>
      </c>
      <c r="V829" s="4">
        <v>16</v>
      </c>
      <c r="W829" s="18">
        <v>1913.84</v>
      </c>
      <c r="X829" s="4">
        <v>91059</v>
      </c>
      <c r="Y829" s="18">
        <f>DataSheet!$E829-DataSheet!$D829</f>
        <v>120.92999999999999</v>
      </c>
      <c r="Z829" s="6" t="s">
        <v>3014</v>
      </c>
    </row>
    <row r="830" spans="1:26" ht="15" x14ac:dyDescent="0.2">
      <c r="A830" s="4">
        <v>2030</v>
      </c>
      <c r="B830" s="4" t="s">
        <v>1691</v>
      </c>
      <c r="C830" s="4" t="s">
        <v>27</v>
      </c>
      <c r="D830" s="4">
        <v>0</v>
      </c>
      <c r="E830" s="18">
        <v>195.99</v>
      </c>
      <c r="F830" s="18">
        <v>4.2</v>
      </c>
      <c r="G830" s="4" t="s">
        <v>40</v>
      </c>
      <c r="H830" s="4" t="s">
        <v>96</v>
      </c>
      <c r="I830" s="4" t="s">
        <v>42</v>
      </c>
      <c r="J830" s="4" t="s">
        <v>137</v>
      </c>
      <c r="K830" s="4" t="s">
        <v>75</v>
      </c>
      <c r="L830" s="4" t="s">
        <v>1693</v>
      </c>
      <c r="M830" s="4">
        <v>0.6</v>
      </c>
      <c r="N830" s="4" t="s">
        <v>34</v>
      </c>
      <c r="O830" s="4" t="s">
        <v>54</v>
      </c>
      <c r="P830" s="4" t="s">
        <v>189</v>
      </c>
      <c r="Q830" s="4" t="s">
        <v>1029</v>
      </c>
      <c r="R830" s="4">
        <v>75401</v>
      </c>
      <c r="S830" s="5">
        <v>42080</v>
      </c>
      <c r="T830" s="5">
        <v>42082</v>
      </c>
      <c r="U830" s="18">
        <v>1585.5029999999999</v>
      </c>
      <c r="V830" s="4">
        <v>16</v>
      </c>
      <c r="W830" s="18">
        <v>2692.12</v>
      </c>
      <c r="X830" s="4">
        <v>91059</v>
      </c>
      <c r="Y830" s="18">
        <f>DataSheet!$E830-DataSheet!$D830</f>
        <v>195.99</v>
      </c>
      <c r="Z830" s="6" t="s">
        <v>3014</v>
      </c>
    </row>
    <row r="831" spans="1:26" ht="15" x14ac:dyDescent="0.2">
      <c r="A831" s="4">
        <v>2647</v>
      </c>
      <c r="B831" s="4" t="s">
        <v>1694</v>
      </c>
      <c r="C831" s="4" t="s">
        <v>49</v>
      </c>
      <c r="D831" s="4">
        <v>0.1</v>
      </c>
      <c r="E831" s="18">
        <v>10.98</v>
      </c>
      <c r="F831" s="18">
        <v>3.99</v>
      </c>
      <c r="G831" s="4" t="s">
        <v>40</v>
      </c>
      <c r="H831" s="4" t="s">
        <v>96</v>
      </c>
      <c r="I831" s="4" t="s">
        <v>50</v>
      </c>
      <c r="J831" s="4" t="s">
        <v>97</v>
      </c>
      <c r="K831" s="4" t="s">
        <v>75</v>
      </c>
      <c r="L831" s="4" t="s">
        <v>1695</v>
      </c>
      <c r="M831" s="4">
        <v>0.57999999999999996</v>
      </c>
      <c r="N831" s="4" t="s">
        <v>34</v>
      </c>
      <c r="O831" s="4" t="s">
        <v>61</v>
      </c>
      <c r="P831" s="4" t="s">
        <v>92</v>
      </c>
      <c r="Q831" s="4" t="s">
        <v>1696</v>
      </c>
      <c r="R831" s="4">
        <v>93309</v>
      </c>
      <c r="S831" s="5">
        <v>42080</v>
      </c>
      <c r="T831" s="5">
        <v>42087</v>
      </c>
      <c r="U831" s="18">
        <v>-21.03</v>
      </c>
      <c r="V831" s="4">
        <v>5</v>
      </c>
      <c r="W831" s="18">
        <v>52.21</v>
      </c>
      <c r="X831" s="4">
        <v>91386</v>
      </c>
      <c r="Y831" s="18">
        <f>DataSheet!$E831-DataSheet!$D831</f>
        <v>10.88</v>
      </c>
      <c r="Z831" s="6" t="s">
        <v>3015</v>
      </c>
    </row>
    <row r="832" spans="1:26" ht="15" x14ac:dyDescent="0.2">
      <c r="A832" s="4">
        <v>2647</v>
      </c>
      <c r="B832" s="4" t="s">
        <v>1694</v>
      </c>
      <c r="C832" s="4" t="s">
        <v>49</v>
      </c>
      <c r="D832" s="4">
        <v>0.01</v>
      </c>
      <c r="E832" s="18">
        <v>39.979999999999997</v>
      </c>
      <c r="F832" s="18">
        <v>9.1999999999999993</v>
      </c>
      <c r="G832" s="4" t="s">
        <v>40</v>
      </c>
      <c r="H832" s="4" t="s">
        <v>96</v>
      </c>
      <c r="I832" s="4" t="s">
        <v>30</v>
      </c>
      <c r="J832" s="4" t="s">
        <v>128</v>
      </c>
      <c r="K832" s="4" t="s">
        <v>52</v>
      </c>
      <c r="L832" s="4" t="s">
        <v>1697</v>
      </c>
      <c r="M832" s="4">
        <v>0.65</v>
      </c>
      <c r="N832" s="4" t="s">
        <v>34</v>
      </c>
      <c r="O832" s="4" t="s">
        <v>61</v>
      </c>
      <c r="P832" s="4" t="s">
        <v>92</v>
      </c>
      <c r="Q832" s="4" t="s">
        <v>1696</v>
      </c>
      <c r="R832" s="4">
        <v>93309</v>
      </c>
      <c r="S832" s="5">
        <v>42080</v>
      </c>
      <c r="T832" s="5">
        <v>42082</v>
      </c>
      <c r="U832" s="18">
        <v>117.52079999999999</v>
      </c>
      <c r="V832" s="4">
        <v>4</v>
      </c>
      <c r="W832" s="18">
        <v>170.32</v>
      </c>
      <c r="X832" s="4">
        <v>91386</v>
      </c>
      <c r="Y832" s="18">
        <f>DataSheet!$E832-DataSheet!$D832</f>
        <v>39.97</v>
      </c>
      <c r="Z832" s="6" t="s">
        <v>3015</v>
      </c>
    </row>
    <row r="833" spans="1:26" ht="15" x14ac:dyDescent="0.2">
      <c r="A833" s="4">
        <v>339</v>
      </c>
      <c r="B833" s="4" t="s">
        <v>1698</v>
      </c>
      <c r="C833" s="4" t="s">
        <v>118</v>
      </c>
      <c r="D833" s="4">
        <v>0.08</v>
      </c>
      <c r="E833" s="18">
        <v>7.77</v>
      </c>
      <c r="F833" s="18">
        <v>9.23</v>
      </c>
      <c r="G833" s="4" t="s">
        <v>40</v>
      </c>
      <c r="H833" s="4" t="s">
        <v>96</v>
      </c>
      <c r="I833" s="4" t="s">
        <v>50</v>
      </c>
      <c r="J833" s="4" t="s">
        <v>97</v>
      </c>
      <c r="K833" s="4" t="s">
        <v>75</v>
      </c>
      <c r="L833" s="4" t="s">
        <v>479</v>
      </c>
      <c r="M833" s="4">
        <v>0.57999999999999996</v>
      </c>
      <c r="N833" s="4" t="s">
        <v>34</v>
      </c>
      <c r="O833" s="4" t="s">
        <v>113</v>
      </c>
      <c r="P833" s="4" t="s">
        <v>319</v>
      </c>
      <c r="Q833" s="4" t="s">
        <v>1485</v>
      </c>
      <c r="R833" s="4">
        <v>43229</v>
      </c>
      <c r="S833" s="5">
        <v>42080</v>
      </c>
      <c r="T833" s="5">
        <v>42081</v>
      </c>
      <c r="U833" s="18">
        <v>-83.65</v>
      </c>
      <c r="V833" s="4">
        <v>5</v>
      </c>
      <c r="W833" s="18">
        <v>40.299999999999997</v>
      </c>
      <c r="X833" s="4">
        <v>90583</v>
      </c>
      <c r="Y833" s="18">
        <f>DataSheet!$E833-DataSheet!$D833</f>
        <v>7.6899999999999995</v>
      </c>
      <c r="Z833" s="6" t="s">
        <v>3016</v>
      </c>
    </row>
    <row r="834" spans="1:26" ht="15" x14ac:dyDescent="0.2">
      <c r="A834" s="4">
        <v>339</v>
      </c>
      <c r="B834" s="4" t="s">
        <v>1698</v>
      </c>
      <c r="C834" s="4" t="s">
        <v>118</v>
      </c>
      <c r="D834" s="4">
        <v>7.0000000000000007E-2</v>
      </c>
      <c r="E834" s="18">
        <v>7.59</v>
      </c>
      <c r="F834" s="18">
        <v>4</v>
      </c>
      <c r="G834" s="4" t="s">
        <v>40</v>
      </c>
      <c r="H834" s="4" t="s">
        <v>96</v>
      </c>
      <c r="I834" s="4" t="s">
        <v>30</v>
      </c>
      <c r="J834" s="4" t="s">
        <v>128</v>
      </c>
      <c r="K834" s="4" t="s">
        <v>52</v>
      </c>
      <c r="L834" s="4" t="s">
        <v>1689</v>
      </c>
      <c r="M834" s="4">
        <v>0.42</v>
      </c>
      <c r="N834" s="4" t="s">
        <v>34</v>
      </c>
      <c r="O834" s="4" t="s">
        <v>113</v>
      </c>
      <c r="P834" s="4" t="s">
        <v>319</v>
      </c>
      <c r="Q834" s="4" t="s">
        <v>1485</v>
      </c>
      <c r="R834" s="4">
        <v>43229</v>
      </c>
      <c r="S834" s="5">
        <v>42080</v>
      </c>
      <c r="T834" s="5">
        <v>42082</v>
      </c>
      <c r="U834" s="18">
        <v>24.39</v>
      </c>
      <c r="V834" s="4">
        <v>15</v>
      </c>
      <c r="W834" s="18">
        <v>111.88</v>
      </c>
      <c r="X834" s="4">
        <v>90583</v>
      </c>
      <c r="Y834" s="18">
        <f>DataSheet!$E834-DataSheet!$D834</f>
        <v>7.52</v>
      </c>
      <c r="Z834" s="6" t="s">
        <v>3016</v>
      </c>
    </row>
    <row r="835" spans="1:26" ht="15" x14ac:dyDescent="0.2">
      <c r="A835" s="4">
        <v>1808</v>
      </c>
      <c r="B835" s="4" t="s">
        <v>1699</v>
      </c>
      <c r="C835" s="4" t="s">
        <v>118</v>
      </c>
      <c r="D835" s="4">
        <v>0.01</v>
      </c>
      <c r="E835" s="18">
        <v>8.1199999999999992</v>
      </c>
      <c r="F835" s="18">
        <v>2.83</v>
      </c>
      <c r="G835" s="4" t="s">
        <v>89</v>
      </c>
      <c r="H835" s="4" t="s">
        <v>73</v>
      </c>
      <c r="I835" s="4" t="s">
        <v>42</v>
      </c>
      <c r="J835" s="4" t="s">
        <v>43</v>
      </c>
      <c r="K835" s="4" t="s">
        <v>44</v>
      </c>
      <c r="L835" s="4" t="s">
        <v>1700</v>
      </c>
      <c r="M835" s="4">
        <v>0.77</v>
      </c>
      <c r="N835" s="4" t="s">
        <v>34</v>
      </c>
      <c r="O835" s="4" t="s">
        <v>113</v>
      </c>
      <c r="P835" s="4" t="s">
        <v>905</v>
      </c>
      <c r="Q835" s="4" t="s">
        <v>1701</v>
      </c>
      <c r="R835" s="4">
        <v>26101</v>
      </c>
      <c r="S835" s="5">
        <v>42080</v>
      </c>
      <c r="T835" s="5">
        <v>42081</v>
      </c>
      <c r="U835" s="18">
        <v>-40.76</v>
      </c>
      <c r="V835" s="4">
        <v>10</v>
      </c>
      <c r="W835" s="18">
        <v>88.64</v>
      </c>
      <c r="X835" s="4">
        <v>89251</v>
      </c>
      <c r="Y835" s="18">
        <f>DataSheet!$E835-DataSheet!$D835</f>
        <v>8.11</v>
      </c>
      <c r="Z835" s="6" t="s">
        <v>3016</v>
      </c>
    </row>
    <row r="836" spans="1:26" ht="15" x14ac:dyDescent="0.2">
      <c r="A836" s="4">
        <v>1364</v>
      </c>
      <c r="B836" s="4" t="s">
        <v>1702</v>
      </c>
      <c r="C836" s="4" t="s">
        <v>72</v>
      </c>
      <c r="D836" s="4">
        <v>0.1</v>
      </c>
      <c r="E836" s="18">
        <v>5.98</v>
      </c>
      <c r="F836" s="18">
        <v>5.35</v>
      </c>
      <c r="G836" s="4" t="s">
        <v>40</v>
      </c>
      <c r="H836" s="4" t="s">
        <v>73</v>
      </c>
      <c r="I836" s="4" t="s">
        <v>50</v>
      </c>
      <c r="J836" s="4" t="s">
        <v>90</v>
      </c>
      <c r="K836" s="4" t="s">
        <v>75</v>
      </c>
      <c r="L836" s="4" t="s">
        <v>811</v>
      </c>
      <c r="M836" s="4">
        <v>0.4</v>
      </c>
      <c r="N836" s="4" t="s">
        <v>34</v>
      </c>
      <c r="O836" s="4" t="s">
        <v>113</v>
      </c>
      <c r="P836" s="4" t="s">
        <v>420</v>
      </c>
      <c r="Q836" s="4" t="s">
        <v>1703</v>
      </c>
      <c r="R836" s="4">
        <v>20746</v>
      </c>
      <c r="S836" s="5">
        <v>42080</v>
      </c>
      <c r="T836" s="5">
        <v>42080</v>
      </c>
      <c r="U836" s="18">
        <v>-90.26</v>
      </c>
      <c r="V836" s="4">
        <v>10</v>
      </c>
      <c r="W836" s="18">
        <v>57.34</v>
      </c>
      <c r="X836" s="4">
        <v>89994</v>
      </c>
      <c r="Y836" s="18">
        <f>DataSheet!$E836-DataSheet!$D836</f>
        <v>5.8800000000000008</v>
      </c>
      <c r="Z836" s="6" t="s">
        <v>3016</v>
      </c>
    </row>
    <row r="837" spans="1:26" ht="15" x14ac:dyDescent="0.2">
      <c r="A837" s="4">
        <v>3001</v>
      </c>
      <c r="B837" s="4" t="s">
        <v>1704</v>
      </c>
      <c r="C837" s="4" t="s">
        <v>72</v>
      </c>
      <c r="D837" s="4">
        <v>0.03</v>
      </c>
      <c r="E837" s="18">
        <v>5.4</v>
      </c>
      <c r="F837" s="18">
        <v>7.78</v>
      </c>
      <c r="G837" s="4" t="s">
        <v>40</v>
      </c>
      <c r="H837" s="4" t="s">
        <v>41</v>
      </c>
      <c r="I837" s="4" t="s">
        <v>50</v>
      </c>
      <c r="J837" s="4" t="s">
        <v>74</v>
      </c>
      <c r="K837" s="4" t="s">
        <v>75</v>
      </c>
      <c r="L837" s="4" t="s">
        <v>1486</v>
      </c>
      <c r="M837" s="4">
        <v>0.37</v>
      </c>
      <c r="N837" s="4" t="s">
        <v>34</v>
      </c>
      <c r="O837" s="4" t="s">
        <v>54</v>
      </c>
      <c r="P837" s="4" t="s">
        <v>291</v>
      </c>
      <c r="Q837" s="4" t="s">
        <v>1538</v>
      </c>
      <c r="R837" s="4">
        <v>48060</v>
      </c>
      <c r="S837" s="5">
        <v>42080</v>
      </c>
      <c r="T837" s="5">
        <v>42082</v>
      </c>
      <c r="U837" s="18">
        <v>-237.54400000000001</v>
      </c>
      <c r="V837" s="4">
        <v>21</v>
      </c>
      <c r="W837" s="18">
        <v>117.87</v>
      </c>
      <c r="X837" s="4">
        <v>87043</v>
      </c>
      <c r="Y837" s="18">
        <f>DataSheet!$E837-DataSheet!$D837</f>
        <v>5.37</v>
      </c>
      <c r="Z837" s="6" t="s">
        <v>3014</v>
      </c>
    </row>
    <row r="838" spans="1:26" ht="15" x14ac:dyDescent="0.2">
      <c r="A838" s="4">
        <v>2127</v>
      </c>
      <c r="B838" s="4" t="s">
        <v>1705</v>
      </c>
      <c r="C838" s="4" t="s">
        <v>27</v>
      </c>
      <c r="D838" s="4">
        <v>0.1</v>
      </c>
      <c r="E838" s="18">
        <v>5.98</v>
      </c>
      <c r="F838" s="18">
        <v>5.14</v>
      </c>
      <c r="G838" s="4" t="s">
        <v>40</v>
      </c>
      <c r="H838" s="4" t="s">
        <v>73</v>
      </c>
      <c r="I838" s="4" t="s">
        <v>50</v>
      </c>
      <c r="J838" s="4" t="s">
        <v>90</v>
      </c>
      <c r="K838" s="4" t="s">
        <v>75</v>
      </c>
      <c r="L838" s="4" t="s">
        <v>1706</v>
      </c>
      <c r="M838" s="4">
        <v>0.36</v>
      </c>
      <c r="N838" s="4" t="s">
        <v>34</v>
      </c>
      <c r="O838" s="4" t="s">
        <v>54</v>
      </c>
      <c r="P838" s="4" t="s">
        <v>291</v>
      </c>
      <c r="Q838" s="4" t="s">
        <v>1707</v>
      </c>
      <c r="R838" s="4">
        <v>48310</v>
      </c>
      <c r="S838" s="5">
        <v>42081</v>
      </c>
      <c r="T838" s="5">
        <v>42083</v>
      </c>
      <c r="U838" s="18">
        <v>-49.53</v>
      </c>
      <c r="V838" s="4">
        <v>6</v>
      </c>
      <c r="W838" s="18">
        <v>33.950000000000003</v>
      </c>
      <c r="X838" s="4">
        <v>88418</v>
      </c>
      <c r="Y838" s="18">
        <f>DataSheet!$E838-DataSheet!$D838</f>
        <v>5.8800000000000008</v>
      </c>
      <c r="Z838" s="6" t="s">
        <v>3014</v>
      </c>
    </row>
    <row r="839" spans="1:26" ht="15" x14ac:dyDescent="0.2">
      <c r="A839" s="4">
        <v>3191</v>
      </c>
      <c r="B839" s="4" t="s">
        <v>1708</v>
      </c>
      <c r="C839" s="4" t="s">
        <v>27</v>
      </c>
      <c r="D839" s="4">
        <v>0.01</v>
      </c>
      <c r="E839" s="18">
        <v>20.99</v>
      </c>
      <c r="F839" s="18">
        <v>4.8099999999999996</v>
      </c>
      <c r="G839" s="4" t="s">
        <v>40</v>
      </c>
      <c r="H839" s="4" t="s">
        <v>96</v>
      </c>
      <c r="I839" s="4" t="s">
        <v>42</v>
      </c>
      <c r="J839" s="4" t="s">
        <v>137</v>
      </c>
      <c r="K839" s="4" t="s">
        <v>146</v>
      </c>
      <c r="L839" s="4" t="s">
        <v>1433</v>
      </c>
      <c r="M839" s="4">
        <v>0.57999999999999996</v>
      </c>
      <c r="N839" s="4" t="s">
        <v>34</v>
      </c>
      <c r="O839" s="4" t="s">
        <v>54</v>
      </c>
      <c r="P839" s="4" t="s">
        <v>359</v>
      </c>
      <c r="Q839" s="4" t="s">
        <v>1709</v>
      </c>
      <c r="R839" s="4">
        <v>54481</v>
      </c>
      <c r="S839" s="5">
        <v>42081</v>
      </c>
      <c r="T839" s="5">
        <v>42081</v>
      </c>
      <c r="U839" s="18">
        <v>-9.1080000000000005</v>
      </c>
      <c r="V839" s="4">
        <v>5</v>
      </c>
      <c r="W839" s="18">
        <v>93.81</v>
      </c>
      <c r="X839" s="4">
        <v>86447</v>
      </c>
      <c r="Y839" s="18">
        <f>DataSheet!$E839-DataSheet!$D839</f>
        <v>20.979999999999997</v>
      </c>
      <c r="Z839" s="6" t="s">
        <v>3014</v>
      </c>
    </row>
    <row r="840" spans="1:26" ht="15" x14ac:dyDescent="0.2">
      <c r="A840" s="4">
        <v>1197</v>
      </c>
      <c r="B840" s="4" t="s">
        <v>1710</v>
      </c>
      <c r="C840" s="4" t="s">
        <v>39</v>
      </c>
      <c r="D840" s="4">
        <v>0.08</v>
      </c>
      <c r="E840" s="18">
        <v>355.98</v>
      </c>
      <c r="F840" s="18">
        <v>58.92</v>
      </c>
      <c r="G840" s="4" t="s">
        <v>28</v>
      </c>
      <c r="H840" s="4" t="s">
        <v>29</v>
      </c>
      <c r="I840" s="4" t="s">
        <v>30</v>
      </c>
      <c r="J840" s="4" t="s">
        <v>111</v>
      </c>
      <c r="K840" s="4" t="s">
        <v>59</v>
      </c>
      <c r="L840" s="4" t="s">
        <v>696</v>
      </c>
      <c r="M840" s="4">
        <v>0.64</v>
      </c>
      <c r="N840" s="4" t="s">
        <v>34</v>
      </c>
      <c r="O840" s="4" t="s">
        <v>113</v>
      </c>
      <c r="P840" s="4" t="s">
        <v>405</v>
      </c>
      <c r="Q840" s="4" t="s">
        <v>1711</v>
      </c>
      <c r="R840" s="4">
        <v>1776</v>
      </c>
      <c r="S840" s="5">
        <v>42081</v>
      </c>
      <c r="T840" s="5">
        <v>42083</v>
      </c>
      <c r="U840" s="18">
        <v>103.83</v>
      </c>
      <c r="V840" s="4">
        <v>4</v>
      </c>
      <c r="W840" s="18">
        <v>1350.94</v>
      </c>
      <c r="X840" s="4">
        <v>87583</v>
      </c>
      <c r="Y840" s="18">
        <f>DataSheet!$E840-DataSheet!$D840</f>
        <v>355.90000000000003</v>
      </c>
      <c r="Z840" s="6" t="s">
        <v>3016</v>
      </c>
    </row>
    <row r="841" spans="1:26" ht="15" x14ac:dyDescent="0.2">
      <c r="A841" s="4">
        <v>1894</v>
      </c>
      <c r="B841" s="4" t="s">
        <v>1341</v>
      </c>
      <c r="C841" s="4" t="s">
        <v>39</v>
      </c>
      <c r="D841" s="4">
        <v>0.01</v>
      </c>
      <c r="E841" s="18">
        <v>26.17</v>
      </c>
      <c r="F841" s="18">
        <v>1.39</v>
      </c>
      <c r="G841" s="4" t="s">
        <v>40</v>
      </c>
      <c r="H841" s="4" t="s">
        <v>41</v>
      </c>
      <c r="I841" s="4" t="s">
        <v>50</v>
      </c>
      <c r="J841" s="4" t="s">
        <v>347</v>
      </c>
      <c r="K841" s="4" t="s">
        <v>75</v>
      </c>
      <c r="L841" s="4" t="s">
        <v>1712</v>
      </c>
      <c r="M841" s="4">
        <v>0.38</v>
      </c>
      <c r="N841" s="4" t="s">
        <v>34</v>
      </c>
      <c r="O841" s="4" t="s">
        <v>54</v>
      </c>
      <c r="P841" s="4" t="s">
        <v>359</v>
      </c>
      <c r="Q841" s="4" t="s">
        <v>1343</v>
      </c>
      <c r="R841" s="4">
        <v>54915</v>
      </c>
      <c r="S841" s="5">
        <v>42081</v>
      </c>
      <c r="T841" s="5">
        <v>42082</v>
      </c>
      <c r="U841" s="18">
        <v>237.04259999999999</v>
      </c>
      <c r="V841" s="4">
        <v>13</v>
      </c>
      <c r="W841" s="18">
        <v>343.54</v>
      </c>
      <c r="X841" s="4">
        <v>91263</v>
      </c>
      <c r="Y841" s="18">
        <f>DataSheet!$E841-DataSheet!$D841</f>
        <v>26.16</v>
      </c>
      <c r="Z841" s="6" t="s">
        <v>3014</v>
      </c>
    </row>
    <row r="842" spans="1:26" ht="15" x14ac:dyDescent="0.2">
      <c r="A842" s="4">
        <v>1015</v>
      </c>
      <c r="B842" s="4" t="s">
        <v>1713</v>
      </c>
      <c r="C842" s="4" t="s">
        <v>118</v>
      </c>
      <c r="D842" s="4">
        <v>0</v>
      </c>
      <c r="E842" s="18">
        <v>43.98</v>
      </c>
      <c r="F842" s="18">
        <v>8.99</v>
      </c>
      <c r="G842" s="4" t="s">
        <v>40</v>
      </c>
      <c r="H842" s="4" t="s">
        <v>73</v>
      </c>
      <c r="I842" s="4" t="s">
        <v>50</v>
      </c>
      <c r="J842" s="4" t="s">
        <v>51</v>
      </c>
      <c r="K842" s="4" t="s">
        <v>44</v>
      </c>
      <c r="L842" s="4" t="s">
        <v>824</v>
      </c>
      <c r="M842" s="4">
        <v>0.57999999999999996</v>
      </c>
      <c r="N842" s="4" t="s">
        <v>34</v>
      </c>
      <c r="O842" s="4" t="s">
        <v>35</v>
      </c>
      <c r="P842" s="4" t="s">
        <v>99</v>
      </c>
      <c r="Q842" s="4" t="s">
        <v>1714</v>
      </c>
      <c r="R842" s="4">
        <v>27502</v>
      </c>
      <c r="S842" s="5">
        <v>42081</v>
      </c>
      <c r="T842" s="5">
        <v>42081</v>
      </c>
      <c r="U842" s="18">
        <v>829.46699999999998</v>
      </c>
      <c r="V842" s="4">
        <v>14</v>
      </c>
      <c r="W842" s="18">
        <v>650.70000000000005</v>
      </c>
      <c r="X842" s="4">
        <v>88390</v>
      </c>
      <c r="Y842" s="18">
        <f>DataSheet!$E842-DataSheet!$D842</f>
        <v>43.98</v>
      </c>
      <c r="Z842" s="6" t="s">
        <v>3013</v>
      </c>
    </row>
    <row r="843" spans="1:26" ht="15" x14ac:dyDescent="0.2">
      <c r="A843" s="4">
        <v>1967</v>
      </c>
      <c r="B843" s="4" t="s">
        <v>1715</v>
      </c>
      <c r="C843" s="4" t="s">
        <v>118</v>
      </c>
      <c r="D843" s="4">
        <v>0.01</v>
      </c>
      <c r="E843" s="18">
        <v>78.650000000000006</v>
      </c>
      <c r="F843" s="18">
        <v>13.99</v>
      </c>
      <c r="G843" s="4" t="s">
        <v>89</v>
      </c>
      <c r="H843" s="4" t="s">
        <v>29</v>
      </c>
      <c r="I843" s="4" t="s">
        <v>50</v>
      </c>
      <c r="J843" s="4" t="s">
        <v>97</v>
      </c>
      <c r="K843" s="4" t="s">
        <v>146</v>
      </c>
      <c r="L843" s="4" t="s">
        <v>1716</v>
      </c>
      <c r="M843" s="4">
        <v>0.52</v>
      </c>
      <c r="N843" s="4" t="s">
        <v>34</v>
      </c>
      <c r="O843" s="4" t="s">
        <v>54</v>
      </c>
      <c r="P843" s="4" t="s">
        <v>215</v>
      </c>
      <c r="Q843" s="4" t="s">
        <v>37</v>
      </c>
      <c r="R843" s="4">
        <v>52732</v>
      </c>
      <c r="S843" s="5">
        <v>42081</v>
      </c>
      <c r="T843" s="5">
        <v>42082</v>
      </c>
      <c r="U843" s="18">
        <v>442.36590000000001</v>
      </c>
      <c r="V843" s="4">
        <v>8</v>
      </c>
      <c r="W843" s="18">
        <v>641.11</v>
      </c>
      <c r="X843" s="4">
        <v>89456</v>
      </c>
      <c r="Y843" s="18">
        <f>DataSheet!$E843-DataSheet!$D843</f>
        <v>78.64</v>
      </c>
      <c r="Z843" s="6" t="s">
        <v>3014</v>
      </c>
    </row>
    <row r="844" spans="1:26" ht="15" x14ac:dyDescent="0.2">
      <c r="A844" s="4">
        <v>2030</v>
      </c>
      <c r="B844" s="4" t="s">
        <v>1691</v>
      </c>
      <c r="C844" s="4" t="s">
        <v>118</v>
      </c>
      <c r="D844" s="4">
        <v>0.03</v>
      </c>
      <c r="E844" s="18">
        <v>55.98</v>
      </c>
      <c r="F844" s="18">
        <v>4.8600000000000003</v>
      </c>
      <c r="G844" s="4" t="s">
        <v>40</v>
      </c>
      <c r="H844" s="4" t="s">
        <v>96</v>
      </c>
      <c r="I844" s="4" t="s">
        <v>50</v>
      </c>
      <c r="J844" s="4" t="s">
        <v>90</v>
      </c>
      <c r="K844" s="4" t="s">
        <v>75</v>
      </c>
      <c r="L844" s="4" t="s">
        <v>1717</v>
      </c>
      <c r="M844" s="4">
        <v>0.36</v>
      </c>
      <c r="N844" s="4" t="s">
        <v>34</v>
      </c>
      <c r="O844" s="4" t="s">
        <v>54</v>
      </c>
      <c r="P844" s="4" t="s">
        <v>189</v>
      </c>
      <c r="Q844" s="4" t="s">
        <v>1029</v>
      </c>
      <c r="R844" s="4">
        <v>75401</v>
      </c>
      <c r="S844" s="5">
        <v>42081</v>
      </c>
      <c r="T844" s="5">
        <v>42083</v>
      </c>
      <c r="U844" s="18">
        <v>526.04219999999998</v>
      </c>
      <c r="V844" s="4">
        <v>13</v>
      </c>
      <c r="W844" s="18">
        <v>762.38</v>
      </c>
      <c r="X844" s="4">
        <v>91060</v>
      </c>
      <c r="Y844" s="18">
        <f>DataSheet!$E844-DataSheet!$D844</f>
        <v>55.949999999999996</v>
      </c>
      <c r="Z844" s="6" t="s">
        <v>3014</v>
      </c>
    </row>
    <row r="845" spans="1:26" ht="15" x14ac:dyDescent="0.2">
      <c r="A845" s="4">
        <v>2745</v>
      </c>
      <c r="B845" s="4" t="s">
        <v>1718</v>
      </c>
      <c r="C845" s="4" t="s">
        <v>118</v>
      </c>
      <c r="D845" s="4">
        <v>0.01</v>
      </c>
      <c r="E845" s="18">
        <v>220.98</v>
      </c>
      <c r="F845" s="18">
        <v>64.66</v>
      </c>
      <c r="G845" s="4" t="s">
        <v>28</v>
      </c>
      <c r="H845" s="4" t="s">
        <v>96</v>
      </c>
      <c r="I845" s="4" t="s">
        <v>30</v>
      </c>
      <c r="J845" s="4" t="s">
        <v>119</v>
      </c>
      <c r="K845" s="4" t="s">
        <v>32</v>
      </c>
      <c r="L845" s="4" t="s">
        <v>1719</v>
      </c>
      <c r="M845" s="4">
        <v>0.62</v>
      </c>
      <c r="N845" s="4" t="s">
        <v>34</v>
      </c>
      <c r="O845" s="4" t="s">
        <v>61</v>
      </c>
      <c r="P845" s="4" t="s">
        <v>590</v>
      </c>
      <c r="Q845" s="4" t="s">
        <v>1720</v>
      </c>
      <c r="R845" s="4">
        <v>85224</v>
      </c>
      <c r="S845" s="5">
        <v>42081</v>
      </c>
      <c r="T845" s="5">
        <v>42082</v>
      </c>
      <c r="U845" s="18">
        <v>1049.03</v>
      </c>
      <c r="V845" s="4">
        <v>11</v>
      </c>
      <c r="W845" s="18">
        <v>2591.09</v>
      </c>
      <c r="X845" s="4">
        <v>86184</v>
      </c>
      <c r="Y845" s="18">
        <f>DataSheet!$E845-DataSheet!$D845</f>
        <v>220.97</v>
      </c>
      <c r="Z845" s="6" t="s">
        <v>3015</v>
      </c>
    </row>
    <row r="846" spans="1:26" ht="15" x14ac:dyDescent="0.2">
      <c r="A846" s="4">
        <v>2747</v>
      </c>
      <c r="B846" s="4" t="s">
        <v>1008</v>
      </c>
      <c r="C846" s="4" t="s">
        <v>118</v>
      </c>
      <c r="D846" s="4">
        <v>0.01</v>
      </c>
      <c r="E846" s="18">
        <v>220.98</v>
      </c>
      <c r="F846" s="18">
        <v>64.66</v>
      </c>
      <c r="G846" s="4" t="s">
        <v>28</v>
      </c>
      <c r="H846" s="4" t="s">
        <v>96</v>
      </c>
      <c r="I846" s="4" t="s">
        <v>30</v>
      </c>
      <c r="J846" s="4" t="s">
        <v>119</v>
      </c>
      <c r="K846" s="4" t="s">
        <v>32</v>
      </c>
      <c r="L846" s="4" t="s">
        <v>1719</v>
      </c>
      <c r="M846" s="4">
        <v>0.62</v>
      </c>
      <c r="N846" s="4" t="s">
        <v>34</v>
      </c>
      <c r="O846" s="4" t="s">
        <v>113</v>
      </c>
      <c r="P846" s="4" t="s">
        <v>114</v>
      </c>
      <c r="Q846" s="4" t="s">
        <v>115</v>
      </c>
      <c r="R846" s="4">
        <v>10115</v>
      </c>
      <c r="S846" s="5">
        <v>42081</v>
      </c>
      <c r="T846" s="5">
        <v>42082</v>
      </c>
      <c r="U846" s="18">
        <v>1049.03</v>
      </c>
      <c r="V846" s="4">
        <v>44</v>
      </c>
      <c r="W846" s="18">
        <v>10364.36</v>
      </c>
      <c r="X846" s="4">
        <v>23751</v>
      </c>
      <c r="Y846" s="18">
        <f>DataSheet!$E846-DataSheet!$D846</f>
        <v>220.97</v>
      </c>
      <c r="Z846" s="6" t="s">
        <v>3016</v>
      </c>
    </row>
    <row r="847" spans="1:26" ht="15" x14ac:dyDescent="0.2">
      <c r="A847" s="4">
        <v>485</v>
      </c>
      <c r="B847" s="4" t="s">
        <v>1721</v>
      </c>
      <c r="C847" s="4" t="s">
        <v>72</v>
      </c>
      <c r="D847" s="4">
        <v>0.05</v>
      </c>
      <c r="E847" s="18">
        <v>2.88</v>
      </c>
      <c r="F847" s="18">
        <v>0.5</v>
      </c>
      <c r="G847" s="4" t="s">
        <v>40</v>
      </c>
      <c r="H847" s="4" t="s">
        <v>96</v>
      </c>
      <c r="I847" s="4" t="s">
        <v>50</v>
      </c>
      <c r="J847" s="4" t="s">
        <v>154</v>
      </c>
      <c r="K847" s="4" t="s">
        <v>75</v>
      </c>
      <c r="L847" s="4" t="s">
        <v>1722</v>
      </c>
      <c r="M847" s="4">
        <v>0.36</v>
      </c>
      <c r="N847" s="4" t="s">
        <v>34</v>
      </c>
      <c r="O847" s="4" t="s">
        <v>61</v>
      </c>
      <c r="P847" s="4" t="s">
        <v>92</v>
      </c>
      <c r="Q847" s="4" t="s">
        <v>1723</v>
      </c>
      <c r="R847" s="4">
        <v>93727</v>
      </c>
      <c r="S847" s="5">
        <v>42081</v>
      </c>
      <c r="T847" s="5">
        <v>42083</v>
      </c>
      <c r="U847" s="18">
        <v>6.0513000000000003</v>
      </c>
      <c r="V847" s="4">
        <v>3</v>
      </c>
      <c r="W847" s="18">
        <v>8.77</v>
      </c>
      <c r="X847" s="4">
        <v>91062</v>
      </c>
      <c r="Y847" s="18">
        <f>DataSheet!$E847-DataSheet!$D847</f>
        <v>2.83</v>
      </c>
      <c r="Z847" s="6" t="s">
        <v>3015</v>
      </c>
    </row>
    <row r="848" spans="1:26" ht="15" x14ac:dyDescent="0.2">
      <c r="A848" s="4">
        <v>383</v>
      </c>
      <c r="B848" s="4" t="s">
        <v>1724</v>
      </c>
      <c r="C848" s="4" t="s">
        <v>27</v>
      </c>
      <c r="D848" s="4">
        <v>0.06</v>
      </c>
      <c r="E848" s="18">
        <v>5.34</v>
      </c>
      <c r="F848" s="18">
        <v>5.63</v>
      </c>
      <c r="G848" s="4" t="s">
        <v>40</v>
      </c>
      <c r="H848" s="4" t="s">
        <v>96</v>
      </c>
      <c r="I848" s="4" t="s">
        <v>50</v>
      </c>
      <c r="J848" s="4" t="s">
        <v>74</v>
      </c>
      <c r="K848" s="4" t="s">
        <v>75</v>
      </c>
      <c r="L848" s="4" t="s">
        <v>1725</v>
      </c>
      <c r="M848" s="4">
        <v>0.39</v>
      </c>
      <c r="N848" s="4" t="s">
        <v>34</v>
      </c>
      <c r="O848" s="4" t="s">
        <v>113</v>
      </c>
      <c r="P848" s="4" t="s">
        <v>322</v>
      </c>
      <c r="Q848" s="4" t="s">
        <v>1726</v>
      </c>
      <c r="R848" s="4">
        <v>19026</v>
      </c>
      <c r="S848" s="5">
        <v>42082</v>
      </c>
      <c r="T848" s="5">
        <v>42082</v>
      </c>
      <c r="U848" s="18">
        <v>-82.822999999999993</v>
      </c>
      <c r="V848" s="4">
        <v>7</v>
      </c>
      <c r="W848" s="18">
        <v>38.65</v>
      </c>
      <c r="X848" s="4">
        <v>88928</v>
      </c>
      <c r="Y848" s="18">
        <f>DataSheet!$E848-DataSheet!$D848</f>
        <v>5.28</v>
      </c>
      <c r="Z848" s="6" t="s">
        <v>3016</v>
      </c>
    </row>
    <row r="849" spans="1:26" ht="15" x14ac:dyDescent="0.2">
      <c r="A849" s="4">
        <v>383</v>
      </c>
      <c r="B849" s="4" t="s">
        <v>1724</v>
      </c>
      <c r="C849" s="4" t="s">
        <v>27</v>
      </c>
      <c r="D849" s="4">
        <v>7.0000000000000007E-2</v>
      </c>
      <c r="E849" s="18">
        <v>65.989999999999995</v>
      </c>
      <c r="F849" s="18">
        <v>5.26</v>
      </c>
      <c r="G849" s="4" t="s">
        <v>89</v>
      </c>
      <c r="H849" s="4" t="s">
        <v>96</v>
      </c>
      <c r="I849" s="4" t="s">
        <v>42</v>
      </c>
      <c r="J849" s="4" t="s">
        <v>137</v>
      </c>
      <c r="K849" s="4" t="s">
        <v>75</v>
      </c>
      <c r="L849" s="4" t="s">
        <v>1727</v>
      </c>
      <c r="M849" s="4">
        <v>0.56000000000000005</v>
      </c>
      <c r="N849" s="4" t="s">
        <v>34</v>
      </c>
      <c r="O849" s="4" t="s">
        <v>113</v>
      </c>
      <c r="P849" s="4" t="s">
        <v>322</v>
      </c>
      <c r="Q849" s="4" t="s">
        <v>1726</v>
      </c>
      <c r="R849" s="4">
        <v>19026</v>
      </c>
      <c r="S849" s="5">
        <v>42082</v>
      </c>
      <c r="T849" s="5">
        <v>42084</v>
      </c>
      <c r="U849" s="18">
        <v>107.08199999999999</v>
      </c>
      <c r="V849" s="4">
        <v>5</v>
      </c>
      <c r="W849" s="18">
        <v>279.83</v>
      </c>
      <c r="X849" s="4">
        <v>88928</v>
      </c>
      <c r="Y849" s="18">
        <f>DataSheet!$E849-DataSheet!$D849</f>
        <v>65.92</v>
      </c>
      <c r="Z849" s="6" t="s">
        <v>3016</v>
      </c>
    </row>
    <row r="850" spans="1:26" ht="15" x14ac:dyDescent="0.2">
      <c r="A850" s="4">
        <v>770</v>
      </c>
      <c r="B850" s="4" t="s">
        <v>1728</v>
      </c>
      <c r="C850" s="4" t="s">
        <v>27</v>
      </c>
      <c r="D850" s="4">
        <v>0.08</v>
      </c>
      <c r="E850" s="18">
        <v>30.73</v>
      </c>
      <c r="F850" s="18">
        <v>4</v>
      </c>
      <c r="G850" s="4" t="s">
        <v>40</v>
      </c>
      <c r="H850" s="4" t="s">
        <v>29</v>
      </c>
      <c r="I850" s="4" t="s">
        <v>42</v>
      </c>
      <c r="J850" s="4" t="s">
        <v>43</v>
      </c>
      <c r="K850" s="4" t="s">
        <v>75</v>
      </c>
      <c r="L850" s="4" t="s">
        <v>676</v>
      </c>
      <c r="M850" s="4">
        <v>0.75</v>
      </c>
      <c r="N850" s="4" t="s">
        <v>34</v>
      </c>
      <c r="O850" s="4" t="s">
        <v>61</v>
      </c>
      <c r="P850" s="4" t="s">
        <v>141</v>
      </c>
      <c r="Q850" s="4" t="s">
        <v>1116</v>
      </c>
      <c r="R850" s="4">
        <v>97062</v>
      </c>
      <c r="S850" s="5">
        <v>42082</v>
      </c>
      <c r="T850" s="5">
        <v>42082</v>
      </c>
      <c r="U850" s="18">
        <v>-45.07</v>
      </c>
      <c r="V850" s="4">
        <v>14</v>
      </c>
      <c r="W850" s="18">
        <v>429.33</v>
      </c>
      <c r="X850" s="4">
        <v>88667</v>
      </c>
      <c r="Y850" s="18">
        <f>DataSheet!$E850-DataSheet!$D850</f>
        <v>30.650000000000002</v>
      </c>
      <c r="Z850" s="6" t="s">
        <v>3015</v>
      </c>
    </row>
    <row r="851" spans="1:26" ht="15" x14ac:dyDescent="0.2">
      <c r="A851" s="4">
        <v>771</v>
      </c>
      <c r="B851" s="4" t="s">
        <v>1729</v>
      </c>
      <c r="C851" s="4" t="s">
        <v>27</v>
      </c>
      <c r="D851" s="4">
        <v>0.05</v>
      </c>
      <c r="E851" s="18">
        <v>14.56</v>
      </c>
      <c r="F851" s="18">
        <v>3.5</v>
      </c>
      <c r="G851" s="4" t="s">
        <v>40</v>
      </c>
      <c r="H851" s="4" t="s">
        <v>29</v>
      </c>
      <c r="I851" s="4" t="s">
        <v>50</v>
      </c>
      <c r="J851" s="4" t="s">
        <v>97</v>
      </c>
      <c r="K851" s="4" t="s">
        <v>75</v>
      </c>
      <c r="L851" s="4" t="s">
        <v>336</v>
      </c>
      <c r="M851" s="4">
        <v>0.57999999999999996</v>
      </c>
      <c r="N851" s="4" t="s">
        <v>34</v>
      </c>
      <c r="O851" s="4" t="s">
        <v>61</v>
      </c>
      <c r="P851" s="4" t="s">
        <v>141</v>
      </c>
      <c r="Q851" s="4" t="s">
        <v>1730</v>
      </c>
      <c r="R851" s="4">
        <v>97068</v>
      </c>
      <c r="S851" s="5">
        <v>42082</v>
      </c>
      <c r="T851" s="5">
        <v>42084</v>
      </c>
      <c r="U851" s="18">
        <v>-8.5299999999999994</v>
      </c>
      <c r="V851" s="4">
        <v>3</v>
      </c>
      <c r="W851" s="18">
        <v>44.66</v>
      </c>
      <c r="X851" s="4">
        <v>88667</v>
      </c>
      <c r="Y851" s="18">
        <f>DataSheet!$E851-DataSheet!$D851</f>
        <v>14.51</v>
      </c>
      <c r="Z851" s="6" t="s">
        <v>3015</v>
      </c>
    </row>
    <row r="852" spans="1:26" ht="15" x14ac:dyDescent="0.2">
      <c r="A852" s="4">
        <v>771</v>
      </c>
      <c r="B852" s="4" t="s">
        <v>1729</v>
      </c>
      <c r="C852" s="4" t="s">
        <v>27</v>
      </c>
      <c r="D852" s="4">
        <v>0</v>
      </c>
      <c r="E852" s="18">
        <v>299.99</v>
      </c>
      <c r="F852" s="18">
        <v>11.64</v>
      </c>
      <c r="G852" s="4" t="s">
        <v>40</v>
      </c>
      <c r="H852" s="4" t="s">
        <v>29</v>
      </c>
      <c r="I852" s="4" t="s">
        <v>42</v>
      </c>
      <c r="J852" s="4" t="s">
        <v>65</v>
      </c>
      <c r="K852" s="4" t="s">
        <v>66</v>
      </c>
      <c r="L852" s="4" t="s">
        <v>1731</v>
      </c>
      <c r="M852" s="4">
        <v>0.5</v>
      </c>
      <c r="N852" s="4" t="s">
        <v>34</v>
      </c>
      <c r="O852" s="4" t="s">
        <v>61</v>
      </c>
      <c r="P852" s="4" t="s">
        <v>141</v>
      </c>
      <c r="Q852" s="4" t="s">
        <v>1730</v>
      </c>
      <c r="R852" s="4">
        <v>97068</v>
      </c>
      <c r="S852" s="5">
        <v>42082</v>
      </c>
      <c r="T852" s="5">
        <v>42084</v>
      </c>
      <c r="U852" s="18">
        <v>285.95</v>
      </c>
      <c r="V852" s="4">
        <v>5</v>
      </c>
      <c r="W852" s="18">
        <v>1619.95</v>
      </c>
      <c r="X852" s="4">
        <v>88667</v>
      </c>
      <c r="Y852" s="18">
        <f>DataSheet!$E852-DataSheet!$D852</f>
        <v>299.99</v>
      </c>
      <c r="Z852" s="6" t="s">
        <v>3015</v>
      </c>
    </row>
    <row r="853" spans="1:26" ht="15" x14ac:dyDescent="0.2">
      <c r="A853" s="4">
        <v>2502</v>
      </c>
      <c r="B853" s="4" t="s">
        <v>1732</v>
      </c>
      <c r="C853" s="4" t="s">
        <v>39</v>
      </c>
      <c r="D853" s="4">
        <v>0.1</v>
      </c>
      <c r="E853" s="18">
        <v>24.92</v>
      </c>
      <c r="F853" s="18">
        <v>12.98</v>
      </c>
      <c r="G853" s="4" t="s">
        <v>40</v>
      </c>
      <c r="H853" s="4" t="s">
        <v>73</v>
      </c>
      <c r="I853" s="4" t="s">
        <v>50</v>
      </c>
      <c r="J853" s="4" t="s">
        <v>74</v>
      </c>
      <c r="K853" s="4" t="s">
        <v>75</v>
      </c>
      <c r="L853" s="4" t="s">
        <v>1733</v>
      </c>
      <c r="M853" s="4">
        <v>0.39</v>
      </c>
      <c r="N853" s="4" t="s">
        <v>34</v>
      </c>
      <c r="O853" s="4" t="s">
        <v>54</v>
      </c>
      <c r="P853" s="4" t="s">
        <v>55</v>
      </c>
      <c r="Q853" s="4" t="s">
        <v>1734</v>
      </c>
      <c r="R853" s="4">
        <v>46321</v>
      </c>
      <c r="S853" s="5">
        <v>42082</v>
      </c>
      <c r="T853" s="5">
        <v>42082</v>
      </c>
      <c r="U853" s="18">
        <v>-45.816000000000003</v>
      </c>
      <c r="V853" s="4">
        <v>3</v>
      </c>
      <c r="W853" s="18">
        <v>70.819999999999993</v>
      </c>
      <c r="X853" s="4">
        <v>91310</v>
      </c>
      <c r="Y853" s="18">
        <f>DataSheet!$E853-DataSheet!$D853</f>
        <v>24.82</v>
      </c>
      <c r="Z853" s="6" t="s">
        <v>3014</v>
      </c>
    </row>
    <row r="854" spans="1:26" ht="15" x14ac:dyDescent="0.2">
      <c r="A854" s="4">
        <v>2502</v>
      </c>
      <c r="B854" s="4" t="s">
        <v>1732</v>
      </c>
      <c r="C854" s="4" t="s">
        <v>39</v>
      </c>
      <c r="D854" s="4">
        <v>0</v>
      </c>
      <c r="E854" s="18">
        <v>12.28</v>
      </c>
      <c r="F854" s="18">
        <v>6.35</v>
      </c>
      <c r="G854" s="4" t="s">
        <v>89</v>
      </c>
      <c r="H854" s="4" t="s">
        <v>73</v>
      </c>
      <c r="I854" s="4" t="s">
        <v>50</v>
      </c>
      <c r="J854" s="4" t="s">
        <v>90</v>
      </c>
      <c r="K854" s="4" t="s">
        <v>75</v>
      </c>
      <c r="L854" s="4" t="s">
        <v>1735</v>
      </c>
      <c r="M854" s="4">
        <v>0.38</v>
      </c>
      <c r="N854" s="4" t="s">
        <v>34</v>
      </c>
      <c r="O854" s="4" t="s">
        <v>54</v>
      </c>
      <c r="P854" s="4" t="s">
        <v>55</v>
      </c>
      <c r="Q854" s="4" t="s">
        <v>1734</v>
      </c>
      <c r="R854" s="4">
        <v>46321</v>
      </c>
      <c r="S854" s="5">
        <v>42082</v>
      </c>
      <c r="T854" s="5">
        <v>42083</v>
      </c>
      <c r="U854" s="18">
        <v>30.63</v>
      </c>
      <c r="V854" s="4">
        <v>7</v>
      </c>
      <c r="W854" s="18">
        <v>90.44</v>
      </c>
      <c r="X854" s="4">
        <v>91310</v>
      </c>
      <c r="Y854" s="18">
        <f>DataSheet!$E854-DataSheet!$D854</f>
        <v>12.28</v>
      </c>
      <c r="Z854" s="6" t="s">
        <v>3014</v>
      </c>
    </row>
    <row r="855" spans="1:26" ht="15" x14ac:dyDescent="0.2">
      <c r="A855" s="4">
        <v>2621</v>
      </c>
      <c r="B855" s="4" t="s">
        <v>1736</v>
      </c>
      <c r="C855" s="4" t="s">
        <v>39</v>
      </c>
      <c r="D855" s="4">
        <v>0.03</v>
      </c>
      <c r="E855" s="18">
        <v>40.97</v>
      </c>
      <c r="F855" s="18">
        <v>8.99</v>
      </c>
      <c r="G855" s="4" t="s">
        <v>89</v>
      </c>
      <c r="H855" s="4" t="s">
        <v>96</v>
      </c>
      <c r="I855" s="4" t="s">
        <v>50</v>
      </c>
      <c r="J855" s="4" t="s">
        <v>51</v>
      </c>
      <c r="K855" s="4" t="s">
        <v>44</v>
      </c>
      <c r="L855" s="4" t="s">
        <v>1737</v>
      </c>
      <c r="M855" s="4">
        <v>0.59</v>
      </c>
      <c r="N855" s="4" t="s">
        <v>34</v>
      </c>
      <c r="O855" s="4" t="s">
        <v>35</v>
      </c>
      <c r="P855" s="4" t="s">
        <v>402</v>
      </c>
      <c r="Q855" s="4" t="s">
        <v>1738</v>
      </c>
      <c r="R855" s="4">
        <v>37027</v>
      </c>
      <c r="S855" s="5">
        <v>42082</v>
      </c>
      <c r="T855" s="5">
        <v>42083</v>
      </c>
      <c r="U855" s="18">
        <v>-177.05799999999999</v>
      </c>
      <c r="V855" s="4">
        <v>5</v>
      </c>
      <c r="W855" s="18">
        <v>207.22</v>
      </c>
      <c r="X855" s="4">
        <v>88016</v>
      </c>
      <c r="Y855" s="18">
        <f>DataSheet!$E855-DataSheet!$D855</f>
        <v>40.94</v>
      </c>
      <c r="Z855" s="6" t="s">
        <v>3013</v>
      </c>
    </row>
    <row r="856" spans="1:26" ht="15" x14ac:dyDescent="0.2">
      <c r="A856" s="4">
        <v>2840</v>
      </c>
      <c r="B856" s="4" t="s">
        <v>1739</v>
      </c>
      <c r="C856" s="4" t="s">
        <v>39</v>
      </c>
      <c r="D856" s="4">
        <v>0</v>
      </c>
      <c r="E856" s="18">
        <v>21.98</v>
      </c>
      <c r="F856" s="18">
        <v>2.87</v>
      </c>
      <c r="G856" s="4" t="s">
        <v>40</v>
      </c>
      <c r="H856" s="4" t="s">
        <v>96</v>
      </c>
      <c r="I856" s="4" t="s">
        <v>50</v>
      </c>
      <c r="J856" s="4" t="s">
        <v>51</v>
      </c>
      <c r="K856" s="4" t="s">
        <v>44</v>
      </c>
      <c r="L856" s="4" t="s">
        <v>1740</v>
      </c>
      <c r="M856" s="4">
        <v>0.55000000000000004</v>
      </c>
      <c r="N856" s="4" t="s">
        <v>34</v>
      </c>
      <c r="O856" s="4" t="s">
        <v>35</v>
      </c>
      <c r="P856" s="4" t="s">
        <v>125</v>
      </c>
      <c r="Q856" s="4" t="s">
        <v>1741</v>
      </c>
      <c r="R856" s="4">
        <v>33161</v>
      </c>
      <c r="S856" s="5">
        <v>42082</v>
      </c>
      <c r="T856" s="5">
        <v>42083</v>
      </c>
      <c r="U856" s="18">
        <v>21.096</v>
      </c>
      <c r="V856" s="4">
        <v>16</v>
      </c>
      <c r="W856" s="18">
        <v>360.03</v>
      </c>
      <c r="X856" s="4">
        <v>87884</v>
      </c>
      <c r="Y856" s="18">
        <f>DataSheet!$E856-DataSheet!$D856</f>
        <v>21.98</v>
      </c>
      <c r="Z856" s="6" t="s">
        <v>3013</v>
      </c>
    </row>
    <row r="857" spans="1:26" ht="15" x14ac:dyDescent="0.2">
      <c r="A857" s="4">
        <v>2882</v>
      </c>
      <c r="B857" s="4" t="s">
        <v>673</v>
      </c>
      <c r="C857" s="4" t="s">
        <v>39</v>
      </c>
      <c r="D857" s="4">
        <v>7.0000000000000007E-2</v>
      </c>
      <c r="E857" s="18">
        <v>28.99</v>
      </c>
      <c r="F857" s="18">
        <v>8.59</v>
      </c>
      <c r="G857" s="4" t="s">
        <v>40</v>
      </c>
      <c r="H857" s="4" t="s">
        <v>41</v>
      </c>
      <c r="I857" s="4" t="s">
        <v>42</v>
      </c>
      <c r="J857" s="4" t="s">
        <v>137</v>
      </c>
      <c r="K857" s="4" t="s">
        <v>146</v>
      </c>
      <c r="L857" s="4" t="s">
        <v>1031</v>
      </c>
      <c r="M857" s="4">
        <v>0.56000000000000005</v>
      </c>
      <c r="N857" s="4" t="s">
        <v>34</v>
      </c>
      <c r="O857" s="4" t="s">
        <v>35</v>
      </c>
      <c r="P857" s="4" t="s">
        <v>99</v>
      </c>
      <c r="Q857" s="4" t="s">
        <v>675</v>
      </c>
      <c r="R857" s="4">
        <v>28206</v>
      </c>
      <c r="S857" s="5">
        <v>42082</v>
      </c>
      <c r="T857" s="5">
        <v>42082</v>
      </c>
      <c r="U857" s="18">
        <v>-16.063739999999999</v>
      </c>
      <c r="V857" s="4">
        <v>39</v>
      </c>
      <c r="W857" s="18">
        <v>936.8</v>
      </c>
      <c r="X857" s="4">
        <v>16676</v>
      </c>
      <c r="Y857" s="18">
        <f>DataSheet!$E857-DataSheet!$D857</f>
        <v>28.919999999999998</v>
      </c>
      <c r="Z857" s="6" t="s">
        <v>3013</v>
      </c>
    </row>
    <row r="858" spans="1:26" ht="15" x14ac:dyDescent="0.2">
      <c r="A858" s="4">
        <v>2884</v>
      </c>
      <c r="B858" s="4" t="s">
        <v>1742</v>
      </c>
      <c r="C858" s="4" t="s">
        <v>39</v>
      </c>
      <c r="D858" s="4">
        <v>7.0000000000000007E-2</v>
      </c>
      <c r="E858" s="18">
        <v>28.99</v>
      </c>
      <c r="F858" s="18">
        <v>8.59</v>
      </c>
      <c r="G858" s="4" t="s">
        <v>40</v>
      </c>
      <c r="H858" s="4" t="s">
        <v>41</v>
      </c>
      <c r="I858" s="4" t="s">
        <v>42</v>
      </c>
      <c r="J858" s="4" t="s">
        <v>137</v>
      </c>
      <c r="K858" s="4" t="s">
        <v>146</v>
      </c>
      <c r="L858" s="4" t="s">
        <v>1031</v>
      </c>
      <c r="M858" s="4">
        <v>0.56000000000000005</v>
      </c>
      <c r="N858" s="4" t="s">
        <v>34</v>
      </c>
      <c r="O858" s="4" t="s">
        <v>113</v>
      </c>
      <c r="P858" s="4" t="s">
        <v>319</v>
      </c>
      <c r="Q858" s="4" t="s">
        <v>1743</v>
      </c>
      <c r="R858" s="4">
        <v>44039</v>
      </c>
      <c r="S858" s="5">
        <v>42082</v>
      </c>
      <c r="T858" s="5">
        <v>42082</v>
      </c>
      <c r="U858" s="18">
        <v>-12.077999999999999</v>
      </c>
      <c r="V858" s="4">
        <v>10</v>
      </c>
      <c r="W858" s="18">
        <v>240.21</v>
      </c>
      <c r="X858" s="4">
        <v>87631</v>
      </c>
      <c r="Y858" s="18">
        <f>DataSheet!$E858-DataSheet!$D858</f>
        <v>28.919999999999998</v>
      </c>
      <c r="Z858" s="6" t="s">
        <v>3016</v>
      </c>
    </row>
    <row r="859" spans="1:26" ht="15" x14ac:dyDescent="0.2">
      <c r="A859" s="4">
        <v>3222</v>
      </c>
      <c r="B859" s="4" t="s">
        <v>1744</v>
      </c>
      <c r="C859" s="4" t="s">
        <v>39</v>
      </c>
      <c r="D859" s="4">
        <v>0.04</v>
      </c>
      <c r="E859" s="18">
        <v>39.479999999999997</v>
      </c>
      <c r="F859" s="18">
        <v>1.99</v>
      </c>
      <c r="G859" s="4" t="s">
        <v>89</v>
      </c>
      <c r="H859" s="4" t="s">
        <v>96</v>
      </c>
      <c r="I859" s="4" t="s">
        <v>42</v>
      </c>
      <c r="J859" s="4" t="s">
        <v>43</v>
      </c>
      <c r="K859" s="4" t="s">
        <v>44</v>
      </c>
      <c r="L859" s="4" t="s">
        <v>1259</v>
      </c>
      <c r="M859" s="4">
        <v>0.54</v>
      </c>
      <c r="N859" s="4" t="s">
        <v>34</v>
      </c>
      <c r="O859" s="4" t="s">
        <v>35</v>
      </c>
      <c r="P859" s="4" t="s">
        <v>125</v>
      </c>
      <c r="Q859" s="4" t="s">
        <v>1745</v>
      </c>
      <c r="R859" s="4">
        <v>32303</v>
      </c>
      <c r="S859" s="5">
        <v>42082</v>
      </c>
      <c r="T859" s="5">
        <v>42082</v>
      </c>
      <c r="U859" s="18">
        <v>-1535.4864</v>
      </c>
      <c r="V859" s="4">
        <v>8</v>
      </c>
      <c r="W859" s="18">
        <v>332.16</v>
      </c>
      <c r="X859" s="4">
        <v>90814</v>
      </c>
      <c r="Y859" s="18">
        <f>DataSheet!$E859-DataSheet!$D859</f>
        <v>39.44</v>
      </c>
      <c r="Z859" s="6" t="s">
        <v>3013</v>
      </c>
    </row>
    <row r="860" spans="1:26" ht="15" x14ac:dyDescent="0.2">
      <c r="A860" s="4">
        <v>3222</v>
      </c>
      <c r="B860" s="4" t="s">
        <v>1744</v>
      </c>
      <c r="C860" s="4" t="s">
        <v>39</v>
      </c>
      <c r="D860" s="4">
        <v>0</v>
      </c>
      <c r="E860" s="18">
        <v>8.1199999999999992</v>
      </c>
      <c r="F860" s="18">
        <v>2.83</v>
      </c>
      <c r="G860" s="4" t="s">
        <v>40</v>
      </c>
      <c r="H860" s="4" t="s">
        <v>96</v>
      </c>
      <c r="I860" s="4" t="s">
        <v>42</v>
      </c>
      <c r="J860" s="4" t="s">
        <v>43</v>
      </c>
      <c r="K860" s="4" t="s">
        <v>44</v>
      </c>
      <c r="L860" s="4" t="s">
        <v>1700</v>
      </c>
      <c r="M860" s="4">
        <v>0.77</v>
      </c>
      <c r="N860" s="4" t="s">
        <v>34</v>
      </c>
      <c r="O860" s="4" t="s">
        <v>35</v>
      </c>
      <c r="P860" s="4" t="s">
        <v>125</v>
      </c>
      <c r="Q860" s="4" t="s">
        <v>1745</v>
      </c>
      <c r="R860" s="4">
        <v>32303</v>
      </c>
      <c r="S860" s="5">
        <v>42082</v>
      </c>
      <c r="T860" s="5">
        <v>42083</v>
      </c>
      <c r="U860" s="18">
        <v>-159.32</v>
      </c>
      <c r="V860" s="4">
        <v>17</v>
      </c>
      <c r="W860" s="18">
        <v>147.62</v>
      </c>
      <c r="X860" s="4">
        <v>90814</v>
      </c>
      <c r="Y860" s="18">
        <f>DataSheet!$E860-DataSheet!$D860</f>
        <v>8.1199999999999992</v>
      </c>
      <c r="Z860" s="6" t="s">
        <v>3013</v>
      </c>
    </row>
    <row r="861" spans="1:26" ht="15" x14ac:dyDescent="0.2">
      <c r="A861" s="4">
        <v>1852</v>
      </c>
      <c r="B861" s="4" t="s">
        <v>1746</v>
      </c>
      <c r="C861" s="4" t="s">
        <v>72</v>
      </c>
      <c r="D861" s="4">
        <v>0.06</v>
      </c>
      <c r="E861" s="18">
        <v>6.48</v>
      </c>
      <c r="F861" s="18">
        <v>5.14</v>
      </c>
      <c r="G861" s="4" t="s">
        <v>89</v>
      </c>
      <c r="H861" s="4" t="s">
        <v>73</v>
      </c>
      <c r="I861" s="4" t="s">
        <v>50</v>
      </c>
      <c r="J861" s="4" t="s">
        <v>90</v>
      </c>
      <c r="K861" s="4" t="s">
        <v>75</v>
      </c>
      <c r="L861" s="4" t="s">
        <v>1747</v>
      </c>
      <c r="M861" s="4">
        <v>0.37</v>
      </c>
      <c r="N861" s="4" t="s">
        <v>34</v>
      </c>
      <c r="O861" s="4" t="s">
        <v>61</v>
      </c>
      <c r="P861" s="4" t="s">
        <v>92</v>
      </c>
      <c r="Q861" s="4" t="s">
        <v>1748</v>
      </c>
      <c r="R861" s="4">
        <v>92008</v>
      </c>
      <c r="S861" s="5">
        <v>42082</v>
      </c>
      <c r="T861" s="5">
        <v>42084</v>
      </c>
      <c r="U861" s="18">
        <v>-28.45</v>
      </c>
      <c r="V861" s="4">
        <v>10</v>
      </c>
      <c r="W861" s="18">
        <v>68.34</v>
      </c>
      <c r="X861" s="4">
        <v>86847</v>
      </c>
      <c r="Y861" s="18">
        <f>DataSheet!$E861-DataSheet!$D861</f>
        <v>6.4200000000000008</v>
      </c>
      <c r="Z861" s="6" t="s">
        <v>3015</v>
      </c>
    </row>
    <row r="862" spans="1:26" ht="15" x14ac:dyDescent="0.2">
      <c r="A862" s="4">
        <v>1854</v>
      </c>
      <c r="B862" s="4" t="s">
        <v>1749</v>
      </c>
      <c r="C862" s="4" t="s">
        <v>72</v>
      </c>
      <c r="D862" s="4">
        <v>0.02</v>
      </c>
      <c r="E862" s="18">
        <v>30.73</v>
      </c>
      <c r="F862" s="18">
        <v>4</v>
      </c>
      <c r="G862" s="4" t="s">
        <v>40</v>
      </c>
      <c r="H862" s="4" t="s">
        <v>73</v>
      </c>
      <c r="I862" s="4" t="s">
        <v>42</v>
      </c>
      <c r="J862" s="4" t="s">
        <v>43</v>
      </c>
      <c r="K862" s="4" t="s">
        <v>75</v>
      </c>
      <c r="L862" s="4" t="s">
        <v>676</v>
      </c>
      <c r="M862" s="4">
        <v>0.75</v>
      </c>
      <c r="N862" s="4" t="s">
        <v>34</v>
      </c>
      <c r="O862" s="4" t="s">
        <v>113</v>
      </c>
      <c r="P862" s="4" t="s">
        <v>250</v>
      </c>
      <c r="Q862" s="4" t="s">
        <v>1750</v>
      </c>
      <c r="R862" s="4">
        <v>6478</v>
      </c>
      <c r="S862" s="5">
        <v>42082</v>
      </c>
      <c r="T862" s="5">
        <v>42085</v>
      </c>
      <c r="U862" s="18">
        <v>72.78</v>
      </c>
      <c r="V862" s="4">
        <v>16</v>
      </c>
      <c r="W862" s="18">
        <v>522.22</v>
      </c>
      <c r="X862" s="4">
        <v>86847</v>
      </c>
      <c r="Y862" s="18">
        <f>DataSheet!$E862-DataSheet!$D862</f>
        <v>30.71</v>
      </c>
      <c r="Z862" s="6" t="s">
        <v>3016</v>
      </c>
    </row>
    <row r="863" spans="1:26" ht="15" x14ac:dyDescent="0.2">
      <c r="A863" s="4">
        <v>2639</v>
      </c>
      <c r="B863" s="4" t="s">
        <v>1751</v>
      </c>
      <c r="C863" s="4" t="s">
        <v>72</v>
      </c>
      <c r="D863" s="4">
        <v>0.05</v>
      </c>
      <c r="E863" s="18">
        <v>4.9800000000000004</v>
      </c>
      <c r="F863" s="18">
        <v>0.49</v>
      </c>
      <c r="G863" s="4" t="s">
        <v>40</v>
      </c>
      <c r="H863" s="4" t="s">
        <v>41</v>
      </c>
      <c r="I863" s="4" t="s">
        <v>50</v>
      </c>
      <c r="J863" s="4" t="s">
        <v>154</v>
      </c>
      <c r="K863" s="4" t="s">
        <v>75</v>
      </c>
      <c r="L863" s="4" t="s">
        <v>1105</v>
      </c>
      <c r="M863" s="4">
        <v>0.39</v>
      </c>
      <c r="N863" s="4" t="s">
        <v>34</v>
      </c>
      <c r="O863" s="4" t="s">
        <v>61</v>
      </c>
      <c r="P863" s="4" t="s">
        <v>642</v>
      </c>
      <c r="Q863" s="4" t="s">
        <v>197</v>
      </c>
      <c r="R863" s="4">
        <v>88201</v>
      </c>
      <c r="S863" s="5">
        <v>42082</v>
      </c>
      <c r="T863" s="5">
        <v>42082</v>
      </c>
      <c r="U863" s="18">
        <v>3.84</v>
      </c>
      <c r="V863" s="4">
        <v>3</v>
      </c>
      <c r="W863" s="18">
        <v>14.2</v>
      </c>
      <c r="X863" s="4">
        <v>90952</v>
      </c>
      <c r="Y863" s="18">
        <f>DataSheet!$E863-DataSheet!$D863</f>
        <v>4.9300000000000006</v>
      </c>
      <c r="Z863" s="6" t="s">
        <v>3015</v>
      </c>
    </row>
    <row r="864" spans="1:26" ht="15" x14ac:dyDescent="0.2">
      <c r="A864" s="4">
        <v>3105</v>
      </c>
      <c r="B864" s="4" t="s">
        <v>1752</v>
      </c>
      <c r="C864" s="4" t="s">
        <v>27</v>
      </c>
      <c r="D864" s="4">
        <v>0.04</v>
      </c>
      <c r="E864" s="18">
        <v>3.08</v>
      </c>
      <c r="F864" s="18">
        <v>0.99</v>
      </c>
      <c r="G864" s="4" t="s">
        <v>40</v>
      </c>
      <c r="H864" s="4" t="s">
        <v>73</v>
      </c>
      <c r="I864" s="4" t="s">
        <v>50</v>
      </c>
      <c r="J864" s="4" t="s">
        <v>154</v>
      </c>
      <c r="K864" s="4" t="s">
        <v>75</v>
      </c>
      <c r="L864" s="4" t="s">
        <v>660</v>
      </c>
      <c r="M864" s="4">
        <v>0.37</v>
      </c>
      <c r="N864" s="4" t="s">
        <v>34</v>
      </c>
      <c r="O864" s="4" t="s">
        <v>35</v>
      </c>
      <c r="P864" s="4" t="s">
        <v>390</v>
      </c>
      <c r="Q864" s="4" t="s">
        <v>951</v>
      </c>
      <c r="R864" s="4">
        <v>42071</v>
      </c>
      <c r="S864" s="5">
        <v>42083</v>
      </c>
      <c r="T864" s="5">
        <v>42084</v>
      </c>
      <c r="U864" s="18">
        <v>13.8</v>
      </c>
      <c r="V864" s="4">
        <v>19</v>
      </c>
      <c r="W864" s="18">
        <v>60.01</v>
      </c>
      <c r="X864" s="4">
        <v>86327</v>
      </c>
      <c r="Y864" s="18">
        <f>DataSheet!$E864-DataSheet!$D864</f>
        <v>3.04</v>
      </c>
      <c r="Z864" s="6" t="s">
        <v>3013</v>
      </c>
    </row>
    <row r="865" spans="1:26" ht="15" x14ac:dyDescent="0.2">
      <c r="A865" s="4">
        <v>3105</v>
      </c>
      <c r="B865" s="4" t="s">
        <v>1752</v>
      </c>
      <c r="C865" s="4" t="s">
        <v>27</v>
      </c>
      <c r="D865" s="4">
        <v>0.02</v>
      </c>
      <c r="E865" s="18">
        <v>6.48</v>
      </c>
      <c r="F865" s="18">
        <v>5.9</v>
      </c>
      <c r="G865" s="4" t="s">
        <v>40</v>
      </c>
      <c r="H865" s="4" t="s">
        <v>73</v>
      </c>
      <c r="I865" s="4" t="s">
        <v>50</v>
      </c>
      <c r="J865" s="4" t="s">
        <v>90</v>
      </c>
      <c r="K865" s="4" t="s">
        <v>75</v>
      </c>
      <c r="L865" s="4" t="s">
        <v>1753</v>
      </c>
      <c r="M865" s="4">
        <v>0.37</v>
      </c>
      <c r="N865" s="4" t="s">
        <v>34</v>
      </c>
      <c r="O865" s="4" t="s">
        <v>35</v>
      </c>
      <c r="P865" s="4" t="s">
        <v>390</v>
      </c>
      <c r="Q865" s="4" t="s">
        <v>951</v>
      </c>
      <c r="R865" s="4">
        <v>42071</v>
      </c>
      <c r="S865" s="5">
        <v>42083</v>
      </c>
      <c r="T865" s="5">
        <v>42084</v>
      </c>
      <c r="U865" s="18">
        <v>4.3920000000000003</v>
      </c>
      <c r="V865" s="4">
        <v>13</v>
      </c>
      <c r="W865" s="18">
        <v>90.98</v>
      </c>
      <c r="X865" s="4">
        <v>86327</v>
      </c>
      <c r="Y865" s="18">
        <f>DataSheet!$E865-DataSheet!$D865</f>
        <v>6.4600000000000009</v>
      </c>
      <c r="Z865" s="6" t="s">
        <v>3013</v>
      </c>
    </row>
    <row r="866" spans="1:26" ht="15" x14ac:dyDescent="0.2">
      <c r="A866" s="4">
        <v>3105</v>
      </c>
      <c r="B866" s="4" t="s">
        <v>1752</v>
      </c>
      <c r="C866" s="4" t="s">
        <v>27</v>
      </c>
      <c r="D866" s="4">
        <v>0.04</v>
      </c>
      <c r="E866" s="18">
        <v>125.99</v>
      </c>
      <c r="F866" s="18">
        <v>4.2</v>
      </c>
      <c r="G866" s="4" t="s">
        <v>40</v>
      </c>
      <c r="H866" s="4" t="s">
        <v>73</v>
      </c>
      <c r="I866" s="4" t="s">
        <v>42</v>
      </c>
      <c r="J866" s="4" t="s">
        <v>137</v>
      </c>
      <c r="K866" s="4" t="s">
        <v>75</v>
      </c>
      <c r="L866" s="4" t="s">
        <v>1428</v>
      </c>
      <c r="M866" s="4">
        <v>0.59</v>
      </c>
      <c r="N866" s="4" t="s">
        <v>34</v>
      </c>
      <c r="O866" s="4" t="s">
        <v>35</v>
      </c>
      <c r="P866" s="4" t="s">
        <v>390</v>
      </c>
      <c r="Q866" s="4" t="s">
        <v>951</v>
      </c>
      <c r="R866" s="4">
        <v>42071</v>
      </c>
      <c r="S866" s="5">
        <v>42083</v>
      </c>
      <c r="T866" s="5">
        <v>42085</v>
      </c>
      <c r="U866" s="18">
        <v>-236.25</v>
      </c>
      <c r="V866" s="4">
        <v>12</v>
      </c>
      <c r="W866" s="18">
        <v>1270.7</v>
      </c>
      <c r="X866" s="4">
        <v>86327</v>
      </c>
      <c r="Y866" s="18">
        <f>DataSheet!$E866-DataSheet!$D866</f>
        <v>125.94999999999999</v>
      </c>
      <c r="Z866" s="6" t="s">
        <v>3013</v>
      </c>
    </row>
    <row r="867" spans="1:26" ht="15" x14ac:dyDescent="0.2">
      <c r="A867" s="4">
        <v>3106</v>
      </c>
      <c r="B867" s="4" t="s">
        <v>1754</v>
      </c>
      <c r="C867" s="4" t="s">
        <v>27</v>
      </c>
      <c r="D867" s="4">
        <v>0.04</v>
      </c>
      <c r="E867" s="18">
        <v>3.08</v>
      </c>
      <c r="F867" s="18">
        <v>0.99</v>
      </c>
      <c r="G867" s="4" t="s">
        <v>40</v>
      </c>
      <c r="H867" s="4" t="s">
        <v>73</v>
      </c>
      <c r="I867" s="4" t="s">
        <v>50</v>
      </c>
      <c r="J867" s="4" t="s">
        <v>154</v>
      </c>
      <c r="K867" s="4" t="s">
        <v>75</v>
      </c>
      <c r="L867" s="4" t="s">
        <v>660</v>
      </c>
      <c r="M867" s="4">
        <v>0.37</v>
      </c>
      <c r="N867" s="4" t="s">
        <v>34</v>
      </c>
      <c r="O867" s="4" t="s">
        <v>54</v>
      </c>
      <c r="P867" s="4" t="s">
        <v>189</v>
      </c>
      <c r="Q867" s="4" t="s">
        <v>1755</v>
      </c>
      <c r="R867" s="4">
        <v>77041</v>
      </c>
      <c r="S867" s="5">
        <v>42083</v>
      </c>
      <c r="T867" s="5">
        <v>42084</v>
      </c>
      <c r="U867" s="18">
        <v>36.020000000000003</v>
      </c>
      <c r="V867" s="4">
        <v>75</v>
      </c>
      <c r="W867" s="18">
        <v>236.87</v>
      </c>
      <c r="X867" s="4">
        <v>548</v>
      </c>
      <c r="Y867" s="18">
        <f>DataSheet!$E867-DataSheet!$D867</f>
        <v>3.04</v>
      </c>
      <c r="Z867" s="6" t="s">
        <v>3014</v>
      </c>
    </row>
    <row r="868" spans="1:26" ht="15" x14ac:dyDescent="0.2">
      <c r="A868" s="4">
        <v>3106</v>
      </c>
      <c r="B868" s="4" t="s">
        <v>1754</v>
      </c>
      <c r="C868" s="4" t="s">
        <v>27</v>
      </c>
      <c r="D868" s="4">
        <v>0.02</v>
      </c>
      <c r="E868" s="18">
        <v>6.48</v>
      </c>
      <c r="F868" s="18">
        <v>5.9</v>
      </c>
      <c r="G868" s="4" t="s">
        <v>40</v>
      </c>
      <c r="H868" s="4" t="s">
        <v>73</v>
      </c>
      <c r="I868" s="4" t="s">
        <v>50</v>
      </c>
      <c r="J868" s="4" t="s">
        <v>90</v>
      </c>
      <c r="K868" s="4" t="s">
        <v>75</v>
      </c>
      <c r="L868" s="4" t="s">
        <v>1753</v>
      </c>
      <c r="M868" s="4">
        <v>0.37</v>
      </c>
      <c r="N868" s="4" t="s">
        <v>34</v>
      </c>
      <c r="O868" s="4" t="s">
        <v>54</v>
      </c>
      <c r="P868" s="4" t="s">
        <v>189</v>
      </c>
      <c r="Q868" s="4" t="s">
        <v>1755</v>
      </c>
      <c r="R868" s="4">
        <v>77041</v>
      </c>
      <c r="S868" s="5">
        <v>42083</v>
      </c>
      <c r="T868" s="5">
        <v>42084</v>
      </c>
      <c r="U868" s="18">
        <v>-50.64</v>
      </c>
      <c r="V868" s="4">
        <v>53</v>
      </c>
      <c r="W868" s="18">
        <v>370.91</v>
      </c>
      <c r="X868" s="4">
        <v>548</v>
      </c>
      <c r="Y868" s="18">
        <f>DataSheet!$E868-DataSheet!$D868</f>
        <v>6.4600000000000009</v>
      </c>
      <c r="Z868" s="6" t="s">
        <v>3014</v>
      </c>
    </row>
    <row r="869" spans="1:26" ht="15" x14ac:dyDescent="0.2">
      <c r="A869" s="4">
        <v>3106</v>
      </c>
      <c r="B869" s="4" t="s">
        <v>1754</v>
      </c>
      <c r="C869" s="4" t="s">
        <v>27</v>
      </c>
      <c r="D869" s="4">
        <v>0.04</v>
      </c>
      <c r="E869" s="18">
        <v>125.99</v>
      </c>
      <c r="F869" s="18">
        <v>4.2</v>
      </c>
      <c r="G869" s="4" t="s">
        <v>40</v>
      </c>
      <c r="H869" s="4" t="s">
        <v>73</v>
      </c>
      <c r="I869" s="4" t="s">
        <v>42</v>
      </c>
      <c r="J869" s="4" t="s">
        <v>137</v>
      </c>
      <c r="K869" s="4" t="s">
        <v>75</v>
      </c>
      <c r="L869" s="4" t="s">
        <v>1428</v>
      </c>
      <c r="M869" s="4">
        <v>0.59</v>
      </c>
      <c r="N869" s="4" t="s">
        <v>34</v>
      </c>
      <c r="O869" s="4" t="s">
        <v>54</v>
      </c>
      <c r="P869" s="4" t="s">
        <v>189</v>
      </c>
      <c r="Q869" s="4" t="s">
        <v>1755</v>
      </c>
      <c r="R869" s="4">
        <v>77041</v>
      </c>
      <c r="S869" s="5">
        <v>42083</v>
      </c>
      <c r="T869" s="5">
        <v>42085</v>
      </c>
      <c r="U869" s="18">
        <v>510.48899999999998</v>
      </c>
      <c r="V869" s="4">
        <v>47</v>
      </c>
      <c r="W869" s="18">
        <v>4976.92</v>
      </c>
      <c r="X869" s="4">
        <v>548</v>
      </c>
      <c r="Y869" s="18">
        <f>DataSheet!$E869-DataSheet!$D869</f>
        <v>125.94999999999999</v>
      </c>
      <c r="Z869" s="6" t="s">
        <v>3014</v>
      </c>
    </row>
    <row r="870" spans="1:26" ht="15" x14ac:dyDescent="0.2">
      <c r="A870" s="4">
        <v>637</v>
      </c>
      <c r="B870" s="4" t="s">
        <v>1756</v>
      </c>
      <c r="C870" s="4" t="s">
        <v>49</v>
      </c>
      <c r="D870" s="4">
        <v>0.06</v>
      </c>
      <c r="E870" s="18">
        <v>160.97999999999999</v>
      </c>
      <c r="F870" s="18">
        <v>35.020000000000003</v>
      </c>
      <c r="G870" s="4" t="s">
        <v>28</v>
      </c>
      <c r="H870" s="4" t="s">
        <v>41</v>
      </c>
      <c r="I870" s="4" t="s">
        <v>30</v>
      </c>
      <c r="J870" s="4" t="s">
        <v>119</v>
      </c>
      <c r="K870" s="4" t="s">
        <v>32</v>
      </c>
      <c r="L870" s="4" t="s">
        <v>1757</v>
      </c>
      <c r="M870" s="4">
        <v>0.72</v>
      </c>
      <c r="N870" s="4" t="s">
        <v>34</v>
      </c>
      <c r="O870" s="4" t="s">
        <v>61</v>
      </c>
      <c r="P870" s="4" t="s">
        <v>92</v>
      </c>
      <c r="Q870" s="4" t="s">
        <v>1758</v>
      </c>
      <c r="R870" s="4">
        <v>95051</v>
      </c>
      <c r="S870" s="5">
        <v>42083</v>
      </c>
      <c r="T870" s="5">
        <v>42087</v>
      </c>
      <c r="U870" s="18">
        <v>-229.68</v>
      </c>
      <c r="V870" s="4">
        <v>8</v>
      </c>
      <c r="W870" s="18">
        <v>1232.01</v>
      </c>
      <c r="X870" s="4">
        <v>87953</v>
      </c>
      <c r="Y870" s="18">
        <f>DataSheet!$E870-DataSheet!$D870</f>
        <v>160.91999999999999</v>
      </c>
      <c r="Z870" s="6" t="s">
        <v>3015</v>
      </c>
    </row>
    <row r="871" spans="1:26" ht="15" x14ac:dyDescent="0.2">
      <c r="A871" s="4">
        <v>640</v>
      </c>
      <c r="B871" s="4" t="s">
        <v>1187</v>
      </c>
      <c r="C871" s="4" t="s">
        <v>49</v>
      </c>
      <c r="D871" s="4">
        <v>0.06</v>
      </c>
      <c r="E871" s="18">
        <v>160.97999999999999</v>
      </c>
      <c r="F871" s="18">
        <v>35.020000000000003</v>
      </c>
      <c r="G871" s="4" t="s">
        <v>28</v>
      </c>
      <c r="H871" s="4" t="s">
        <v>41</v>
      </c>
      <c r="I871" s="4" t="s">
        <v>30</v>
      </c>
      <c r="J871" s="4" t="s">
        <v>119</v>
      </c>
      <c r="K871" s="4" t="s">
        <v>32</v>
      </c>
      <c r="L871" s="4" t="s">
        <v>1757</v>
      </c>
      <c r="M871" s="4">
        <v>0.72</v>
      </c>
      <c r="N871" s="4" t="s">
        <v>34</v>
      </c>
      <c r="O871" s="4" t="s">
        <v>61</v>
      </c>
      <c r="P871" s="4" t="s">
        <v>68</v>
      </c>
      <c r="Q871" s="4" t="s">
        <v>144</v>
      </c>
      <c r="R871" s="4">
        <v>98119</v>
      </c>
      <c r="S871" s="5">
        <v>42083</v>
      </c>
      <c r="T871" s="5">
        <v>42087</v>
      </c>
      <c r="U871" s="18">
        <v>-229.68</v>
      </c>
      <c r="V871" s="4">
        <v>30</v>
      </c>
      <c r="W871" s="18">
        <v>4620.05</v>
      </c>
      <c r="X871" s="4">
        <v>11077</v>
      </c>
      <c r="Y871" s="18">
        <f>DataSheet!$E871-DataSheet!$D871</f>
        <v>160.91999999999999</v>
      </c>
      <c r="Z871" s="6" t="s">
        <v>3015</v>
      </c>
    </row>
    <row r="872" spans="1:26" ht="15" x14ac:dyDescent="0.2">
      <c r="A872" s="4">
        <v>314</v>
      </c>
      <c r="B872" s="4" t="s">
        <v>1759</v>
      </c>
      <c r="C872" s="4" t="s">
        <v>118</v>
      </c>
      <c r="D872" s="4">
        <v>0.04</v>
      </c>
      <c r="E872" s="18">
        <v>1637.53</v>
      </c>
      <c r="F872" s="18">
        <v>24.49</v>
      </c>
      <c r="G872" s="4" t="s">
        <v>40</v>
      </c>
      <c r="H872" s="4" t="s">
        <v>96</v>
      </c>
      <c r="I872" s="4" t="s">
        <v>50</v>
      </c>
      <c r="J872" s="4" t="s">
        <v>570</v>
      </c>
      <c r="K872" s="4" t="s">
        <v>146</v>
      </c>
      <c r="L872" s="4" t="s">
        <v>1760</v>
      </c>
      <c r="M872" s="4">
        <v>0.81</v>
      </c>
      <c r="N872" s="4" t="s">
        <v>34</v>
      </c>
      <c r="O872" s="4" t="s">
        <v>54</v>
      </c>
      <c r="P872" s="4" t="s">
        <v>105</v>
      </c>
      <c r="Q872" s="4" t="s">
        <v>1761</v>
      </c>
      <c r="R872" s="4">
        <v>60130</v>
      </c>
      <c r="S872" s="5">
        <v>42083</v>
      </c>
      <c r="T872" s="5">
        <v>42085</v>
      </c>
      <c r="U872" s="18">
        <v>-1759.58</v>
      </c>
      <c r="V872" s="4">
        <v>2</v>
      </c>
      <c r="W872" s="18">
        <v>3206.94</v>
      </c>
      <c r="X872" s="4">
        <v>89166</v>
      </c>
      <c r="Y872" s="18">
        <f>DataSheet!$E872-DataSheet!$D872</f>
        <v>1637.49</v>
      </c>
      <c r="Z872" s="6" t="s">
        <v>3014</v>
      </c>
    </row>
    <row r="873" spans="1:26" ht="15" x14ac:dyDescent="0.2">
      <c r="A873" s="4">
        <v>315</v>
      </c>
      <c r="B873" s="4" t="s">
        <v>1762</v>
      </c>
      <c r="C873" s="4" t="s">
        <v>118</v>
      </c>
      <c r="D873" s="4">
        <v>0.01</v>
      </c>
      <c r="E873" s="18">
        <v>19.98</v>
      </c>
      <c r="F873" s="18">
        <v>4</v>
      </c>
      <c r="G873" s="4" t="s">
        <v>40</v>
      </c>
      <c r="H873" s="4" t="s">
        <v>96</v>
      </c>
      <c r="I873" s="4" t="s">
        <v>42</v>
      </c>
      <c r="J873" s="4" t="s">
        <v>43</v>
      </c>
      <c r="K873" s="4" t="s">
        <v>75</v>
      </c>
      <c r="L873" s="4" t="s">
        <v>1763</v>
      </c>
      <c r="M873" s="4">
        <v>0.68</v>
      </c>
      <c r="N873" s="4" t="s">
        <v>34</v>
      </c>
      <c r="O873" s="4" t="s">
        <v>113</v>
      </c>
      <c r="P873" s="4" t="s">
        <v>405</v>
      </c>
      <c r="Q873" s="4" t="s">
        <v>1764</v>
      </c>
      <c r="R873" s="4">
        <v>1007</v>
      </c>
      <c r="S873" s="5">
        <v>42083</v>
      </c>
      <c r="T873" s="5">
        <v>42083</v>
      </c>
      <c r="U873" s="18">
        <v>-72.23</v>
      </c>
      <c r="V873" s="4">
        <v>2</v>
      </c>
      <c r="W873" s="18">
        <v>43.08</v>
      </c>
      <c r="X873" s="4">
        <v>89166</v>
      </c>
      <c r="Y873" s="18">
        <f>DataSheet!$E873-DataSheet!$D873</f>
        <v>19.97</v>
      </c>
      <c r="Z873" s="6" t="s">
        <v>3016</v>
      </c>
    </row>
    <row r="874" spans="1:26" ht="15" x14ac:dyDescent="0.2">
      <c r="A874" s="4">
        <v>669</v>
      </c>
      <c r="B874" s="4" t="s">
        <v>1765</v>
      </c>
      <c r="C874" s="4" t="s">
        <v>118</v>
      </c>
      <c r="D874" s="4">
        <v>0.09</v>
      </c>
      <c r="E874" s="18">
        <v>2.89</v>
      </c>
      <c r="F874" s="18">
        <v>0.5</v>
      </c>
      <c r="G874" s="4" t="s">
        <v>40</v>
      </c>
      <c r="H874" s="4" t="s">
        <v>73</v>
      </c>
      <c r="I874" s="4" t="s">
        <v>50</v>
      </c>
      <c r="J874" s="4" t="s">
        <v>154</v>
      </c>
      <c r="K874" s="4" t="s">
        <v>75</v>
      </c>
      <c r="L874" s="4" t="s">
        <v>731</v>
      </c>
      <c r="M874" s="4">
        <v>0.38</v>
      </c>
      <c r="N874" s="4" t="s">
        <v>34</v>
      </c>
      <c r="O874" s="4" t="s">
        <v>54</v>
      </c>
      <c r="P874" s="4" t="s">
        <v>215</v>
      </c>
      <c r="Q874" s="4" t="s">
        <v>1766</v>
      </c>
      <c r="R874" s="4">
        <v>52501</v>
      </c>
      <c r="S874" s="5">
        <v>42083</v>
      </c>
      <c r="T874" s="5">
        <v>42085</v>
      </c>
      <c r="U874" s="18">
        <v>40.482300000000002</v>
      </c>
      <c r="V874" s="4">
        <v>22</v>
      </c>
      <c r="W874" s="18">
        <v>58.67</v>
      </c>
      <c r="X874" s="4">
        <v>88475</v>
      </c>
      <c r="Y874" s="18">
        <f>DataSheet!$E874-DataSheet!$D874</f>
        <v>2.8000000000000003</v>
      </c>
      <c r="Z874" s="6" t="s">
        <v>3014</v>
      </c>
    </row>
    <row r="875" spans="1:26" ht="15" x14ac:dyDescent="0.2">
      <c r="A875" s="4">
        <v>669</v>
      </c>
      <c r="B875" s="4" t="s">
        <v>1765</v>
      </c>
      <c r="C875" s="4" t="s">
        <v>118</v>
      </c>
      <c r="D875" s="4">
        <v>0.02</v>
      </c>
      <c r="E875" s="18">
        <v>48.91</v>
      </c>
      <c r="F875" s="18">
        <v>5.81</v>
      </c>
      <c r="G875" s="4" t="s">
        <v>40</v>
      </c>
      <c r="H875" s="4" t="s">
        <v>73</v>
      </c>
      <c r="I875" s="4" t="s">
        <v>50</v>
      </c>
      <c r="J875" s="4" t="s">
        <v>90</v>
      </c>
      <c r="K875" s="4" t="s">
        <v>75</v>
      </c>
      <c r="L875" s="4" t="s">
        <v>1767</v>
      </c>
      <c r="M875" s="4">
        <v>0.38</v>
      </c>
      <c r="N875" s="4" t="s">
        <v>34</v>
      </c>
      <c r="O875" s="4" t="s">
        <v>54</v>
      </c>
      <c r="P875" s="4" t="s">
        <v>215</v>
      </c>
      <c r="Q875" s="4" t="s">
        <v>1766</v>
      </c>
      <c r="R875" s="4">
        <v>52501</v>
      </c>
      <c r="S875" s="5">
        <v>42083</v>
      </c>
      <c r="T875" s="5">
        <v>42084</v>
      </c>
      <c r="U875" s="18">
        <v>32.86</v>
      </c>
      <c r="V875" s="4">
        <v>2</v>
      </c>
      <c r="W875" s="18">
        <v>101.06</v>
      </c>
      <c r="X875" s="4">
        <v>88475</v>
      </c>
      <c r="Y875" s="18">
        <f>DataSheet!$E875-DataSheet!$D875</f>
        <v>48.889999999999993</v>
      </c>
      <c r="Z875" s="6" t="s">
        <v>3014</v>
      </c>
    </row>
    <row r="876" spans="1:26" ht="15" x14ac:dyDescent="0.2">
      <c r="A876" s="4">
        <v>1679</v>
      </c>
      <c r="B876" s="4" t="s">
        <v>1768</v>
      </c>
      <c r="C876" s="4" t="s">
        <v>118</v>
      </c>
      <c r="D876" s="4">
        <v>7.0000000000000007E-2</v>
      </c>
      <c r="E876" s="18">
        <v>13.73</v>
      </c>
      <c r="F876" s="18">
        <v>6.85</v>
      </c>
      <c r="G876" s="4" t="s">
        <v>40</v>
      </c>
      <c r="H876" s="4" t="s">
        <v>41</v>
      </c>
      <c r="I876" s="4" t="s">
        <v>30</v>
      </c>
      <c r="J876" s="4" t="s">
        <v>128</v>
      </c>
      <c r="K876" s="4" t="s">
        <v>52</v>
      </c>
      <c r="L876" s="4" t="s">
        <v>1769</v>
      </c>
      <c r="M876" s="4">
        <v>0.54</v>
      </c>
      <c r="N876" s="4" t="s">
        <v>34</v>
      </c>
      <c r="O876" s="4" t="s">
        <v>113</v>
      </c>
      <c r="P876" s="4" t="s">
        <v>319</v>
      </c>
      <c r="Q876" s="4" t="s">
        <v>1770</v>
      </c>
      <c r="R876" s="4">
        <v>45324</v>
      </c>
      <c r="S876" s="5">
        <v>42083</v>
      </c>
      <c r="T876" s="5">
        <v>42084</v>
      </c>
      <c r="U876" s="18">
        <v>-22.72</v>
      </c>
      <c r="V876" s="4">
        <v>21</v>
      </c>
      <c r="W876" s="18">
        <v>276.64</v>
      </c>
      <c r="X876" s="4">
        <v>86646</v>
      </c>
      <c r="Y876" s="18">
        <f>DataSheet!$E876-DataSheet!$D876</f>
        <v>13.66</v>
      </c>
      <c r="Z876" s="6" t="s">
        <v>3016</v>
      </c>
    </row>
    <row r="877" spans="1:26" ht="15" x14ac:dyDescent="0.2">
      <c r="A877" s="4">
        <v>2794</v>
      </c>
      <c r="B877" s="4" t="s">
        <v>1771</v>
      </c>
      <c r="C877" s="4" t="s">
        <v>118</v>
      </c>
      <c r="D877" s="4">
        <v>0.06</v>
      </c>
      <c r="E877" s="18">
        <v>2.61</v>
      </c>
      <c r="F877" s="18">
        <v>0.5</v>
      </c>
      <c r="G877" s="4" t="s">
        <v>40</v>
      </c>
      <c r="H877" s="4" t="s">
        <v>96</v>
      </c>
      <c r="I877" s="4" t="s">
        <v>50</v>
      </c>
      <c r="J877" s="4" t="s">
        <v>154</v>
      </c>
      <c r="K877" s="4" t="s">
        <v>75</v>
      </c>
      <c r="L877" s="4" t="s">
        <v>1571</v>
      </c>
      <c r="M877" s="4">
        <v>0.39</v>
      </c>
      <c r="N877" s="4" t="s">
        <v>34</v>
      </c>
      <c r="O877" s="4" t="s">
        <v>54</v>
      </c>
      <c r="P877" s="4" t="s">
        <v>215</v>
      </c>
      <c r="Q877" s="4" t="s">
        <v>1772</v>
      </c>
      <c r="R877" s="4">
        <v>50158</v>
      </c>
      <c r="S877" s="5">
        <v>42083</v>
      </c>
      <c r="T877" s="5">
        <v>42085</v>
      </c>
      <c r="U877" s="18">
        <v>3.5949</v>
      </c>
      <c r="V877" s="4">
        <v>2</v>
      </c>
      <c r="W877" s="18">
        <v>5.21</v>
      </c>
      <c r="X877" s="4">
        <v>87554</v>
      </c>
      <c r="Y877" s="18">
        <f>DataSheet!$E877-DataSheet!$D877</f>
        <v>2.5499999999999998</v>
      </c>
      <c r="Z877" s="6" t="s">
        <v>3014</v>
      </c>
    </row>
    <row r="878" spans="1:26" ht="15" x14ac:dyDescent="0.2">
      <c r="A878" s="4">
        <v>3360</v>
      </c>
      <c r="B878" s="4" t="s">
        <v>1773</v>
      </c>
      <c r="C878" s="4" t="s">
        <v>72</v>
      </c>
      <c r="D878" s="4">
        <v>0.02</v>
      </c>
      <c r="E878" s="18">
        <v>9.11</v>
      </c>
      <c r="F878" s="18">
        <v>2.15</v>
      </c>
      <c r="G878" s="4" t="s">
        <v>40</v>
      </c>
      <c r="H878" s="4" t="s">
        <v>73</v>
      </c>
      <c r="I878" s="4" t="s">
        <v>50</v>
      </c>
      <c r="J878" s="4" t="s">
        <v>90</v>
      </c>
      <c r="K878" s="4" t="s">
        <v>52</v>
      </c>
      <c r="L878" s="4" t="s">
        <v>91</v>
      </c>
      <c r="M878" s="4">
        <v>0.4</v>
      </c>
      <c r="N878" s="4" t="s">
        <v>34</v>
      </c>
      <c r="O878" s="4" t="s">
        <v>54</v>
      </c>
      <c r="P878" s="4" t="s">
        <v>359</v>
      </c>
      <c r="Q878" s="4" t="s">
        <v>1774</v>
      </c>
      <c r="R878" s="4">
        <v>53214</v>
      </c>
      <c r="S878" s="5">
        <v>42083</v>
      </c>
      <c r="T878" s="5">
        <v>42085</v>
      </c>
      <c r="U878" s="18">
        <v>18.41</v>
      </c>
      <c r="V878" s="4">
        <v>3</v>
      </c>
      <c r="W878" s="18">
        <v>27.37</v>
      </c>
      <c r="X878" s="4">
        <v>91435</v>
      </c>
      <c r="Y878" s="18">
        <f>DataSheet!$E878-DataSheet!$D878</f>
        <v>9.09</v>
      </c>
      <c r="Z878" s="6" t="s">
        <v>3014</v>
      </c>
    </row>
    <row r="879" spans="1:26" ht="15" x14ac:dyDescent="0.2">
      <c r="A879" s="4">
        <v>3361</v>
      </c>
      <c r="B879" s="4" t="s">
        <v>812</v>
      </c>
      <c r="C879" s="4" t="s">
        <v>72</v>
      </c>
      <c r="D879" s="4">
        <v>0.06</v>
      </c>
      <c r="E879" s="18">
        <v>12.64</v>
      </c>
      <c r="F879" s="18">
        <v>4.9800000000000004</v>
      </c>
      <c r="G879" s="4" t="s">
        <v>40</v>
      </c>
      <c r="H879" s="4" t="s">
        <v>73</v>
      </c>
      <c r="I879" s="4" t="s">
        <v>30</v>
      </c>
      <c r="J879" s="4" t="s">
        <v>128</v>
      </c>
      <c r="K879" s="4" t="s">
        <v>44</v>
      </c>
      <c r="L879" s="4" t="s">
        <v>1775</v>
      </c>
      <c r="M879" s="4">
        <v>0.48</v>
      </c>
      <c r="N879" s="4" t="s">
        <v>34</v>
      </c>
      <c r="O879" s="4" t="s">
        <v>54</v>
      </c>
      <c r="P879" s="4" t="s">
        <v>359</v>
      </c>
      <c r="Q879" s="4" t="s">
        <v>814</v>
      </c>
      <c r="R879" s="4">
        <v>53095</v>
      </c>
      <c r="S879" s="5">
        <v>42083</v>
      </c>
      <c r="T879" s="5">
        <v>42085</v>
      </c>
      <c r="U879" s="18">
        <v>65.63</v>
      </c>
      <c r="V879" s="4">
        <v>8</v>
      </c>
      <c r="W879" s="18">
        <v>98.16</v>
      </c>
      <c r="X879" s="4">
        <v>91435</v>
      </c>
      <c r="Y879" s="18">
        <f>DataSheet!$E879-DataSheet!$D879</f>
        <v>12.58</v>
      </c>
      <c r="Z879" s="6" t="s">
        <v>3014</v>
      </c>
    </row>
    <row r="880" spans="1:26" ht="15" x14ac:dyDescent="0.2">
      <c r="A880" s="4">
        <v>691</v>
      </c>
      <c r="B880" s="4" t="s">
        <v>1776</v>
      </c>
      <c r="C880" s="4" t="s">
        <v>39</v>
      </c>
      <c r="D880" s="4">
        <v>0.09</v>
      </c>
      <c r="E880" s="18">
        <v>6.48</v>
      </c>
      <c r="F880" s="18">
        <v>6.35</v>
      </c>
      <c r="G880" s="4" t="s">
        <v>40</v>
      </c>
      <c r="H880" s="4" t="s">
        <v>73</v>
      </c>
      <c r="I880" s="4" t="s">
        <v>50</v>
      </c>
      <c r="J880" s="4" t="s">
        <v>90</v>
      </c>
      <c r="K880" s="4" t="s">
        <v>75</v>
      </c>
      <c r="L880" s="4" t="s">
        <v>1777</v>
      </c>
      <c r="M880" s="4">
        <v>0.37</v>
      </c>
      <c r="N880" s="4" t="s">
        <v>34</v>
      </c>
      <c r="O880" s="4" t="s">
        <v>61</v>
      </c>
      <c r="P880" s="4" t="s">
        <v>68</v>
      </c>
      <c r="Q880" s="4" t="s">
        <v>1778</v>
      </c>
      <c r="R880" s="4">
        <v>98408</v>
      </c>
      <c r="S880" s="5">
        <v>42084</v>
      </c>
      <c r="T880" s="5">
        <v>42085</v>
      </c>
      <c r="U880" s="18">
        <v>-88.6</v>
      </c>
      <c r="V880" s="4">
        <v>8</v>
      </c>
      <c r="W880" s="18">
        <v>49.81</v>
      </c>
      <c r="X880" s="4">
        <v>89915</v>
      </c>
      <c r="Y880" s="18">
        <f>DataSheet!$E880-DataSheet!$D880</f>
        <v>6.3900000000000006</v>
      </c>
      <c r="Z880" s="6" t="s">
        <v>3015</v>
      </c>
    </row>
    <row r="881" spans="1:26" ht="15" x14ac:dyDescent="0.2">
      <c r="A881" s="4">
        <v>1471</v>
      </c>
      <c r="B881" s="4" t="s">
        <v>1779</v>
      </c>
      <c r="C881" s="4" t="s">
        <v>39</v>
      </c>
      <c r="D881" s="4">
        <v>0.03</v>
      </c>
      <c r="E881" s="18">
        <v>420.98</v>
      </c>
      <c r="F881" s="18">
        <v>19.989999999999998</v>
      </c>
      <c r="G881" s="4" t="s">
        <v>40</v>
      </c>
      <c r="H881" s="4" t="s">
        <v>73</v>
      </c>
      <c r="I881" s="4" t="s">
        <v>50</v>
      </c>
      <c r="J881" s="4" t="s">
        <v>74</v>
      </c>
      <c r="K881" s="4" t="s">
        <v>75</v>
      </c>
      <c r="L881" s="4" t="s">
        <v>869</v>
      </c>
      <c r="M881" s="4">
        <v>0.35</v>
      </c>
      <c r="N881" s="4" t="s">
        <v>34</v>
      </c>
      <c r="O881" s="4" t="s">
        <v>113</v>
      </c>
      <c r="P881" s="4" t="s">
        <v>319</v>
      </c>
      <c r="Q881" s="4" t="s">
        <v>1140</v>
      </c>
      <c r="R881" s="4">
        <v>43081</v>
      </c>
      <c r="S881" s="5">
        <v>42084</v>
      </c>
      <c r="T881" s="5">
        <v>42085</v>
      </c>
      <c r="U881" s="18">
        <v>3043.0311000000002</v>
      </c>
      <c r="V881" s="4">
        <v>10</v>
      </c>
      <c r="W881" s="18">
        <v>4410.1899999999996</v>
      </c>
      <c r="X881" s="4">
        <v>87077</v>
      </c>
      <c r="Y881" s="18">
        <f>DataSheet!$E881-DataSheet!$D881</f>
        <v>420.95000000000005</v>
      </c>
      <c r="Z881" s="6" t="s">
        <v>3016</v>
      </c>
    </row>
    <row r="882" spans="1:26" ht="15" x14ac:dyDescent="0.2">
      <c r="A882" s="4">
        <v>2601</v>
      </c>
      <c r="B882" s="4" t="s">
        <v>1780</v>
      </c>
      <c r="C882" s="4" t="s">
        <v>49</v>
      </c>
      <c r="D882" s="4">
        <v>0.05</v>
      </c>
      <c r="E882" s="18">
        <v>5.74</v>
      </c>
      <c r="F882" s="18">
        <v>5.3</v>
      </c>
      <c r="G882" s="4" t="s">
        <v>40</v>
      </c>
      <c r="H882" s="4" t="s">
        <v>96</v>
      </c>
      <c r="I882" s="4" t="s">
        <v>50</v>
      </c>
      <c r="J882" s="4" t="s">
        <v>570</v>
      </c>
      <c r="K882" s="4" t="s">
        <v>44</v>
      </c>
      <c r="L882" s="4" t="s">
        <v>1781</v>
      </c>
      <c r="M882" s="4">
        <v>0.55000000000000004</v>
      </c>
      <c r="N882" s="4" t="s">
        <v>34</v>
      </c>
      <c r="O882" s="4" t="s">
        <v>113</v>
      </c>
      <c r="P882" s="4" t="s">
        <v>1358</v>
      </c>
      <c r="Q882" s="4" t="s">
        <v>1782</v>
      </c>
      <c r="R882" s="4">
        <v>3054</v>
      </c>
      <c r="S882" s="5">
        <v>42084</v>
      </c>
      <c r="T882" s="5">
        <v>42089</v>
      </c>
      <c r="U882" s="18">
        <v>-50.75</v>
      </c>
      <c r="V882" s="4">
        <v>7</v>
      </c>
      <c r="W882" s="18">
        <v>42.02</v>
      </c>
      <c r="X882" s="4">
        <v>87382</v>
      </c>
      <c r="Y882" s="18">
        <f>DataSheet!$E882-DataSheet!$D882</f>
        <v>5.69</v>
      </c>
      <c r="Z882" s="6" t="s">
        <v>3016</v>
      </c>
    </row>
    <row r="883" spans="1:26" ht="15" x14ac:dyDescent="0.2">
      <c r="A883" s="4">
        <v>3275</v>
      </c>
      <c r="B883" s="4" t="s">
        <v>64</v>
      </c>
      <c r="C883" s="4" t="s">
        <v>49</v>
      </c>
      <c r="D883" s="4">
        <v>0.02</v>
      </c>
      <c r="E883" s="18">
        <v>13.48</v>
      </c>
      <c r="F883" s="18">
        <v>4.51</v>
      </c>
      <c r="G883" s="4" t="s">
        <v>40</v>
      </c>
      <c r="H883" s="4" t="s">
        <v>73</v>
      </c>
      <c r="I883" s="4" t="s">
        <v>50</v>
      </c>
      <c r="J883" s="4" t="s">
        <v>80</v>
      </c>
      <c r="K883" s="4" t="s">
        <v>75</v>
      </c>
      <c r="L883" s="4" t="s">
        <v>1783</v>
      </c>
      <c r="M883" s="4">
        <v>0.59</v>
      </c>
      <c r="N883" s="4" t="s">
        <v>34</v>
      </c>
      <c r="O883" s="4" t="s">
        <v>61</v>
      </c>
      <c r="P883" s="4" t="s">
        <v>68</v>
      </c>
      <c r="Q883" s="4" t="s">
        <v>69</v>
      </c>
      <c r="R883" s="4">
        <v>98273</v>
      </c>
      <c r="S883" s="5">
        <v>42084</v>
      </c>
      <c r="T883" s="5">
        <v>42086</v>
      </c>
      <c r="U883" s="18">
        <v>34.520000000000003</v>
      </c>
      <c r="V883" s="4">
        <v>9</v>
      </c>
      <c r="W883" s="18">
        <v>127.12</v>
      </c>
      <c r="X883" s="4">
        <v>86233</v>
      </c>
      <c r="Y883" s="18">
        <f>DataSheet!$E883-DataSheet!$D883</f>
        <v>13.46</v>
      </c>
      <c r="Z883" s="6" t="s">
        <v>3015</v>
      </c>
    </row>
    <row r="884" spans="1:26" ht="15" x14ac:dyDescent="0.2">
      <c r="A884" s="4">
        <v>247</v>
      </c>
      <c r="B884" s="4" t="s">
        <v>1337</v>
      </c>
      <c r="C884" s="4" t="s">
        <v>118</v>
      </c>
      <c r="D884" s="4">
        <v>0.09</v>
      </c>
      <c r="E884" s="18">
        <v>2.88</v>
      </c>
      <c r="F884" s="18">
        <v>0.99</v>
      </c>
      <c r="G884" s="4" t="s">
        <v>40</v>
      </c>
      <c r="H884" s="4" t="s">
        <v>96</v>
      </c>
      <c r="I884" s="4" t="s">
        <v>50</v>
      </c>
      <c r="J884" s="4" t="s">
        <v>154</v>
      </c>
      <c r="K884" s="4" t="s">
        <v>75</v>
      </c>
      <c r="L884" s="4" t="s">
        <v>224</v>
      </c>
      <c r="M884" s="4">
        <v>0.36</v>
      </c>
      <c r="N884" s="4" t="s">
        <v>34</v>
      </c>
      <c r="O884" s="4" t="s">
        <v>35</v>
      </c>
      <c r="P884" s="4" t="s">
        <v>402</v>
      </c>
      <c r="Q884" s="4" t="s">
        <v>1338</v>
      </c>
      <c r="R884" s="4">
        <v>37804</v>
      </c>
      <c r="S884" s="5">
        <v>42084</v>
      </c>
      <c r="T884" s="5">
        <v>42086</v>
      </c>
      <c r="U884" s="18">
        <v>-145.08199999999999</v>
      </c>
      <c r="V884" s="4">
        <v>10</v>
      </c>
      <c r="W884" s="18">
        <v>28.73</v>
      </c>
      <c r="X884" s="4">
        <v>89140</v>
      </c>
      <c r="Y884" s="18">
        <f>DataSheet!$E884-DataSheet!$D884</f>
        <v>2.79</v>
      </c>
      <c r="Z884" s="6" t="s">
        <v>3013</v>
      </c>
    </row>
    <row r="885" spans="1:26" ht="15" x14ac:dyDescent="0.2">
      <c r="A885" s="4">
        <v>1185</v>
      </c>
      <c r="B885" s="4" t="s">
        <v>1784</v>
      </c>
      <c r="C885" s="4" t="s">
        <v>118</v>
      </c>
      <c r="D885" s="4">
        <v>0</v>
      </c>
      <c r="E885" s="18">
        <v>6783.02</v>
      </c>
      <c r="F885" s="18">
        <v>24.49</v>
      </c>
      <c r="G885" s="4" t="s">
        <v>40</v>
      </c>
      <c r="H885" s="4" t="s">
        <v>41</v>
      </c>
      <c r="I885" s="4" t="s">
        <v>42</v>
      </c>
      <c r="J885" s="4" t="s">
        <v>58</v>
      </c>
      <c r="K885" s="4" t="s">
        <v>66</v>
      </c>
      <c r="L885" s="4" t="s">
        <v>316</v>
      </c>
      <c r="M885" s="4">
        <v>0.39</v>
      </c>
      <c r="N885" s="4" t="s">
        <v>34</v>
      </c>
      <c r="O885" s="4" t="s">
        <v>35</v>
      </c>
      <c r="P885" s="4" t="s">
        <v>166</v>
      </c>
      <c r="Q885" s="4" t="s">
        <v>360</v>
      </c>
      <c r="R885" s="4">
        <v>35756</v>
      </c>
      <c r="S885" s="5">
        <v>42084</v>
      </c>
      <c r="T885" s="5">
        <v>42085</v>
      </c>
      <c r="U885" s="18">
        <v>4.1100000000000003</v>
      </c>
      <c r="V885" s="4">
        <v>3</v>
      </c>
      <c r="W885" s="18">
        <v>20552.55</v>
      </c>
      <c r="X885" s="4">
        <v>85938</v>
      </c>
      <c r="Y885" s="18">
        <f>DataSheet!$E885-DataSheet!$D885</f>
        <v>6783.02</v>
      </c>
      <c r="Z885" s="6" t="s">
        <v>3013</v>
      </c>
    </row>
    <row r="886" spans="1:26" ht="15" x14ac:dyDescent="0.2">
      <c r="A886" s="4">
        <v>3258</v>
      </c>
      <c r="B886" s="4" t="s">
        <v>1785</v>
      </c>
      <c r="C886" s="4" t="s">
        <v>72</v>
      </c>
      <c r="D886" s="4">
        <v>0.02</v>
      </c>
      <c r="E886" s="18">
        <v>55.94</v>
      </c>
      <c r="F886" s="18">
        <v>6.55</v>
      </c>
      <c r="G886" s="4" t="s">
        <v>40</v>
      </c>
      <c r="H886" s="4" t="s">
        <v>41</v>
      </c>
      <c r="I886" s="4" t="s">
        <v>42</v>
      </c>
      <c r="J886" s="4" t="s">
        <v>43</v>
      </c>
      <c r="K886" s="4" t="s">
        <v>75</v>
      </c>
      <c r="L886" s="4" t="s">
        <v>1786</v>
      </c>
      <c r="M886" s="4">
        <v>0.68</v>
      </c>
      <c r="N886" s="4" t="s">
        <v>34</v>
      </c>
      <c r="O886" s="4" t="s">
        <v>61</v>
      </c>
      <c r="P886" s="4" t="s">
        <v>68</v>
      </c>
      <c r="Q886" s="4" t="s">
        <v>1787</v>
      </c>
      <c r="R886" s="4">
        <v>98037</v>
      </c>
      <c r="S886" s="5">
        <v>42084</v>
      </c>
      <c r="T886" s="5">
        <v>42086</v>
      </c>
      <c r="U886" s="18">
        <v>401.85</v>
      </c>
      <c r="V886" s="4">
        <v>11</v>
      </c>
      <c r="W886" s="18">
        <v>646.88</v>
      </c>
      <c r="X886" s="4">
        <v>88824</v>
      </c>
      <c r="Y886" s="18">
        <f>DataSheet!$E886-DataSheet!$D886</f>
        <v>55.919999999999995</v>
      </c>
      <c r="Z886" s="6" t="s">
        <v>3015</v>
      </c>
    </row>
    <row r="887" spans="1:26" ht="15" x14ac:dyDescent="0.2">
      <c r="A887" s="4">
        <v>87</v>
      </c>
      <c r="B887" s="4" t="s">
        <v>1788</v>
      </c>
      <c r="C887" s="4" t="s">
        <v>39</v>
      </c>
      <c r="D887" s="4">
        <v>0.09</v>
      </c>
      <c r="E887" s="18">
        <v>4.91</v>
      </c>
      <c r="F887" s="18">
        <v>0.5</v>
      </c>
      <c r="G887" s="4" t="s">
        <v>40</v>
      </c>
      <c r="H887" s="4" t="s">
        <v>96</v>
      </c>
      <c r="I887" s="4" t="s">
        <v>50</v>
      </c>
      <c r="J887" s="4" t="s">
        <v>154</v>
      </c>
      <c r="K887" s="4" t="s">
        <v>75</v>
      </c>
      <c r="L887" s="4" t="s">
        <v>975</v>
      </c>
      <c r="M887" s="4">
        <v>0.36</v>
      </c>
      <c r="N887" s="4" t="s">
        <v>34</v>
      </c>
      <c r="O887" s="4" t="s">
        <v>61</v>
      </c>
      <c r="P887" s="4" t="s">
        <v>92</v>
      </c>
      <c r="Q887" s="4" t="s">
        <v>1789</v>
      </c>
      <c r="R887" s="4">
        <v>95687</v>
      </c>
      <c r="S887" s="5">
        <v>42085</v>
      </c>
      <c r="T887" s="5">
        <v>42086</v>
      </c>
      <c r="U887" s="18">
        <v>28.855799999999999</v>
      </c>
      <c r="V887" s="4">
        <v>9</v>
      </c>
      <c r="W887" s="18">
        <v>41.82</v>
      </c>
      <c r="X887" s="4">
        <v>90597</v>
      </c>
      <c r="Y887" s="18">
        <f>DataSheet!$E887-DataSheet!$D887</f>
        <v>4.82</v>
      </c>
      <c r="Z887" s="6" t="s">
        <v>3015</v>
      </c>
    </row>
    <row r="888" spans="1:26" ht="15" x14ac:dyDescent="0.2">
      <c r="A888" s="4">
        <v>87</v>
      </c>
      <c r="B888" s="4" t="s">
        <v>1788</v>
      </c>
      <c r="C888" s="4" t="s">
        <v>39</v>
      </c>
      <c r="D888" s="4">
        <v>0.01</v>
      </c>
      <c r="E888" s="18">
        <v>296.18</v>
      </c>
      <c r="F888" s="18">
        <v>54.12</v>
      </c>
      <c r="G888" s="4" t="s">
        <v>28</v>
      </c>
      <c r="H888" s="4" t="s">
        <v>96</v>
      </c>
      <c r="I888" s="4" t="s">
        <v>30</v>
      </c>
      <c r="J888" s="4" t="s">
        <v>31</v>
      </c>
      <c r="K888" s="4" t="s">
        <v>32</v>
      </c>
      <c r="L888" s="4" t="s">
        <v>1081</v>
      </c>
      <c r="M888" s="4">
        <v>0.76</v>
      </c>
      <c r="N888" s="4" t="s">
        <v>34</v>
      </c>
      <c r="O888" s="4" t="s">
        <v>61</v>
      </c>
      <c r="P888" s="4" t="s">
        <v>92</v>
      </c>
      <c r="Q888" s="4" t="s">
        <v>1789</v>
      </c>
      <c r="R888" s="4">
        <v>95687</v>
      </c>
      <c r="S888" s="5">
        <v>42085</v>
      </c>
      <c r="T888" s="5">
        <v>42088</v>
      </c>
      <c r="U888" s="18">
        <v>173.48</v>
      </c>
      <c r="V888" s="4">
        <v>9</v>
      </c>
      <c r="W888" s="18">
        <v>2875.72</v>
      </c>
      <c r="X888" s="4">
        <v>90597</v>
      </c>
      <c r="Y888" s="18">
        <f>DataSheet!$E888-DataSheet!$D888</f>
        <v>296.17</v>
      </c>
      <c r="Z888" s="6" t="s">
        <v>3015</v>
      </c>
    </row>
    <row r="889" spans="1:26" ht="15" x14ac:dyDescent="0.2">
      <c r="A889" s="4">
        <v>2014</v>
      </c>
      <c r="B889" s="4" t="s">
        <v>1790</v>
      </c>
      <c r="C889" s="4" t="s">
        <v>39</v>
      </c>
      <c r="D889" s="4">
        <v>7.0000000000000007E-2</v>
      </c>
      <c r="E889" s="18">
        <v>39.479999999999997</v>
      </c>
      <c r="F889" s="18">
        <v>1.99</v>
      </c>
      <c r="G889" s="4" t="s">
        <v>40</v>
      </c>
      <c r="H889" s="4" t="s">
        <v>73</v>
      </c>
      <c r="I889" s="4" t="s">
        <v>42</v>
      </c>
      <c r="J889" s="4" t="s">
        <v>43</v>
      </c>
      <c r="K889" s="4" t="s">
        <v>44</v>
      </c>
      <c r="L889" s="4" t="s">
        <v>1259</v>
      </c>
      <c r="M889" s="4">
        <v>0.54</v>
      </c>
      <c r="N889" s="4" t="s">
        <v>34</v>
      </c>
      <c r="O889" s="4" t="s">
        <v>54</v>
      </c>
      <c r="P889" s="4" t="s">
        <v>215</v>
      </c>
      <c r="Q889" s="4" t="s">
        <v>1791</v>
      </c>
      <c r="R889" s="4">
        <v>51503</v>
      </c>
      <c r="S889" s="5">
        <v>42085</v>
      </c>
      <c r="T889" s="5">
        <v>42087</v>
      </c>
      <c r="U889" s="18">
        <v>88.72</v>
      </c>
      <c r="V889" s="4">
        <v>4</v>
      </c>
      <c r="W889" s="18">
        <v>151.27000000000001</v>
      </c>
      <c r="X889" s="4">
        <v>88367</v>
      </c>
      <c r="Y889" s="18">
        <f>DataSheet!$E889-DataSheet!$D889</f>
        <v>39.409999999999997</v>
      </c>
      <c r="Z889" s="6" t="s">
        <v>3014</v>
      </c>
    </row>
    <row r="890" spans="1:26" ht="15" x14ac:dyDescent="0.2">
      <c r="A890" s="4">
        <v>2014</v>
      </c>
      <c r="B890" s="4" t="s">
        <v>1790</v>
      </c>
      <c r="C890" s="4" t="s">
        <v>39</v>
      </c>
      <c r="D890" s="4">
        <v>0</v>
      </c>
      <c r="E890" s="18">
        <v>4.91</v>
      </c>
      <c r="F890" s="18">
        <v>0.5</v>
      </c>
      <c r="G890" s="4" t="s">
        <v>40</v>
      </c>
      <c r="H890" s="4" t="s">
        <v>73</v>
      </c>
      <c r="I890" s="4" t="s">
        <v>50</v>
      </c>
      <c r="J890" s="4" t="s">
        <v>154</v>
      </c>
      <c r="K890" s="4" t="s">
        <v>75</v>
      </c>
      <c r="L890" s="4" t="s">
        <v>975</v>
      </c>
      <c r="M890" s="4">
        <v>0.36</v>
      </c>
      <c r="N890" s="4" t="s">
        <v>34</v>
      </c>
      <c r="O890" s="4" t="s">
        <v>54</v>
      </c>
      <c r="P890" s="4" t="s">
        <v>215</v>
      </c>
      <c r="Q890" s="4" t="s">
        <v>1791</v>
      </c>
      <c r="R890" s="4">
        <v>51503</v>
      </c>
      <c r="S890" s="5">
        <v>42085</v>
      </c>
      <c r="T890" s="5">
        <v>42087</v>
      </c>
      <c r="U890" s="18">
        <v>7.2519</v>
      </c>
      <c r="V890" s="4">
        <v>2</v>
      </c>
      <c r="W890" s="18">
        <v>10.51</v>
      </c>
      <c r="X890" s="4">
        <v>88367</v>
      </c>
      <c r="Y890" s="18">
        <f>DataSheet!$E890-DataSheet!$D890</f>
        <v>4.91</v>
      </c>
      <c r="Z890" s="6" t="s">
        <v>3014</v>
      </c>
    </row>
    <row r="891" spans="1:26" ht="15" x14ac:dyDescent="0.2">
      <c r="A891" s="4">
        <v>949</v>
      </c>
      <c r="B891" s="4" t="s">
        <v>101</v>
      </c>
      <c r="C891" s="4" t="s">
        <v>49</v>
      </c>
      <c r="D891" s="4">
        <v>0.02</v>
      </c>
      <c r="E891" s="18">
        <v>48.04</v>
      </c>
      <c r="F891" s="18">
        <v>5.09</v>
      </c>
      <c r="G891" s="4" t="s">
        <v>40</v>
      </c>
      <c r="H891" s="4" t="s">
        <v>41</v>
      </c>
      <c r="I891" s="4" t="s">
        <v>50</v>
      </c>
      <c r="J891" s="4" t="s">
        <v>90</v>
      </c>
      <c r="K891" s="4" t="s">
        <v>75</v>
      </c>
      <c r="L891" s="4" t="s">
        <v>464</v>
      </c>
      <c r="M891" s="4">
        <v>0.37</v>
      </c>
      <c r="N891" s="4" t="s">
        <v>34</v>
      </c>
      <c r="O891" s="4" t="s">
        <v>61</v>
      </c>
      <c r="P891" s="4" t="s">
        <v>92</v>
      </c>
      <c r="Q891" s="4" t="s">
        <v>102</v>
      </c>
      <c r="R891" s="4">
        <v>90049</v>
      </c>
      <c r="S891" s="5">
        <v>42085</v>
      </c>
      <c r="T891" s="5">
        <v>42089</v>
      </c>
      <c r="U891" s="18">
        <v>373.67</v>
      </c>
      <c r="V891" s="4">
        <v>18</v>
      </c>
      <c r="W891" s="18">
        <v>881.32</v>
      </c>
      <c r="X891" s="4">
        <v>8257</v>
      </c>
      <c r="Y891" s="18">
        <f>DataSheet!$E891-DataSheet!$D891</f>
        <v>48.019999999999996</v>
      </c>
      <c r="Z891" s="6" t="s">
        <v>3015</v>
      </c>
    </row>
    <row r="892" spans="1:26" ht="15" x14ac:dyDescent="0.2">
      <c r="A892" s="4">
        <v>950</v>
      </c>
      <c r="B892" s="4" t="s">
        <v>84</v>
      </c>
      <c r="C892" s="4" t="s">
        <v>49</v>
      </c>
      <c r="D892" s="4">
        <v>0.05</v>
      </c>
      <c r="E892" s="18">
        <v>1500.97</v>
      </c>
      <c r="F892" s="18">
        <v>29.7</v>
      </c>
      <c r="G892" s="4" t="s">
        <v>28</v>
      </c>
      <c r="H892" s="4" t="s">
        <v>41</v>
      </c>
      <c r="I892" s="4" t="s">
        <v>42</v>
      </c>
      <c r="J892" s="4" t="s">
        <v>58</v>
      </c>
      <c r="K892" s="4" t="s">
        <v>59</v>
      </c>
      <c r="L892" s="4" t="s">
        <v>1792</v>
      </c>
      <c r="M892" s="4">
        <v>0.56999999999999995</v>
      </c>
      <c r="N892" s="4" t="s">
        <v>34</v>
      </c>
      <c r="O892" s="4" t="s">
        <v>54</v>
      </c>
      <c r="P892" s="4" t="s">
        <v>86</v>
      </c>
      <c r="Q892" s="4" t="s">
        <v>87</v>
      </c>
      <c r="R892" s="4">
        <v>55372</v>
      </c>
      <c r="S892" s="5">
        <v>42085</v>
      </c>
      <c r="T892" s="5">
        <v>42085</v>
      </c>
      <c r="U892" s="18">
        <v>-2561.3235</v>
      </c>
      <c r="V892" s="4">
        <v>1</v>
      </c>
      <c r="W892" s="18">
        <v>1497.22</v>
      </c>
      <c r="X892" s="4">
        <v>89084</v>
      </c>
      <c r="Y892" s="18">
        <f>DataSheet!$E892-DataSheet!$D892</f>
        <v>1500.92</v>
      </c>
      <c r="Z892" s="6" t="s">
        <v>3014</v>
      </c>
    </row>
    <row r="893" spans="1:26" ht="15" x14ac:dyDescent="0.2">
      <c r="A893" s="4">
        <v>950</v>
      </c>
      <c r="B893" s="4" t="s">
        <v>84</v>
      </c>
      <c r="C893" s="4" t="s">
        <v>49</v>
      </c>
      <c r="D893" s="4">
        <v>0.02</v>
      </c>
      <c r="E893" s="18">
        <v>48.04</v>
      </c>
      <c r="F893" s="18">
        <v>5.09</v>
      </c>
      <c r="G893" s="4" t="s">
        <v>40</v>
      </c>
      <c r="H893" s="4" t="s">
        <v>41</v>
      </c>
      <c r="I893" s="4" t="s">
        <v>50</v>
      </c>
      <c r="J893" s="4" t="s">
        <v>90</v>
      </c>
      <c r="K893" s="4" t="s">
        <v>75</v>
      </c>
      <c r="L893" s="4" t="s">
        <v>464</v>
      </c>
      <c r="M893" s="4">
        <v>0.37</v>
      </c>
      <c r="N893" s="4" t="s">
        <v>34</v>
      </c>
      <c r="O893" s="4" t="s">
        <v>54</v>
      </c>
      <c r="P893" s="4" t="s">
        <v>86</v>
      </c>
      <c r="Q893" s="4" t="s">
        <v>87</v>
      </c>
      <c r="R893" s="4">
        <v>55372</v>
      </c>
      <c r="S893" s="5">
        <v>42085</v>
      </c>
      <c r="T893" s="5">
        <v>42089</v>
      </c>
      <c r="U893" s="18">
        <v>168.91890000000001</v>
      </c>
      <c r="V893" s="4">
        <v>5</v>
      </c>
      <c r="W893" s="18">
        <v>244.81</v>
      </c>
      <c r="X893" s="4">
        <v>89084</v>
      </c>
      <c r="Y893" s="18">
        <f>DataSheet!$E893-DataSheet!$D893</f>
        <v>48.019999999999996</v>
      </c>
      <c r="Z893" s="6" t="s">
        <v>3014</v>
      </c>
    </row>
    <row r="894" spans="1:26" ht="15" x14ac:dyDescent="0.2">
      <c r="A894" s="4">
        <v>950</v>
      </c>
      <c r="B894" s="4" t="s">
        <v>84</v>
      </c>
      <c r="C894" s="4" t="s">
        <v>49</v>
      </c>
      <c r="D894" s="4">
        <v>0.03</v>
      </c>
      <c r="E894" s="18">
        <v>4.28</v>
      </c>
      <c r="F894" s="18">
        <v>1.6</v>
      </c>
      <c r="G894" s="4" t="s">
        <v>40</v>
      </c>
      <c r="H894" s="4" t="s">
        <v>41</v>
      </c>
      <c r="I894" s="4" t="s">
        <v>50</v>
      </c>
      <c r="J894" s="4" t="s">
        <v>51</v>
      </c>
      <c r="K894" s="4" t="s">
        <v>52</v>
      </c>
      <c r="L894" s="4" t="s">
        <v>1793</v>
      </c>
      <c r="M894" s="4">
        <v>0.57999999999999996</v>
      </c>
      <c r="N894" s="4" t="s">
        <v>34</v>
      </c>
      <c r="O894" s="4" t="s">
        <v>54</v>
      </c>
      <c r="P894" s="4" t="s">
        <v>86</v>
      </c>
      <c r="Q894" s="4" t="s">
        <v>87</v>
      </c>
      <c r="R894" s="4">
        <v>55372</v>
      </c>
      <c r="S894" s="5">
        <v>42085</v>
      </c>
      <c r="T894" s="5">
        <v>42092</v>
      </c>
      <c r="U894" s="18">
        <v>-6.2</v>
      </c>
      <c r="V894" s="4">
        <v>1</v>
      </c>
      <c r="W894" s="18">
        <v>4.55</v>
      </c>
      <c r="X894" s="4">
        <v>89084</v>
      </c>
      <c r="Y894" s="18">
        <f>DataSheet!$E894-DataSheet!$D894</f>
        <v>4.25</v>
      </c>
      <c r="Z894" s="6" t="s">
        <v>3014</v>
      </c>
    </row>
    <row r="895" spans="1:26" ht="15" x14ac:dyDescent="0.2">
      <c r="A895" s="4">
        <v>1938</v>
      </c>
      <c r="B895" s="4" t="s">
        <v>1794</v>
      </c>
      <c r="C895" s="4" t="s">
        <v>118</v>
      </c>
      <c r="D895" s="4">
        <v>0.1</v>
      </c>
      <c r="E895" s="18">
        <v>152.47999999999999</v>
      </c>
      <c r="F895" s="18">
        <v>4</v>
      </c>
      <c r="G895" s="4" t="s">
        <v>89</v>
      </c>
      <c r="H895" s="4" t="s">
        <v>96</v>
      </c>
      <c r="I895" s="4" t="s">
        <v>42</v>
      </c>
      <c r="J895" s="4" t="s">
        <v>43</v>
      </c>
      <c r="K895" s="4" t="s">
        <v>75</v>
      </c>
      <c r="L895" s="4" t="s">
        <v>1795</v>
      </c>
      <c r="M895" s="4">
        <v>0.79</v>
      </c>
      <c r="N895" s="4" t="s">
        <v>34</v>
      </c>
      <c r="O895" s="4" t="s">
        <v>54</v>
      </c>
      <c r="P895" s="4" t="s">
        <v>539</v>
      </c>
      <c r="Q895" s="4" t="s">
        <v>1796</v>
      </c>
      <c r="R895" s="4">
        <v>66801</v>
      </c>
      <c r="S895" s="5">
        <v>42085</v>
      </c>
      <c r="T895" s="5">
        <v>42086</v>
      </c>
      <c r="U895" s="18">
        <v>-521.09</v>
      </c>
      <c r="V895" s="4">
        <v>4</v>
      </c>
      <c r="W895" s="18">
        <v>558.16999999999996</v>
      </c>
      <c r="X895" s="4">
        <v>88870</v>
      </c>
      <c r="Y895" s="18">
        <f>DataSheet!$E895-DataSheet!$D895</f>
        <v>152.38</v>
      </c>
      <c r="Z895" s="6" t="s">
        <v>3014</v>
      </c>
    </row>
    <row r="896" spans="1:26" ht="15" x14ac:dyDescent="0.2">
      <c r="A896" s="4">
        <v>1940</v>
      </c>
      <c r="B896" s="4" t="s">
        <v>1797</v>
      </c>
      <c r="C896" s="4" t="s">
        <v>118</v>
      </c>
      <c r="D896" s="4">
        <v>0.08</v>
      </c>
      <c r="E896" s="18">
        <v>6.84</v>
      </c>
      <c r="F896" s="18">
        <v>8.3699999999999992</v>
      </c>
      <c r="G896" s="4" t="s">
        <v>40</v>
      </c>
      <c r="H896" s="4" t="s">
        <v>96</v>
      </c>
      <c r="I896" s="4" t="s">
        <v>50</v>
      </c>
      <c r="J896" s="4" t="s">
        <v>570</v>
      </c>
      <c r="K896" s="4" t="s">
        <v>44</v>
      </c>
      <c r="L896" s="4" t="s">
        <v>738</v>
      </c>
      <c r="M896" s="4">
        <v>0.57999999999999996</v>
      </c>
      <c r="N896" s="4" t="s">
        <v>34</v>
      </c>
      <c r="O896" s="4" t="s">
        <v>61</v>
      </c>
      <c r="P896" s="4" t="s">
        <v>148</v>
      </c>
      <c r="Q896" s="4" t="s">
        <v>149</v>
      </c>
      <c r="R896" s="4">
        <v>84020</v>
      </c>
      <c r="S896" s="5">
        <v>42085</v>
      </c>
      <c r="T896" s="5">
        <v>42087</v>
      </c>
      <c r="U896" s="18">
        <v>-29.49</v>
      </c>
      <c r="V896" s="4">
        <v>1</v>
      </c>
      <c r="W896" s="18">
        <v>8.39</v>
      </c>
      <c r="X896" s="4">
        <v>88870</v>
      </c>
      <c r="Y896" s="18">
        <f>DataSheet!$E896-DataSheet!$D896</f>
        <v>6.76</v>
      </c>
      <c r="Z896" s="6" t="s">
        <v>3015</v>
      </c>
    </row>
    <row r="897" spans="1:26" ht="15" x14ac:dyDescent="0.2">
      <c r="A897" s="4">
        <v>959</v>
      </c>
      <c r="B897" s="4" t="s">
        <v>1798</v>
      </c>
      <c r="C897" s="4" t="s">
        <v>72</v>
      </c>
      <c r="D897" s="4">
        <v>0.01</v>
      </c>
      <c r="E897" s="18">
        <v>145.44999999999999</v>
      </c>
      <c r="F897" s="18">
        <v>17.850000000000001</v>
      </c>
      <c r="G897" s="4" t="s">
        <v>28</v>
      </c>
      <c r="H897" s="4" t="s">
        <v>96</v>
      </c>
      <c r="I897" s="4" t="s">
        <v>42</v>
      </c>
      <c r="J897" s="4" t="s">
        <v>58</v>
      </c>
      <c r="K897" s="4" t="s">
        <v>59</v>
      </c>
      <c r="L897" s="4" t="s">
        <v>212</v>
      </c>
      <c r="M897" s="4">
        <v>0.56000000000000005</v>
      </c>
      <c r="N897" s="4" t="s">
        <v>34</v>
      </c>
      <c r="O897" s="4" t="s">
        <v>54</v>
      </c>
      <c r="P897" s="4" t="s">
        <v>189</v>
      </c>
      <c r="Q897" s="4" t="s">
        <v>199</v>
      </c>
      <c r="R897" s="4">
        <v>76028</v>
      </c>
      <c r="S897" s="5">
        <v>42085</v>
      </c>
      <c r="T897" s="5">
        <v>42086</v>
      </c>
      <c r="U897" s="18">
        <v>837.6807</v>
      </c>
      <c r="V897" s="4">
        <v>8</v>
      </c>
      <c r="W897" s="18">
        <v>1214.03</v>
      </c>
      <c r="X897" s="4">
        <v>91581</v>
      </c>
      <c r="Y897" s="18">
        <f>DataSheet!$E897-DataSheet!$D897</f>
        <v>145.44</v>
      </c>
      <c r="Z897" s="6" t="s">
        <v>3014</v>
      </c>
    </row>
    <row r="898" spans="1:26" ht="15" x14ac:dyDescent="0.2">
      <c r="A898" s="4">
        <v>1553</v>
      </c>
      <c r="B898" s="4" t="s">
        <v>1799</v>
      </c>
      <c r="C898" s="4" t="s">
        <v>72</v>
      </c>
      <c r="D898" s="4">
        <v>0.03</v>
      </c>
      <c r="E898" s="18">
        <v>12.28</v>
      </c>
      <c r="F898" s="18">
        <v>6.35</v>
      </c>
      <c r="G898" s="4" t="s">
        <v>40</v>
      </c>
      <c r="H898" s="4" t="s">
        <v>29</v>
      </c>
      <c r="I898" s="4" t="s">
        <v>50</v>
      </c>
      <c r="J898" s="4" t="s">
        <v>90</v>
      </c>
      <c r="K898" s="4" t="s">
        <v>75</v>
      </c>
      <c r="L898" s="4" t="s">
        <v>1735</v>
      </c>
      <c r="M898" s="4">
        <v>0.38</v>
      </c>
      <c r="N898" s="4" t="s">
        <v>34</v>
      </c>
      <c r="O898" s="4" t="s">
        <v>35</v>
      </c>
      <c r="P898" s="4" t="s">
        <v>36</v>
      </c>
      <c r="Q898" s="4" t="s">
        <v>1029</v>
      </c>
      <c r="R898" s="4">
        <v>38701</v>
      </c>
      <c r="S898" s="5">
        <v>42085</v>
      </c>
      <c r="T898" s="5">
        <v>42087</v>
      </c>
      <c r="U898" s="18">
        <v>68.676000000000002</v>
      </c>
      <c r="V898" s="4">
        <v>7</v>
      </c>
      <c r="W898" s="18">
        <v>87.53</v>
      </c>
      <c r="X898" s="4">
        <v>87484</v>
      </c>
      <c r="Y898" s="18">
        <f>DataSheet!$E898-DataSheet!$D898</f>
        <v>12.25</v>
      </c>
      <c r="Z898" s="6" t="s">
        <v>3013</v>
      </c>
    </row>
    <row r="899" spans="1:26" ht="15" x14ac:dyDescent="0.2">
      <c r="A899" s="4">
        <v>2561</v>
      </c>
      <c r="B899" s="4" t="s">
        <v>1800</v>
      </c>
      <c r="C899" s="4" t="s">
        <v>72</v>
      </c>
      <c r="D899" s="4">
        <v>0.03</v>
      </c>
      <c r="E899" s="18">
        <v>160.97999999999999</v>
      </c>
      <c r="F899" s="18">
        <v>30</v>
      </c>
      <c r="G899" s="4" t="s">
        <v>28</v>
      </c>
      <c r="H899" s="4" t="s">
        <v>41</v>
      </c>
      <c r="I899" s="4" t="s">
        <v>30</v>
      </c>
      <c r="J899" s="4" t="s">
        <v>111</v>
      </c>
      <c r="K899" s="4" t="s">
        <v>59</v>
      </c>
      <c r="L899" s="4" t="s">
        <v>894</v>
      </c>
      <c r="M899" s="4">
        <v>0.62</v>
      </c>
      <c r="N899" s="4" t="s">
        <v>34</v>
      </c>
      <c r="O899" s="4" t="s">
        <v>113</v>
      </c>
      <c r="P899" s="4" t="s">
        <v>114</v>
      </c>
      <c r="Q899" s="4" t="s">
        <v>1801</v>
      </c>
      <c r="R899" s="4">
        <v>10562</v>
      </c>
      <c r="S899" s="5">
        <v>42085</v>
      </c>
      <c r="T899" s="5">
        <v>42088</v>
      </c>
      <c r="U899" s="18">
        <v>1261.4718</v>
      </c>
      <c r="V899" s="4">
        <v>11</v>
      </c>
      <c r="W899" s="18">
        <v>1828.22</v>
      </c>
      <c r="X899" s="4">
        <v>86465</v>
      </c>
      <c r="Y899" s="18">
        <f>DataSheet!$E899-DataSheet!$D899</f>
        <v>160.94999999999999</v>
      </c>
      <c r="Z899" s="6" t="s">
        <v>3016</v>
      </c>
    </row>
    <row r="900" spans="1:26" ht="15" x14ac:dyDescent="0.2">
      <c r="A900" s="4">
        <v>1976</v>
      </c>
      <c r="B900" s="4" t="s">
        <v>379</v>
      </c>
      <c r="C900" s="4" t="s">
        <v>27</v>
      </c>
      <c r="D900" s="4">
        <v>0.06</v>
      </c>
      <c r="E900" s="18">
        <v>40.99</v>
      </c>
      <c r="F900" s="18">
        <v>17.48</v>
      </c>
      <c r="G900" s="4" t="s">
        <v>40</v>
      </c>
      <c r="H900" s="4" t="s">
        <v>41</v>
      </c>
      <c r="I900" s="4" t="s">
        <v>50</v>
      </c>
      <c r="J900" s="4" t="s">
        <v>90</v>
      </c>
      <c r="K900" s="4" t="s">
        <v>75</v>
      </c>
      <c r="L900" s="4" t="s">
        <v>1400</v>
      </c>
      <c r="M900" s="4">
        <v>0.36</v>
      </c>
      <c r="N900" s="4" t="s">
        <v>34</v>
      </c>
      <c r="O900" s="4" t="s">
        <v>54</v>
      </c>
      <c r="P900" s="4" t="s">
        <v>291</v>
      </c>
      <c r="Q900" s="4" t="s">
        <v>381</v>
      </c>
      <c r="R900" s="4">
        <v>48823</v>
      </c>
      <c r="S900" s="5">
        <v>42086</v>
      </c>
      <c r="T900" s="5">
        <v>42088</v>
      </c>
      <c r="U900" s="18">
        <v>214.23</v>
      </c>
      <c r="V900" s="4">
        <v>14</v>
      </c>
      <c r="W900" s="18">
        <v>585.08000000000004</v>
      </c>
      <c r="X900" s="4">
        <v>89041</v>
      </c>
      <c r="Y900" s="18">
        <f>DataSheet!$E900-DataSheet!$D900</f>
        <v>40.93</v>
      </c>
      <c r="Z900" s="6" t="s">
        <v>3014</v>
      </c>
    </row>
    <row r="901" spans="1:26" ht="15" x14ac:dyDescent="0.2">
      <c r="A901" s="4">
        <v>2618</v>
      </c>
      <c r="B901" s="4" t="s">
        <v>609</v>
      </c>
      <c r="C901" s="4" t="s">
        <v>27</v>
      </c>
      <c r="D901" s="4">
        <v>0.1</v>
      </c>
      <c r="E901" s="18">
        <v>20.27</v>
      </c>
      <c r="F901" s="18">
        <v>3.99</v>
      </c>
      <c r="G901" s="4" t="s">
        <v>40</v>
      </c>
      <c r="H901" s="4" t="s">
        <v>96</v>
      </c>
      <c r="I901" s="4" t="s">
        <v>50</v>
      </c>
      <c r="J901" s="4" t="s">
        <v>97</v>
      </c>
      <c r="K901" s="4" t="s">
        <v>75</v>
      </c>
      <c r="L901" s="4" t="s">
        <v>1802</v>
      </c>
      <c r="M901" s="4">
        <v>0.56999999999999995</v>
      </c>
      <c r="N901" s="4" t="s">
        <v>34</v>
      </c>
      <c r="O901" s="4" t="s">
        <v>113</v>
      </c>
      <c r="P901" s="4" t="s">
        <v>114</v>
      </c>
      <c r="Q901" s="4" t="s">
        <v>115</v>
      </c>
      <c r="R901" s="4">
        <v>10004</v>
      </c>
      <c r="S901" s="5">
        <v>42086</v>
      </c>
      <c r="T901" s="5">
        <v>42087</v>
      </c>
      <c r="U901" s="18">
        <v>84.05</v>
      </c>
      <c r="V901" s="4">
        <v>53</v>
      </c>
      <c r="W901" s="18">
        <v>1051.52</v>
      </c>
      <c r="X901" s="4">
        <v>53153</v>
      </c>
      <c r="Y901" s="18">
        <f>DataSheet!$E901-DataSheet!$D901</f>
        <v>20.169999999999998</v>
      </c>
      <c r="Z901" s="6" t="s">
        <v>3016</v>
      </c>
    </row>
    <row r="902" spans="1:26" ht="15" x14ac:dyDescent="0.2">
      <c r="A902" s="4">
        <v>2620</v>
      </c>
      <c r="B902" s="4" t="s">
        <v>1803</v>
      </c>
      <c r="C902" s="4" t="s">
        <v>27</v>
      </c>
      <c r="D902" s="4">
        <v>0.1</v>
      </c>
      <c r="E902" s="18">
        <v>20.27</v>
      </c>
      <c r="F902" s="18">
        <v>3.99</v>
      </c>
      <c r="G902" s="4" t="s">
        <v>40</v>
      </c>
      <c r="H902" s="4" t="s">
        <v>96</v>
      </c>
      <c r="I902" s="4" t="s">
        <v>50</v>
      </c>
      <c r="J902" s="4" t="s">
        <v>97</v>
      </c>
      <c r="K902" s="4" t="s">
        <v>75</v>
      </c>
      <c r="L902" s="4" t="s">
        <v>1802</v>
      </c>
      <c r="M902" s="4">
        <v>0.56999999999999995</v>
      </c>
      <c r="N902" s="4" t="s">
        <v>34</v>
      </c>
      <c r="O902" s="4" t="s">
        <v>35</v>
      </c>
      <c r="P902" s="4" t="s">
        <v>402</v>
      </c>
      <c r="Q902" s="4" t="s">
        <v>1804</v>
      </c>
      <c r="R902" s="4">
        <v>38134</v>
      </c>
      <c r="S902" s="5">
        <v>42086</v>
      </c>
      <c r="T902" s="5">
        <v>42087</v>
      </c>
      <c r="U902" s="18">
        <v>381.61799999999999</v>
      </c>
      <c r="V902" s="4">
        <v>13</v>
      </c>
      <c r="W902" s="18">
        <v>257.92</v>
      </c>
      <c r="X902" s="4">
        <v>88017</v>
      </c>
      <c r="Y902" s="18">
        <f>DataSheet!$E902-DataSheet!$D902</f>
        <v>20.169999999999998</v>
      </c>
      <c r="Z902" s="6" t="s">
        <v>3013</v>
      </c>
    </row>
    <row r="903" spans="1:26" ht="15" x14ac:dyDescent="0.2">
      <c r="A903" s="4">
        <v>2618</v>
      </c>
      <c r="B903" s="4" t="s">
        <v>609</v>
      </c>
      <c r="C903" s="4" t="s">
        <v>39</v>
      </c>
      <c r="D903" s="4">
        <v>0.05</v>
      </c>
      <c r="E903" s="18">
        <v>4.84</v>
      </c>
      <c r="F903" s="18">
        <v>0.71</v>
      </c>
      <c r="G903" s="4" t="s">
        <v>89</v>
      </c>
      <c r="H903" s="4" t="s">
        <v>96</v>
      </c>
      <c r="I903" s="4" t="s">
        <v>50</v>
      </c>
      <c r="J903" s="4" t="s">
        <v>51</v>
      </c>
      <c r="K903" s="4" t="s">
        <v>52</v>
      </c>
      <c r="L903" s="4" t="s">
        <v>53</v>
      </c>
      <c r="M903" s="4">
        <v>0.52</v>
      </c>
      <c r="N903" s="4" t="s">
        <v>34</v>
      </c>
      <c r="O903" s="4" t="s">
        <v>113</v>
      </c>
      <c r="P903" s="4" t="s">
        <v>114</v>
      </c>
      <c r="Q903" s="4" t="s">
        <v>115</v>
      </c>
      <c r="R903" s="4">
        <v>10004</v>
      </c>
      <c r="S903" s="5">
        <v>42086</v>
      </c>
      <c r="T903" s="5">
        <v>42086</v>
      </c>
      <c r="U903" s="18">
        <v>29.17</v>
      </c>
      <c r="V903" s="4">
        <v>20</v>
      </c>
      <c r="W903" s="18">
        <v>103.39</v>
      </c>
      <c r="X903" s="4">
        <v>34017</v>
      </c>
      <c r="Y903" s="18">
        <f>DataSheet!$E903-DataSheet!$D903</f>
        <v>4.79</v>
      </c>
      <c r="Z903" s="6" t="s">
        <v>3016</v>
      </c>
    </row>
    <row r="904" spans="1:26" ht="15" x14ac:dyDescent="0.2">
      <c r="A904" s="4">
        <v>2618</v>
      </c>
      <c r="B904" s="4" t="s">
        <v>609</v>
      </c>
      <c r="C904" s="4" t="s">
        <v>39</v>
      </c>
      <c r="D904" s="4">
        <v>0.01</v>
      </c>
      <c r="E904" s="18">
        <v>14.98</v>
      </c>
      <c r="F904" s="18">
        <v>7.69</v>
      </c>
      <c r="G904" s="4" t="s">
        <v>40</v>
      </c>
      <c r="H904" s="4" t="s">
        <v>96</v>
      </c>
      <c r="I904" s="4" t="s">
        <v>50</v>
      </c>
      <c r="J904" s="4" t="s">
        <v>80</v>
      </c>
      <c r="K904" s="4" t="s">
        <v>75</v>
      </c>
      <c r="L904" s="4" t="s">
        <v>690</v>
      </c>
      <c r="M904" s="4">
        <v>0.56999999999999995</v>
      </c>
      <c r="N904" s="4" t="s">
        <v>34</v>
      </c>
      <c r="O904" s="4" t="s">
        <v>113</v>
      </c>
      <c r="P904" s="4" t="s">
        <v>114</v>
      </c>
      <c r="Q904" s="4" t="s">
        <v>115</v>
      </c>
      <c r="R904" s="4">
        <v>10004</v>
      </c>
      <c r="S904" s="5">
        <v>42086</v>
      </c>
      <c r="T904" s="5">
        <v>42088</v>
      </c>
      <c r="U904" s="18">
        <v>-48.97</v>
      </c>
      <c r="V904" s="4">
        <v>28</v>
      </c>
      <c r="W904" s="18">
        <v>435.39</v>
      </c>
      <c r="X904" s="4">
        <v>34017</v>
      </c>
      <c r="Y904" s="18">
        <f>DataSheet!$E904-DataSheet!$D904</f>
        <v>14.97</v>
      </c>
      <c r="Z904" s="6" t="s">
        <v>3016</v>
      </c>
    </row>
    <row r="905" spans="1:26" ht="15" x14ac:dyDescent="0.2">
      <c r="A905" s="4">
        <v>2619</v>
      </c>
      <c r="B905" s="4" t="s">
        <v>1072</v>
      </c>
      <c r="C905" s="4" t="s">
        <v>39</v>
      </c>
      <c r="D905" s="4">
        <v>0.05</v>
      </c>
      <c r="E905" s="18">
        <v>4.84</v>
      </c>
      <c r="F905" s="18">
        <v>0.71</v>
      </c>
      <c r="G905" s="4" t="s">
        <v>89</v>
      </c>
      <c r="H905" s="4" t="s">
        <v>96</v>
      </c>
      <c r="I905" s="4" t="s">
        <v>50</v>
      </c>
      <c r="J905" s="4" t="s">
        <v>51</v>
      </c>
      <c r="K905" s="4" t="s">
        <v>52</v>
      </c>
      <c r="L905" s="4" t="s">
        <v>53</v>
      </c>
      <c r="M905" s="4">
        <v>0.52</v>
      </c>
      <c r="N905" s="4" t="s">
        <v>34</v>
      </c>
      <c r="O905" s="4" t="s">
        <v>54</v>
      </c>
      <c r="P905" s="4" t="s">
        <v>1073</v>
      </c>
      <c r="Q905" s="4" t="s">
        <v>1074</v>
      </c>
      <c r="R905" s="4">
        <v>57103</v>
      </c>
      <c r="S905" s="5">
        <v>42086</v>
      </c>
      <c r="T905" s="5">
        <v>42086</v>
      </c>
      <c r="U905" s="18">
        <v>17.836500000000001</v>
      </c>
      <c r="V905" s="4">
        <v>5</v>
      </c>
      <c r="W905" s="18">
        <v>25.85</v>
      </c>
      <c r="X905" s="4">
        <v>88014</v>
      </c>
      <c r="Y905" s="18">
        <f>DataSheet!$E905-DataSheet!$D905</f>
        <v>4.79</v>
      </c>
      <c r="Z905" s="6" t="s">
        <v>3014</v>
      </c>
    </row>
    <row r="906" spans="1:26" ht="15" x14ac:dyDescent="0.2">
      <c r="A906" s="4">
        <v>2958</v>
      </c>
      <c r="B906" s="4" t="s">
        <v>1805</v>
      </c>
      <c r="C906" s="4" t="s">
        <v>49</v>
      </c>
      <c r="D906" s="4">
        <v>0.06</v>
      </c>
      <c r="E906" s="18">
        <v>20.99</v>
      </c>
      <c r="F906" s="18">
        <v>0.99</v>
      </c>
      <c r="G906" s="4" t="s">
        <v>40</v>
      </c>
      <c r="H906" s="4" t="s">
        <v>96</v>
      </c>
      <c r="I906" s="4" t="s">
        <v>42</v>
      </c>
      <c r="J906" s="4" t="s">
        <v>137</v>
      </c>
      <c r="K906" s="4" t="s">
        <v>52</v>
      </c>
      <c r="L906" s="4" t="s">
        <v>1806</v>
      </c>
      <c r="M906" s="4">
        <v>0.37</v>
      </c>
      <c r="N906" s="4" t="s">
        <v>34</v>
      </c>
      <c r="O906" s="4" t="s">
        <v>54</v>
      </c>
      <c r="P906" s="4" t="s">
        <v>359</v>
      </c>
      <c r="Q906" s="4" t="s">
        <v>1807</v>
      </c>
      <c r="R906" s="4">
        <v>54956</v>
      </c>
      <c r="S906" s="5">
        <v>42086</v>
      </c>
      <c r="T906" s="5">
        <v>42091</v>
      </c>
      <c r="U906" s="18">
        <v>224.9607</v>
      </c>
      <c r="V906" s="4">
        <v>18</v>
      </c>
      <c r="W906" s="18">
        <v>326.02999999999997</v>
      </c>
      <c r="X906" s="4">
        <v>90265</v>
      </c>
      <c r="Y906" s="18">
        <f>DataSheet!$E906-DataSheet!$D906</f>
        <v>20.93</v>
      </c>
      <c r="Z906" s="6" t="s">
        <v>3014</v>
      </c>
    </row>
    <row r="907" spans="1:26" ht="15" x14ac:dyDescent="0.2">
      <c r="A907" s="4">
        <v>1368</v>
      </c>
      <c r="B907" s="4" t="s">
        <v>1808</v>
      </c>
      <c r="C907" s="4" t="s">
        <v>118</v>
      </c>
      <c r="D907" s="4">
        <v>0.09</v>
      </c>
      <c r="E907" s="18">
        <v>4.55</v>
      </c>
      <c r="F907" s="18">
        <v>1.49</v>
      </c>
      <c r="G907" s="4" t="s">
        <v>40</v>
      </c>
      <c r="H907" s="4" t="s">
        <v>41</v>
      </c>
      <c r="I907" s="4" t="s">
        <v>50</v>
      </c>
      <c r="J907" s="4" t="s">
        <v>74</v>
      </c>
      <c r="K907" s="4" t="s">
        <v>75</v>
      </c>
      <c r="L907" s="4" t="s">
        <v>1505</v>
      </c>
      <c r="M907" s="4">
        <v>0.35</v>
      </c>
      <c r="N907" s="4" t="s">
        <v>34</v>
      </c>
      <c r="O907" s="4" t="s">
        <v>54</v>
      </c>
      <c r="P907" s="4" t="s">
        <v>189</v>
      </c>
      <c r="Q907" s="4" t="s">
        <v>1809</v>
      </c>
      <c r="R907" s="4">
        <v>75901</v>
      </c>
      <c r="S907" s="5">
        <v>42086</v>
      </c>
      <c r="T907" s="5">
        <v>42088</v>
      </c>
      <c r="U907" s="18">
        <v>16.898</v>
      </c>
      <c r="V907" s="4">
        <v>6</v>
      </c>
      <c r="W907" s="18">
        <v>25.45</v>
      </c>
      <c r="X907" s="4">
        <v>90514</v>
      </c>
      <c r="Y907" s="18">
        <f>DataSheet!$E907-DataSheet!$D907</f>
        <v>4.46</v>
      </c>
      <c r="Z907" s="6" t="s">
        <v>3014</v>
      </c>
    </row>
    <row r="908" spans="1:26" ht="15" x14ac:dyDescent="0.2">
      <c r="A908" s="4">
        <v>1369</v>
      </c>
      <c r="B908" s="4" t="s">
        <v>1810</v>
      </c>
      <c r="C908" s="4" t="s">
        <v>118</v>
      </c>
      <c r="D908" s="4">
        <v>7.0000000000000007E-2</v>
      </c>
      <c r="E908" s="18">
        <v>9.7799999999999994</v>
      </c>
      <c r="F908" s="18">
        <v>5.76</v>
      </c>
      <c r="G908" s="4" t="s">
        <v>89</v>
      </c>
      <c r="H908" s="4" t="s">
        <v>41</v>
      </c>
      <c r="I908" s="4" t="s">
        <v>50</v>
      </c>
      <c r="J908" s="4" t="s">
        <v>347</v>
      </c>
      <c r="K908" s="4" t="s">
        <v>75</v>
      </c>
      <c r="L908" s="4" t="s">
        <v>1513</v>
      </c>
      <c r="M908" s="4">
        <v>0.35</v>
      </c>
      <c r="N908" s="4" t="s">
        <v>34</v>
      </c>
      <c r="O908" s="4" t="s">
        <v>54</v>
      </c>
      <c r="P908" s="4" t="s">
        <v>189</v>
      </c>
      <c r="Q908" s="4" t="s">
        <v>1456</v>
      </c>
      <c r="R908" s="4">
        <v>76063</v>
      </c>
      <c r="S908" s="5">
        <v>42086</v>
      </c>
      <c r="T908" s="5">
        <v>42088</v>
      </c>
      <c r="U908" s="18">
        <v>20.14</v>
      </c>
      <c r="V908" s="4">
        <v>11</v>
      </c>
      <c r="W908" s="18">
        <v>110.72</v>
      </c>
      <c r="X908" s="4">
        <v>90514</v>
      </c>
      <c r="Y908" s="18">
        <f>DataSheet!$E908-DataSheet!$D908</f>
        <v>9.7099999999999991</v>
      </c>
      <c r="Z908" s="6" t="s">
        <v>3014</v>
      </c>
    </row>
    <row r="909" spans="1:26" ht="15" x14ac:dyDescent="0.2">
      <c r="A909" s="4">
        <v>2395</v>
      </c>
      <c r="B909" s="4" t="s">
        <v>1811</v>
      </c>
      <c r="C909" s="4" t="s">
        <v>72</v>
      </c>
      <c r="D909" s="4">
        <v>0.04</v>
      </c>
      <c r="E909" s="18">
        <v>60.97</v>
      </c>
      <c r="F909" s="18">
        <v>4.5</v>
      </c>
      <c r="G909" s="4" t="s">
        <v>40</v>
      </c>
      <c r="H909" s="4" t="s">
        <v>96</v>
      </c>
      <c r="I909" s="4" t="s">
        <v>50</v>
      </c>
      <c r="J909" s="4" t="s">
        <v>97</v>
      </c>
      <c r="K909" s="4" t="s">
        <v>75</v>
      </c>
      <c r="L909" s="4" t="s">
        <v>98</v>
      </c>
      <c r="M909" s="4">
        <v>0.56000000000000005</v>
      </c>
      <c r="N909" s="4" t="s">
        <v>34</v>
      </c>
      <c r="O909" s="4" t="s">
        <v>35</v>
      </c>
      <c r="P909" s="4" t="s">
        <v>77</v>
      </c>
      <c r="Q909" s="4" t="s">
        <v>1812</v>
      </c>
      <c r="R909" s="4">
        <v>31401</v>
      </c>
      <c r="S909" s="5">
        <v>42086</v>
      </c>
      <c r="T909" s="5">
        <v>42087</v>
      </c>
      <c r="U909" s="18">
        <v>79.423199999999994</v>
      </c>
      <c r="V909" s="4">
        <v>15</v>
      </c>
      <c r="W909" s="18">
        <v>904.31</v>
      </c>
      <c r="X909" s="4">
        <v>86952</v>
      </c>
      <c r="Y909" s="18">
        <f>DataSheet!$E909-DataSheet!$D909</f>
        <v>60.93</v>
      </c>
      <c r="Z909" s="6" t="s">
        <v>3013</v>
      </c>
    </row>
    <row r="910" spans="1:26" ht="15" x14ac:dyDescent="0.2">
      <c r="A910" s="4">
        <v>3381</v>
      </c>
      <c r="B910" s="4" t="s">
        <v>1813</v>
      </c>
      <c r="C910" s="4" t="s">
        <v>72</v>
      </c>
      <c r="D910" s="4">
        <v>0.05</v>
      </c>
      <c r="E910" s="18">
        <v>11.97</v>
      </c>
      <c r="F910" s="18">
        <v>5.81</v>
      </c>
      <c r="G910" s="4" t="s">
        <v>40</v>
      </c>
      <c r="H910" s="4" t="s">
        <v>96</v>
      </c>
      <c r="I910" s="4" t="s">
        <v>50</v>
      </c>
      <c r="J910" s="4" t="s">
        <v>51</v>
      </c>
      <c r="K910" s="4" t="s">
        <v>44</v>
      </c>
      <c r="L910" s="4" t="s">
        <v>1814</v>
      </c>
      <c r="M910" s="4">
        <v>0.6</v>
      </c>
      <c r="N910" s="4" t="s">
        <v>34</v>
      </c>
      <c r="O910" s="4" t="s">
        <v>35</v>
      </c>
      <c r="P910" s="4" t="s">
        <v>77</v>
      </c>
      <c r="Q910" s="4" t="s">
        <v>1815</v>
      </c>
      <c r="R910" s="4">
        <v>31204</v>
      </c>
      <c r="S910" s="5">
        <v>42086</v>
      </c>
      <c r="T910" s="5">
        <v>42088</v>
      </c>
      <c r="U910" s="18">
        <v>349.05930000000001</v>
      </c>
      <c r="V910" s="4">
        <v>2</v>
      </c>
      <c r="W910" s="18">
        <v>25.31</v>
      </c>
      <c r="X910" s="4">
        <v>88836</v>
      </c>
      <c r="Y910" s="18">
        <f>DataSheet!$E910-DataSheet!$D910</f>
        <v>11.92</v>
      </c>
      <c r="Z910" s="6" t="s">
        <v>3013</v>
      </c>
    </row>
    <row r="911" spans="1:26" ht="15" x14ac:dyDescent="0.2">
      <c r="A911" s="4">
        <v>618</v>
      </c>
      <c r="B911" s="4" t="s">
        <v>1816</v>
      </c>
      <c r="C911" s="4" t="s">
        <v>27</v>
      </c>
      <c r="D911" s="4">
        <v>0.06</v>
      </c>
      <c r="E911" s="18">
        <v>17.98</v>
      </c>
      <c r="F911" s="18">
        <v>4</v>
      </c>
      <c r="G911" s="4" t="s">
        <v>40</v>
      </c>
      <c r="H911" s="4" t="s">
        <v>41</v>
      </c>
      <c r="I911" s="4" t="s">
        <v>42</v>
      </c>
      <c r="J911" s="4" t="s">
        <v>43</v>
      </c>
      <c r="K911" s="4" t="s">
        <v>75</v>
      </c>
      <c r="L911" s="4" t="s">
        <v>1659</v>
      </c>
      <c r="M911" s="4">
        <v>0.79</v>
      </c>
      <c r="N911" s="4" t="s">
        <v>34</v>
      </c>
      <c r="O911" s="4" t="s">
        <v>61</v>
      </c>
      <c r="P911" s="4" t="s">
        <v>62</v>
      </c>
      <c r="Q911" s="4" t="s">
        <v>1817</v>
      </c>
      <c r="R911" s="4">
        <v>81007</v>
      </c>
      <c r="S911" s="5">
        <v>42087</v>
      </c>
      <c r="T911" s="5">
        <v>42088</v>
      </c>
      <c r="U911" s="18">
        <v>-78.13</v>
      </c>
      <c r="V911" s="4">
        <v>4</v>
      </c>
      <c r="W911" s="18">
        <v>70.06</v>
      </c>
      <c r="X911" s="4">
        <v>88197</v>
      </c>
      <c r="Y911" s="18">
        <f>DataSheet!$E911-DataSheet!$D911</f>
        <v>17.920000000000002</v>
      </c>
      <c r="Z911" s="6" t="s">
        <v>3015</v>
      </c>
    </row>
    <row r="912" spans="1:26" ht="15" x14ac:dyDescent="0.2">
      <c r="A912" s="4">
        <v>3309</v>
      </c>
      <c r="B912" s="4" t="s">
        <v>1818</v>
      </c>
      <c r="C912" s="4" t="s">
        <v>27</v>
      </c>
      <c r="D912" s="4">
        <v>0.1</v>
      </c>
      <c r="E912" s="18">
        <v>6.64</v>
      </c>
      <c r="F912" s="18">
        <v>54.95</v>
      </c>
      <c r="G912" s="4" t="s">
        <v>40</v>
      </c>
      <c r="H912" s="4" t="s">
        <v>29</v>
      </c>
      <c r="I912" s="4" t="s">
        <v>30</v>
      </c>
      <c r="J912" s="4" t="s">
        <v>128</v>
      </c>
      <c r="K912" s="4" t="s">
        <v>44</v>
      </c>
      <c r="L912" s="4" t="s">
        <v>270</v>
      </c>
      <c r="M912" s="4">
        <v>0.37</v>
      </c>
      <c r="N912" s="4" t="s">
        <v>34</v>
      </c>
      <c r="O912" s="4" t="s">
        <v>113</v>
      </c>
      <c r="P912" s="4" t="s">
        <v>405</v>
      </c>
      <c r="Q912" s="4" t="s">
        <v>1819</v>
      </c>
      <c r="R912" s="4">
        <v>1760</v>
      </c>
      <c r="S912" s="5">
        <v>42087</v>
      </c>
      <c r="T912" s="5">
        <v>42089</v>
      </c>
      <c r="U912" s="18">
        <v>-25</v>
      </c>
      <c r="V912" s="4">
        <v>4</v>
      </c>
      <c r="W912" s="18">
        <v>25.31</v>
      </c>
      <c r="X912" s="4">
        <v>90460</v>
      </c>
      <c r="Y912" s="18">
        <f>DataSheet!$E912-DataSheet!$D912</f>
        <v>6.54</v>
      </c>
      <c r="Z912" s="6" t="s">
        <v>3016</v>
      </c>
    </row>
    <row r="913" spans="1:26" ht="15" x14ac:dyDescent="0.2">
      <c r="A913" s="4">
        <v>3310</v>
      </c>
      <c r="B913" s="4" t="s">
        <v>1820</v>
      </c>
      <c r="C913" s="4" t="s">
        <v>27</v>
      </c>
      <c r="D913" s="4">
        <v>0.05</v>
      </c>
      <c r="E913" s="18">
        <v>90.48</v>
      </c>
      <c r="F913" s="18">
        <v>19.989999999999998</v>
      </c>
      <c r="G913" s="4" t="s">
        <v>40</v>
      </c>
      <c r="H913" s="4" t="s">
        <v>29</v>
      </c>
      <c r="I913" s="4" t="s">
        <v>50</v>
      </c>
      <c r="J913" s="4" t="s">
        <v>347</v>
      </c>
      <c r="K913" s="4" t="s">
        <v>75</v>
      </c>
      <c r="L913" s="4" t="s">
        <v>504</v>
      </c>
      <c r="M913" s="4">
        <v>0.4</v>
      </c>
      <c r="N913" s="4" t="s">
        <v>34</v>
      </c>
      <c r="O913" s="4" t="s">
        <v>113</v>
      </c>
      <c r="P913" s="4" t="s">
        <v>405</v>
      </c>
      <c r="Q913" s="4" t="s">
        <v>1821</v>
      </c>
      <c r="R913" s="4">
        <v>2563</v>
      </c>
      <c r="S913" s="5">
        <v>42087</v>
      </c>
      <c r="T913" s="5">
        <v>42088</v>
      </c>
      <c r="U913" s="18">
        <v>255.1482</v>
      </c>
      <c r="V913" s="4">
        <v>4</v>
      </c>
      <c r="W913" s="18">
        <v>369.78</v>
      </c>
      <c r="X913" s="4">
        <v>90460</v>
      </c>
      <c r="Y913" s="18">
        <f>DataSheet!$E913-DataSheet!$D913</f>
        <v>90.43</v>
      </c>
      <c r="Z913" s="6" t="s">
        <v>3016</v>
      </c>
    </row>
    <row r="914" spans="1:26" ht="15" x14ac:dyDescent="0.2">
      <c r="A914" s="4">
        <v>1689</v>
      </c>
      <c r="B914" s="4" t="s">
        <v>1822</v>
      </c>
      <c r="C914" s="4" t="s">
        <v>39</v>
      </c>
      <c r="D914" s="4">
        <v>0</v>
      </c>
      <c r="E914" s="18">
        <v>48.91</v>
      </c>
      <c r="F914" s="18">
        <v>35</v>
      </c>
      <c r="G914" s="4" t="s">
        <v>40</v>
      </c>
      <c r="H914" s="4" t="s">
        <v>96</v>
      </c>
      <c r="I914" s="4" t="s">
        <v>50</v>
      </c>
      <c r="J914" s="4" t="s">
        <v>80</v>
      </c>
      <c r="K914" s="4" t="s">
        <v>66</v>
      </c>
      <c r="L914" s="4" t="s">
        <v>1823</v>
      </c>
      <c r="M914" s="4">
        <v>0.83</v>
      </c>
      <c r="N914" s="4" t="s">
        <v>34</v>
      </c>
      <c r="O914" s="4" t="s">
        <v>54</v>
      </c>
      <c r="P914" s="4" t="s">
        <v>55</v>
      </c>
      <c r="Q914" s="4" t="s">
        <v>1824</v>
      </c>
      <c r="R914" s="4">
        <v>46322</v>
      </c>
      <c r="S914" s="5">
        <v>42087</v>
      </c>
      <c r="T914" s="5">
        <v>42088</v>
      </c>
      <c r="U914" s="18">
        <v>-628.38</v>
      </c>
      <c r="V914" s="4">
        <v>10</v>
      </c>
      <c r="W914" s="18">
        <v>514.79</v>
      </c>
      <c r="X914" s="4">
        <v>91077</v>
      </c>
      <c r="Y914" s="18">
        <f>DataSheet!$E914-DataSheet!$D914</f>
        <v>48.91</v>
      </c>
      <c r="Z914" s="6" t="s">
        <v>3014</v>
      </c>
    </row>
    <row r="915" spans="1:26" ht="15" x14ac:dyDescent="0.2">
      <c r="A915" s="4">
        <v>2308</v>
      </c>
      <c r="B915" s="4" t="s">
        <v>1825</v>
      </c>
      <c r="C915" s="4" t="s">
        <v>49</v>
      </c>
      <c r="D915" s="4">
        <v>0.08</v>
      </c>
      <c r="E915" s="18">
        <v>9.48</v>
      </c>
      <c r="F915" s="18">
        <v>7.29</v>
      </c>
      <c r="G915" s="4" t="s">
        <v>40</v>
      </c>
      <c r="H915" s="4" t="s">
        <v>29</v>
      </c>
      <c r="I915" s="4" t="s">
        <v>30</v>
      </c>
      <c r="J915" s="4" t="s">
        <v>128</v>
      </c>
      <c r="K915" s="4" t="s">
        <v>44</v>
      </c>
      <c r="L915" s="4" t="s">
        <v>506</v>
      </c>
      <c r="M915" s="4">
        <v>0.45</v>
      </c>
      <c r="N915" s="4" t="s">
        <v>34</v>
      </c>
      <c r="O915" s="4" t="s">
        <v>35</v>
      </c>
      <c r="P915" s="4" t="s">
        <v>125</v>
      </c>
      <c r="Q915" s="4" t="s">
        <v>1826</v>
      </c>
      <c r="R915" s="4">
        <v>33971</v>
      </c>
      <c r="S915" s="5">
        <v>42087</v>
      </c>
      <c r="T915" s="5">
        <v>42089</v>
      </c>
      <c r="U915" s="18">
        <v>-50.4</v>
      </c>
      <c r="V915" s="4">
        <v>2</v>
      </c>
      <c r="W915" s="18">
        <v>20.22</v>
      </c>
      <c r="X915" s="4">
        <v>90557</v>
      </c>
      <c r="Y915" s="18">
        <f>DataSheet!$E915-DataSheet!$D915</f>
        <v>9.4</v>
      </c>
      <c r="Z915" s="6" t="s">
        <v>3013</v>
      </c>
    </row>
    <row r="916" spans="1:26" ht="15" x14ac:dyDescent="0.2">
      <c r="A916" s="4">
        <v>2308</v>
      </c>
      <c r="B916" s="4" t="s">
        <v>1825</v>
      </c>
      <c r="C916" s="4" t="s">
        <v>49</v>
      </c>
      <c r="D916" s="4">
        <v>0.03</v>
      </c>
      <c r="E916" s="18">
        <v>193.17</v>
      </c>
      <c r="F916" s="18">
        <v>19.989999999999998</v>
      </c>
      <c r="G916" s="4" t="s">
        <v>40</v>
      </c>
      <c r="H916" s="4" t="s">
        <v>29</v>
      </c>
      <c r="I916" s="4" t="s">
        <v>50</v>
      </c>
      <c r="J916" s="4" t="s">
        <v>80</v>
      </c>
      <c r="K916" s="4" t="s">
        <v>75</v>
      </c>
      <c r="L916" s="4" t="s">
        <v>1584</v>
      </c>
      <c r="M916" s="4">
        <v>0.71</v>
      </c>
      <c r="N916" s="4" t="s">
        <v>34</v>
      </c>
      <c r="O916" s="4" t="s">
        <v>35</v>
      </c>
      <c r="P916" s="4" t="s">
        <v>125</v>
      </c>
      <c r="Q916" s="4" t="s">
        <v>1826</v>
      </c>
      <c r="R916" s="4">
        <v>33971</v>
      </c>
      <c r="S916" s="5">
        <v>42087</v>
      </c>
      <c r="T916" s="5">
        <v>42091</v>
      </c>
      <c r="U916" s="18">
        <v>-348.75400000000002</v>
      </c>
      <c r="V916" s="4">
        <v>8</v>
      </c>
      <c r="W916" s="18">
        <v>1548.97</v>
      </c>
      <c r="X916" s="4">
        <v>90557</v>
      </c>
      <c r="Y916" s="18">
        <f>DataSheet!$E916-DataSheet!$D916</f>
        <v>193.14</v>
      </c>
      <c r="Z916" s="6" t="s">
        <v>3013</v>
      </c>
    </row>
    <row r="917" spans="1:26" ht="15" x14ac:dyDescent="0.2">
      <c r="A917" s="4">
        <v>1060</v>
      </c>
      <c r="B917" s="4" t="s">
        <v>1827</v>
      </c>
      <c r="C917" s="4" t="s">
        <v>118</v>
      </c>
      <c r="D917" s="4">
        <v>0.09</v>
      </c>
      <c r="E917" s="18">
        <v>138.75</v>
      </c>
      <c r="F917" s="18">
        <v>52.42</v>
      </c>
      <c r="G917" s="4" t="s">
        <v>28</v>
      </c>
      <c r="H917" s="4" t="s">
        <v>29</v>
      </c>
      <c r="I917" s="4" t="s">
        <v>30</v>
      </c>
      <c r="J917" s="4" t="s">
        <v>31</v>
      </c>
      <c r="K917" s="4" t="s">
        <v>32</v>
      </c>
      <c r="L917" s="4" t="s">
        <v>1828</v>
      </c>
      <c r="M917" s="4">
        <v>0.74</v>
      </c>
      <c r="N917" s="4" t="s">
        <v>34</v>
      </c>
      <c r="O917" s="4" t="s">
        <v>35</v>
      </c>
      <c r="P917" s="4" t="s">
        <v>77</v>
      </c>
      <c r="Q917" s="4" t="s">
        <v>363</v>
      </c>
      <c r="R917" s="4">
        <v>30318</v>
      </c>
      <c r="S917" s="5">
        <v>42087</v>
      </c>
      <c r="T917" s="5">
        <v>42088</v>
      </c>
      <c r="U917" s="18">
        <v>-445.97177625</v>
      </c>
      <c r="V917" s="4">
        <v>23</v>
      </c>
      <c r="W917" s="18">
        <v>2527.79</v>
      </c>
      <c r="X917" s="4">
        <v>58628</v>
      </c>
      <c r="Y917" s="18">
        <f>DataSheet!$E917-DataSheet!$D917</f>
        <v>138.66</v>
      </c>
      <c r="Z917" s="6" t="s">
        <v>3013</v>
      </c>
    </row>
    <row r="918" spans="1:26" ht="15" x14ac:dyDescent="0.2">
      <c r="A918" s="4">
        <v>1062</v>
      </c>
      <c r="B918" s="4" t="s">
        <v>1829</v>
      </c>
      <c r="C918" s="4" t="s">
        <v>118</v>
      </c>
      <c r="D918" s="4">
        <v>0.09</v>
      </c>
      <c r="E918" s="18">
        <v>138.75</v>
      </c>
      <c r="F918" s="18">
        <v>52.42</v>
      </c>
      <c r="G918" s="4" t="s">
        <v>28</v>
      </c>
      <c r="H918" s="4" t="s">
        <v>29</v>
      </c>
      <c r="I918" s="4" t="s">
        <v>30</v>
      </c>
      <c r="J918" s="4" t="s">
        <v>31</v>
      </c>
      <c r="K918" s="4" t="s">
        <v>32</v>
      </c>
      <c r="L918" s="4" t="s">
        <v>1828</v>
      </c>
      <c r="M918" s="4">
        <v>0.74</v>
      </c>
      <c r="N918" s="4" t="s">
        <v>34</v>
      </c>
      <c r="O918" s="4" t="s">
        <v>113</v>
      </c>
      <c r="P918" s="4" t="s">
        <v>114</v>
      </c>
      <c r="Q918" s="4" t="s">
        <v>1830</v>
      </c>
      <c r="R918" s="4">
        <v>11727</v>
      </c>
      <c r="S918" s="5">
        <v>42087</v>
      </c>
      <c r="T918" s="5">
        <v>42088</v>
      </c>
      <c r="U918" s="18">
        <v>-335.31712499999998</v>
      </c>
      <c r="V918" s="4">
        <v>6</v>
      </c>
      <c r="W918" s="18">
        <v>659.42</v>
      </c>
      <c r="X918" s="4">
        <v>91354</v>
      </c>
      <c r="Y918" s="18">
        <f>DataSheet!$E918-DataSheet!$D918</f>
        <v>138.66</v>
      </c>
      <c r="Z918" s="6" t="s">
        <v>3016</v>
      </c>
    </row>
    <row r="919" spans="1:26" ht="15" x14ac:dyDescent="0.2">
      <c r="A919" s="4">
        <v>1254</v>
      </c>
      <c r="B919" s="4" t="s">
        <v>1592</v>
      </c>
      <c r="C919" s="4" t="s">
        <v>118</v>
      </c>
      <c r="D919" s="4">
        <v>0.06</v>
      </c>
      <c r="E919" s="18">
        <v>3.95</v>
      </c>
      <c r="F919" s="18">
        <v>2</v>
      </c>
      <c r="G919" s="4" t="s">
        <v>40</v>
      </c>
      <c r="H919" s="4" t="s">
        <v>73</v>
      </c>
      <c r="I919" s="4" t="s">
        <v>50</v>
      </c>
      <c r="J919" s="4" t="s">
        <v>178</v>
      </c>
      <c r="K919" s="4" t="s">
        <v>52</v>
      </c>
      <c r="L919" s="4" t="s">
        <v>1831</v>
      </c>
      <c r="M919" s="4">
        <v>0.53</v>
      </c>
      <c r="N919" s="4" t="s">
        <v>34</v>
      </c>
      <c r="O919" s="4" t="s">
        <v>54</v>
      </c>
      <c r="P919" s="4" t="s">
        <v>189</v>
      </c>
      <c r="Q919" s="4" t="s">
        <v>1593</v>
      </c>
      <c r="R919" s="4">
        <v>77530</v>
      </c>
      <c r="S919" s="5">
        <v>42087</v>
      </c>
      <c r="T919" s="5">
        <v>42088</v>
      </c>
      <c r="U919" s="18">
        <v>-9.68</v>
      </c>
      <c r="V919" s="4">
        <v>5</v>
      </c>
      <c r="W919" s="18">
        <v>19.66</v>
      </c>
      <c r="X919" s="4">
        <v>89984</v>
      </c>
      <c r="Y919" s="18">
        <f>DataSheet!$E919-DataSheet!$D919</f>
        <v>3.89</v>
      </c>
      <c r="Z919" s="6" t="s">
        <v>3014</v>
      </c>
    </row>
    <row r="920" spans="1:26" ht="15" x14ac:dyDescent="0.2">
      <c r="A920" s="4">
        <v>2256</v>
      </c>
      <c r="B920" s="4" t="s">
        <v>95</v>
      </c>
      <c r="C920" s="4" t="s">
        <v>118</v>
      </c>
      <c r="D920" s="4">
        <v>7.0000000000000007E-2</v>
      </c>
      <c r="E920" s="18">
        <v>70.98</v>
      </c>
      <c r="F920" s="18">
        <v>30</v>
      </c>
      <c r="G920" s="4" t="s">
        <v>28</v>
      </c>
      <c r="H920" s="4" t="s">
        <v>96</v>
      </c>
      <c r="I920" s="4" t="s">
        <v>30</v>
      </c>
      <c r="J920" s="4" t="s">
        <v>111</v>
      </c>
      <c r="K920" s="4" t="s">
        <v>59</v>
      </c>
      <c r="L920" s="4" t="s">
        <v>1832</v>
      </c>
      <c r="M920" s="4">
        <v>0.73</v>
      </c>
      <c r="N920" s="4" t="s">
        <v>34</v>
      </c>
      <c r="O920" s="4" t="s">
        <v>35</v>
      </c>
      <c r="P920" s="4" t="s">
        <v>99</v>
      </c>
      <c r="Q920" s="4" t="s">
        <v>100</v>
      </c>
      <c r="R920" s="4">
        <v>28560</v>
      </c>
      <c r="S920" s="5">
        <v>42087</v>
      </c>
      <c r="T920" s="5">
        <v>42089</v>
      </c>
      <c r="U920" s="18">
        <v>-222.95</v>
      </c>
      <c r="V920" s="4">
        <v>20</v>
      </c>
      <c r="W920" s="18">
        <v>1373.47</v>
      </c>
      <c r="X920" s="4">
        <v>87964</v>
      </c>
      <c r="Y920" s="18">
        <f>DataSheet!$E920-DataSheet!$D920</f>
        <v>70.910000000000011</v>
      </c>
      <c r="Z920" s="6" t="s">
        <v>3013</v>
      </c>
    </row>
    <row r="921" spans="1:26" ht="15" x14ac:dyDescent="0.2">
      <c r="A921" s="4">
        <v>2330</v>
      </c>
      <c r="B921" s="4" t="s">
        <v>1833</v>
      </c>
      <c r="C921" s="4" t="s">
        <v>118</v>
      </c>
      <c r="D921" s="4">
        <v>0.06</v>
      </c>
      <c r="E921" s="18">
        <v>28.53</v>
      </c>
      <c r="F921" s="18">
        <v>1.49</v>
      </c>
      <c r="G921" s="4" t="s">
        <v>40</v>
      </c>
      <c r="H921" s="4" t="s">
        <v>73</v>
      </c>
      <c r="I921" s="4" t="s">
        <v>50</v>
      </c>
      <c r="J921" s="4" t="s">
        <v>74</v>
      </c>
      <c r="K921" s="4" t="s">
        <v>75</v>
      </c>
      <c r="L921" s="4" t="s">
        <v>1834</v>
      </c>
      <c r="M921" s="4">
        <v>0.38</v>
      </c>
      <c r="N921" s="4" t="s">
        <v>34</v>
      </c>
      <c r="O921" s="4" t="s">
        <v>54</v>
      </c>
      <c r="P921" s="4" t="s">
        <v>215</v>
      </c>
      <c r="Q921" s="4" t="s">
        <v>1835</v>
      </c>
      <c r="R921" s="4">
        <v>52302</v>
      </c>
      <c r="S921" s="5">
        <v>42087</v>
      </c>
      <c r="T921" s="5">
        <v>42090</v>
      </c>
      <c r="U921" s="18">
        <v>74.638499999999993</v>
      </c>
      <c r="V921" s="4">
        <v>5</v>
      </c>
      <c r="W921" s="18">
        <v>134.09</v>
      </c>
      <c r="X921" s="4">
        <v>90964</v>
      </c>
      <c r="Y921" s="18">
        <f>DataSheet!$E921-DataSheet!$D921</f>
        <v>28.470000000000002</v>
      </c>
      <c r="Z921" s="6" t="s">
        <v>3014</v>
      </c>
    </row>
    <row r="922" spans="1:26" ht="15" x14ac:dyDescent="0.2">
      <c r="A922" s="4">
        <v>3143</v>
      </c>
      <c r="B922" s="4" t="s">
        <v>1836</v>
      </c>
      <c r="C922" s="4" t="s">
        <v>118</v>
      </c>
      <c r="D922" s="4">
        <v>0.02</v>
      </c>
      <c r="E922" s="18">
        <v>15.42</v>
      </c>
      <c r="F922" s="18">
        <v>5.41</v>
      </c>
      <c r="G922" s="4" t="s">
        <v>40</v>
      </c>
      <c r="H922" s="4" t="s">
        <v>41</v>
      </c>
      <c r="I922" s="4" t="s">
        <v>50</v>
      </c>
      <c r="J922" s="4" t="s">
        <v>80</v>
      </c>
      <c r="K922" s="4" t="s">
        <v>75</v>
      </c>
      <c r="L922" s="4" t="s">
        <v>1837</v>
      </c>
      <c r="M922" s="4">
        <v>0.59</v>
      </c>
      <c r="N922" s="4" t="s">
        <v>34</v>
      </c>
      <c r="O922" s="4" t="s">
        <v>54</v>
      </c>
      <c r="P922" s="4" t="s">
        <v>189</v>
      </c>
      <c r="Q922" s="4" t="s">
        <v>1838</v>
      </c>
      <c r="R922" s="4">
        <v>78660</v>
      </c>
      <c r="S922" s="5">
        <v>42087</v>
      </c>
      <c r="T922" s="5">
        <v>42088</v>
      </c>
      <c r="U922" s="18">
        <v>-16.37</v>
      </c>
      <c r="V922" s="4">
        <v>2</v>
      </c>
      <c r="W922" s="18">
        <v>33.840000000000003</v>
      </c>
      <c r="X922" s="4">
        <v>86368</v>
      </c>
      <c r="Y922" s="18">
        <f>DataSheet!$E922-DataSheet!$D922</f>
        <v>15.4</v>
      </c>
      <c r="Z922" s="6" t="s">
        <v>3014</v>
      </c>
    </row>
    <row r="923" spans="1:26" ht="15" x14ac:dyDescent="0.2">
      <c r="A923" s="4">
        <v>2430</v>
      </c>
      <c r="B923" s="4" t="s">
        <v>1839</v>
      </c>
      <c r="C923" s="4" t="s">
        <v>72</v>
      </c>
      <c r="D923" s="4">
        <v>0.1</v>
      </c>
      <c r="E923" s="18">
        <v>14.28</v>
      </c>
      <c r="F923" s="18">
        <v>2.99</v>
      </c>
      <c r="G923" s="4" t="s">
        <v>40</v>
      </c>
      <c r="H923" s="4" t="s">
        <v>73</v>
      </c>
      <c r="I923" s="4" t="s">
        <v>50</v>
      </c>
      <c r="J923" s="4" t="s">
        <v>74</v>
      </c>
      <c r="K923" s="4" t="s">
        <v>75</v>
      </c>
      <c r="L923" s="4" t="s">
        <v>687</v>
      </c>
      <c r="M923" s="4">
        <v>0.39</v>
      </c>
      <c r="N923" s="4" t="s">
        <v>34</v>
      </c>
      <c r="O923" s="4" t="s">
        <v>54</v>
      </c>
      <c r="P923" s="4" t="s">
        <v>189</v>
      </c>
      <c r="Q923" s="4" t="s">
        <v>1840</v>
      </c>
      <c r="R923" s="4">
        <v>76541</v>
      </c>
      <c r="S923" s="5">
        <v>42087</v>
      </c>
      <c r="T923" s="5">
        <v>42088</v>
      </c>
      <c r="U923" s="18">
        <v>104.9145</v>
      </c>
      <c r="V923" s="4">
        <v>11</v>
      </c>
      <c r="W923" s="18">
        <v>152.05000000000001</v>
      </c>
      <c r="X923" s="4">
        <v>91108</v>
      </c>
      <c r="Y923" s="18">
        <f>DataSheet!$E923-DataSheet!$D923</f>
        <v>14.18</v>
      </c>
      <c r="Z923" s="6" t="s">
        <v>3014</v>
      </c>
    </row>
    <row r="924" spans="1:26" ht="15" x14ac:dyDescent="0.2">
      <c r="A924" s="4">
        <v>880</v>
      </c>
      <c r="B924" s="4" t="s">
        <v>1841</v>
      </c>
      <c r="C924" s="4" t="s">
        <v>27</v>
      </c>
      <c r="D924" s="4">
        <v>7.0000000000000007E-2</v>
      </c>
      <c r="E924" s="18">
        <v>5.68</v>
      </c>
      <c r="F924" s="18">
        <v>1.39</v>
      </c>
      <c r="G924" s="4" t="s">
        <v>40</v>
      </c>
      <c r="H924" s="4" t="s">
        <v>29</v>
      </c>
      <c r="I924" s="4" t="s">
        <v>50</v>
      </c>
      <c r="J924" s="4" t="s">
        <v>347</v>
      </c>
      <c r="K924" s="4" t="s">
        <v>75</v>
      </c>
      <c r="L924" s="4" t="s">
        <v>600</v>
      </c>
      <c r="M924" s="4">
        <v>0.38</v>
      </c>
      <c r="N924" s="4" t="s">
        <v>34</v>
      </c>
      <c r="O924" s="4" t="s">
        <v>61</v>
      </c>
      <c r="P924" s="4" t="s">
        <v>590</v>
      </c>
      <c r="Q924" s="4" t="s">
        <v>1842</v>
      </c>
      <c r="R924" s="4">
        <v>85254</v>
      </c>
      <c r="S924" s="5">
        <v>42088</v>
      </c>
      <c r="T924" s="5">
        <v>42090</v>
      </c>
      <c r="U924" s="18">
        <v>18.643799999999999</v>
      </c>
      <c r="V924" s="4">
        <v>5</v>
      </c>
      <c r="W924" s="18">
        <v>27.02</v>
      </c>
      <c r="X924" s="4">
        <v>86153</v>
      </c>
      <c r="Y924" s="18">
        <f>DataSheet!$E924-DataSheet!$D924</f>
        <v>5.6099999999999994</v>
      </c>
      <c r="Z924" s="6" t="s">
        <v>3015</v>
      </c>
    </row>
    <row r="925" spans="1:26" ht="15" x14ac:dyDescent="0.2">
      <c r="A925" s="4">
        <v>880</v>
      </c>
      <c r="B925" s="4" t="s">
        <v>1841</v>
      </c>
      <c r="C925" s="4" t="s">
        <v>27</v>
      </c>
      <c r="D925" s="4">
        <v>0.06</v>
      </c>
      <c r="E925" s="18">
        <v>22.84</v>
      </c>
      <c r="F925" s="18">
        <v>11.54</v>
      </c>
      <c r="G925" s="4" t="s">
        <v>40</v>
      </c>
      <c r="H925" s="4" t="s">
        <v>29</v>
      </c>
      <c r="I925" s="4" t="s">
        <v>50</v>
      </c>
      <c r="J925" s="4" t="s">
        <v>90</v>
      </c>
      <c r="K925" s="4" t="s">
        <v>75</v>
      </c>
      <c r="L925" s="4" t="s">
        <v>1843</v>
      </c>
      <c r="M925" s="4">
        <v>0.39</v>
      </c>
      <c r="N925" s="4" t="s">
        <v>34</v>
      </c>
      <c r="O925" s="4" t="s">
        <v>61</v>
      </c>
      <c r="P925" s="4" t="s">
        <v>590</v>
      </c>
      <c r="Q925" s="4" t="s">
        <v>1842</v>
      </c>
      <c r="R925" s="4">
        <v>85254</v>
      </c>
      <c r="S925" s="5">
        <v>42088</v>
      </c>
      <c r="T925" s="5">
        <v>42090</v>
      </c>
      <c r="U925" s="18">
        <v>-31.24</v>
      </c>
      <c r="V925" s="4">
        <v>1</v>
      </c>
      <c r="W925" s="18">
        <v>27.67</v>
      </c>
      <c r="X925" s="4">
        <v>86153</v>
      </c>
      <c r="Y925" s="18">
        <f>DataSheet!$E925-DataSheet!$D925</f>
        <v>22.78</v>
      </c>
      <c r="Z925" s="6" t="s">
        <v>3015</v>
      </c>
    </row>
    <row r="926" spans="1:26" ht="15" x14ac:dyDescent="0.2">
      <c r="A926" s="4">
        <v>1241</v>
      </c>
      <c r="B926" s="4" t="s">
        <v>1686</v>
      </c>
      <c r="C926" s="4" t="s">
        <v>27</v>
      </c>
      <c r="D926" s="4">
        <v>0.06</v>
      </c>
      <c r="E926" s="18">
        <v>200.97</v>
      </c>
      <c r="F926" s="18">
        <v>15.59</v>
      </c>
      <c r="G926" s="4" t="s">
        <v>28</v>
      </c>
      <c r="H926" s="4" t="s">
        <v>29</v>
      </c>
      <c r="I926" s="4" t="s">
        <v>42</v>
      </c>
      <c r="J926" s="4" t="s">
        <v>58</v>
      </c>
      <c r="K926" s="4" t="s">
        <v>59</v>
      </c>
      <c r="L926" s="4" t="s">
        <v>942</v>
      </c>
      <c r="M926" s="4">
        <v>0.36</v>
      </c>
      <c r="N926" s="4" t="s">
        <v>34</v>
      </c>
      <c r="O926" s="4" t="s">
        <v>35</v>
      </c>
      <c r="P926" s="4" t="s">
        <v>166</v>
      </c>
      <c r="Q926" s="4" t="s">
        <v>1206</v>
      </c>
      <c r="R926" s="4">
        <v>36830</v>
      </c>
      <c r="S926" s="5">
        <v>42088</v>
      </c>
      <c r="T926" s="5">
        <v>42088</v>
      </c>
      <c r="U926" s="18">
        <v>531.61800000000005</v>
      </c>
      <c r="V926" s="4">
        <v>7</v>
      </c>
      <c r="W926" s="18">
        <v>1348.83</v>
      </c>
      <c r="X926" s="4">
        <v>90881</v>
      </c>
      <c r="Y926" s="18">
        <f>DataSheet!$E926-DataSheet!$D926</f>
        <v>200.91</v>
      </c>
      <c r="Z926" s="6" t="s">
        <v>3013</v>
      </c>
    </row>
    <row r="927" spans="1:26" ht="15" x14ac:dyDescent="0.2">
      <c r="A927" s="4">
        <v>1648</v>
      </c>
      <c r="B927" s="4" t="s">
        <v>1844</v>
      </c>
      <c r="C927" s="4" t="s">
        <v>27</v>
      </c>
      <c r="D927" s="4">
        <v>0.08</v>
      </c>
      <c r="E927" s="18">
        <v>46.89</v>
      </c>
      <c r="F927" s="18">
        <v>5.0999999999999996</v>
      </c>
      <c r="G927" s="4" t="s">
        <v>40</v>
      </c>
      <c r="H927" s="4" t="s">
        <v>96</v>
      </c>
      <c r="I927" s="4" t="s">
        <v>50</v>
      </c>
      <c r="J927" s="4" t="s">
        <v>97</v>
      </c>
      <c r="K927" s="4" t="s">
        <v>146</v>
      </c>
      <c r="L927" s="4" t="s">
        <v>1845</v>
      </c>
      <c r="M927" s="4">
        <v>0.46</v>
      </c>
      <c r="N927" s="4" t="s">
        <v>34</v>
      </c>
      <c r="O927" s="4" t="s">
        <v>54</v>
      </c>
      <c r="P927" s="4" t="s">
        <v>105</v>
      </c>
      <c r="Q927" s="4" t="s">
        <v>666</v>
      </c>
      <c r="R927" s="4">
        <v>60098</v>
      </c>
      <c r="S927" s="5">
        <v>42088</v>
      </c>
      <c r="T927" s="5">
        <v>42090</v>
      </c>
      <c r="U927" s="18">
        <v>507.63299999999998</v>
      </c>
      <c r="V927" s="4">
        <v>17</v>
      </c>
      <c r="W927" s="18">
        <v>735.7</v>
      </c>
      <c r="X927" s="4">
        <v>91043</v>
      </c>
      <c r="Y927" s="18">
        <f>DataSheet!$E927-DataSheet!$D927</f>
        <v>46.81</v>
      </c>
      <c r="Z927" s="6" t="s">
        <v>3014</v>
      </c>
    </row>
    <row r="928" spans="1:26" ht="15" x14ac:dyDescent="0.2">
      <c r="A928" s="4">
        <v>1648</v>
      </c>
      <c r="B928" s="4" t="s">
        <v>1844</v>
      </c>
      <c r="C928" s="4" t="s">
        <v>27</v>
      </c>
      <c r="D928" s="4">
        <v>0.05</v>
      </c>
      <c r="E928" s="18">
        <v>12.98</v>
      </c>
      <c r="F928" s="18">
        <v>3.14</v>
      </c>
      <c r="G928" s="4" t="s">
        <v>40</v>
      </c>
      <c r="H928" s="4" t="s">
        <v>96</v>
      </c>
      <c r="I928" s="4" t="s">
        <v>50</v>
      </c>
      <c r="J928" s="4" t="s">
        <v>570</v>
      </c>
      <c r="K928" s="4" t="s">
        <v>44</v>
      </c>
      <c r="L928" s="4" t="s">
        <v>571</v>
      </c>
      <c r="M928" s="4">
        <v>0.6</v>
      </c>
      <c r="N928" s="4" t="s">
        <v>34</v>
      </c>
      <c r="O928" s="4" t="s">
        <v>54</v>
      </c>
      <c r="P928" s="4" t="s">
        <v>105</v>
      </c>
      <c r="Q928" s="4" t="s">
        <v>666</v>
      </c>
      <c r="R928" s="4">
        <v>60098</v>
      </c>
      <c r="S928" s="5">
        <v>42088</v>
      </c>
      <c r="T928" s="5">
        <v>42088</v>
      </c>
      <c r="U928" s="18">
        <v>38.229999999999997</v>
      </c>
      <c r="V928" s="4">
        <v>18</v>
      </c>
      <c r="W928" s="18">
        <v>225.59</v>
      </c>
      <c r="X928" s="4">
        <v>91043</v>
      </c>
      <c r="Y928" s="18">
        <f>DataSheet!$E928-DataSheet!$D928</f>
        <v>12.93</v>
      </c>
      <c r="Z928" s="6" t="s">
        <v>3014</v>
      </c>
    </row>
    <row r="929" spans="1:26" ht="15" x14ac:dyDescent="0.2">
      <c r="A929" s="4">
        <v>1829</v>
      </c>
      <c r="B929" s="4" t="s">
        <v>256</v>
      </c>
      <c r="C929" s="4" t="s">
        <v>27</v>
      </c>
      <c r="D929" s="4">
        <v>0.01</v>
      </c>
      <c r="E929" s="18">
        <v>10.64</v>
      </c>
      <c r="F929" s="18">
        <v>5.16</v>
      </c>
      <c r="G929" s="4" t="s">
        <v>89</v>
      </c>
      <c r="H929" s="4" t="s">
        <v>96</v>
      </c>
      <c r="I929" s="4" t="s">
        <v>30</v>
      </c>
      <c r="J929" s="4" t="s">
        <v>128</v>
      </c>
      <c r="K929" s="4" t="s">
        <v>75</v>
      </c>
      <c r="L929" s="4" t="s">
        <v>1846</v>
      </c>
      <c r="M929" s="4">
        <v>0.56999999999999995</v>
      </c>
      <c r="N929" s="4" t="s">
        <v>34</v>
      </c>
      <c r="O929" s="4" t="s">
        <v>54</v>
      </c>
      <c r="P929" s="4" t="s">
        <v>215</v>
      </c>
      <c r="Q929" s="4" t="s">
        <v>258</v>
      </c>
      <c r="R929" s="4">
        <v>52402</v>
      </c>
      <c r="S929" s="5">
        <v>42088</v>
      </c>
      <c r="T929" s="5">
        <v>42090</v>
      </c>
      <c r="U929" s="18">
        <v>-11.69</v>
      </c>
      <c r="V929" s="4">
        <v>5</v>
      </c>
      <c r="W929" s="18">
        <v>58.52</v>
      </c>
      <c r="X929" s="4">
        <v>86957</v>
      </c>
      <c r="Y929" s="18">
        <f>DataSheet!$E929-DataSheet!$D929</f>
        <v>10.63</v>
      </c>
      <c r="Z929" s="6" t="s">
        <v>3014</v>
      </c>
    </row>
    <row r="930" spans="1:26" ht="15" x14ac:dyDescent="0.2">
      <c r="A930" s="4">
        <v>2201</v>
      </c>
      <c r="B930" s="4" t="s">
        <v>1847</v>
      </c>
      <c r="C930" s="4" t="s">
        <v>27</v>
      </c>
      <c r="D930" s="4">
        <v>0.17</v>
      </c>
      <c r="E930" s="18">
        <v>14.89</v>
      </c>
      <c r="F930" s="18">
        <v>13.56</v>
      </c>
      <c r="G930" s="4" t="s">
        <v>40</v>
      </c>
      <c r="H930" s="4" t="s">
        <v>29</v>
      </c>
      <c r="I930" s="4" t="s">
        <v>30</v>
      </c>
      <c r="J930" s="4" t="s">
        <v>128</v>
      </c>
      <c r="K930" s="4" t="s">
        <v>66</v>
      </c>
      <c r="L930" s="4" t="s">
        <v>1848</v>
      </c>
      <c r="M930" s="4">
        <v>0.57999999999999996</v>
      </c>
      <c r="N930" s="4" t="s">
        <v>34</v>
      </c>
      <c r="O930" s="4" t="s">
        <v>54</v>
      </c>
      <c r="P930" s="4" t="s">
        <v>86</v>
      </c>
      <c r="Q930" s="4" t="s">
        <v>1849</v>
      </c>
      <c r="R930" s="4">
        <v>55420</v>
      </c>
      <c r="S930" s="5">
        <v>42088</v>
      </c>
      <c r="T930" s="5">
        <v>42090</v>
      </c>
      <c r="U930" s="18">
        <v>-9.1300000000000008</v>
      </c>
      <c r="V930" s="4">
        <v>1</v>
      </c>
      <c r="W930" s="18">
        <v>27.96</v>
      </c>
      <c r="X930" s="4">
        <v>86054</v>
      </c>
      <c r="Y930" s="18">
        <f>DataSheet!$E930-DataSheet!$D930</f>
        <v>14.72</v>
      </c>
      <c r="Z930" s="6" t="s">
        <v>3014</v>
      </c>
    </row>
    <row r="931" spans="1:26" ht="15" x14ac:dyDescent="0.2">
      <c r="A931" s="4">
        <v>3100</v>
      </c>
      <c r="B931" s="4" t="s">
        <v>1850</v>
      </c>
      <c r="C931" s="4" t="s">
        <v>27</v>
      </c>
      <c r="D931" s="4">
        <v>7.0000000000000007E-2</v>
      </c>
      <c r="E931" s="18">
        <v>35.99</v>
      </c>
      <c r="F931" s="18">
        <v>5</v>
      </c>
      <c r="G931" s="4" t="s">
        <v>40</v>
      </c>
      <c r="H931" s="4" t="s">
        <v>41</v>
      </c>
      <c r="I931" s="4" t="s">
        <v>42</v>
      </c>
      <c r="J931" s="4" t="s">
        <v>137</v>
      </c>
      <c r="K931" s="4" t="s">
        <v>52</v>
      </c>
      <c r="L931" s="4" t="s">
        <v>1851</v>
      </c>
      <c r="M931" s="4">
        <v>0.82</v>
      </c>
      <c r="N931" s="4" t="s">
        <v>34</v>
      </c>
      <c r="O931" s="4" t="s">
        <v>35</v>
      </c>
      <c r="P931" s="4" t="s">
        <v>125</v>
      </c>
      <c r="Q931" s="4" t="s">
        <v>1852</v>
      </c>
      <c r="R931" s="4">
        <v>33334</v>
      </c>
      <c r="S931" s="5">
        <v>42088</v>
      </c>
      <c r="T931" s="5">
        <v>42090</v>
      </c>
      <c r="U931" s="18">
        <v>-299.81420000000003</v>
      </c>
      <c r="V931" s="4">
        <v>1</v>
      </c>
      <c r="W931" s="18">
        <v>31.71</v>
      </c>
      <c r="X931" s="4">
        <v>89988</v>
      </c>
      <c r="Y931" s="18">
        <f>DataSheet!$E931-DataSheet!$D931</f>
        <v>35.92</v>
      </c>
      <c r="Z931" s="6" t="s">
        <v>3013</v>
      </c>
    </row>
    <row r="932" spans="1:26" ht="15" x14ac:dyDescent="0.2">
      <c r="A932" s="4">
        <v>693</v>
      </c>
      <c r="B932" s="4" t="s">
        <v>1551</v>
      </c>
      <c r="C932" s="4" t="s">
        <v>49</v>
      </c>
      <c r="D932" s="4">
        <v>0.02</v>
      </c>
      <c r="E932" s="18">
        <v>500.98</v>
      </c>
      <c r="F932" s="18">
        <v>41.44</v>
      </c>
      <c r="G932" s="4" t="s">
        <v>28</v>
      </c>
      <c r="H932" s="4" t="s">
        <v>29</v>
      </c>
      <c r="I932" s="4" t="s">
        <v>30</v>
      </c>
      <c r="J932" s="4" t="s">
        <v>119</v>
      </c>
      <c r="K932" s="4" t="s">
        <v>32</v>
      </c>
      <c r="L932" s="4" t="s">
        <v>1853</v>
      </c>
      <c r="M932" s="4">
        <v>0.66</v>
      </c>
      <c r="N932" s="4" t="s">
        <v>34</v>
      </c>
      <c r="O932" s="4" t="s">
        <v>61</v>
      </c>
      <c r="P932" s="4" t="s">
        <v>62</v>
      </c>
      <c r="Q932" s="4" t="s">
        <v>1552</v>
      </c>
      <c r="R932" s="4">
        <v>80229</v>
      </c>
      <c r="S932" s="5">
        <v>42088</v>
      </c>
      <c r="T932" s="5">
        <v>42088</v>
      </c>
      <c r="U932" s="18">
        <v>2568.4629</v>
      </c>
      <c r="V932" s="4">
        <v>7</v>
      </c>
      <c r="W932" s="18">
        <v>3722.41</v>
      </c>
      <c r="X932" s="4">
        <v>87811</v>
      </c>
      <c r="Y932" s="18">
        <f>DataSheet!$E932-DataSheet!$D932</f>
        <v>500.96000000000004</v>
      </c>
      <c r="Z932" s="6" t="s">
        <v>3015</v>
      </c>
    </row>
    <row r="933" spans="1:26" ht="15" x14ac:dyDescent="0.2">
      <c r="A933" s="4">
        <v>1557</v>
      </c>
      <c r="B933" s="4" t="s">
        <v>1854</v>
      </c>
      <c r="C933" s="4" t="s">
        <v>49</v>
      </c>
      <c r="D933" s="4">
        <v>0.09</v>
      </c>
      <c r="E933" s="18">
        <v>60.98</v>
      </c>
      <c r="F933" s="18">
        <v>49</v>
      </c>
      <c r="G933" s="4" t="s">
        <v>40</v>
      </c>
      <c r="H933" s="4" t="s">
        <v>41</v>
      </c>
      <c r="I933" s="4" t="s">
        <v>50</v>
      </c>
      <c r="J933" s="4" t="s">
        <v>97</v>
      </c>
      <c r="K933" s="4" t="s">
        <v>66</v>
      </c>
      <c r="L933" s="4" t="s">
        <v>1532</v>
      </c>
      <c r="M933" s="4">
        <v>0.59</v>
      </c>
      <c r="N933" s="4" t="s">
        <v>34</v>
      </c>
      <c r="O933" s="4" t="s">
        <v>35</v>
      </c>
      <c r="P933" s="4" t="s">
        <v>244</v>
      </c>
      <c r="Q933" s="4" t="s">
        <v>1855</v>
      </c>
      <c r="R933" s="4">
        <v>22003</v>
      </c>
      <c r="S933" s="5">
        <v>42088</v>
      </c>
      <c r="T933" s="5">
        <v>42096</v>
      </c>
      <c r="U933" s="18">
        <v>-954.75800000000004</v>
      </c>
      <c r="V933" s="4">
        <v>15</v>
      </c>
      <c r="W933" s="18">
        <v>879.62</v>
      </c>
      <c r="X933" s="4">
        <v>87426</v>
      </c>
      <c r="Y933" s="18">
        <f>DataSheet!$E933-DataSheet!$D933</f>
        <v>60.889999999999993</v>
      </c>
      <c r="Z933" s="6" t="s">
        <v>3013</v>
      </c>
    </row>
    <row r="934" spans="1:26" ht="15" x14ac:dyDescent="0.2">
      <c r="A934" s="4">
        <v>1557</v>
      </c>
      <c r="B934" s="4" t="s">
        <v>1854</v>
      </c>
      <c r="C934" s="4" t="s">
        <v>49</v>
      </c>
      <c r="D934" s="4">
        <v>0.05</v>
      </c>
      <c r="E934" s="18">
        <v>29.89</v>
      </c>
      <c r="F934" s="18">
        <v>1.99</v>
      </c>
      <c r="G934" s="4" t="s">
        <v>40</v>
      </c>
      <c r="H934" s="4" t="s">
        <v>41</v>
      </c>
      <c r="I934" s="4" t="s">
        <v>42</v>
      </c>
      <c r="J934" s="4" t="s">
        <v>43</v>
      </c>
      <c r="K934" s="4" t="s">
        <v>44</v>
      </c>
      <c r="L934" s="4" t="s">
        <v>445</v>
      </c>
      <c r="M934" s="4">
        <v>0.5</v>
      </c>
      <c r="N934" s="4" t="s">
        <v>34</v>
      </c>
      <c r="O934" s="4" t="s">
        <v>35</v>
      </c>
      <c r="P934" s="4" t="s">
        <v>244</v>
      </c>
      <c r="Q934" s="4" t="s">
        <v>1855</v>
      </c>
      <c r="R934" s="4">
        <v>22003</v>
      </c>
      <c r="S934" s="5">
        <v>42088</v>
      </c>
      <c r="T934" s="5">
        <v>42090</v>
      </c>
      <c r="U934" s="18">
        <v>219.4734</v>
      </c>
      <c r="V934" s="4">
        <v>12</v>
      </c>
      <c r="W934" s="18">
        <v>361.19</v>
      </c>
      <c r="X934" s="4">
        <v>87426</v>
      </c>
      <c r="Y934" s="18">
        <f>DataSheet!$E934-DataSheet!$D934</f>
        <v>29.84</v>
      </c>
      <c r="Z934" s="6" t="s">
        <v>3013</v>
      </c>
    </row>
    <row r="935" spans="1:26" ht="15" x14ac:dyDescent="0.2">
      <c r="A935" s="4">
        <v>1699</v>
      </c>
      <c r="B935" s="4" t="s">
        <v>1856</v>
      </c>
      <c r="C935" s="4" t="s">
        <v>49</v>
      </c>
      <c r="D935" s="4">
        <v>0.05</v>
      </c>
      <c r="E935" s="18">
        <v>3.98</v>
      </c>
      <c r="F935" s="18">
        <v>5.26</v>
      </c>
      <c r="G935" s="4" t="s">
        <v>40</v>
      </c>
      <c r="H935" s="4" t="s">
        <v>29</v>
      </c>
      <c r="I935" s="4" t="s">
        <v>50</v>
      </c>
      <c r="J935" s="4" t="s">
        <v>74</v>
      </c>
      <c r="K935" s="4" t="s">
        <v>75</v>
      </c>
      <c r="L935" s="4" t="s">
        <v>1857</v>
      </c>
      <c r="M935" s="4">
        <v>0.38</v>
      </c>
      <c r="N935" s="4" t="s">
        <v>34</v>
      </c>
      <c r="O935" s="4" t="s">
        <v>113</v>
      </c>
      <c r="P935" s="4" t="s">
        <v>322</v>
      </c>
      <c r="Q935" s="4" t="s">
        <v>1858</v>
      </c>
      <c r="R935" s="4">
        <v>19057</v>
      </c>
      <c r="S935" s="5">
        <v>42088</v>
      </c>
      <c r="T935" s="5">
        <v>42092</v>
      </c>
      <c r="U935" s="18">
        <v>-152.52449999999999</v>
      </c>
      <c r="V935" s="4">
        <v>12</v>
      </c>
      <c r="W935" s="18">
        <v>49.44</v>
      </c>
      <c r="X935" s="4">
        <v>87345</v>
      </c>
      <c r="Y935" s="18">
        <f>DataSheet!$E935-DataSheet!$D935</f>
        <v>3.93</v>
      </c>
      <c r="Z935" s="6" t="s">
        <v>3016</v>
      </c>
    </row>
    <row r="936" spans="1:26" ht="15" x14ac:dyDescent="0.2">
      <c r="A936" s="4">
        <v>1699</v>
      </c>
      <c r="B936" s="4" t="s">
        <v>1856</v>
      </c>
      <c r="C936" s="4" t="s">
        <v>49</v>
      </c>
      <c r="D936" s="4">
        <v>0.01</v>
      </c>
      <c r="E936" s="18">
        <v>6.48</v>
      </c>
      <c r="F936" s="18">
        <v>5.4</v>
      </c>
      <c r="G936" s="4" t="s">
        <v>40</v>
      </c>
      <c r="H936" s="4" t="s">
        <v>29</v>
      </c>
      <c r="I936" s="4" t="s">
        <v>50</v>
      </c>
      <c r="J936" s="4" t="s">
        <v>90</v>
      </c>
      <c r="K936" s="4" t="s">
        <v>75</v>
      </c>
      <c r="L936" s="4" t="s">
        <v>1859</v>
      </c>
      <c r="M936" s="4">
        <v>0.37</v>
      </c>
      <c r="N936" s="4" t="s">
        <v>34</v>
      </c>
      <c r="O936" s="4" t="s">
        <v>113</v>
      </c>
      <c r="P936" s="4" t="s">
        <v>322</v>
      </c>
      <c r="Q936" s="4" t="s">
        <v>1858</v>
      </c>
      <c r="R936" s="4">
        <v>19057</v>
      </c>
      <c r="S936" s="5">
        <v>42088</v>
      </c>
      <c r="T936" s="5">
        <v>42088</v>
      </c>
      <c r="U936" s="18">
        <v>-18.850000000000001</v>
      </c>
      <c r="V936" s="4">
        <v>2</v>
      </c>
      <c r="W936" s="18">
        <v>14.29</v>
      </c>
      <c r="X936" s="4">
        <v>87345</v>
      </c>
      <c r="Y936" s="18">
        <f>DataSheet!$E936-DataSheet!$D936</f>
        <v>6.4700000000000006</v>
      </c>
      <c r="Z936" s="6" t="s">
        <v>3016</v>
      </c>
    </row>
    <row r="937" spans="1:26" ht="15" x14ac:dyDescent="0.2">
      <c r="A937" s="4">
        <v>290</v>
      </c>
      <c r="B937" s="4" t="s">
        <v>1860</v>
      </c>
      <c r="C937" s="4" t="s">
        <v>72</v>
      </c>
      <c r="D937" s="4">
        <v>0.04</v>
      </c>
      <c r="E937" s="18">
        <v>4.9800000000000004</v>
      </c>
      <c r="F937" s="18">
        <v>4.62</v>
      </c>
      <c r="G937" s="4" t="s">
        <v>40</v>
      </c>
      <c r="H937" s="4" t="s">
        <v>29</v>
      </c>
      <c r="I937" s="4" t="s">
        <v>42</v>
      </c>
      <c r="J937" s="4" t="s">
        <v>43</v>
      </c>
      <c r="K937" s="4" t="s">
        <v>44</v>
      </c>
      <c r="L937" s="4" t="s">
        <v>1223</v>
      </c>
      <c r="M937" s="4">
        <v>0.64</v>
      </c>
      <c r="N937" s="4" t="s">
        <v>34</v>
      </c>
      <c r="O937" s="4" t="s">
        <v>61</v>
      </c>
      <c r="P937" s="4" t="s">
        <v>62</v>
      </c>
      <c r="Q937" s="4" t="s">
        <v>1861</v>
      </c>
      <c r="R937" s="4">
        <v>80538</v>
      </c>
      <c r="S937" s="5">
        <v>42088</v>
      </c>
      <c r="T937" s="5">
        <v>42089</v>
      </c>
      <c r="U937" s="18">
        <v>-135.16</v>
      </c>
      <c r="V937" s="4">
        <v>20</v>
      </c>
      <c r="W937" s="18">
        <v>102.54</v>
      </c>
      <c r="X937" s="4">
        <v>90837</v>
      </c>
      <c r="Y937" s="18">
        <f>DataSheet!$E937-DataSheet!$D937</f>
        <v>4.9400000000000004</v>
      </c>
      <c r="Z937" s="6" t="s">
        <v>3015</v>
      </c>
    </row>
    <row r="938" spans="1:26" ht="15" x14ac:dyDescent="0.2">
      <c r="A938" s="4">
        <v>2287</v>
      </c>
      <c r="B938" s="4" t="s">
        <v>1265</v>
      </c>
      <c r="C938" s="4" t="s">
        <v>72</v>
      </c>
      <c r="D938" s="4">
        <v>0.01</v>
      </c>
      <c r="E938" s="18">
        <v>18.97</v>
      </c>
      <c r="F938" s="18">
        <v>9.0299999999999994</v>
      </c>
      <c r="G938" s="4" t="s">
        <v>40</v>
      </c>
      <c r="H938" s="4" t="s">
        <v>96</v>
      </c>
      <c r="I938" s="4" t="s">
        <v>50</v>
      </c>
      <c r="J938" s="4" t="s">
        <v>90</v>
      </c>
      <c r="K938" s="4" t="s">
        <v>75</v>
      </c>
      <c r="L938" s="4" t="s">
        <v>632</v>
      </c>
      <c r="M938" s="4">
        <v>0.37</v>
      </c>
      <c r="N938" s="4" t="s">
        <v>34</v>
      </c>
      <c r="O938" s="4" t="s">
        <v>35</v>
      </c>
      <c r="P938" s="4" t="s">
        <v>273</v>
      </c>
      <c r="Q938" s="4" t="s">
        <v>1267</v>
      </c>
      <c r="R938" s="4">
        <v>29483</v>
      </c>
      <c r="S938" s="5">
        <v>42088</v>
      </c>
      <c r="T938" s="5">
        <v>42088</v>
      </c>
      <c r="U938" s="18">
        <v>-12.0267</v>
      </c>
      <c r="V938" s="4">
        <v>8</v>
      </c>
      <c r="W938" s="18">
        <v>164.67</v>
      </c>
      <c r="X938" s="4">
        <v>90146</v>
      </c>
      <c r="Y938" s="18">
        <f>DataSheet!$E938-DataSheet!$D938</f>
        <v>18.959999999999997</v>
      </c>
      <c r="Z938" s="6" t="s">
        <v>3013</v>
      </c>
    </row>
    <row r="939" spans="1:26" ht="15" x14ac:dyDescent="0.2">
      <c r="A939" s="4">
        <v>2287</v>
      </c>
      <c r="B939" s="4" t="s">
        <v>1265</v>
      </c>
      <c r="C939" s="4" t="s">
        <v>72</v>
      </c>
      <c r="D939" s="4">
        <v>0.03</v>
      </c>
      <c r="E939" s="18">
        <v>12.28</v>
      </c>
      <c r="F939" s="18">
        <v>4.8600000000000003</v>
      </c>
      <c r="G939" s="4" t="s">
        <v>40</v>
      </c>
      <c r="H939" s="4" t="s">
        <v>96</v>
      </c>
      <c r="I939" s="4" t="s">
        <v>50</v>
      </c>
      <c r="J939" s="4" t="s">
        <v>90</v>
      </c>
      <c r="K939" s="4" t="s">
        <v>75</v>
      </c>
      <c r="L939" s="4" t="s">
        <v>1862</v>
      </c>
      <c r="M939" s="4">
        <v>0.38</v>
      </c>
      <c r="N939" s="4" t="s">
        <v>34</v>
      </c>
      <c r="O939" s="4" t="s">
        <v>35</v>
      </c>
      <c r="P939" s="4" t="s">
        <v>273</v>
      </c>
      <c r="Q939" s="4" t="s">
        <v>1267</v>
      </c>
      <c r="R939" s="4">
        <v>29483</v>
      </c>
      <c r="S939" s="5">
        <v>42088</v>
      </c>
      <c r="T939" s="5">
        <v>42089</v>
      </c>
      <c r="U939" s="18">
        <v>122.508</v>
      </c>
      <c r="V939" s="4">
        <v>6</v>
      </c>
      <c r="W939" s="18">
        <v>72.739999999999995</v>
      </c>
      <c r="X939" s="4">
        <v>90146</v>
      </c>
      <c r="Y939" s="18">
        <f>DataSheet!$E939-DataSheet!$D939</f>
        <v>12.25</v>
      </c>
      <c r="Z939" s="6" t="s">
        <v>3013</v>
      </c>
    </row>
    <row r="940" spans="1:26" ht="15" x14ac:dyDescent="0.2">
      <c r="A940" s="4">
        <v>2287</v>
      </c>
      <c r="B940" s="4" t="s">
        <v>1265</v>
      </c>
      <c r="C940" s="4" t="s">
        <v>72</v>
      </c>
      <c r="D940" s="4">
        <v>0.05</v>
      </c>
      <c r="E940" s="18">
        <v>34.99</v>
      </c>
      <c r="F940" s="18">
        <v>7.73</v>
      </c>
      <c r="G940" s="4" t="s">
        <v>89</v>
      </c>
      <c r="H940" s="4" t="s">
        <v>96</v>
      </c>
      <c r="I940" s="4" t="s">
        <v>50</v>
      </c>
      <c r="J940" s="4" t="s">
        <v>51</v>
      </c>
      <c r="K940" s="4" t="s">
        <v>75</v>
      </c>
      <c r="L940" s="4" t="s">
        <v>1306</v>
      </c>
      <c r="M940" s="4">
        <v>0.59</v>
      </c>
      <c r="N940" s="4" t="s">
        <v>34</v>
      </c>
      <c r="O940" s="4" t="s">
        <v>35</v>
      </c>
      <c r="P940" s="4" t="s">
        <v>273</v>
      </c>
      <c r="Q940" s="4" t="s">
        <v>1267</v>
      </c>
      <c r="R940" s="4">
        <v>29483</v>
      </c>
      <c r="S940" s="5">
        <v>42088</v>
      </c>
      <c r="T940" s="5">
        <v>42090</v>
      </c>
      <c r="U940" s="18">
        <v>-12.0267</v>
      </c>
      <c r="V940" s="4">
        <v>12</v>
      </c>
      <c r="W940" s="18">
        <v>418.75</v>
      </c>
      <c r="X940" s="4">
        <v>90146</v>
      </c>
      <c r="Y940" s="18">
        <f>DataSheet!$E940-DataSheet!$D940</f>
        <v>34.940000000000005</v>
      </c>
      <c r="Z940" s="6" t="s">
        <v>3013</v>
      </c>
    </row>
    <row r="941" spans="1:26" ht="15" x14ac:dyDescent="0.2">
      <c r="A941" s="4">
        <v>2833</v>
      </c>
      <c r="B941" s="4" t="s">
        <v>1863</v>
      </c>
      <c r="C941" s="4" t="s">
        <v>72</v>
      </c>
      <c r="D941" s="4">
        <v>0.03</v>
      </c>
      <c r="E941" s="18">
        <v>140.97999999999999</v>
      </c>
      <c r="F941" s="18">
        <v>36.090000000000003</v>
      </c>
      <c r="G941" s="4" t="s">
        <v>28</v>
      </c>
      <c r="H941" s="4" t="s">
        <v>29</v>
      </c>
      <c r="I941" s="4" t="s">
        <v>30</v>
      </c>
      <c r="J941" s="4" t="s">
        <v>119</v>
      </c>
      <c r="K941" s="4" t="s">
        <v>32</v>
      </c>
      <c r="L941" s="4" t="s">
        <v>1864</v>
      </c>
      <c r="M941" s="4">
        <v>0.77</v>
      </c>
      <c r="N941" s="4" t="s">
        <v>34</v>
      </c>
      <c r="O941" s="4" t="s">
        <v>54</v>
      </c>
      <c r="P941" s="4" t="s">
        <v>86</v>
      </c>
      <c r="Q941" s="4" t="s">
        <v>1865</v>
      </c>
      <c r="R941" s="4">
        <v>55076</v>
      </c>
      <c r="S941" s="5">
        <v>42088</v>
      </c>
      <c r="T941" s="5">
        <v>42090</v>
      </c>
      <c r="U941" s="18">
        <v>-221.5</v>
      </c>
      <c r="V941" s="4">
        <v>4</v>
      </c>
      <c r="W941" s="18">
        <v>608.80999999999995</v>
      </c>
      <c r="X941" s="4">
        <v>91030</v>
      </c>
      <c r="Y941" s="18">
        <f>DataSheet!$E941-DataSheet!$D941</f>
        <v>140.94999999999999</v>
      </c>
      <c r="Z941" s="6" t="s">
        <v>3014</v>
      </c>
    </row>
    <row r="942" spans="1:26" ht="15" x14ac:dyDescent="0.2">
      <c r="A942" s="4">
        <v>2833</v>
      </c>
      <c r="B942" s="4" t="s">
        <v>1863</v>
      </c>
      <c r="C942" s="4" t="s">
        <v>72</v>
      </c>
      <c r="D942" s="4">
        <v>0.08</v>
      </c>
      <c r="E942" s="18">
        <v>65.989999999999995</v>
      </c>
      <c r="F942" s="18">
        <v>8.99</v>
      </c>
      <c r="G942" s="4" t="s">
        <v>40</v>
      </c>
      <c r="H942" s="4" t="s">
        <v>29</v>
      </c>
      <c r="I942" s="4" t="s">
        <v>42</v>
      </c>
      <c r="J942" s="4" t="s">
        <v>137</v>
      </c>
      <c r="K942" s="4" t="s">
        <v>75</v>
      </c>
      <c r="L942" s="4" t="s">
        <v>1866</v>
      </c>
      <c r="M942" s="4">
        <v>0.56000000000000005</v>
      </c>
      <c r="N942" s="4" t="s">
        <v>34</v>
      </c>
      <c r="O942" s="4" t="s">
        <v>54</v>
      </c>
      <c r="P942" s="4" t="s">
        <v>86</v>
      </c>
      <c r="Q942" s="4" t="s">
        <v>1865</v>
      </c>
      <c r="R942" s="4">
        <v>55076</v>
      </c>
      <c r="S942" s="5">
        <v>42088</v>
      </c>
      <c r="T942" s="5">
        <v>42089</v>
      </c>
      <c r="U942" s="18">
        <v>206.352</v>
      </c>
      <c r="V942" s="4">
        <v>15</v>
      </c>
      <c r="W942" s="18">
        <v>808.61</v>
      </c>
      <c r="X942" s="4">
        <v>91030</v>
      </c>
      <c r="Y942" s="18">
        <f>DataSheet!$E942-DataSheet!$D942</f>
        <v>65.91</v>
      </c>
      <c r="Z942" s="6" t="s">
        <v>3014</v>
      </c>
    </row>
    <row r="943" spans="1:26" ht="15" x14ac:dyDescent="0.2">
      <c r="A943" s="4">
        <v>1767</v>
      </c>
      <c r="B943" s="4" t="s">
        <v>1867</v>
      </c>
      <c r="C943" s="4" t="s">
        <v>27</v>
      </c>
      <c r="D943" s="4">
        <v>0.01</v>
      </c>
      <c r="E943" s="18">
        <v>50.98</v>
      </c>
      <c r="F943" s="18">
        <v>6.5</v>
      </c>
      <c r="G943" s="4" t="s">
        <v>40</v>
      </c>
      <c r="H943" s="4" t="s">
        <v>73</v>
      </c>
      <c r="I943" s="4" t="s">
        <v>42</v>
      </c>
      <c r="J943" s="4" t="s">
        <v>43</v>
      </c>
      <c r="K943" s="4" t="s">
        <v>75</v>
      </c>
      <c r="L943" s="4" t="s">
        <v>1868</v>
      </c>
      <c r="M943" s="4">
        <v>0.73</v>
      </c>
      <c r="N943" s="4" t="s">
        <v>34</v>
      </c>
      <c r="O943" s="4" t="s">
        <v>35</v>
      </c>
      <c r="P943" s="4" t="s">
        <v>77</v>
      </c>
      <c r="Q943" s="4" t="s">
        <v>1869</v>
      </c>
      <c r="R943" s="4">
        <v>30265</v>
      </c>
      <c r="S943" s="5">
        <v>42089</v>
      </c>
      <c r="T943" s="5">
        <v>42090</v>
      </c>
      <c r="U943" s="18">
        <v>5.3396999999999997</v>
      </c>
      <c r="V943" s="4">
        <v>16</v>
      </c>
      <c r="W943" s="18">
        <v>818.49</v>
      </c>
      <c r="X943" s="4">
        <v>89211</v>
      </c>
      <c r="Y943" s="18">
        <f>DataSheet!$E943-DataSheet!$D943</f>
        <v>50.97</v>
      </c>
      <c r="Z943" s="6" t="s">
        <v>3013</v>
      </c>
    </row>
    <row r="944" spans="1:26" ht="15" x14ac:dyDescent="0.2">
      <c r="A944" s="4">
        <v>2114</v>
      </c>
      <c r="B944" s="4" t="s">
        <v>1377</v>
      </c>
      <c r="C944" s="4" t="s">
        <v>27</v>
      </c>
      <c r="D944" s="4">
        <v>0.08</v>
      </c>
      <c r="E944" s="18">
        <v>6.68</v>
      </c>
      <c r="F944" s="18">
        <v>1.5</v>
      </c>
      <c r="G944" s="4" t="s">
        <v>40</v>
      </c>
      <c r="H944" s="4" t="s">
        <v>96</v>
      </c>
      <c r="I944" s="4" t="s">
        <v>50</v>
      </c>
      <c r="J944" s="4" t="s">
        <v>51</v>
      </c>
      <c r="K944" s="4" t="s">
        <v>52</v>
      </c>
      <c r="L944" s="4" t="s">
        <v>1870</v>
      </c>
      <c r="M944" s="4">
        <v>0.48</v>
      </c>
      <c r="N944" s="4" t="s">
        <v>34</v>
      </c>
      <c r="O944" s="4" t="s">
        <v>35</v>
      </c>
      <c r="P944" s="4" t="s">
        <v>244</v>
      </c>
      <c r="Q944" s="4" t="s">
        <v>1379</v>
      </c>
      <c r="R944" s="4">
        <v>23518</v>
      </c>
      <c r="S944" s="5">
        <v>42089</v>
      </c>
      <c r="T944" s="5">
        <v>42091</v>
      </c>
      <c r="U944" s="18">
        <v>-601.80399999999997</v>
      </c>
      <c r="V944" s="4">
        <v>10</v>
      </c>
      <c r="W944" s="18">
        <v>66.12</v>
      </c>
      <c r="X944" s="4">
        <v>88403</v>
      </c>
      <c r="Y944" s="18">
        <f>DataSheet!$E944-DataSheet!$D944</f>
        <v>6.6</v>
      </c>
      <c r="Z944" s="6" t="s">
        <v>3013</v>
      </c>
    </row>
    <row r="945" spans="1:26" ht="15" x14ac:dyDescent="0.2">
      <c r="A945" s="4">
        <v>3379</v>
      </c>
      <c r="B945" s="4" t="s">
        <v>1871</v>
      </c>
      <c r="C945" s="4" t="s">
        <v>27</v>
      </c>
      <c r="D945" s="4">
        <v>0</v>
      </c>
      <c r="E945" s="18">
        <v>19.98</v>
      </c>
      <c r="F945" s="18">
        <v>5.97</v>
      </c>
      <c r="G945" s="4" t="s">
        <v>89</v>
      </c>
      <c r="H945" s="4" t="s">
        <v>96</v>
      </c>
      <c r="I945" s="4" t="s">
        <v>50</v>
      </c>
      <c r="J945" s="4" t="s">
        <v>90</v>
      </c>
      <c r="K945" s="4" t="s">
        <v>75</v>
      </c>
      <c r="L945" s="4" t="s">
        <v>1872</v>
      </c>
      <c r="M945" s="4">
        <v>0.38</v>
      </c>
      <c r="N945" s="4" t="s">
        <v>34</v>
      </c>
      <c r="O945" s="4" t="s">
        <v>35</v>
      </c>
      <c r="P945" s="4" t="s">
        <v>77</v>
      </c>
      <c r="Q945" s="4" t="s">
        <v>1873</v>
      </c>
      <c r="R945" s="4">
        <v>30144</v>
      </c>
      <c r="S945" s="5">
        <v>42089</v>
      </c>
      <c r="T945" s="5">
        <v>42092</v>
      </c>
      <c r="U945" s="18">
        <v>-189.714</v>
      </c>
      <c r="V945" s="4">
        <v>12</v>
      </c>
      <c r="W945" s="18">
        <v>249.07</v>
      </c>
      <c r="X945" s="4">
        <v>88837</v>
      </c>
      <c r="Y945" s="18">
        <f>DataSheet!$E945-DataSheet!$D945</f>
        <v>19.98</v>
      </c>
      <c r="Z945" s="6" t="s">
        <v>3013</v>
      </c>
    </row>
    <row r="946" spans="1:26" ht="15" x14ac:dyDescent="0.2">
      <c r="A946" s="4">
        <v>2124</v>
      </c>
      <c r="B946" s="4" t="s">
        <v>38</v>
      </c>
      <c r="C946" s="4" t="s">
        <v>39</v>
      </c>
      <c r="D946" s="4">
        <v>0.03</v>
      </c>
      <c r="E946" s="18">
        <v>124.49</v>
      </c>
      <c r="F946" s="18">
        <v>51.94</v>
      </c>
      <c r="G946" s="4" t="s">
        <v>28</v>
      </c>
      <c r="H946" s="4" t="s">
        <v>96</v>
      </c>
      <c r="I946" s="4" t="s">
        <v>30</v>
      </c>
      <c r="J946" s="4" t="s">
        <v>31</v>
      </c>
      <c r="K946" s="4" t="s">
        <v>32</v>
      </c>
      <c r="L946" s="4" t="s">
        <v>1151</v>
      </c>
      <c r="M946" s="4">
        <v>0.63</v>
      </c>
      <c r="N946" s="4" t="s">
        <v>34</v>
      </c>
      <c r="O946" s="4" t="s">
        <v>35</v>
      </c>
      <c r="P946" s="4" t="s">
        <v>46</v>
      </c>
      <c r="Q946" s="4" t="s">
        <v>47</v>
      </c>
      <c r="R946" s="4">
        <v>72301</v>
      </c>
      <c r="S946" s="5">
        <v>42089</v>
      </c>
      <c r="T946" s="5">
        <v>42090</v>
      </c>
      <c r="U946" s="18">
        <v>18.173999999999999</v>
      </c>
      <c r="V946" s="4">
        <v>21</v>
      </c>
      <c r="W946" s="18">
        <v>2761.94</v>
      </c>
      <c r="X946" s="4">
        <v>89666</v>
      </c>
      <c r="Y946" s="18">
        <f>DataSheet!$E946-DataSheet!$D946</f>
        <v>124.46</v>
      </c>
      <c r="Z946" s="6" t="s">
        <v>3013</v>
      </c>
    </row>
    <row r="947" spans="1:26" ht="15" x14ac:dyDescent="0.2">
      <c r="A947" s="4">
        <v>2066</v>
      </c>
      <c r="B947" s="4" t="s">
        <v>1874</v>
      </c>
      <c r="C947" s="4" t="s">
        <v>118</v>
      </c>
      <c r="D947" s="4">
        <v>0.09</v>
      </c>
      <c r="E947" s="18">
        <v>20.89</v>
      </c>
      <c r="F947" s="18">
        <v>11.52</v>
      </c>
      <c r="G947" s="4" t="s">
        <v>40</v>
      </c>
      <c r="H947" s="4" t="s">
        <v>73</v>
      </c>
      <c r="I947" s="4" t="s">
        <v>50</v>
      </c>
      <c r="J947" s="4" t="s">
        <v>80</v>
      </c>
      <c r="K947" s="4" t="s">
        <v>75</v>
      </c>
      <c r="L947" s="4" t="s">
        <v>1875</v>
      </c>
      <c r="M947" s="4">
        <v>0.83</v>
      </c>
      <c r="N947" s="4" t="s">
        <v>34</v>
      </c>
      <c r="O947" s="4" t="s">
        <v>35</v>
      </c>
      <c r="P947" s="4" t="s">
        <v>99</v>
      </c>
      <c r="Q947" s="4" t="s">
        <v>1876</v>
      </c>
      <c r="R947" s="4">
        <v>28079</v>
      </c>
      <c r="S947" s="5">
        <v>42089</v>
      </c>
      <c r="T947" s="5">
        <v>42090</v>
      </c>
      <c r="U947" s="18">
        <v>-133.54599999999999</v>
      </c>
      <c r="V947" s="4">
        <v>7</v>
      </c>
      <c r="W947" s="18">
        <v>146.5</v>
      </c>
      <c r="X947" s="4">
        <v>85833</v>
      </c>
      <c r="Y947" s="18">
        <f>DataSheet!$E947-DataSheet!$D947</f>
        <v>20.8</v>
      </c>
      <c r="Z947" s="6" t="s">
        <v>3013</v>
      </c>
    </row>
    <row r="948" spans="1:26" ht="15" x14ac:dyDescent="0.2">
      <c r="A948" s="4">
        <v>2419</v>
      </c>
      <c r="B948" s="4" t="s">
        <v>1877</v>
      </c>
      <c r="C948" s="4" t="s">
        <v>72</v>
      </c>
      <c r="D948" s="4">
        <v>7.0000000000000007E-2</v>
      </c>
      <c r="E948" s="18">
        <v>225.04</v>
      </c>
      <c r="F948" s="18">
        <v>11.79</v>
      </c>
      <c r="G948" s="4" t="s">
        <v>40</v>
      </c>
      <c r="H948" s="4" t="s">
        <v>41</v>
      </c>
      <c r="I948" s="4" t="s">
        <v>50</v>
      </c>
      <c r="J948" s="4" t="s">
        <v>97</v>
      </c>
      <c r="K948" s="4" t="s">
        <v>146</v>
      </c>
      <c r="L948" s="4" t="s">
        <v>1878</v>
      </c>
      <c r="M948" s="4">
        <v>0.42</v>
      </c>
      <c r="N948" s="4" t="s">
        <v>34</v>
      </c>
      <c r="O948" s="4" t="s">
        <v>35</v>
      </c>
      <c r="P948" s="4" t="s">
        <v>244</v>
      </c>
      <c r="Q948" s="4" t="s">
        <v>1879</v>
      </c>
      <c r="R948" s="4">
        <v>23701</v>
      </c>
      <c r="S948" s="5">
        <v>42089</v>
      </c>
      <c r="T948" s="5">
        <v>42089</v>
      </c>
      <c r="U948" s="18">
        <v>-162.91800000000001</v>
      </c>
      <c r="V948" s="4">
        <v>5</v>
      </c>
      <c r="W948" s="18">
        <v>1130.1500000000001</v>
      </c>
      <c r="X948" s="4">
        <v>86751</v>
      </c>
      <c r="Y948" s="18">
        <f>DataSheet!$E948-DataSheet!$D948</f>
        <v>224.97</v>
      </c>
      <c r="Z948" s="6" t="s">
        <v>3013</v>
      </c>
    </row>
    <row r="949" spans="1:26" ht="15" x14ac:dyDescent="0.2">
      <c r="A949" s="4">
        <v>2419</v>
      </c>
      <c r="B949" s="4" t="s">
        <v>1877</v>
      </c>
      <c r="C949" s="4" t="s">
        <v>72</v>
      </c>
      <c r="D949" s="4">
        <v>0.03</v>
      </c>
      <c r="E949" s="18">
        <v>7.84</v>
      </c>
      <c r="F949" s="18">
        <v>4.71</v>
      </c>
      <c r="G949" s="4" t="s">
        <v>40</v>
      </c>
      <c r="H949" s="4" t="s">
        <v>41</v>
      </c>
      <c r="I949" s="4" t="s">
        <v>50</v>
      </c>
      <c r="J949" s="4" t="s">
        <v>74</v>
      </c>
      <c r="K949" s="4" t="s">
        <v>75</v>
      </c>
      <c r="L949" s="4" t="s">
        <v>681</v>
      </c>
      <c r="M949" s="4">
        <v>0.35</v>
      </c>
      <c r="N949" s="4" t="s">
        <v>34</v>
      </c>
      <c r="O949" s="4" t="s">
        <v>35</v>
      </c>
      <c r="P949" s="4" t="s">
        <v>244</v>
      </c>
      <c r="Q949" s="4" t="s">
        <v>1879</v>
      </c>
      <c r="R949" s="4">
        <v>23701</v>
      </c>
      <c r="S949" s="5">
        <v>42089</v>
      </c>
      <c r="T949" s="5">
        <v>42092</v>
      </c>
      <c r="U949" s="18">
        <v>859.71780000000001</v>
      </c>
      <c r="V949" s="4">
        <v>7</v>
      </c>
      <c r="W949" s="18">
        <v>54.37</v>
      </c>
      <c r="X949" s="4">
        <v>86751</v>
      </c>
      <c r="Y949" s="18">
        <f>DataSheet!$E949-DataSheet!$D949</f>
        <v>7.81</v>
      </c>
      <c r="Z949" s="6" t="s">
        <v>3013</v>
      </c>
    </row>
    <row r="950" spans="1:26" ht="15" x14ac:dyDescent="0.2">
      <c r="A950" s="4">
        <v>2773</v>
      </c>
      <c r="B950" s="4" t="s">
        <v>1880</v>
      </c>
      <c r="C950" s="4" t="s">
        <v>72</v>
      </c>
      <c r="D950" s="4">
        <v>0.1</v>
      </c>
      <c r="E950" s="18">
        <v>5.18</v>
      </c>
      <c r="F950" s="18">
        <v>5.74</v>
      </c>
      <c r="G950" s="4" t="s">
        <v>40</v>
      </c>
      <c r="H950" s="4" t="s">
        <v>96</v>
      </c>
      <c r="I950" s="4" t="s">
        <v>50</v>
      </c>
      <c r="J950" s="4" t="s">
        <v>74</v>
      </c>
      <c r="K950" s="4" t="s">
        <v>75</v>
      </c>
      <c r="L950" s="4" t="s">
        <v>852</v>
      </c>
      <c r="M950" s="4">
        <v>0.36</v>
      </c>
      <c r="N950" s="4" t="s">
        <v>34</v>
      </c>
      <c r="O950" s="4" t="s">
        <v>61</v>
      </c>
      <c r="P950" s="4" t="s">
        <v>92</v>
      </c>
      <c r="Q950" s="4" t="s">
        <v>1612</v>
      </c>
      <c r="R950" s="4">
        <v>94568</v>
      </c>
      <c r="S950" s="5">
        <v>42089</v>
      </c>
      <c r="T950" s="5">
        <v>42091</v>
      </c>
      <c r="U950" s="18">
        <v>-29.003</v>
      </c>
      <c r="V950" s="4">
        <v>2</v>
      </c>
      <c r="W950" s="18">
        <v>10.96</v>
      </c>
      <c r="X950" s="4">
        <v>91584</v>
      </c>
      <c r="Y950" s="18">
        <f>DataSheet!$E950-DataSheet!$D950</f>
        <v>5.08</v>
      </c>
      <c r="Z950" s="6" t="s">
        <v>3015</v>
      </c>
    </row>
    <row r="951" spans="1:26" ht="15" x14ac:dyDescent="0.2">
      <c r="A951" s="4">
        <v>2059</v>
      </c>
      <c r="B951" s="4" t="s">
        <v>618</v>
      </c>
      <c r="C951" s="4" t="s">
        <v>27</v>
      </c>
      <c r="D951" s="4">
        <v>0.1</v>
      </c>
      <c r="E951" s="18">
        <v>9.85</v>
      </c>
      <c r="F951" s="18">
        <v>4.82</v>
      </c>
      <c r="G951" s="4" t="s">
        <v>40</v>
      </c>
      <c r="H951" s="4" t="s">
        <v>96</v>
      </c>
      <c r="I951" s="4" t="s">
        <v>50</v>
      </c>
      <c r="J951" s="4" t="s">
        <v>51</v>
      </c>
      <c r="K951" s="4" t="s">
        <v>52</v>
      </c>
      <c r="L951" s="4" t="s">
        <v>1881</v>
      </c>
      <c r="M951" s="4">
        <v>0.47</v>
      </c>
      <c r="N951" s="4" t="s">
        <v>34</v>
      </c>
      <c r="O951" s="4" t="s">
        <v>35</v>
      </c>
      <c r="P951" s="4" t="s">
        <v>99</v>
      </c>
      <c r="Q951" s="4" t="s">
        <v>619</v>
      </c>
      <c r="R951" s="4">
        <v>27260</v>
      </c>
      <c r="S951" s="5">
        <v>42090</v>
      </c>
      <c r="T951" s="5">
        <v>42091</v>
      </c>
      <c r="U951" s="18">
        <v>374.904</v>
      </c>
      <c r="V951" s="4">
        <v>12</v>
      </c>
      <c r="W951" s="18">
        <v>114.91</v>
      </c>
      <c r="X951" s="4">
        <v>88041</v>
      </c>
      <c r="Y951" s="18">
        <f>DataSheet!$E951-DataSheet!$D951</f>
        <v>9.75</v>
      </c>
      <c r="Z951" s="6" t="s">
        <v>3013</v>
      </c>
    </row>
    <row r="952" spans="1:26" ht="15" x14ac:dyDescent="0.2">
      <c r="A952" s="4">
        <v>2059</v>
      </c>
      <c r="B952" s="4" t="s">
        <v>618</v>
      </c>
      <c r="C952" s="4" t="s">
        <v>27</v>
      </c>
      <c r="D952" s="4">
        <v>0.04</v>
      </c>
      <c r="E952" s="18">
        <v>125.99</v>
      </c>
      <c r="F952" s="18">
        <v>7.69</v>
      </c>
      <c r="G952" s="4" t="s">
        <v>40</v>
      </c>
      <c r="H952" s="4" t="s">
        <v>96</v>
      </c>
      <c r="I952" s="4" t="s">
        <v>42</v>
      </c>
      <c r="J952" s="4" t="s">
        <v>137</v>
      </c>
      <c r="K952" s="4" t="s">
        <v>75</v>
      </c>
      <c r="L952" s="4" t="s">
        <v>1051</v>
      </c>
      <c r="M952" s="4">
        <v>0.57999999999999996</v>
      </c>
      <c r="N952" s="4" t="s">
        <v>34</v>
      </c>
      <c r="O952" s="4" t="s">
        <v>35</v>
      </c>
      <c r="P952" s="4" t="s">
        <v>99</v>
      </c>
      <c r="Q952" s="4" t="s">
        <v>619</v>
      </c>
      <c r="R952" s="4">
        <v>27260</v>
      </c>
      <c r="S952" s="5">
        <v>42090</v>
      </c>
      <c r="T952" s="5">
        <v>42091</v>
      </c>
      <c r="U952" s="18">
        <v>-528.83600000000001</v>
      </c>
      <c r="V952" s="4">
        <v>9</v>
      </c>
      <c r="W952" s="18">
        <v>934.52</v>
      </c>
      <c r="X952" s="4">
        <v>88041</v>
      </c>
      <c r="Y952" s="18">
        <f>DataSheet!$E952-DataSheet!$D952</f>
        <v>125.94999999999999</v>
      </c>
      <c r="Z952" s="6" t="s">
        <v>3013</v>
      </c>
    </row>
    <row r="953" spans="1:26" ht="15" x14ac:dyDescent="0.2">
      <c r="A953" s="4">
        <v>32</v>
      </c>
      <c r="B953" s="4" t="s">
        <v>646</v>
      </c>
      <c r="C953" s="4" t="s">
        <v>39</v>
      </c>
      <c r="D953" s="4">
        <v>0.01</v>
      </c>
      <c r="E953" s="18">
        <v>17.98</v>
      </c>
      <c r="F953" s="18">
        <v>8.51</v>
      </c>
      <c r="G953" s="4" t="s">
        <v>40</v>
      </c>
      <c r="H953" s="4" t="s">
        <v>96</v>
      </c>
      <c r="I953" s="4" t="s">
        <v>42</v>
      </c>
      <c r="J953" s="4" t="s">
        <v>58</v>
      </c>
      <c r="K953" s="4" t="s">
        <v>146</v>
      </c>
      <c r="L953" s="4" t="s">
        <v>1882</v>
      </c>
      <c r="M953" s="4">
        <v>0.4</v>
      </c>
      <c r="N953" s="4" t="s">
        <v>34</v>
      </c>
      <c r="O953" s="4" t="s">
        <v>61</v>
      </c>
      <c r="P953" s="4" t="s">
        <v>141</v>
      </c>
      <c r="Q953" s="4" t="s">
        <v>648</v>
      </c>
      <c r="R953" s="4">
        <v>97526</v>
      </c>
      <c r="S953" s="5">
        <v>42090</v>
      </c>
      <c r="T953" s="5">
        <v>42091</v>
      </c>
      <c r="U953" s="18">
        <v>-35.878799999999998</v>
      </c>
      <c r="V953" s="4">
        <v>2</v>
      </c>
      <c r="W953" s="18">
        <v>40.17</v>
      </c>
      <c r="X953" s="4">
        <v>89200</v>
      </c>
      <c r="Y953" s="18">
        <f>DataSheet!$E953-DataSheet!$D953</f>
        <v>17.97</v>
      </c>
      <c r="Z953" s="6" t="s">
        <v>3015</v>
      </c>
    </row>
    <row r="954" spans="1:26" ht="15" x14ac:dyDescent="0.2">
      <c r="A954" s="4">
        <v>234</v>
      </c>
      <c r="B954" s="4" t="s">
        <v>987</v>
      </c>
      <c r="C954" s="4" t="s">
        <v>39</v>
      </c>
      <c r="D954" s="4">
        <v>0.03</v>
      </c>
      <c r="E954" s="18">
        <v>28.53</v>
      </c>
      <c r="F954" s="18">
        <v>1.49</v>
      </c>
      <c r="G954" s="4" t="s">
        <v>40</v>
      </c>
      <c r="H954" s="4" t="s">
        <v>29</v>
      </c>
      <c r="I954" s="4" t="s">
        <v>50</v>
      </c>
      <c r="J954" s="4" t="s">
        <v>74</v>
      </c>
      <c r="K954" s="4" t="s">
        <v>75</v>
      </c>
      <c r="L954" s="4" t="s">
        <v>1834</v>
      </c>
      <c r="M954" s="4">
        <v>0.38</v>
      </c>
      <c r="N954" s="4" t="s">
        <v>34</v>
      </c>
      <c r="O954" s="4" t="s">
        <v>54</v>
      </c>
      <c r="P954" s="4" t="s">
        <v>215</v>
      </c>
      <c r="Q954" s="4" t="s">
        <v>739</v>
      </c>
      <c r="R954" s="4">
        <v>50208</v>
      </c>
      <c r="S954" s="5">
        <v>42090</v>
      </c>
      <c r="T954" s="5">
        <v>42092</v>
      </c>
      <c r="U954" s="18">
        <v>136.33709999999999</v>
      </c>
      <c r="V954" s="4">
        <v>7</v>
      </c>
      <c r="W954" s="18">
        <v>197.59</v>
      </c>
      <c r="X954" s="4">
        <v>90238</v>
      </c>
      <c r="Y954" s="18">
        <f>DataSheet!$E954-DataSheet!$D954</f>
        <v>28.5</v>
      </c>
      <c r="Z954" s="6" t="s">
        <v>3014</v>
      </c>
    </row>
    <row r="955" spans="1:26" ht="15" x14ac:dyDescent="0.2">
      <c r="A955" s="4">
        <v>234</v>
      </c>
      <c r="B955" s="4" t="s">
        <v>987</v>
      </c>
      <c r="C955" s="4" t="s">
        <v>39</v>
      </c>
      <c r="D955" s="4">
        <v>0.01</v>
      </c>
      <c r="E955" s="18">
        <v>15.28</v>
      </c>
      <c r="F955" s="18">
        <v>1.99</v>
      </c>
      <c r="G955" s="4" t="s">
        <v>40</v>
      </c>
      <c r="H955" s="4" t="s">
        <v>29</v>
      </c>
      <c r="I955" s="4" t="s">
        <v>42</v>
      </c>
      <c r="J955" s="4" t="s">
        <v>43</v>
      </c>
      <c r="K955" s="4" t="s">
        <v>44</v>
      </c>
      <c r="L955" s="4" t="s">
        <v>514</v>
      </c>
      <c r="M955" s="4">
        <v>0.42</v>
      </c>
      <c r="N955" s="4" t="s">
        <v>34</v>
      </c>
      <c r="O955" s="4" t="s">
        <v>54</v>
      </c>
      <c r="P955" s="4" t="s">
        <v>215</v>
      </c>
      <c r="Q955" s="4" t="s">
        <v>739</v>
      </c>
      <c r="R955" s="4">
        <v>50208</v>
      </c>
      <c r="S955" s="5">
        <v>42090</v>
      </c>
      <c r="T955" s="5">
        <v>42092</v>
      </c>
      <c r="U955" s="18">
        <v>-12.46</v>
      </c>
      <c r="V955" s="4">
        <v>2</v>
      </c>
      <c r="W955" s="18">
        <v>33.04</v>
      </c>
      <c r="X955" s="4">
        <v>90238</v>
      </c>
      <c r="Y955" s="18">
        <f>DataSheet!$E955-DataSheet!$D955</f>
        <v>15.27</v>
      </c>
      <c r="Z955" s="6" t="s">
        <v>3014</v>
      </c>
    </row>
    <row r="956" spans="1:26" ht="15" x14ac:dyDescent="0.2">
      <c r="A956" s="4">
        <v>920</v>
      </c>
      <c r="B956" s="4" t="s">
        <v>1883</v>
      </c>
      <c r="C956" s="4" t="s">
        <v>49</v>
      </c>
      <c r="D956" s="4">
        <v>0.1</v>
      </c>
      <c r="E956" s="18">
        <v>15.98</v>
      </c>
      <c r="F956" s="18">
        <v>4</v>
      </c>
      <c r="G956" s="4" t="s">
        <v>40</v>
      </c>
      <c r="H956" s="4" t="s">
        <v>96</v>
      </c>
      <c r="I956" s="4" t="s">
        <v>42</v>
      </c>
      <c r="J956" s="4" t="s">
        <v>43</v>
      </c>
      <c r="K956" s="4" t="s">
        <v>75</v>
      </c>
      <c r="L956" s="4" t="s">
        <v>1884</v>
      </c>
      <c r="M956" s="4">
        <v>0.37</v>
      </c>
      <c r="N956" s="4" t="s">
        <v>34</v>
      </c>
      <c r="O956" s="4" t="s">
        <v>61</v>
      </c>
      <c r="P956" s="4" t="s">
        <v>92</v>
      </c>
      <c r="Q956" s="4" t="s">
        <v>1231</v>
      </c>
      <c r="R956" s="4">
        <v>92374</v>
      </c>
      <c r="S956" s="5">
        <v>42090</v>
      </c>
      <c r="T956" s="5">
        <v>42095</v>
      </c>
      <c r="U956" s="18">
        <v>92.722200000000001</v>
      </c>
      <c r="V956" s="4">
        <v>9</v>
      </c>
      <c r="W956" s="18">
        <v>134.38</v>
      </c>
      <c r="X956" s="4">
        <v>90491</v>
      </c>
      <c r="Y956" s="18">
        <f>DataSheet!$E956-DataSheet!$D956</f>
        <v>15.88</v>
      </c>
      <c r="Z956" s="6" t="s">
        <v>3015</v>
      </c>
    </row>
    <row r="957" spans="1:26" ht="15" x14ac:dyDescent="0.2">
      <c r="A957" s="4">
        <v>696</v>
      </c>
      <c r="B957" s="4" t="s">
        <v>1885</v>
      </c>
      <c r="C957" s="4" t="s">
        <v>118</v>
      </c>
      <c r="D957" s="4">
        <v>0.06</v>
      </c>
      <c r="E957" s="18">
        <v>8.1199999999999992</v>
      </c>
      <c r="F957" s="18">
        <v>2.83</v>
      </c>
      <c r="G957" s="4" t="s">
        <v>40</v>
      </c>
      <c r="H957" s="4" t="s">
        <v>96</v>
      </c>
      <c r="I957" s="4" t="s">
        <v>42</v>
      </c>
      <c r="J957" s="4" t="s">
        <v>43</v>
      </c>
      <c r="K957" s="4" t="s">
        <v>44</v>
      </c>
      <c r="L957" s="4" t="s">
        <v>1700</v>
      </c>
      <c r="M957" s="4">
        <v>0.77</v>
      </c>
      <c r="N957" s="4" t="s">
        <v>34</v>
      </c>
      <c r="O957" s="4" t="s">
        <v>54</v>
      </c>
      <c r="P957" s="4" t="s">
        <v>55</v>
      </c>
      <c r="Q957" s="4" t="s">
        <v>1886</v>
      </c>
      <c r="R957" s="4">
        <v>46307</v>
      </c>
      <c r="S957" s="5">
        <v>42090</v>
      </c>
      <c r="T957" s="5">
        <v>42091</v>
      </c>
      <c r="U957" s="18">
        <v>-82.83</v>
      </c>
      <c r="V957" s="4">
        <v>10</v>
      </c>
      <c r="W957" s="18">
        <v>78.540000000000006</v>
      </c>
      <c r="X957" s="4">
        <v>89847</v>
      </c>
      <c r="Y957" s="18">
        <f>DataSheet!$E957-DataSheet!$D957</f>
        <v>8.0599999999999987</v>
      </c>
      <c r="Z957" s="6" t="s">
        <v>3014</v>
      </c>
    </row>
    <row r="958" spans="1:26" ht="15" x14ac:dyDescent="0.2">
      <c r="A958" s="4">
        <v>696</v>
      </c>
      <c r="B958" s="4" t="s">
        <v>1885</v>
      </c>
      <c r="C958" s="4" t="s">
        <v>118</v>
      </c>
      <c r="D958" s="4">
        <v>0.05</v>
      </c>
      <c r="E958" s="18">
        <v>51.65</v>
      </c>
      <c r="F958" s="18">
        <v>18.45</v>
      </c>
      <c r="G958" s="4" t="s">
        <v>40</v>
      </c>
      <c r="H958" s="4" t="s">
        <v>96</v>
      </c>
      <c r="I958" s="4" t="s">
        <v>30</v>
      </c>
      <c r="J958" s="4" t="s">
        <v>128</v>
      </c>
      <c r="K958" s="4" t="s">
        <v>146</v>
      </c>
      <c r="L958" s="4" t="s">
        <v>1887</v>
      </c>
      <c r="M958" s="4">
        <v>0.65</v>
      </c>
      <c r="N958" s="4" t="s">
        <v>34</v>
      </c>
      <c r="O958" s="4" t="s">
        <v>54</v>
      </c>
      <c r="P958" s="4" t="s">
        <v>55</v>
      </c>
      <c r="Q958" s="4" t="s">
        <v>1886</v>
      </c>
      <c r="R958" s="4">
        <v>46307</v>
      </c>
      <c r="S958" s="5">
        <v>42090</v>
      </c>
      <c r="T958" s="5">
        <v>42091</v>
      </c>
      <c r="U958" s="18">
        <v>25.04</v>
      </c>
      <c r="V958" s="4">
        <v>12</v>
      </c>
      <c r="W958" s="18">
        <v>605.1</v>
      </c>
      <c r="X958" s="4">
        <v>89847</v>
      </c>
      <c r="Y958" s="18">
        <f>DataSheet!$E958-DataSheet!$D958</f>
        <v>51.6</v>
      </c>
      <c r="Z958" s="6" t="s">
        <v>3014</v>
      </c>
    </row>
    <row r="959" spans="1:26" ht="15" x14ac:dyDescent="0.2">
      <c r="A959" s="4">
        <v>697</v>
      </c>
      <c r="B959" s="4" t="s">
        <v>1043</v>
      </c>
      <c r="C959" s="4" t="s">
        <v>118</v>
      </c>
      <c r="D959" s="4">
        <v>0.1</v>
      </c>
      <c r="E959" s="18">
        <v>175.99</v>
      </c>
      <c r="F959" s="18">
        <v>8.99</v>
      </c>
      <c r="G959" s="4" t="s">
        <v>40</v>
      </c>
      <c r="H959" s="4" t="s">
        <v>96</v>
      </c>
      <c r="I959" s="4" t="s">
        <v>42</v>
      </c>
      <c r="J959" s="4" t="s">
        <v>137</v>
      </c>
      <c r="K959" s="4" t="s">
        <v>75</v>
      </c>
      <c r="L959" s="4" t="s">
        <v>1181</v>
      </c>
      <c r="M959" s="4">
        <v>0.56999999999999995</v>
      </c>
      <c r="N959" s="4" t="s">
        <v>34</v>
      </c>
      <c r="O959" s="4" t="s">
        <v>54</v>
      </c>
      <c r="P959" s="4" t="s">
        <v>55</v>
      </c>
      <c r="Q959" s="4" t="s">
        <v>1044</v>
      </c>
      <c r="R959" s="4">
        <v>46312</v>
      </c>
      <c r="S959" s="5">
        <v>42090</v>
      </c>
      <c r="T959" s="5">
        <v>42091</v>
      </c>
      <c r="U959" s="18">
        <v>928.96079999999995</v>
      </c>
      <c r="V959" s="4">
        <v>10</v>
      </c>
      <c r="W959" s="18">
        <v>1346.32</v>
      </c>
      <c r="X959" s="4">
        <v>89847</v>
      </c>
      <c r="Y959" s="18">
        <f>DataSheet!$E959-DataSheet!$D959</f>
        <v>175.89000000000001</v>
      </c>
      <c r="Z959" s="6" t="s">
        <v>3014</v>
      </c>
    </row>
    <row r="960" spans="1:26" ht="15" x14ac:dyDescent="0.2">
      <c r="A960" s="4">
        <v>698</v>
      </c>
      <c r="B960" s="4" t="s">
        <v>1045</v>
      </c>
      <c r="C960" s="4" t="s">
        <v>118</v>
      </c>
      <c r="D960" s="4">
        <v>0.06</v>
      </c>
      <c r="E960" s="18">
        <v>8.1199999999999992</v>
      </c>
      <c r="F960" s="18">
        <v>2.83</v>
      </c>
      <c r="G960" s="4" t="s">
        <v>40</v>
      </c>
      <c r="H960" s="4" t="s">
        <v>96</v>
      </c>
      <c r="I960" s="4" t="s">
        <v>42</v>
      </c>
      <c r="J960" s="4" t="s">
        <v>43</v>
      </c>
      <c r="K960" s="4" t="s">
        <v>44</v>
      </c>
      <c r="L960" s="4" t="s">
        <v>1700</v>
      </c>
      <c r="M960" s="4">
        <v>0.77</v>
      </c>
      <c r="N960" s="4" t="s">
        <v>34</v>
      </c>
      <c r="O960" s="4" t="s">
        <v>61</v>
      </c>
      <c r="P960" s="4" t="s">
        <v>68</v>
      </c>
      <c r="Q960" s="4" t="s">
        <v>144</v>
      </c>
      <c r="R960" s="4">
        <v>98105</v>
      </c>
      <c r="S960" s="5">
        <v>42090</v>
      </c>
      <c r="T960" s="5">
        <v>42091</v>
      </c>
      <c r="U960" s="18">
        <v>-82.83</v>
      </c>
      <c r="V960" s="4">
        <v>41</v>
      </c>
      <c r="W960" s="18">
        <v>322.02999999999997</v>
      </c>
      <c r="X960" s="4">
        <v>32869</v>
      </c>
      <c r="Y960" s="18">
        <f>DataSheet!$E960-DataSheet!$D960</f>
        <v>8.0599999999999987</v>
      </c>
      <c r="Z960" s="6" t="s">
        <v>3015</v>
      </c>
    </row>
    <row r="961" spans="1:26" ht="15" x14ac:dyDescent="0.2">
      <c r="A961" s="4">
        <v>698</v>
      </c>
      <c r="B961" s="4" t="s">
        <v>1045</v>
      </c>
      <c r="C961" s="4" t="s">
        <v>118</v>
      </c>
      <c r="D961" s="4">
        <v>0.05</v>
      </c>
      <c r="E961" s="18">
        <v>51.65</v>
      </c>
      <c r="F961" s="18">
        <v>18.45</v>
      </c>
      <c r="G961" s="4" t="s">
        <v>40</v>
      </c>
      <c r="H961" s="4" t="s">
        <v>96</v>
      </c>
      <c r="I961" s="4" t="s">
        <v>30</v>
      </c>
      <c r="J961" s="4" t="s">
        <v>128</v>
      </c>
      <c r="K961" s="4" t="s">
        <v>146</v>
      </c>
      <c r="L961" s="4" t="s">
        <v>1887</v>
      </c>
      <c r="M961" s="4">
        <v>0.65</v>
      </c>
      <c r="N961" s="4" t="s">
        <v>34</v>
      </c>
      <c r="O961" s="4" t="s">
        <v>61</v>
      </c>
      <c r="P961" s="4" t="s">
        <v>68</v>
      </c>
      <c r="Q961" s="4" t="s">
        <v>144</v>
      </c>
      <c r="R961" s="4">
        <v>98105</v>
      </c>
      <c r="S961" s="5">
        <v>42090</v>
      </c>
      <c r="T961" s="5">
        <v>42091</v>
      </c>
      <c r="U961" s="18">
        <v>25.04</v>
      </c>
      <c r="V961" s="4">
        <v>49</v>
      </c>
      <c r="W961" s="18">
        <v>2470.84</v>
      </c>
      <c r="X961" s="4">
        <v>32869</v>
      </c>
      <c r="Y961" s="18">
        <f>DataSheet!$E961-DataSheet!$D961</f>
        <v>51.6</v>
      </c>
      <c r="Z961" s="6" t="s">
        <v>3015</v>
      </c>
    </row>
    <row r="962" spans="1:26" ht="15" x14ac:dyDescent="0.2">
      <c r="A962" s="4">
        <v>698</v>
      </c>
      <c r="B962" s="4" t="s">
        <v>1045</v>
      </c>
      <c r="C962" s="4" t="s">
        <v>118</v>
      </c>
      <c r="D962" s="4">
        <v>0.1</v>
      </c>
      <c r="E962" s="18">
        <v>175.99</v>
      </c>
      <c r="F962" s="18">
        <v>8.99</v>
      </c>
      <c r="G962" s="4" t="s">
        <v>40</v>
      </c>
      <c r="H962" s="4" t="s">
        <v>96</v>
      </c>
      <c r="I962" s="4" t="s">
        <v>42</v>
      </c>
      <c r="J962" s="4" t="s">
        <v>137</v>
      </c>
      <c r="K962" s="4" t="s">
        <v>75</v>
      </c>
      <c r="L962" s="4" t="s">
        <v>1181</v>
      </c>
      <c r="M962" s="4">
        <v>0.56999999999999995</v>
      </c>
      <c r="N962" s="4" t="s">
        <v>34</v>
      </c>
      <c r="O962" s="4" t="s">
        <v>61</v>
      </c>
      <c r="P962" s="4" t="s">
        <v>68</v>
      </c>
      <c r="Q962" s="4" t="s">
        <v>144</v>
      </c>
      <c r="R962" s="4">
        <v>98105</v>
      </c>
      <c r="S962" s="5">
        <v>42090</v>
      </c>
      <c r="T962" s="5">
        <v>42091</v>
      </c>
      <c r="U962" s="18">
        <v>930.98699999999997</v>
      </c>
      <c r="V962" s="4">
        <v>39</v>
      </c>
      <c r="W962" s="18">
        <v>5250.66</v>
      </c>
      <c r="X962" s="4">
        <v>32869</v>
      </c>
      <c r="Y962" s="18">
        <f>DataSheet!$E962-DataSheet!$D962</f>
        <v>175.89000000000001</v>
      </c>
      <c r="Z962" s="6" t="s">
        <v>3015</v>
      </c>
    </row>
    <row r="963" spans="1:26" ht="15" x14ac:dyDescent="0.2">
      <c r="A963" s="4">
        <v>1625</v>
      </c>
      <c r="B963" s="4" t="s">
        <v>1225</v>
      </c>
      <c r="C963" s="4" t="s">
        <v>118</v>
      </c>
      <c r="D963" s="4">
        <v>0.08</v>
      </c>
      <c r="E963" s="18">
        <v>213.45</v>
      </c>
      <c r="F963" s="18">
        <v>14.7</v>
      </c>
      <c r="G963" s="4" t="s">
        <v>28</v>
      </c>
      <c r="H963" s="4" t="s">
        <v>73</v>
      </c>
      <c r="I963" s="4" t="s">
        <v>42</v>
      </c>
      <c r="J963" s="4" t="s">
        <v>58</v>
      </c>
      <c r="K963" s="4" t="s">
        <v>59</v>
      </c>
      <c r="L963" s="4" t="s">
        <v>182</v>
      </c>
      <c r="M963" s="4">
        <v>0.59</v>
      </c>
      <c r="N963" s="4" t="s">
        <v>34</v>
      </c>
      <c r="O963" s="4" t="s">
        <v>113</v>
      </c>
      <c r="P963" s="4" t="s">
        <v>114</v>
      </c>
      <c r="Q963" s="4" t="s">
        <v>1227</v>
      </c>
      <c r="R963" s="4">
        <v>11542</v>
      </c>
      <c r="S963" s="5">
        <v>42090</v>
      </c>
      <c r="T963" s="5">
        <v>42092</v>
      </c>
      <c r="U963" s="18">
        <v>1674.7542000000001</v>
      </c>
      <c r="V963" s="4">
        <v>12</v>
      </c>
      <c r="W963" s="18">
        <v>2427.1799999999998</v>
      </c>
      <c r="X963" s="4">
        <v>90600</v>
      </c>
      <c r="Y963" s="18">
        <f>DataSheet!$E963-DataSheet!$D963</f>
        <v>213.36999999999998</v>
      </c>
      <c r="Z963" s="6" t="s">
        <v>3016</v>
      </c>
    </row>
    <row r="964" spans="1:26" ht="15" x14ac:dyDescent="0.2">
      <c r="A964" s="4">
        <v>1625</v>
      </c>
      <c r="B964" s="4" t="s">
        <v>1225</v>
      </c>
      <c r="C964" s="4" t="s">
        <v>118</v>
      </c>
      <c r="D964" s="4">
        <v>0.1</v>
      </c>
      <c r="E964" s="18">
        <v>55.98</v>
      </c>
      <c r="F964" s="18">
        <v>13.88</v>
      </c>
      <c r="G964" s="4" t="s">
        <v>40</v>
      </c>
      <c r="H964" s="4" t="s">
        <v>73</v>
      </c>
      <c r="I964" s="4" t="s">
        <v>50</v>
      </c>
      <c r="J964" s="4" t="s">
        <v>90</v>
      </c>
      <c r="K964" s="4" t="s">
        <v>75</v>
      </c>
      <c r="L964" s="4" t="s">
        <v>1888</v>
      </c>
      <c r="M964" s="4">
        <v>0.36</v>
      </c>
      <c r="N964" s="4" t="s">
        <v>34</v>
      </c>
      <c r="O964" s="4" t="s">
        <v>113</v>
      </c>
      <c r="P964" s="4" t="s">
        <v>114</v>
      </c>
      <c r="Q964" s="4" t="s">
        <v>1227</v>
      </c>
      <c r="R964" s="4">
        <v>11542</v>
      </c>
      <c r="S964" s="5">
        <v>42090</v>
      </c>
      <c r="T964" s="5">
        <v>42092</v>
      </c>
      <c r="U964" s="18">
        <v>300.04649999999998</v>
      </c>
      <c r="V964" s="4">
        <v>8</v>
      </c>
      <c r="W964" s="18">
        <v>434.85</v>
      </c>
      <c r="X964" s="4">
        <v>90600</v>
      </c>
      <c r="Y964" s="18">
        <f>DataSheet!$E964-DataSheet!$D964</f>
        <v>55.879999999999995</v>
      </c>
      <c r="Z964" s="6" t="s">
        <v>3016</v>
      </c>
    </row>
    <row r="965" spans="1:26" ht="15" x14ac:dyDescent="0.2">
      <c r="A965" s="4">
        <v>1625</v>
      </c>
      <c r="B965" s="4" t="s">
        <v>1225</v>
      </c>
      <c r="C965" s="4" t="s">
        <v>118</v>
      </c>
      <c r="D965" s="4">
        <v>0</v>
      </c>
      <c r="E965" s="18">
        <v>16.059999999999999</v>
      </c>
      <c r="F965" s="18">
        <v>8.34</v>
      </c>
      <c r="G965" s="4" t="s">
        <v>40</v>
      </c>
      <c r="H965" s="4" t="s">
        <v>73</v>
      </c>
      <c r="I965" s="4" t="s">
        <v>50</v>
      </c>
      <c r="J965" s="4" t="s">
        <v>80</v>
      </c>
      <c r="K965" s="4" t="s">
        <v>75</v>
      </c>
      <c r="L965" s="4" t="s">
        <v>1889</v>
      </c>
      <c r="M965" s="4">
        <v>0.59</v>
      </c>
      <c r="N965" s="4" t="s">
        <v>34</v>
      </c>
      <c r="O965" s="4" t="s">
        <v>113</v>
      </c>
      <c r="P965" s="4" t="s">
        <v>114</v>
      </c>
      <c r="Q965" s="4" t="s">
        <v>1227</v>
      </c>
      <c r="R965" s="4">
        <v>11542</v>
      </c>
      <c r="S965" s="5">
        <v>42090</v>
      </c>
      <c r="T965" s="5">
        <v>42091</v>
      </c>
      <c r="U965" s="18">
        <v>-28.09</v>
      </c>
      <c r="V965" s="4">
        <v>1</v>
      </c>
      <c r="W965" s="18">
        <v>19.16</v>
      </c>
      <c r="X965" s="4">
        <v>90600</v>
      </c>
      <c r="Y965" s="18">
        <f>DataSheet!$E965-DataSheet!$D965</f>
        <v>16.059999999999999</v>
      </c>
      <c r="Z965" s="6" t="s">
        <v>3016</v>
      </c>
    </row>
    <row r="966" spans="1:26" ht="15" x14ac:dyDescent="0.2">
      <c r="A966" s="4">
        <v>1917</v>
      </c>
      <c r="B966" s="4" t="s">
        <v>1458</v>
      </c>
      <c r="C966" s="4" t="s">
        <v>118</v>
      </c>
      <c r="D966" s="4">
        <v>0.08</v>
      </c>
      <c r="E966" s="18">
        <v>18.7</v>
      </c>
      <c r="F966" s="18">
        <v>8.99</v>
      </c>
      <c r="G966" s="4" t="s">
        <v>40</v>
      </c>
      <c r="H966" s="4" t="s">
        <v>73</v>
      </c>
      <c r="I966" s="4" t="s">
        <v>30</v>
      </c>
      <c r="J966" s="4" t="s">
        <v>128</v>
      </c>
      <c r="K966" s="4" t="s">
        <v>44</v>
      </c>
      <c r="L966" s="4" t="s">
        <v>1890</v>
      </c>
      <c r="M966" s="4">
        <v>0.47</v>
      </c>
      <c r="N966" s="4" t="s">
        <v>34</v>
      </c>
      <c r="O966" s="4" t="s">
        <v>35</v>
      </c>
      <c r="P966" s="4" t="s">
        <v>46</v>
      </c>
      <c r="Q966" s="4" t="s">
        <v>1460</v>
      </c>
      <c r="R966" s="4">
        <v>72113</v>
      </c>
      <c r="S966" s="5">
        <v>42090</v>
      </c>
      <c r="T966" s="5">
        <v>42091</v>
      </c>
      <c r="U966" s="18">
        <v>16.136399999999998</v>
      </c>
      <c r="V966" s="4">
        <v>7</v>
      </c>
      <c r="W966" s="18">
        <v>132.22999999999999</v>
      </c>
      <c r="X966" s="4">
        <v>85894</v>
      </c>
      <c r="Y966" s="18">
        <f>DataSheet!$E966-DataSheet!$D966</f>
        <v>18.62</v>
      </c>
      <c r="Z966" s="6" t="s">
        <v>3013</v>
      </c>
    </row>
    <row r="967" spans="1:26" ht="15" x14ac:dyDescent="0.2">
      <c r="A967" s="4">
        <v>1072</v>
      </c>
      <c r="B967" s="4" t="s">
        <v>1891</v>
      </c>
      <c r="C967" s="4" t="s">
        <v>72</v>
      </c>
      <c r="D967" s="4">
        <v>0.01</v>
      </c>
      <c r="E967" s="18">
        <v>150.88999999999999</v>
      </c>
      <c r="F967" s="18">
        <v>60.2</v>
      </c>
      <c r="G967" s="4" t="s">
        <v>28</v>
      </c>
      <c r="H967" s="4" t="s">
        <v>96</v>
      </c>
      <c r="I967" s="4" t="s">
        <v>30</v>
      </c>
      <c r="J967" s="4" t="s">
        <v>111</v>
      </c>
      <c r="K967" s="4" t="s">
        <v>59</v>
      </c>
      <c r="L967" s="4" t="s">
        <v>1305</v>
      </c>
      <c r="M967" s="4">
        <v>0.77</v>
      </c>
      <c r="N967" s="4" t="s">
        <v>34</v>
      </c>
      <c r="O967" s="4" t="s">
        <v>113</v>
      </c>
      <c r="P967" s="4" t="s">
        <v>322</v>
      </c>
      <c r="Q967" s="4" t="s">
        <v>1892</v>
      </c>
      <c r="R967" s="4">
        <v>18018</v>
      </c>
      <c r="S967" s="5">
        <v>42090</v>
      </c>
      <c r="T967" s="5">
        <v>42093</v>
      </c>
      <c r="U967" s="18">
        <v>-505.76</v>
      </c>
      <c r="V967" s="4">
        <v>3</v>
      </c>
      <c r="W967" s="18">
        <v>473.53</v>
      </c>
      <c r="X967" s="4">
        <v>89631</v>
      </c>
      <c r="Y967" s="18">
        <f>DataSheet!$E967-DataSheet!$D967</f>
        <v>150.88</v>
      </c>
      <c r="Z967" s="6" t="s">
        <v>3016</v>
      </c>
    </row>
    <row r="968" spans="1:26" ht="15" x14ac:dyDescent="0.2">
      <c r="A968" s="4">
        <v>1481</v>
      </c>
      <c r="B968" s="4" t="s">
        <v>1893</v>
      </c>
      <c r="C968" s="4" t="s">
        <v>72</v>
      </c>
      <c r="D968" s="4">
        <v>7.0000000000000007E-2</v>
      </c>
      <c r="E968" s="18">
        <v>8.9499999999999993</v>
      </c>
      <c r="F968" s="18">
        <v>2.0099999999999998</v>
      </c>
      <c r="G968" s="4" t="s">
        <v>40</v>
      </c>
      <c r="H968" s="4" t="s">
        <v>96</v>
      </c>
      <c r="I968" s="4" t="s">
        <v>50</v>
      </c>
      <c r="J968" s="4" t="s">
        <v>90</v>
      </c>
      <c r="K968" s="4" t="s">
        <v>52</v>
      </c>
      <c r="L968" s="4" t="s">
        <v>1894</v>
      </c>
      <c r="M968" s="4">
        <v>0.39</v>
      </c>
      <c r="N968" s="4" t="s">
        <v>34</v>
      </c>
      <c r="O968" s="4" t="s">
        <v>61</v>
      </c>
      <c r="P968" s="4" t="s">
        <v>92</v>
      </c>
      <c r="Q968" s="4" t="s">
        <v>102</v>
      </c>
      <c r="R968" s="4">
        <v>90049</v>
      </c>
      <c r="S968" s="5">
        <v>42090</v>
      </c>
      <c r="T968" s="5">
        <v>42091</v>
      </c>
      <c r="U968" s="18">
        <v>91.73</v>
      </c>
      <c r="V968" s="4">
        <v>36</v>
      </c>
      <c r="W968" s="18">
        <v>307.64999999999998</v>
      </c>
      <c r="X968" s="4">
        <v>53953</v>
      </c>
      <c r="Y968" s="18">
        <f>DataSheet!$E968-DataSheet!$D968</f>
        <v>8.879999999999999</v>
      </c>
      <c r="Z968" s="6" t="s">
        <v>3015</v>
      </c>
    </row>
    <row r="969" spans="1:26" ht="15" x14ac:dyDescent="0.2">
      <c r="A969" s="4">
        <v>1482</v>
      </c>
      <c r="B969" s="4" t="s">
        <v>1440</v>
      </c>
      <c r="C969" s="4" t="s">
        <v>72</v>
      </c>
      <c r="D969" s="4">
        <v>7.0000000000000007E-2</v>
      </c>
      <c r="E969" s="18">
        <v>8.9499999999999993</v>
      </c>
      <c r="F969" s="18">
        <v>2.0099999999999998</v>
      </c>
      <c r="G969" s="4" t="s">
        <v>40</v>
      </c>
      <c r="H969" s="4" t="s">
        <v>96</v>
      </c>
      <c r="I969" s="4" t="s">
        <v>50</v>
      </c>
      <c r="J969" s="4" t="s">
        <v>90</v>
      </c>
      <c r="K969" s="4" t="s">
        <v>52</v>
      </c>
      <c r="L969" s="4" t="s">
        <v>1894</v>
      </c>
      <c r="M969" s="4">
        <v>0.39</v>
      </c>
      <c r="N969" s="4" t="s">
        <v>34</v>
      </c>
      <c r="O969" s="4" t="s">
        <v>54</v>
      </c>
      <c r="P969" s="4" t="s">
        <v>291</v>
      </c>
      <c r="Q969" s="4" t="s">
        <v>996</v>
      </c>
      <c r="R969" s="4">
        <v>48708</v>
      </c>
      <c r="S969" s="5">
        <v>42090</v>
      </c>
      <c r="T969" s="5">
        <v>42091</v>
      </c>
      <c r="U969" s="18">
        <v>53.067900000000002</v>
      </c>
      <c r="V969" s="4">
        <v>9</v>
      </c>
      <c r="W969" s="18">
        <v>76.91</v>
      </c>
      <c r="X969" s="4">
        <v>91362</v>
      </c>
      <c r="Y969" s="18">
        <f>DataSheet!$E969-DataSheet!$D969</f>
        <v>8.879999999999999</v>
      </c>
      <c r="Z969" s="6" t="s">
        <v>3014</v>
      </c>
    </row>
    <row r="970" spans="1:26" ht="15" x14ac:dyDescent="0.2">
      <c r="A970" s="4">
        <v>3354</v>
      </c>
      <c r="B970" s="4" t="s">
        <v>1895</v>
      </c>
      <c r="C970" s="4" t="s">
        <v>72</v>
      </c>
      <c r="D970" s="4">
        <v>0.04</v>
      </c>
      <c r="E970" s="18">
        <v>3.69</v>
      </c>
      <c r="F970" s="18">
        <v>0.5</v>
      </c>
      <c r="G970" s="4" t="s">
        <v>40</v>
      </c>
      <c r="H970" s="4" t="s">
        <v>96</v>
      </c>
      <c r="I970" s="4" t="s">
        <v>50</v>
      </c>
      <c r="J970" s="4" t="s">
        <v>154</v>
      </c>
      <c r="K970" s="4" t="s">
        <v>75</v>
      </c>
      <c r="L970" s="4" t="s">
        <v>1896</v>
      </c>
      <c r="M970" s="4">
        <v>0.38</v>
      </c>
      <c r="N970" s="4" t="s">
        <v>34</v>
      </c>
      <c r="O970" s="4" t="s">
        <v>61</v>
      </c>
      <c r="P970" s="4" t="s">
        <v>92</v>
      </c>
      <c r="Q970" s="4" t="s">
        <v>1897</v>
      </c>
      <c r="R970" s="4">
        <v>92231</v>
      </c>
      <c r="S970" s="5">
        <v>42090</v>
      </c>
      <c r="T970" s="5">
        <v>42092</v>
      </c>
      <c r="U970" s="18">
        <v>47.527200000000001</v>
      </c>
      <c r="V970" s="4">
        <v>19</v>
      </c>
      <c r="W970" s="18">
        <v>68.88</v>
      </c>
      <c r="X970" s="4">
        <v>88590</v>
      </c>
      <c r="Y970" s="18">
        <f>DataSheet!$E970-DataSheet!$D970</f>
        <v>3.65</v>
      </c>
      <c r="Z970" s="6" t="s">
        <v>3015</v>
      </c>
    </row>
    <row r="971" spans="1:26" ht="15" x14ac:dyDescent="0.2">
      <c r="A971" s="4">
        <v>2668</v>
      </c>
      <c r="B971" s="4" t="s">
        <v>1898</v>
      </c>
      <c r="C971" s="4" t="s">
        <v>39</v>
      </c>
      <c r="D971" s="4">
        <v>0.04</v>
      </c>
      <c r="E971" s="18">
        <v>10.4</v>
      </c>
      <c r="F971" s="18">
        <v>5.4</v>
      </c>
      <c r="G971" s="4" t="s">
        <v>40</v>
      </c>
      <c r="H971" s="4" t="s">
        <v>96</v>
      </c>
      <c r="I971" s="4" t="s">
        <v>30</v>
      </c>
      <c r="J971" s="4" t="s">
        <v>128</v>
      </c>
      <c r="K971" s="4" t="s">
        <v>44</v>
      </c>
      <c r="L971" s="4" t="s">
        <v>1899</v>
      </c>
      <c r="M971" s="4">
        <v>0.51</v>
      </c>
      <c r="N971" s="4" t="s">
        <v>34</v>
      </c>
      <c r="O971" s="4" t="s">
        <v>54</v>
      </c>
      <c r="P971" s="4" t="s">
        <v>1073</v>
      </c>
      <c r="Q971" s="4" t="s">
        <v>1900</v>
      </c>
      <c r="R971" s="4">
        <v>57701</v>
      </c>
      <c r="S971" s="5">
        <v>42091</v>
      </c>
      <c r="T971" s="5">
        <v>42092</v>
      </c>
      <c r="U971" s="18">
        <v>29.98</v>
      </c>
      <c r="V971" s="4">
        <v>12</v>
      </c>
      <c r="W971" s="18">
        <v>130.74</v>
      </c>
      <c r="X971" s="4">
        <v>87830</v>
      </c>
      <c r="Y971" s="18">
        <f>DataSheet!$E971-DataSheet!$D971</f>
        <v>10.360000000000001</v>
      </c>
      <c r="Z971" s="6" t="s">
        <v>3014</v>
      </c>
    </row>
    <row r="972" spans="1:26" ht="15" x14ac:dyDescent="0.2">
      <c r="A972" s="4">
        <v>2668</v>
      </c>
      <c r="B972" s="4" t="s">
        <v>1898</v>
      </c>
      <c r="C972" s="4" t="s">
        <v>39</v>
      </c>
      <c r="D972" s="4">
        <v>0.08</v>
      </c>
      <c r="E972" s="18">
        <v>4.28</v>
      </c>
      <c r="F972" s="18">
        <v>4.79</v>
      </c>
      <c r="G972" s="4" t="s">
        <v>40</v>
      </c>
      <c r="H972" s="4" t="s">
        <v>96</v>
      </c>
      <c r="I972" s="4" t="s">
        <v>50</v>
      </c>
      <c r="J972" s="4" t="s">
        <v>90</v>
      </c>
      <c r="K972" s="4" t="s">
        <v>75</v>
      </c>
      <c r="L972" s="4" t="s">
        <v>1901</v>
      </c>
      <c r="M972" s="4">
        <v>0.4</v>
      </c>
      <c r="N972" s="4" t="s">
        <v>34</v>
      </c>
      <c r="O972" s="4" t="s">
        <v>54</v>
      </c>
      <c r="P972" s="4" t="s">
        <v>1073</v>
      </c>
      <c r="Q972" s="4" t="s">
        <v>1900</v>
      </c>
      <c r="R972" s="4">
        <v>57701</v>
      </c>
      <c r="S972" s="5">
        <v>42091</v>
      </c>
      <c r="T972" s="5">
        <v>42093</v>
      </c>
      <c r="U972" s="18">
        <v>-121.2</v>
      </c>
      <c r="V972" s="4">
        <v>12</v>
      </c>
      <c r="W972" s="18">
        <v>49.87</v>
      </c>
      <c r="X972" s="4">
        <v>87830</v>
      </c>
      <c r="Y972" s="18">
        <f>DataSheet!$E972-DataSheet!$D972</f>
        <v>4.2</v>
      </c>
      <c r="Z972" s="6" t="s">
        <v>3014</v>
      </c>
    </row>
    <row r="973" spans="1:26" ht="15" x14ac:dyDescent="0.2">
      <c r="A973" s="4">
        <v>2968</v>
      </c>
      <c r="B973" s="4" t="s">
        <v>1321</v>
      </c>
      <c r="C973" s="4" t="s">
        <v>39</v>
      </c>
      <c r="D973" s="4">
        <v>0.06</v>
      </c>
      <c r="E973" s="18">
        <v>363.25</v>
      </c>
      <c r="F973" s="18">
        <v>19.989999999999998</v>
      </c>
      <c r="G973" s="4" t="s">
        <v>40</v>
      </c>
      <c r="H973" s="4" t="s">
        <v>29</v>
      </c>
      <c r="I973" s="4" t="s">
        <v>50</v>
      </c>
      <c r="J973" s="4" t="s">
        <v>97</v>
      </c>
      <c r="K973" s="4" t="s">
        <v>75</v>
      </c>
      <c r="L973" s="4" t="s">
        <v>201</v>
      </c>
      <c r="M973" s="4">
        <v>0.56999999999999995</v>
      </c>
      <c r="N973" s="4" t="s">
        <v>34</v>
      </c>
      <c r="O973" s="4" t="s">
        <v>35</v>
      </c>
      <c r="P973" s="4" t="s">
        <v>125</v>
      </c>
      <c r="Q973" s="4" t="s">
        <v>1323</v>
      </c>
      <c r="R973" s="4">
        <v>33021</v>
      </c>
      <c r="S973" s="5">
        <v>42091</v>
      </c>
      <c r="T973" s="5">
        <v>42093</v>
      </c>
      <c r="U973" s="18">
        <v>36.164099999999998</v>
      </c>
      <c r="V973" s="4">
        <v>1</v>
      </c>
      <c r="W973" s="18">
        <v>344.87</v>
      </c>
      <c r="X973" s="4">
        <v>86086</v>
      </c>
      <c r="Y973" s="18">
        <f>DataSheet!$E973-DataSheet!$D973</f>
        <v>363.19</v>
      </c>
      <c r="Z973" s="6" t="s">
        <v>3013</v>
      </c>
    </row>
    <row r="974" spans="1:26" ht="15" x14ac:dyDescent="0.2">
      <c r="A974" s="4">
        <v>800</v>
      </c>
      <c r="B974" s="4" t="s">
        <v>1902</v>
      </c>
      <c r="C974" s="4" t="s">
        <v>49</v>
      </c>
      <c r="D974" s="4">
        <v>0.04</v>
      </c>
      <c r="E974" s="18">
        <v>50.98</v>
      </c>
      <c r="F974" s="18">
        <v>6.5</v>
      </c>
      <c r="G974" s="4" t="s">
        <v>40</v>
      </c>
      <c r="H974" s="4" t="s">
        <v>41</v>
      </c>
      <c r="I974" s="4" t="s">
        <v>42</v>
      </c>
      <c r="J974" s="4" t="s">
        <v>43</v>
      </c>
      <c r="K974" s="4" t="s">
        <v>75</v>
      </c>
      <c r="L974" s="4" t="s">
        <v>1868</v>
      </c>
      <c r="M974" s="4">
        <v>0.73</v>
      </c>
      <c r="N974" s="4" t="s">
        <v>34</v>
      </c>
      <c r="O974" s="4" t="s">
        <v>61</v>
      </c>
      <c r="P974" s="4" t="s">
        <v>148</v>
      </c>
      <c r="Q974" s="4" t="s">
        <v>1528</v>
      </c>
      <c r="R974" s="4">
        <v>84067</v>
      </c>
      <c r="S974" s="5">
        <v>42091</v>
      </c>
      <c r="T974" s="5">
        <v>42097</v>
      </c>
      <c r="U974" s="18">
        <v>-13.28</v>
      </c>
      <c r="V974" s="4">
        <v>11</v>
      </c>
      <c r="W974" s="18">
        <v>568.25</v>
      </c>
      <c r="X974" s="4">
        <v>89910</v>
      </c>
      <c r="Y974" s="18">
        <f>DataSheet!$E974-DataSheet!$D974</f>
        <v>50.94</v>
      </c>
      <c r="Z974" s="6" t="s">
        <v>3015</v>
      </c>
    </row>
    <row r="975" spans="1:26" ht="15" x14ac:dyDescent="0.2">
      <c r="A975" s="4">
        <v>800</v>
      </c>
      <c r="B975" s="4" t="s">
        <v>1902</v>
      </c>
      <c r="C975" s="4" t="s">
        <v>49</v>
      </c>
      <c r="D975" s="4">
        <v>0.02</v>
      </c>
      <c r="E975" s="18">
        <v>6.48</v>
      </c>
      <c r="F975" s="18">
        <v>5.14</v>
      </c>
      <c r="G975" s="4" t="s">
        <v>40</v>
      </c>
      <c r="H975" s="4" t="s">
        <v>41</v>
      </c>
      <c r="I975" s="4" t="s">
        <v>50</v>
      </c>
      <c r="J975" s="4" t="s">
        <v>90</v>
      </c>
      <c r="K975" s="4" t="s">
        <v>75</v>
      </c>
      <c r="L975" s="4" t="s">
        <v>1747</v>
      </c>
      <c r="M975" s="4">
        <v>0.37</v>
      </c>
      <c r="N975" s="4" t="s">
        <v>34</v>
      </c>
      <c r="O975" s="4" t="s">
        <v>61</v>
      </c>
      <c r="P975" s="4" t="s">
        <v>148</v>
      </c>
      <c r="Q975" s="4" t="s">
        <v>1528</v>
      </c>
      <c r="R975" s="4">
        <v>84067</v>
      </c>
      <c r="S975" s="5">
        <v>42091</v>
      </c>
      <c r="T975" s="5">
        <v>42093</v>
      </c>
      <c r="U975" s="18">
        <v>-48.68</v>
      </c>
      <c r="V975" s="4">
        <v>19</v>
      </c>
      <c r="W975" s="18">
        <v>126.66</v>
      </c>
      <c r="X975" s="4">
        <v>89910</v>
      </c>
      <c r="Y975" s="18">
        <f>DataSheet!$E975-DataSheet!$D975</f>
        <v>6.4600000000000009</v>
      </c>
      <c r="Z975" s="6" t="s">
        <v>3015</v>
      </c>
    </row>
    <row r="976" spans="1:26" ht="15" x14ac:dyDescent="0.2">
      <c r="A976" s="4">
        <v>1738</v>
      </c>
      <c r="B976" s="4" t="s">
        <v>1903</v>
      </c>
      <c r="C976" s="4" t="s">
        <v>118</v>
      </c>
      <c r="D976" s="4">
        <v>0.08</v>
      </c>
      <c r="E976" s="18">
        <v>175.99</v>
      </c>
      <c r="F976" s="18">
        <v>4.99</v>
      </c>
      <c r="G976" s="4" t="s">
        <v>40</v>
      </c>
      <c r="H976" s="4" t="s">
        <v>96</v>
      </c>
      <c r="I976" s="4" t="s">
        <v>42</v>
      </c>
      <c r="J976" s="4" t="s">
        <v>137</v>
      </c>
      <c r="K976" s="4" t="s">
        <v>75</v>
      </c>
      <c r="L976" s="4" t="s">
        <v>1251</v>
      </c>
      <c r="M976" s="4">
        <v>0.59</v>
      </c>
      <c r="N976" s="4" t="s">
        <v>34</v>
      </c>
      <c r="O976" s="4" t="s">
        <v>35</v>
      </c>
      <c r="P976" s="4" t="s">
        <v>99</v>
      </c>
      <c r="Q976" s="4" t="s">
        <v>1904</v>
      </c>
      <c r="R976" s="4">
        <v>28052</v>
      </c>
      <c r="S976" s="5">
        <v>42091</v>
      </c>
      <c r="T976" s="5">
        <v>42091</v>
      </c>
      <c r="U976" s="18">
        <v>-16476.838</v>
      </c>
      <c r="V976" s="4">
        <v>10</v>
      </c>
      <c r="W976" s="18">
        <v>1486.34</v>
      </c>
      <c r="X976" s="4">
        <v>85865</v>
      </c>
      <c r="Y976" s="18">
        <f>DataSheet!$E976-DataSheet!$D976</f>
        <v>175.91</v>
      </c>
      <c r="Z976" s="6" t="s">
        <v>3013</v>
      </c>
    </row>
    <row r="977" spans="1:26" ht="15" x14ac:dyDescent="0.2">
      <c r="A977" s="4">
        <v>2880</v>
      </c>
      <c r="B977" s="4" t="s">
        <v>1905</v>
      </c>
      <c r="C977" s="4" t="s">
        <v>118</v>
      </c>
      <c r="D977" s="4">
        <v>0.05</v>
      </c>
      <c r="E977" s="18">
        <v>6.68</v>
      </c>
      <c r="F977" s="18">
        <v>6.93</v>
      </c>
      <c r="G977" s="4" t="s">
        <v>40</v>
      </c>
      <c r="H977" s="4" t="s">
        <v>29</v>
      </c>
      <c r="I977" s="4" t="s">
        <v>50</v>
      </c>
      <c r="J977" s="4" t="s">
        <v>90</v>
      </c>
      <c r="K977" s="4" t="s">
        <v>75</v>
      </c>
      <c r="L977" s="4" t="s">
        <v>978</v>
      </c>
      <c r="M977" s="4">
        <v>0.37</v>
      </c>
      <c r="N977" s="4" t="s">
        <v>34</v>
      </c>
      <c r="O977" s="4" t="s">
        <v>35</v>
      </c>
      <c r="P977" s="4" t="s">
        <v>125</v>
      </c>
      <c r="Q977" s="4" t="s">
        <v>1906</v>
      </c>
      <c r="R977" s="4">
        <v>33160</v>
      </c>
      <c r="S977" s="5">
        <v>42091</v>
      </c>
      <c r="T977" s="5">
        <v>42092</v>
      </c>
      <c r="U977" s="18">
        <v>-2.3519999999999999</v>
      </c>
      <c r="V977" s="4">
        <v>11</v>
      </c>
      <c r="W977" s="18">
        <v>77.2</v>
      </c>
      <c r="X977" s="4">
        <v>88626</v>
      </c>
      <c r="Y977" s="18">
        <f>DataSheet!$E977-DataSheet!$D977</f>
        <v>6.63</v>
      </c>
      <c r="Z977" s="6" t="s">
        <v>3013</v>
      </c>
    </row>
    <row r="978" spans="1:26" ht="15" x14ac:dyDescent="0.2">
      <c r="A978" s="4">
        <v>152</v>
      </c>
      <c r="B978" s="4" t="s">
        <v>507</v>
      </c>
      <c r="C978" s="4" t="s">
        <v>39</v>
      </c>
      <c r="D978" s="4">
        <v>0.01</v>
      </c>
      <c r="E978" s="18">
        <v>65.989999999999995</v>
      </c>
      <c r="F978" s="18">
        <v>8.99</v>
      </c>
      <c r="G978" s="4" t="s">
        <v>40</v>
      </c>
      <c r="H978" s="4" t="s">
        <v>41</v>
      </c>
      <c r="I978" s="4" t="s">
        <v>42</v>
      </c>
      <c r="J978" s="4" t="s">
        <v>137</v>
      </c>
      <c r="K978" s="4" t="s">
        <v>75</v>
      </c>
      <c r="L978" s="4" t="s">
        <v>1907</v>
      </c>
      <c r="M978" s="4">
        <v>0.6</v>
      </c>
      <c r="N978" s="4" t="s">
        <v>34</v>
      </c>
      <c r="O978" s="4" t="s">
        <v>35</v>
      </c>
      <c r="P978" s="4" t="s">
        <v>402</v>
      </c>
      <c r="Q978" s="4" t="s">
        <v>509</v>
      </c>
      <c r="R978" s="4">
        <v>37918</v>
      </c>
      <c r="S978" s="5">
        <v>42092</v>
      </c>
      <c r="T978" s="5">
        <v>42095</v>
      </c>
      <c r="U978" s="18">
        <v>97.86</v>
      </c>
      <c r="V978" s="4">
        <v>5</v>
      </c>
      <c r="W978" s="18">
        <v>292.23</v>
      </c>
      <c r="X978" s="4">
        <v>89524</v>
      </c>
      <c r="Y978" s="18">
        <f>DataSheet!$E978-DataSheet!$D978</f>
        <v>65.97999999999999</v>
      </c>
      <c r="Z978" s="6" t="s">
        <v>3013</v>
      </c>
    </row>
    <row r="979" spans="1:26" ht="15" x14ac:dyDescent="0.2">
      <c r="A979" s="4">
        <v>2338</v>
      </c>
      <c r="B979" s="4" t="s">
        <v>460</v>
      </c>
      <c r="C979" s="4" t="s">
        <v>39</v>
      </c>
      <c r="D979" s="4">
        <v>0.1</v>
      </c>
      <c r="E979" s="18">
        <v>6.75</v>
      </c>
      <c r="F979" s="18">
        <v>2.99</v>
      </c>
      <c r="G979" s="4" t="s">
        <v>40</v>
      </c>
      <c r="H979" s="4" t="s">
        <v>73</v>
      </c>
      <c r="I979" s="4" t="s">
        <v>50</v>
      </c>
      <c r="J979" s="4" t="s">
        <v>74</v>
      </c>
      <c r="K979" s="4" t="s">
        <v>75</v>
      </c>
      <c r="L979" s="4" t="s">
        <v>1908</v>
      </c>
      <c r="M979" s="4">
        <v>0.35</v>
      </c>
      <c r="N979" s="4" t="s">
        <v>34</v>
      </c>
      <c r="O979" s="4" t="s">
        <v>113</v>
      </c>
      <c r="P979" s="4" t="s">
        <v>420</v>
      </c>
      <c r="Q979" s="4" t="s">
        <v>462</v>
      </c>
      <c r="R979" s="4">
        <v>20740</v>
      </c>
      <c r="S979" s="5">
        <v>42092</v>
      </c>
      <c r="T979" s="5">
        <v>42092</v>
      </c>
      <c r="U979" s="18">
        <v>18.147500000000001</v>
      </c>
      <c r="V979" s="4">
        <v>15</v>
      </c>
      <c r="W979" s="18">
        <v>96.13</v>
      </c>
      <c r="X979" s="4">
        <v>91481</v>
      </c>
      <c r="Y979" s="18">
        <f>DataSheet!$E979-DataSheet!$D979</f>
        <v>6.65</v>
      </c>
      <c r="Z979" s="6" t="s">
        <v>3016</v>
      </c>
    </row>
    <row r="980" spans="1:26" ht="15" x14ac:dyDescent="0.2">
      <c r="A980" s="4">
        <v>2530</v>
      </c>
      <c r="B980" s="4" t="s">
        <v>1909</v>
      </c>
      <c r="C980" s="4" t="s">
        <v>39</v>
      </c>
      <c r="D980" s="4">
        <v>0.04</v>
      </c>
      <c r="E980" s="18">
        <v>40.98</v>
      </c>
      <c r="F980" s="18">
        <v>6.5</v>
      </c>
      <c r="G980" s="4" t="s">
        <v>40</v>
      </c>
      <c r="H980" s="4" t="s">
        <v>29</v>
      </c>
      <c r="I980" s="4" t="s">
        <v>42</v>
      </c>
      <c r="J980" s="4" t="s">
        <v>43</v>
      </c>
      <c r="K980" s="4" t="s">
        <v>75</v>
      </c>
      <c r="L980" s="4" t="s">
        <v>448</v>
      </c>
      <c r="M980" s="4">
        <v>0.74</v>
      </c>
      <c r="N980" s="4" t="s">
        <v>34</v>
      </c>
      <c r="O980" s="4" t="s">
        <v>61</v>
      </c>
      <c r="P980" s="4" t="s">
        <v>92</v>
      </c>
      <c r="Q980" s="4" t="s">
        <v>1910</v>
      </c>
      <c r="R980" s="4">
        <v>92307</v>
      </c>
      <c r="S980" s="5">
        <v>42092</v>
      </c>
      <c r="T980" s="5">
        <v>42093</v>
      </c>
      <c r="U980" s="18">
        <v>-89.5</v>
      </c>
      <c r="V980" s="4">
        <v>7</v>
      </c>
      <c r="W980" s="18">
        <v>277.07</v>
      </c>
      <c r="X980" s="4">
        <v>87451</v>
      </c>
      <c r="Y980" s="18">
        <f>DataSheet!$E980-DataSheet!$D980</f>
        <v>40.94</v>
      </c>
      <c r="Z980" s="6" t="s">
        <v>3015</v>
      </c>
    </row>
    <row r="981" spans="1:26" ht="15" x14ac:dyDescent="0.2">
      <c r="A981" s="4">
        <v>2534</v>
      </c>
      <c r="B981" s="4" t="s">
        <v>1911</v>
      </c>
      <c r="C981" s="4" t="s">
        <v>39</v>
      </c>
      <c r="D981" s="4">
        <v>0.05</v>
      </c>
      <c r="E981" s="18">
        <v>35.99</v>
      </c>
      <c r="F981" s="18">
        <v>3.3</v>
      </c>
      <c r="G981" s="4" t="s">
        <v>40</v>
      </c>
      <c r="H981" s="4" t="s">
        <v>29</v>
      </c>
      <c r="I981" s="4" t="s">
        <v>42</v>
      </c>
      <c r="J981" s="4" t="s">
        <v>137</v>
      </c>
      <c r="K981" s="4" t="s">
        <v>44</v>
      </c>
      <c r="L981" s="4" t="s">
        <v>1912</v>
      </c>
      <c r="M981" s="4">
        <v>0.39</v>
      </c>
      <c r="N981" s="4" t="s">
        <v>34</v>
      </c>
      <c r="O981" s="4" t="s">
        <v>113</v>
      </c>
      <c r="P981" s="4" t="s">
        <v>333</v>
      </c>
      <c r="Q981" s="4" t="s">
        <v>889</v>
      </c>
      <c r="R981" s="4">
        <v>4401</v>
      </c>
      <c r="S981" s="5">
        <v>42092</v>
      </c>
      <c r="T981" s="5">
        <v>42094</v>
      </c>
      <c r="U981" s="18">
        <v>103.2723</v>
      </c>
      <c r="V981" s="4">
        <v>5</v>
      </c>
      <c r="W981" s="18">
        <v>149.66999999999999</v>
      </c>
      <c r="X981" s="4">
        <v>87451</v>
      </c>
      <c r="Y981" s="18">
        <f>DataSheet!$E981-DataSheet!$D981</f>
        <v>35.940000000000005</v>
      </c>
      <c r="Z981" s="6" t="s">
        <v>3016</v>
      </c>
    </row>
    <row r="982" spans="1:26" ht="15" x14ac:dyDescent="0.2">
      <c r="A982" s="4">
        <v>3151</v>
      </c>
      <c r="B982" s="4" t="s">
        <v>955</v>
      </c>
      <c r="C982" s="4" t="s">
        <v>39</v>
      </c>
      <c r="D982" s="4">
        <v>0.01</v>
      </c>
      <c r="E982" s="18">
        <v>99.23</v>
      </c>
      <c r="F982" s="18">
        <v>8.99</v>
      </c>
      <c r="G982" s="4" t="s">
        <v>40</v>
      </c>
      <c r="H982" s="4" t="s">
        <v>96</v>
      </c>
      <c r="I982" s="4" t="s">
        <v>30</v>
      </c>
      <c r="J982" s="4" t="s">
        <v>128</v>
      </c>
      <c r="K982" s="4" t="s">
        <v>44</v>
      </c>
      <c r="L982" s="4" t="s">
        <v>129</v>
      </c>
      <c r="M982" s="4">
        <v>0.35</v>
      </c>
      <c r="N982" s="4" t="s">
        <v>34</v>
      </c>
      <c r="O982" s="4" t="s">
        <v>61</v>
      </c>
      <c r="P982" s="4" t="s">
        <v>92</v>
      </c>
      <c r="Q982" s="4" t="s">
        <v>956</v>
      </c>
      <c r="R982" s="4">
        <v>92277</v>
      </c>
      <c r="S982" s="5">
        <v>42092</v>
      </c>
      <c r="T982" s="5">
        <v>42096</v>
      </c>
      <c r="U982" s="18">
        <v>-87.46</v>
      </c>
      <c r="V982" s="4">
        <v>1</v>
      </c>
      <c r="W982" s="18">
        <v>99.22</v>
      </c>
      <c r="X982" s="4">
        <v>88548</v>
      </c>
      <c r="Y982" s="18">
        <f>DataSheet!$E982-DataSheet!$D982</f>
        <v>99.22</v>
      </c>
      <c r="Z982" s="6" t="s">
        <v>3015</v>
      </c>
    </row>
    <row r="983" spans="1:26" ht="15" x14ac:dyDescent="0.2">
      <c r="A983" s="4">
        <v>2430</v>
      </c>
      <c r="B983" s="4" t="s">
        <v>1839</v>
      </c>
      <c r="C983" s="4" t="s">
        <v>49</v>
      </c>
      <c r="D983" s="4">
        <v>0.03</v>
      </c>
      <c r="E983" s="18">
        <v>140.99</v>
      </c>
      <c r="F983" s="18">
        <v>4.2</v>
      </c>
      <c r="G983" s="4" t="s">
        <v>40</v>
      </c>
      <c r="H983" s="4" t="s">
        <v>73</v>
      </c>
      <c r="I983" s="4" t="s">
        <v>42</v>
      </c>
      <c r="J983" s="4" t="s">
        <v>137</v>
      </c>
      <c r="K983" s="4" t="s">
        <v>75</v>
      </c>
      <c r="L983" s="4" t="s">
        <v>1913</v>
      </c>
      <c r="M983" s="4">
        <v>0.59</v>
      </c>
      <c r="N983" s="4" t="s">
        <v>34</v>
      </c>
      <c r="O983" s="4" t="s">
        <v>54</v>
      </c>
      <c r="P983" s="4" t="s">
        <v>189</v>
      </c>
      <c r="Q983" s="4" t="s">
        <v>1840</v>
      </c>
      <c r="R983" s="4">
        <v>76541</v>
      </c>
      <c r="S983" s="5">
        <v>42092</v>
      </c>
      <c r="T983" s="5">
        <v>42100</v>
      </c>
      <c r="U983" s="18">
        <v>-458.74400000000003</v>
      </c>
      <c r="V983" s="4">
        <v>2</v>
      </c>
      <c r="W983" s="18">
        <v>246.44</v>
      </c>
      <c r="X983" s="4">
        <v>91110</v>
      </c>
      <c r="Y983" s="18">
        <f>DataSheet!$E983-DataSheet!$D983</f>
        <v>140.96</v>
      </c>
      <c r="Z983" s="6" t="s">
        <v>3014</v>
      </c>
    </row>
    <row r="984" spans="1:26" ht="15" x14ac:dyDescent="0.2">
      <c r="A984" s="4">
        <v>1028</v>
      </c>
      <c r="B984" s="4" t="s">
        <v>1914</v>
      </c>
      <c r="C984" s="4" t="s">
        <v>118</v>
      </c>
      <c r="D984" s="4">
        <v>7.0000000000000007E-2</v>
      </c>
      <c r="E984" s="18">
        <v>7.08</v>
      </c>
      <c r="F984" s="18">
        <v>2.35</v>
      </c>
      <c r="G984" s="4" t="s">
        <v>89</v>
      </c>
      <c r="H984" s="4" t="s">
        <v>29</v>
      </c>
      <c r="I984" s="4" t="s">
        <v>50</v>
      </c>
      <c r="J984" s="4" t="s">
        <v>51</v>
      </c>
      <c r="K984" s="4" t="s">
        <v>52</v>
      </c>
      <c r="L984" s="4" t="s">
        <v>1915</v>
      </c>
      <c r="M984" s="4">
        <v>0.47</v>
      </c>
      <c r="N984" s="4" t="s">
        <v>34</v>
      </c>
      <c r="O984" s="4" t="s">
        <v>113</v>
      </c>
      <c r="P984" s="4" t="s">
        <v>114</v>
      </c>
      <c r="Q984" s="4" t="s">
        <v>1916</v>
      </c>
      <c r="R984" s="4">
        <v>11725</v>
      </c>
      <c r="S984" s="5">
        <v>42092</v>
      </c>
      <c r="T984" s="5">
        <v>42093</v>
      </c>
      <c r="U984" s="18">
        <v>30.49</v>
      </c>
      <c r="V984" s="4">
        <v>13</v>
      </c>
      <c r="W984" s="18">
        <v>93.82</v>
      </c>
      <c r="X984" s="4">
        <v>89006</v>
      </c>
      <c r="Y984" s="18">
        <f>DataSheet!$E984-DataSheet!$D984</f>
        <v>7.01</v>
      </c>
      <c r="Z984" s="6" t="s">
        <v>3016</v>
      </c>
    </row>
    <row r="985" spans="1:26" ht="15" x14ac:dyDescent="0.2">
      <c r="A985" s="4">
        <v>1129</v>
      </c>
      <c r="B985" s="4" t="s">
        <v>788</v>
      </c>
      <c r="C985" s="4" t="s">
        <v>72</v>
      </c>
      <c r="D985" s="4">
        <v>0.05</v>
      </c>
      <c r="E985" s="18">
        <v>5.78</v>
      </c>
      <c r="F985" s="18">
        <v>7.64</v>
      </c>
      <c r="G985" s="4" t="s">
        <v>89</v>
      </c>
      <c r="H985" s="4" t="s">
        <v>96</v>
      </c>
      <c r="I985" s="4" t="s">
        <v>50</v>
      </c>
      <c r="J985" s="4" t="s">
        <v>90</v>
      </c>
      <c r="K985" s="4" t="s">
        <v>75</v>
      </c>
      <c r="L985" s="4" t="s">
        <v>1917</v>
      </c>
      <c r="M985" s="4">
        <v>0.36</v>
      </c>
      <c r="N985" s="4" t="s">
        <v>34</v>
      </c>
      <c r="O985" s="4" t="s">
        <v>113</v>
      </c>
      <c r="P985" s="4" t="s">
        <v>405</v>
      </c>
      <c r="Q985" s="4" t="s">
        <v>790</v>
      </c>
      <c r="R985" s="4">
        <v>2118</v>
      </c>
      <c r="S985" s="5">
        <v>42092</v>
      </c>
      <c r="T985" s="5">
        <v>42094</v>
      </c>
      <c r="U985" s="18">
        <v>-116.05</v>
      </c>
      <c r="V985" s="4">
        <v>29</v>
      </c>
      <c r="W985" s="18">
        <v>177.41</v>
      </c>
      <c r="X985" s="4">
        <v>49125</v>
      </c>
      <c r="Y985" s="18">
        <f>DataSheet!$E985-DataSheet!$D985</f>
        <v>5.73</v>
      </c>
      <c r="Z985" s="6" t="s">
        <v>3016</v>
      </c>
    </row>
    <row r="986" spans="1:26" ht="15" x14ac:dyDescent="0.2">
      <c r="A986" s="4">
        <v>1237</v>
      </c>
      <c r="B986" s="4" t="s">
        <v>1918</v>
      </c>
      <c r="C986" s="4" t="s">
        <v>72</v>
      </c>
      <c r="D986" s="4">
        <v>0.02</v>
      </c>
      <c r="E986" s="18">
        <v>7.38</v>
      </c>
      <c r="F986" s="18">
        <v>5.21</v>
      </c>
      <c r="G986" s="4" t="s">
        <v>40</v>
      </c>
      <c r="H986" s="4" t="s">
        <v>96</v>
      </c>
      <c r="I986" s="4" t="s">
        <v>30</v>
      </c>
      <c r="J986" s="4" t="s">
        <v>128</v>
      </c>
      <c r="K986" s="4" t="s">
        <v>75</v>
      </c>
      <c r="L986" s="4" t="s">
        <v>1919</v>
      </c>
      <c r="M986" s="4">
        <v>0.56000000000000005</v>
      </c>
      <c r="N986" s="4" t="s">
        <v>34</v>
      </c>
      <c r="O986" s="4" t="s">
        <v>54</v>
      </c>
      <c r="P986" s="4" t="s">
        <v>189</v>
      </c>
      <c r="Q986" s="4" t="s">
        <v>1920</v>
      </c>
      <c r="R986" s="4">
        <v>75007</v>
      </c>
      <c r="S986" s="5">
        <v>42092</v>
      </c>
      <c r="T986" s="5">
        <v>42093</v>
      </c>
      <c r="U986" s="18">
        <v>7.74</v>
      </c>
      <c r="V986" s="4">
        <v>3</v>
      </c>
      <c r="W986" s="18">
        <v>24.52</v>
      </c>
      <c r="X986" s="4">
        <v>86076</v>
      </c>
      <c r="Y986" s="18">
        <f>DataSheet!$E986-DataSheet!$D986</f>
        <v>7.36</v>
      </c>
      <c r="Z986" s="6" t="s">
        <v>3014</v>
      </c>
    </row>
    <row r="987" spans="1:26" ht="15" x14ac:dyDescent="0.2">
      <c r="A987" s="4">
        <v>3399</v>
      </c>
      <c r="B987" s="4" t="s">
        <v>1921</v>
      </c>
      <c r="C987" s="4" t="s">
        <v>72</v>
      </c>
      <c r="D987" s="4">
        <v>0.08</v>
      </c>
      <c r="E987" s="18">
        <v>11.97</v>
      </c>
      <c r="F987" s="18">
        <v>5.81</v>
      </c>
      <c r="G987" s="4" t="s">
        <v>40</v>
      </c>
      <c r="H987" s="4" t="s">
        <v>29</v>
      </c>
      <c r="I987" s="4" t="s">
        <v>50</v>
      </c>
      <c r="J987" s="4" t="s">
        <v>51</v>
      </c>
      <c r="K987" s="4" t="s">
        <v>44</v>
      </c>
      <c r="L987" s="4" t="s">
        <v>1814</v>
      </c>
      <c r="M987" s="4">
        <v>0.6</v>
      </c>
      <c r="N987" s="4" t="s">
        <v>34</v>
      </c>
      <c r="O987" s="4" t="s">
        <v>54</v>
      </c>
      <c r="P987" s="4" t="s">
        <v>105</v>
      </c>
      <c r="Q987" s="4" t="s">
        <v>1583</v>
      </c>
      <c r="R987" s="4">
        <v>60016</v>
      </c>
      <c r="S987" s="5">
        <v>42092</v>
      </c>
      <c r="T987" s="5">
        <v>42094</v>
      </c>
      <c r="U987" s="18">
        <v>-41.87</v>
      </c>
      <c r="V987" s="4">
        <v>5</v>
      </c>
      <c r="W987" s="18">
        <v>59.98</v>
      </c>
      <c r="X987" s="4">
        <v>87534</v>
      </c>
      <c r="Y987" s="18">
        <f>DataSheet!$E987-DataSheet!$D987</f>
        <v>11.89</v>
      </c>
      <c r="Z987" s="6" t="s">
        <v>3014</v>
      </c>
    </row>
    <row r="988" spans="1:26" ht="15" x14ac:dyDescent="0.2">
      <c r="A988" s="4">
        <v>2351</v>
      </c>
      <c r="B988" s="4" t="s">
        <v>1922</v>
      </c>
      <c r="C988" s="4" t="s">
        <v>27</v>
      </c>
      <c r="D988" s="4">
        <v>0.08</v>
      </c>
      <c r="E988" s="18">
        <v>6.48</v>
      </c>
      <c r="F988" s="18">
        <v>7.49</v>
      </c>
      <c r="G988" s="4" t="s">
        <v>40</v>
      </c>
      <c r="H988" s="4" t="s">
        <v>96</v>
      </c>
      <c r="I988" s="4" t="s">
        <v>50</v>
      </c>
      <c r="J988" s="4" t="s">
        <v>90</v>
      </c>
      <c r="K988" s="4" t="s">
        <v>75</v>
      </c>
      <c r="L988" s="4" t="s">
        <v>1923</v>
      </c>
      <c r="M988" s="4">
        <v>0.37</v>
      </c>
      <c r="N988" s="4" t="s">
        <v>34</v>
      </c>
      <c r="O988" s="4" t="s">
        <v>113</v>
      </c>
      <c r="P988" s="4" t="s">
        <v>420</v>
      </c>
      <c r="Q988" s="4" t="s">
        <v>1924</v>
      </c>
      <c r="R988" s="4">
        <v>21114</v>
      </c>
      <c r="S988" s="5">
        <v>42093</v>
      </c>
      <c r="T988" s="5">
        <v>42096</v>
      </c>
      <c r="U988" s="18">
        <v>-119.32</v>
      </c>
      <c r="V988" s="4">
        <v>13</v>
      </c>
      <c r="W988" s="18">
        <v>80.86</v>
      </c>
      <c r="X988" s="4">
        <v>86163</v>
      </c>
      <c r="Y988" s="18">
        <f>DataSheet!$E988-DataSheet!$D988</f>
        <v>6.4</v>
      </c>
      <c r="Z988" s="6" t="s">
        <v>3016</v>
      </c>
    </row>
    <row r="989" spans="1:26" ht="15" x14ac:dyDescent="0.2">
      <c r="A989" s="4">
        <v>3154</v>
      </c>
      <c r="B989" s="4" t="s">
        <v>783</v>
      </c>
      <c r="C989" s="4" t="s">
        <v>27</v>
      </c>
      <c r="D989" s="4">
        <v>0.04</v>
      </c>
      <c r="E989" s="18">
        <v>21.38</v>
      </c>
      <c r="F989" s="18">
        <v>8.99</v>
      </c>
      <c r="G989" s="4" t="s">
        <v>40</v>
      </c>
      <c r="H989" s="4" t="s">
        <v>96</v>
      </c>
      <c r="I989" s="4" t="s">
        <v>50</v>
      </c>
      <c r="J989" s="4" t="s">
        <v>51</v>
      </c>
      <c r="K989" s="4" t="s">
        <v>44</v>
      </c>
      <c r="L989" s="4" t="s">
        <v>1679</v>
      </c>
      <c r="M989" s="4">
        <v>0.59</v>
      </c>
      <c r="N989" s="4" t="s">
        <v>34</v>
      </c>
      <c r="O989" s="4" t="s">
        <v>35</v>
      </c>
      <c r="P989" s="4" t="s">
        <v>125</v>
      </c>
      <c r="Q989" s="4" t="s">
        <v>785</v>
      </c>
      <c r="R989" s="4">
        <v>33710</v>
      </c>
      <c r="S989" s="5">
        <v>42093</v>
      </c>
      <c r="T989" s="5">
        <v>42093</v>
      </c>
      <c r="U989" s="18">
        <v>-51.66</v>
      </c>
      <c r="V989" s="4">
        <v>21</v>
      </c>
      <c r="W989" s="18">
        <v>443.66</v>
      </c>
      <c r="X989" s="4">
        <v>86901</v>
      </c>
      <c r="Y989" s="18">
        <f>DataSheet!$E989-DataSheet!$D989</f>
        <v>21.34</v>
      </c>
      <c r="Z989" s="6" t="s">
        <v>3013</v>
      </c>
    </row>
    <row r="990" spans="1:26" ht="15" x14ac:dyDescent="0.2">
      <c r="A990" s="4">
        <v>3252</v>
      </c>
      <c r="B990" s="4" t="s">
        <v>1925</v>
      </c>
      <c r="C990" s="4" t="s">
        <v>27</v>
      </c>
      <c r="D990" s="4">
        <v>0.01</v>
      </c>
      <c r="E990" s="18">
        <v>11.34</v>
      </c>
      <c r="F990" s="18">
        <v>5.01</v>
      </c>
      <c r="G990" s="4" t="s">
        <v>40</v>
      </c>
      <c r="H990" s="4" t="s">
        <v>29</v>
      </c>
      <c r="I990" s="4" t="s">
        <v>50</v>
      </c>
      <c r="J990" s="4" t="s">
        <v>90</v>
      </c>
      <c r="K990" s="4" t="s">
        <v>75</v>
      </c>
      <c r="L990" s="4" t="s">
        <v>417</v>
      </c>
      <c r="M990" s="4">
        <v>0.36</v>
      </c>
      <c r="N990" s="4" t="s">
        <v>34</v>
      </c>
      <c r="O990" s="4" t="s">
        <v>113</v>
      </c>
      <c r="P990" s="4" t="s">
        <v>114</v>
      </c>
      <c r="Q990" s="4" t="s">
        <v>1926</v>
      </c>
      <c r="R990" s="4">
        <v>12306</v>
      </c>
      <c r="S990" s="5">
        <v>42093</v>
      </c>
      <c r="T990" s="5">
        <v>42095</v>
      </c>
      <c r="U990" s="18">
        <v>-11.83</v>
      </c>
      <c r="V990" s="4">
        <v>1</v>
      </c>
      <c r="W990" s="18">
        <v>14.52</v>
      </c>
      <c r="X990" s="4">
        <v>87296</v>
      </c>
      <c r="Y990" s="18">
        <f>DataSheet!$E990-DataSheet!$D990</f>
        <v>11.33</v>
      </c>
      <c r="Z990" s="6" t="s">
        <v>3016</v>
      </c>
    </row>
    <row r="991" spans="1:26" ht="15" x14ac:dyDescent="0.2">
      <c r="A991" s="4">
        <v>84</v>
      </c>
      <c r="B991" s="4" t="s">
        <v>935</v>
      </c>
      <c r="C991" s="4" t="s">
        <v>39</v>
      </c>
      <c r="D991" s="4">
        <v>0.08</v>
      </c>
      <c r="E991" s="18">
        <v>896.99</v>
      </c>
      <c r="F991" s="18">
        <v>19.989999999999998</v>
      </c>
      <c r="G991" s="4" t="s">
        <v>40</v>
      </c>
      <c r="H991" s="4" t="s">
        <v>96</v>
      </c>
      <c r="I991" s="4" t="s">
        <v>50</v>
      </c>
      <c r="J991" s="4" t="s">
        <v>74</v>
      </c>
      <c r="K991" s="4" t="s">
        <v>75</v>
      </c>
      <c r="L991" s="4" t="s">
        <v>325</v>
      </c>
      <c r="M991" s="4">
        <v>0.38</v>
      </c>
      <c r="N991" s="4" t="s">
        <v>34</v>
      </c>
      <c r="O991" s="4" t="s">
        <v>113</v>
      </c>
      <c r="P991" s="4" t="s">
        <v>319</v>
      </c>
      <c r="Q991" s="4" t="s">
        <v>936</v>
      </c>
      <c r="R991" s="4">
        <v>45231</v>
      </c>
      <c r="S991" s="5">
        <v>42093</v>
      </c>
      <c r="T991" s="5">
        <v>42096</v>
      </c>
      <c r="U991" s="18">
        <v>7402.32</v>
      </c>
      <c r="V991" s="4">
        <v>13</v>
      </c>
      <c r="W991" s="18">
        <v>10728</v>
      </c>
      <c r="X991" s="4">
        <v>87366</v>
      </c>
      <c r="Y991" s="18">
        <f>DataSheet!$E991-DataSheet!$D991</f>
        <v>896.91</v>
      </c>
      <c r="Z991" s="6" t="s">
        <v>3016</v>
      </c>
    </row>
    <row r="992" spans="1:26" ht="15" x14ac:dyDescent="0.2">
      <c r="A992" s="4">
        <v>1527</v>
      </c>
      <c r="B992" s="4" t="s">
        <v>340</v>
      </c>
      <c r="C992" s="4" t="s">
        <v>49</v>
      </c>
      <c r="D992" s="4">
        <v>0.03</v>
      </c>
      <c r="E992" s="18">
        <v>65.989999999999995</v>
      </c>
      <c r="F992" s="18">
        <v>5.26</v>
      </c>
      <c r="G992" s="4" t="s">
        <v>40</v>
      </c>
      <c r="H992" s="4" t="s">
        <v>73</v>
      </c>
      <c r="I992" s="4" t="s">
        <v>42</v>
      </c>
      <c r="J992" s="4" t="s">
        <v>137</v>
      </c>
      <c r="K992" s="4" t="s">
        <v>75</v>
      </c>
      <c r="L992" s="4" t="s">
        <v>1727</v>
      </c>
      <c r="M992" s="4">
        <v>0.56000000000000005</v>
      </c>
      <c r="N992" s="4" t="s">
        <v>34</v>
      </c>
      <c r="O992" s="4" t="s">
        <v>35</v>
      </c>
      <c r="P992" s="4" t="s">
        <v>166</v>
      </c>
      <c r="Q992" s="4" t="s">
        <v>342</v>
      </c>
      <c r="R992" s="4">
        <v>35601</v>
      </c>
      <c r="S992" s="5">
        <v>42093</v>
      </c>
      <c r="T992" s="5">
        <v>42103</v>
      </c>
      <c r="U992" s="18">
        <v>-52.247999999999998</v>
      </c>
      <c r="V992" s="4">
        <v>23</v>
      </c>
      <c r="W992" s="18">
        <v>1316.03</v>
      </c>
      <c r="X992" s="4">
        <v>86814</v>
      </c>
      <c r="Y992" s="18">
        <f>DataSheet!$E992-DataSheet!$D992</f>
        <v>65.959999999999994</v>
      </c>
      <c r="Z992" s="6" t="s">
        <v>3013</v>
      </c>
    </row>
    <row r="993" spans="1:26" ht="15" x14ac:dyDescent="0.2">
      <c r="A993" s="4">
        <v>3205</v>
      </c>
      <c r="B993" s="4" t="s">
        <v>1927</v>
      </c>
      <c r="C993" s="4" t="s">
        <v>49</v>
      </c>
      <c r="D993" s="4">
        <v>7.0000000000000007E-2</v>
      </c>
      <c r="E993" s="18">
        <v>5.98</v>
      </c>
      <c r="F993" s="18">
        <v>0.96</v>
      </c>
      <c r="G993" s="4" t="s">
        <v>40</v>
      </c>
      <c r="H993" s="4" t="s">
        <v>41</v>
      </c>
      <c r="I993" s="4" t="s">
        <v>50</v>
      </c>
      <c r="J993" s="4" t="s">
        <v>51</v>
      </c>
      <c r="K993" s="4" t="s">
        <v>52</v>
      </c>
      <c r="L993" s="4" t="s">
        <v>1269</v>
      </c>
      <c r="M993" s="4">
        <v>0.6</v>
      </c>
      <c r="N993" s="4" t="s">
        <v>34</v>
      </c>
      <c r="O993" s="4" t="s">
        <v>61</v>
      </c>
      <c r="P993" s="4" t="s">
        <v>492</v>
      </c>
      <c r="Q993" s="4" t="s">
        <v>496</v>
      </c>
      <c r="R993" s="4">
        <v>83440</v>
      </c>
      <c r="S993" s="5">
        <v>42093</v>
      </c>
      <c r="T993" s="5">
        <v>42097</v>
      </c>
      <c r="U993" s="18">
        <v>32.83</v>
      </c>
      <c r="V993" s="4">
        <v>10</v>
      </c>
      <c r="W993" s="18">
        <v>56.4</v>
      </c>
      <c r="X993" s="4">
        <v>87933</v>
      </c>
      <c r="Y993" s="18">
        <f>DataSheet!$E993-DataSheet!$D993</f>
        <v>5.91</v>
      </c>
      <c r="Z993" s="6" t="s">
        <v>3015</v>
      </c>
    </row>
    <row r="994" spans="1:26" ht="15" x14ac:dyDescent="0.2">
      <c r="A994" s="4">
        <v>3206</v>
      </c>
      <c r="B994" s="4" t="s">
        <v>1928</v>
      </c>
      <c r="C994" s="4" t="s">
        <v>49</v>
      </c>
      <c r="D994" s="4">
        <v>0.01</v>
      </c>
      <c r="E994" s="18">
        <v>39.979999999999997</v>
      </c>
      <c r="F994" s="18">
        <v>4</v>
      </c>
      <c r="G994" s="4" t="s">
        <v>40</v>
      </c>
      <c r="H994" s="4" t="s">
        <v>41</v>
      </c>
      <c r="I994" s="4" t="s">
        <v>42</v>
      </c>
      <c r="J994" s="4" t="s">
        <v>43</v>
      </c>
      <c r="K994" s="4" t="s">
        <v>75</v>
      </c>
      <c r="L994" s="4" t="s">
        <v>1929</v>
      </c>
      <c r="M994" s="4">
        <v>0.7</v>
      </c>
      <c r="N994" s="4" t="s">
        <v>34</v>
      </c>
      <c r="O994" s="4" t="s">
        <v>61</v>
      </c>
      <c r="P994" s="4" t="s">
        <v>492</v>
      </c>
      <c r="Q994" s="4" t="s">
        <v>1930</v>
      </c>
      <c r="R994" s="4">
        <v>83301</v>
      </c>
      <c r="S994" s="5">
        <v>42093</v>
      </c>
      <c r="T994" s="5">
        <v>42098</v>
      </c>
      <c r="U994" s="18">
        <v>51.59</v>
      </c>
      <c r="V994" s="4">
        <v>6</v>
      </c>
      <c r="W994" s="18">
        <v>257.52</v>
      </c>
      <c r="X994" s="4">
        <v>87933</v>
      </c>
      <c r="Y994" s="18">
        <f>DataSheet!$E994-DataSheet!$D994</f>
        <v>39.97</v>
      </c>
      <c r="Z994" s="6" t="s">
        <v>3015</v>
      </c>
    </row>
    <row r="995" spans="1:26" ht="15" x14ac:dyDescent="0.2">
      <c r="A995" s="4">
        <v>193</v>
      </c>
      <c r="B995" s="4" t="s">
        <v>181</v>
      </c>
      <c r="C995" s="4" t="s">
        <v>118</v>
      </c>
      <c r="D995" s="4">
        <v>7.0000000000000007E-2</v>
      </c>
      <c r="E995" s="18">
        <v>6.54</v>
      </c>
      <c r="F995" s="18">
        <v>5.27</v>
      </c>
      <c r="G995" s="4" t="s">
        <v>40</v>
      </c>
      <c r="H995" s="4" t="s">
        <v>96</v>
      </c>
      <c r="I995" s="4" t="s">
        <v>50</v>
      </c>
      <c r="J995" s="4" t="s">
        <v>74</v>
      </c>
      <c r="K995" s="4" t="s">
        <v>75</v>
      </c>
      <c r="L995" s="4" t="s">
        <v>1931</v>
      </c>
      <c r="M995" s="4">
        <v>0.36</v>
      </c>
      <c r="N995" s="4" t="s">
        <v>34</v>
      </c>
      <c r="O995" s="4" t="s">
        <v>61</v>
      </c>
      <c r="P995" s="4" t="s">
        <v>148</v>
      </c>
      <c r="Q995" s="4" t="s">
        <v>183</v>
      </c>
      <c r="R995" s="4">
        <v>84041</v>
      </c>
      <c r="S995" s="5">
        <v>42093</v>
      </c>
      <c r="T995" s="5">
        <v>42095</v>
      </c>
      <c r="U995" s="18">
        <v>-66.044499999999999</v>
      </c>
      <c r="V995" s="4">
        <v>21</v>
      </c>
      <c r="W995" s="18">
        <v>140.30000000000001</v>
      </c>
      <c r="X995" s="4">
        <v>90432</v>
      </c>
      <c r="Y995" s="18">
        <f>DataSheet!$E995-DataSheet!$D995</f>
        <v>6.47</v>
      </c>
      <c r="Z995" s="6" t="s">
        <v>3015</v>
      </c>
    </row>
    <row r="996" spans="1:26" ht="15" x14ac:dyDescent="0.2">
      <c r="A996" s="4">
        <v>194</v>
      </c>
      <c r="B996" s="4" t="s">
        <v>395</v>
      </c>
      <c r="C996" s="4" t="s">
        <v>118</v>
      </c>
      <c r="D996" s="4">
        <v>0.09</v>
      </c>
      <c r="E996" s="18">
        <v>3.29</v>
      </c>
      <c r="F996" s="18">
        <v>1.35</v>
      </c>
      <c r="G996" s="4" t="s">
        <v>40</v>
      </c>
      <c r="H996" s="4" t="s">
        <v>96</v>
      </c>
      <c r="I996" s="4" t="s">
        <v>50</v>
      </c>
      <c r="J996" s="4" t="s">
        <v>178</v>
      </c>
      <c r="K996" s="4" t="s">
        <v>52</v>
      </c>
      <c r="L996" s="4" t="s">
        <v>1670</v>
      </c>
      <c r="M996" s="4">
        <v>0.4</v>
      </c>
      <c r="N996" s="4" t="s">
        <v>34</v>
      </c>
      <c r="O996" s="4" t="s">
        <v>61</v>
      </c>
      <c r="P996" s="4" t="s">
        <v>148</v>
      </c>
      <c r="Q996" s="4" t="s">
        <v>397</v>
      </c>
      <c r="R996" s="4">
        <v>84043</v>
      </c>
      <c r="S996" s="5">
        <v>42093</v>
      </c>
      <c r="T996" s="5">
        <v>42095</v>
      </c>
      <c r="U996" s="18">
        <v>15.66</v>
      </c>
      <c r="V996" s="4">
        <v>23</v>
      </c>
      <c r="W996" s="18">
        <v>71.55</v>
      </c>
      <c r="X996" s="4">
        <v>90432</v>
      </c>
      <c r="Y996" s="18">
        <f>DataSheet!$E996-DataSheet!$D996</f>
        <v>3.2</v>
      </c>
      <c r="Z996" s="6" t="s">
        <v>3015</v>
      </c>
    </row>
    <row r="997" spans="1:26" ht="15" x14ac:dyDescent="0.2">
      <c r="A997" s="4">
        <v>271</v>
      </c>
      <c r="B997" s="4" t="s">
        <v>1932</v>
      </c>
      <c r="C997" s="4" t="s">
        <v>118</v>
      </c>
      <c r="D997" s="4">
        <v>0.1</v>
      </c>
      <c r="E997" s="18">
        <v>80.97</v>
      </c>
      <c r="F997" s="18">
        <v>30.06</v>
      </c>
      <c r="G997" s="4" t="s">
        <v>28</v>
      </c>
      <c r="H997" s="4" t="s">
        <v>29</v>
      </c>
      <c r="I997" s="4" t="s">
        <v>42</v>
      </c>
      <c r="J997" s="4" t="s">
        <v>58</v>
      </c>
      <c r="K997" s="4" t="s">
        <v>32</v>
      </c>
      <c r="L997" s="4" t="s">
        <v>1154</v>
      </c>
      <c r="M997" s="4">
        <v>0.4</v>
      </c>
      <c r="N997" s="4" t="s">
        <v>34</v>
      </c>
      <c r="O997" s="4" t="s">
        <v>35</v>
      </c>
      <c r="P997" s="4" t="s">
        <v>77</v>
      </c>
      <c r="Q997" s="4" t="s">
        <v>1761</v>
      </c>
      <c r="R997" s="4">
        <v>30297</v>
      </c>
      <c r="S997" s="5">
        <v>42093</v>
      </c>
      <c r="T997" s="5">
        <v>42094</v>
      </c>
      <c r="U997" s="18">
        <v>128.02529999999999</v>
      </c>
      <c r="V997" s="4">
        <v>12</v>
      </c>
      <c r="W997" s="18">
        <v>899.81</v>
      </c>
      <c r="X997" s="4">
        <v>88940</v>
      </c>
      <c r="Y997" s="18">
        <f>DataSheet!$E997-DataSheet!$D997</f>
        <v>80.87</v>
      </c>
      <c r="Z997" s="6" t="s">
        <v>3013</v>
      </c>
    </row>
    <row r="998" spans="1:26" ht="15" x14ac:dyDescent="0.2">
      <c r="A998" s="4">
        <v>1314</v>
      </c>
      <c r="B998" s="4" t="s">
        <v>225</v>
      </c>
      <c r="C998" s="4" t="s">
        <v>118</v>
      </c>
      <c r="D998" s="4">
        <v>0.04</v>
      </c>
      <c r="E998" s="18">
        <v>5.34</v>
      </c>
      <c r="F998" s="18">
        <v>2.99</v>
      </c>
      <c r="G998" s="4" t="s">
        <v>40</v>
      </c>
      <c r="H998" s="4" t="s">
        <v>73</v>
      </c>
      <c r="I998" s="4" t="s">
        <v>50</v>
      </c>
      <c r="J998" s="4" t="s">
        <v>74</v>
      </c>
      <c r="K998" s="4" t="s">
        <v>75</v>
      </c>
      <c r="L998" s="4" t="s">
        <v>1380</v>
      </c>
      <c r="M998" s="4">
        <v>0.38</v>
      </c>
      <c r="N998" s="4" t="s">
        <v>34</v>
      </c>
      <c r="O998" s="4" t="s">
        <v>61</v>
      </c>
      <c r="P998" s="4" t="s">
        <v>92</v>
      </c>
      <c r="Q998" s="4" t="s">
        <v>102</v>
      </c>
      <c r="R998" s="4">
        <v>90058</v>
      </c>
      <c r="S998" s="5">
        <v>42093</v>
      </c>
      <c r="T998" s="5">
        <v>42095</v>
      </c>
      <c r="U998" s="18">
        <v>3.4510000000000001</v>
      </c>
      <c r="V998" s="4">
        <v>45</v>
      </c>
      <c r="W998" s="18">
        <v>240.6</v>
      </c>
      <c r="X998" s="4">
        <v>22755</v>
      </c>
      <c r="Y998" s="18">
        <f>DataSheet!$E998-DataSheet!$D998</f>
        <v>5.3</v>
      </c>
      <c r="Z998" s="6" t="s">
        <v>3015</v>
      </c>
    </row>
    <row r="999" spans="1:26" ht="15" x14ac:dyDescent="0.2">
      <c r="A999" s="4">
        <v>1314</v>
      </c>
      <c r="B999" s="4" t="s">
        <v>225</v>
      </c>
      <c r="C999" s="4" t="s">
        <v>118</v>
      </c>
      <c r="D999" s="4">
        <v>0.06</v>
      </c>
      <c r="E999" s="18">
        <v>55.99</v>
      </c>
      <c r="F999" s="18">
        <v>5</v>
      </c>
      <c r="G999" s="4" t="s">
        <v>40</v>
      </c>
      <c r="H999" s="4" t="s">
        <v>73</v>
      </c>
      <c r="I999" s="4" t="s">
        <v>42</v>
      </c>
      <c r="J999" s="4" t="s">
        <v>137</v>
      </c>
      <c r="K999" s="4" t="s">
        <v>44</v>
      </c>
      <c r="L999" s="4" t="s">
        <v>1933</v>
      </c>
      <c r="M999" s="4">
        <v>0.8</v>
      </c>
      <c r="N999" s="4" t="s">
        <v>34</v>
      </c>
      <c r="O999" s="4" t="s">
        <v>61</v>
      </c>
      <c r="P999" s="4" t="s">
        <v>92</v>
      </c>
      <c r="Q999" s="4" t="s">
        <v>102</v>
      </c>
      <c r="R999" s="4">
        <v>90058</v>
      </c>
      <c r="S999" s="5">
        <v>42093</v>
      </c>
      <c r="T999" s="5">
        <v>42095</v>
      </c>
      <c r="U999" s="18">
        <v>-275.25299999999999</v>
      </c>
      <c r="V999" s="4">
        <v>5</v>
      </c>
      <c r="W999" s="18">
        <v>236.88</v>
      </c>
      <c r="X999" s="4">
        <v>22755</v>
      </c>
      <c r="Y999" s="18">
        <f>DataSheet!$E999-DataSheet!$D999</f>
        <v>55.93</v>
      </c>
      <c r="Z999" s="6" t="s">
        <v>3015</v>
      </c>
    </row>
    <row r="1000" spans="1:26" ht="15" x14ac:dyDescent="0.2">
      <c r="A1000" s="4">
        <v>1315</v>
      </c>
      <c r="B1000" s="4" t="s">
        <v>1934</v>
      </c>
      <c r="C1000" s="4" t="s">
        <v>118</v>
      </c>
      <c r="D1000" s="4">
        <v>0</v>
      </c>
      <c r="E1000" s="18">
        <v>4.91</v>
      </c>
      <c r="F1000" s="18">
        <v>5.68</v>
      </c>
      <c r="G1000" s="4" t="s">
        <v>40</v>
      </c>
      <c r="H1000" s="4" t="s">
        <v>73</v>
      </c>
      <c r="I1000" s="4" t="s">
        <v>50</v>
      </c>
      <c r="J1000" s="4" t="s">
        <v>74</v>
      </c>
      <c r="K1000" s="4" t="s">
        <v>75</v>
      </c>
      <c r="L1000" s="4" t="s">
        <v>1935</v>
      </c>
      <c r="M1000" s="4">
        <v>0.36</v>
      </c>
      <c r="N1000" s="4" t="s">
        <v>34</v>
      </c>
      <c r="O1000" s="4" t="s">
        <v>61</v>
      </c>
      <c r="P1000" s="4" t="s">
        <v>62</v>
      </c>
      <c r="Q1000" s="4" t="s">
        <v>1936</v>
      </c>
      <c r="R1000" s="4">
        <v>80906</v>
      </c>
      <c r="S1000" s="5">
        <v>42093</v>
      </c>
      <c r="T1000" s="5">
        <v>42094</v>
      </c>
      <c r="U1000" s="18">
        <v>-95.047499999999999</v>
      </c>
      <c r="V1000" s="4">
        <v>9</v>
      </c>
      <c r="W1000" s="18">
        <v>48.3</v>
      </c>
      <c r="X1000" s="4">
        <v>87602</v>
      </c>
      <c r="Y1000" s="18">
        <f>DataSheet!$E1000-DataSheet!$D1000</f>
        <v>4.91</v>
      </c>
      <c r="Z1000" s="6" t="s">
        <v>3015</v>
      </c>
    </row>
    <row r="1001" spans="1:26" ht="15" x14ac:dyDescent="0.2">
      <c r="A1001" s="4">
        <v>1316</v>
      </c>
      <c r="B1001" s="4" t="s">
        <v>228</v>
      </c>
      <c r="C1001" s="4" t="s">
        <v>118</v>
      </c>
      <c r="D1001" s="4">
        <v>0.04</v>
      </c>
      <c r="E1001" s="18">
        <v>5.34</v>
      </c>
      <c r="F1001" s="18">
        <v>2.99</v>
      </c>
      <c r="G1001" s="4" t="s">
        <v>40</v>
      </c>
      <c r="H1001" s="4" t="s">
        <v>73</v>
      </c>
      <c r="I1001" s="4" t="s">
        <v>50</v>
      </c>
      <c r="J1001" s="4" t="s">
        <v>74</v>
      </c>
      <c r="K1001" s="4" t="s">
        <v>75</v>
      </c>
      <c r="L1001" s="4" t="s">
        <v>1380</v>
      </c>
      <c r="M1001" s="4">
        <v>0.38</v>
      </c>
      <c r="N1001" s="4" t="s">
        <v>34</v>
      </c>
      <c r="O1001" s="4" t="s">
        <v>61</v>
      </c>
      <c r="P1001" s="4" t="s">
        <v>62</v>
      </c>
      <c r="Q1001" s="4" t="s">
        <v>229</v>
      </c>
      <c r="R1001" s="4">
        <v>80022</v>
      </c>
      <c r="S1001" s="5">
        <v>42093</v>
      </c>
      <c r="T1001" s="5">
        <v>42095</v>
      </c>
      <c r="U1001" s="18">
        <v>3.4510000000000001</v>
      </c>
      <c r="V1001" s="4">
        <v>11</v>
      </c>
      <c r="W1001" s="18">
        <v>58.81</v>
      </c>
      <c r="X1001" s="4">
        <v>87602</v>
      </c>
      <c r="Y1001" s="18">
        <f>DataSheet!$E1001-DataSheet!$D1001</f>
        <v>5.3</v>
      </c>
      <c r="Z1001" s="6" t="s">
        <v>3015</v>
      </c>
    </row>
    <row r="1002" spans="1:26" ht="15" x14ac:dyDescent="0.2">
      <c r="A1002" s="4">
        <v>1316</v>
      </c>
      <c r="B1002" s="4" t="s">
        <v>228</v>
      </c>
      <c r="C1002" s="4" t="s">
        <v>118</v>
      </c>
      <c r="D1002" s="4">
        <v>0.06</v>
      </c>
      <c r="E1002" s="18">
        <v>55.99</v>
      </c>
      <c r="F1002" s="18">
        <v>5</v>
      </c>
      <c r="G1002" s="4" t="s">
        <v>40</v>
      </c>
      <c r="H1002" s="4" t="s">
        <v>73</v>
      </c>
      <c r="I1002" s="4" t="s">
        <v>42</v>
      </c>
      <c r="J1002" s="4" t="s">
        <v>137</v>
      </c>
      <c r="K1002" s="4" t="s">
        <v>44</v>
      </c>
      <c r="L1002" s="4" t="s">
        <v>1933</v>
      </c>
      <c r="M1002" s="4">
        <v>0.8</v>
      </c>
      <c r="N1002" s="4" t="s">
        <v>34</v>
      </c>
      <c r="O1002" s="4" t="s">
        <v>61</v>
      </c>
      <c r="P1002" s="4" t="s">
        <v>62</v>
      </c>
      <c r="Q1002" s="4" t="s">
        <v>229</v>
      </c>
      <c r="R1002" s="4">
        <v>80022</v>
      </c>
      <c r="S1002" s="5">
        <v>42093</v>
      </c>
      <c r="T1002" s="5">
        <v>42095</v>
      </c>
      <c r="U1002" s="18">
        <v>-275.25299999999999</v>
      </c>
      <c r="V1002" s="4">
        <v>1</v>
      </c>
      <c r="W1002" s="18">
        <v>47.38</v>
      </c>
      <c r="X1002" s="4">
        <v>87602</v>
      </c>
      <c r="Y1002" s="18">
        <f>DataSheet!$E1002-DataSheet!$D1002</f>
        <v>55.93</v>
      </c>
      <c r="Z1002" s="6" t="s">
        <v>3015</v>
      </c>
    </row>
    <row r="1003" spans="1:26" ht="15" x14ac:dyDescent="0.2">
      <c r="A1003" s="4">
        <v>1840</v>
      </c>
      <c r="B1003" s="4" t="s">
        <v>1937</v>
      </c>
      <c r="C1003" s="4" t="s">
        <v>72</v>
      </c>
      <c r="D1003" s="4">
        <v>7.0000000000000007E-2</v>
      </c>
      <c r="E1003" s="18">
        <v>40.98</v>
      </c>
      <c r="F1003" s="18">
        <v>2.99</v>
      </c>
      <c r="G1003" s="4" t="s">
        <v>40</v>
      </c>
      <c r="H1003" s="4" t="s">
        <v>73</v>
      </c>
      <c r="I1003" s="4" t="s">
        <v>50</v>
      </c>
      <c r="J1003" s="4" t="s">
        <v>74</v>
      </c>
      <c r="K1003" s="4" t="s">
        <v>75</v>
      </c>
      <c r="L1003" s="4" t="s">
        <v>85</v>
      </c>
      <c r="M1003" s="4">
        <v>0.36</v>
      </c>
      <c r="N1003" s="4" t="s">
        <v>34</v>
      </c>
      <c r="O1003" s="4" t="s">
        <v>113</v>
      </c>
      <c r="P1003" s="4" t="s">
        <v>405</v>
      </c>
      <c r="Q1003" s="4" t="s">
        <v>1938</v>
      </c>
      <c r="R1003" s="4">
        <v>1469</v>
      </c>
      <c r="S1003" s="5">
        <v>42093</v>
      </c>
      <c r="T1003" s="5">
        <v>42095</v>
      </c>
      <c r="U1003" s="18">
        <v>369.20519999999999</v>
      </c>
      <c r="V1003" s="4">
        <v>13</v>
      </c>
      <c r="W1003" s="18">
        <v>535.08000000000004</v>
      </c>
      <c r="X1003" s="4">
        <v>86599</v>
      </c>
      <c r="Y1003" s="18">
        <f>DataSheet!$E1003-DataSheet!$D1003</f>
        <v>40.909999999999997</v>
      </c>
      <c r="Z1003" s="6" t="s">
        <v>3016</v>
      </c>
    </row>
    <row r="1004" spans="1:26" ht="15" x14ac:dyDescent="0.2">
      <c r="A1004" s="4">
        <v>2066</v>
      </c>
      <c r="B1004" s="4" t="s">
        <v>1874</v>
      </c>
      <c r="C1004" s="4" t="s">
        <v>27</v>
      </c>
      <c r="D1004" s="4">
        <v>0.09</v>
      </c>
      <c r="E1004" s="18">
        <v>20.99</v>
      </c>
      <c r="F1004" s="18">
        <v>4.8099999999999996</v>
      </c>
      <c r="G1004" s="4" t="s">
        <v>89</v>
      </c>
      <c r="H1004" s="4" t="s">
        <v>73</v>
      </c>
      <c r="I1004" s="4" t="s">
        <v>42</v>
      </c>
      <c r="J1004" s="4" t="s">
        <v>137</v>
      </c>
      <c r="K1004" s="4" t="s">
        <v>146</v>
      </c>
      <c r="L1004" s="4" t="s">
        <v>1433</v>
      </c>
      <c r="M1004" s="4">
        <v>0.57999999999999996</v>
      </c>
      <c r="N1004" s="4" t="s">
        <v>34</v>
      </c>
      <c r="O1004" s="4" t="s">
        <v>35</v>
      </c>
      <c r="P1004" s="4" t="s">
        <v>99</v>
      </c>
      <c r="Q1004" s="4" t="s">
        <v>1876</v>
      </c>
      <c r="R1004" s="4">
        <v>28079</v>
      </c>
      <c r="S1004" s="5">
        <v>42094</v>
      </c>
      <c r="T1004" s="5">
        <v>42095</v>
      </c>
      <c r="U1004" s="18">
        <v>272.69400000000002</v>
      </c>
      <c r="V1004" s="4">
        <v>2</v>
      </c>
      <c r="W1004" s="18">
        <v>38.979999999999997</v>
      </c>
      <c r="X1004" s="4">
        <v>85834</v>
      </c>
      <c r="Y1004" s="18">
        <f>DataSheet!$E1004-DataSheet!$D1004</f>
        <v>20.9</v>
      </c>
      <c r="Z1004" s="6" t="s">
        <v>3013</v>
      </c>
    </row>
    <row r="1005" spans="1:26" ht="15" x14ac:dyDescent="0.2">
      <c r="A1005" s="4">
        <v>3177</v>
      </c>
      <c r="B1005" s="4" t="s">
        <v>1644</v>
      </c>
      <c r="C1005" s="4" t="s">
        <v>27</v>
      </c>
      <c r="D1005" s="4">
        <v>0.06</v>
      </c>
      <c r="E1005" s="18">
        <v>1.68</v>
      </c>
      <c r="F1005" s="18">
        <v>1</v>
      </c>
      <c r="G1005" s="4" t="s">
        <v>40</v>
      </c>
      <c r="H1005" s="4" t="s">
        <v>41</v>
      </c>
      <c r="I1005" s="4" t="s">
        <v>50</v>
      </c>
      <c r="J1005" s="4" t="s">
        <v>51</v>
      </c>
      <c r="K1005" s="4" t="s">
        <v>52</v>
      </c>
      <c r="L1005" s="4" t="s">
        <v>422</v>
      </c>
      <c r="M1005" s="4">
        <v>0.35</v>
      </c>
      <c r="N1005" s="4" t="s">
        <v>34</v>
      </c>
      <c r="O1005" s="4" t="s">
        <v>35</v>
      </c>
      <c r="P1005" s="4" t="s">
        <v>125</v>
      </c>
      <c r="Q1005" s="4" t="s">
        <v>1645</v>
      </c>
      <c r="R1005" s="4">
        <v>33458</v>
      </c>
      <c r="S1005" s="5">
        <v>42094</v>
      </c>
      <c r="T1005" s="5">
        <v>42096</v>
      </c>
      <c r="U1005" s="18">
        <v>-1319.5</v>
      </c>
      <c r="V1005" s="4">
        <v>5</v>
      </c>
      <c r="W1005" s="18">
        <v>8.65</v>
      </c>
      <c r="X1005" s="4">
        <v>90819</v>
      </c>
      <c r="Y1005" s="18">
        <f>DataSheet!$E1005-DataSheet!$D1005</f>
        <v>1.6199999999999999</v>
      </c>
      <c r="Z1005" s="6" t="s">
        <v>3013</v>
      </c>
    </row>
    <row r="1006" spans="1:26" ht="15" x14ac:dyDescent="0.2">
      <c r="A1006" s="4">
        <v>1083</v>
      </c>
      <c r="B1006" s="4" t="s">
        <v>1939</v>
      </c>
      <c r="C1006" s="4" t="s">
        <v>72</v>
      </c>
      <c r="D1006" s="4">
        <v>7.0000000000000007E-2</v>
      </c>
      <c r="E1006" s="18">
        <v>55.99</v>
      </c>
      <c r="F1006" s="18">
        <v>5</v>
      </c>
      <c r="G1006" s="4" t="s">
        <v>89</v>
      </c>
      <c r="H1006" s="4" t="s">
        <v>96</v>
      </c>
      <c r="I1006" s="4" t="s">
        <v>42</v>
      </c>
      <c r="J1006" s="4" t="s">
        <v>137</v>
      </c>
      <c r="K1006" s="4" t="s">
        <v>44</v>
      </c>
      <c r="L1006" s="4" t="s">
        <v>1940</v>
      </c>
      <c r="M1006" s="4">
        <v>0.83</v>
      </c>
      <c r="N1006" s="4" t="s">
        <v>34</v>
      </c>
      <c r="O1006" s="4" t="s">
        <v>54</v>
      </c>
      <c r="P1006" s="4" t="s">
        <v>105</v>
      </c>
      <c r="Q1006" s="4" t="s">
        <v>880</v>
      </c>
      <c r="R1006" s="4">
        <v>62701</v>
      </c>
      <c r="S1006" s="5">
        <v>42094</v>
      </c>
      <c r="T1006" s="5">
        <v>42096</v>
      </c>
      <c r="U1006" s="18">
        <v>-232.99100000000001</v>
      </c>
      <c r="V1006" s="4">
        <v>1</v>
      </c>
      <c r="W1006" s="18">
        <v>54.08</v>
      </c>
      <c r="X1006" s="4">
        <v>88460</v>
      </c>
      <c r="Y1006" s="18">
        <f>DataSheet!$E1006-DataSheet!$D1006</f>
        <v>55.92</v>
      </c>
      <c r="Z1006" s="6" t="s">
        <v>3014</v>
      </c>
    </row>
    <row r="1007" spans="1:26" ht="15" x14ac:dyDescent="0.2">
      <c r="A1007" s="4">
        <v>3224</v>
      </c>
      <c r="B1007" s="4" t="s">
        <v>1941</v>
      </c>
      <c r="C1007" s="4" t="s">
        <v>27</v>
      </c>
      <c r="D1007" s="4">
        <v>0.06</v>
      </c>
      <c r="E1007" s="18">
        <v>60.98</v>
      </c>
      <c r="F1007" s="18">
        <v>30</v>
      </c>
      <c r="G1007" s="4" t="s">
        <v>28</v>
      </c>
      <c r="H1007" s="4" t="s">
        <v>29</v>
      </c>
      <c r="I1007" s="4" t="s">
        <v>30</v>
      </c>
      <c r="J1007" s="4" t="s">
        <v>111</v>
      </c>
      <c r="K1007" s="4" t="s">
        <v>59</v>
      </c>
      <c r="L1007" s="4" t="s">
        <v>1942</v>
      </c>
      <c r="M1007" s="4">
        <v>0.7</v>
      </c>
      <c r="N1007" s="4" t="s">
        <v>34</v>
      </c>
      <c r="O1007" s="4" t="s">
        <v>35</v>
      </c>
      <c r="P1007" s="4" t="s">
        <v>402</v>
      </c>
      <c r="Q1007" s="4" t="s">
        <v>1943</v>
      </c>
      <c r="R1007" s="4">
        <v>37066</v>
      </c>
      <c r="S1007" s="5">
        <v>42095</v>
      </c>
      <c r="T1007" s="5">
        <v>42096</v>
      </c>
      <c r="U1007" s="18">
        <v>-74.087999999999994</v>
      </c>
      <c r="V1007" s="4">
        <v>2</v>
      </c>
      <c r="W1007" s="18">
        <v>125.9</v>
      </c>
      <c r="X1007" s="4">
        <v>86508</v>
      </c>
      <c r="Y1007" s="18">
        <f>DataSheet!$E1007-DataSheet!$D1007</f>
        <v>60.919999999999995</v>
      </c>
      <c r="Z1007" s="6" t="s">
        <v>3013</v>
      </c>
    </row>
    <row r="1008" spans="1:26" ht="15" x14ac:dyDescent="0.2">
      <c r="A1008" s="4">
        <v>623</v>
      </c>
      <c r="B1008" s="4" t="s">
        <v>1944</v>
      </c>
      <c r="C1008" s="4" t="s">
        <v>39</v>
      </c>
      <c r="D1008" s="4">
        <v>0.05</v>
      </c>
      <c r="E1008" s="18">
        <v>6.48</v>
      </c>
      <c r="F1008" s="18">
        <v>8.4</v>
      </c>
      <c r="G1008" s="4" t="s">
        <v>40</v>
      </c>
      <c r="H1008" s="4" t="s">
        <v>73</v>
      </c>
      <c r="I1008" s="4" t="s">
        <v>50</v>
      </c>
      <c r="J1008" s="4" t="s">
        <v>90</v>
      </c>
      <c r="K1008" s="4" t="s">
        <v>75</v>
      </c>
      <c r="L1008" s="4" t="s">
        <v>1945</v>
      </c>
      <c r="M1008" s="4">
        <v>0.37</v>
      </c>
      <c r="N1008" s="4" t="s">
        <v>34</v>
      </c>
      <c r="O1008" s="4" t="s">
        <v>113</v>
      </c>
      <c r="P1008" s="4" t="s">
        <v>1358</v>
      </c>
      <c r="Q1008" s="4" t="s">
        <v>1946</v>
      </c>
      <c r="R1008" s="4">
        <v>3101</v>
      </c>
      <c r="S1008" s="5">
        <v>42095</v>
      </c>
      <c r="T1008" s="5">
        <v>42097</v>
      </c>
      <c r="U1008" s="18">
        <v>-226.34639999999999</v>
      </c>
      <c r="V1008" s="4">
        <v>21</v>
      </c>
      <c r="W1008" s="18">
        <v>136.99</v>
      </c>
      <c r="X1008" s="4">
        <v>91433</v>
      </c>
      <c r="Y1008" s="18">
        <f>DataSheet!$E1008-DataSheet!$D1008</f>
        <v>6.4300000000000006</v>
      </c>
      <c r="Z1008" s="6" t="s">
        <v>3016</v>
      </c>
    </row>
    <row r="1009" spans="1:26" ht="15" x14ac:dyDescent="0.2">
      <c r="A1009" s="4">
        <v>624</v>
      </c>
      <c r="B1009" s="4" t="s">
        <v>1947</v>
      </c>
      <c r="C1009" s="4" t="s">
        <v>39</v>
      </c>
      <c r="D1009" s="4">
        <v>0.05</v>
      </c>
      <c r="E1009" s="18">
        <v>55.99</v>
      </c>
      <c r="F1009" s="18">
        <v>5</v>
      </c>
      <c r="G1009" s="4" t="s">
        <v>40</v>
      </c>
      <c r="H1009" s="4" t="s">
        <v>73</v>
      </c>
      <c r="I1009" s="4" t="s">
        <v>42</v>
      </c>
      <c r="J1009" s="4" t="s">
        <v>137</v>
      </c>
      <c r="K1009" s="4" t="s">
        <v>44</v>
      </c>
      <c r="L1009" s="4" t="s">
        <v>1933</v>
      </c>
      <c r="M1009" s="4">
        <v>0.8</v>
      </c>
      <c r="N1009" s="4" t="s">
        <v>34</v>
      </c>
      <c r="O1009" s="4" t="s">
        <v>113</v>
      </c>
      <c r="P1009" s="4" t="s">
        <v>635</v>
      </c>
      <c r="Q1009" s="4" t="s">
        <v>1948</v>
      </c>
      <c r="R1009" s="4">
        <v>5701</v>
      </c>
      <c r="S1009" s="5">
        <v>42095</v>
      </c>
      <c r="T1009" s="5">
        <v>42095</v>
      </c>
      <c r="U1009" s="18">
        <v>-281.17583999999999</v>
      </c>
      <c r="V1009" s="4">
        <v>2</v>
      </c>
      <c r="W1009" s="18">
        <v>99.36</v>
      </c>
      <c r="X1009" s="4">
        <v>91433</v>
      </c>
      <c r="Y1009" s="18">
        <f>DataSheet!$E1009-DataSheet!$D1009</f>
        <v>55.940000000000005</v>
      </c>
      <c r="Z1009" s="6" t="s">
        <v>3016</v>
      </c>
    </row>
    <row r="1010" spans="1:26" ht="15" x14ac:dyDescent="0.2">
      <c r="A1010" s="4">
        <v>1849</v>
      </c>
      <c r="B1010" s="4" t="s">
        <v>1949</v>
      </c>
      <c r="C1010" s="4" t="s">
        <v>39</v>
      </c>
      <c r="D1010" s="4">
        <v>0.09</v>
      </c>
      <c r="E1010" s="18">
        <v>35.99</v>
      </c>
      <c r="F1010" s="18">
        <v>1.1000000000000001</v>
      </c>
      <c r="G1010" s="4" t="s">
        <v>40</v>
      </c>
      <c r="H1010" s="4" t="s">
        <v>41</v>
      </c>
      <c r="I1010" s="4" t="s">
        <v>42</v>
      </c>
      <c r="J1010" s="4" t="s">
        <v>137</v>
      </c>
      <c r="K1010" s="4" t="s">
        <v>75</v>
      </c>
      <c r="L1010" s="4" t="s">
        <v>276</v>
      </c>
      <c r="M1010" s="4">
        <v>0.55000000000000004</v>
      </c>
      <c r="N1010" s="4" t="s">
        <v>34</v>
      </c>
      <c r="O1010" s="4" t="s">
        <v>35</v>
      </c>
      <c r="P1010" s="4" t="s">
        <v>166</v>
      </c>
      <c r="Q1010" s="4" t="s">
        <v>1950</v>
      </c>
      <c r="R1010" s="4">
        <v>36330</v>
      </c>
      <c r="S1010" s="5">
        <v>42095</v>
      </c>
      <c r="T1010" s="5">
        <v>42097</v>
      </c>
      <c r="U1010" s="18">
        <v>19.350000000000001</v>
      </c>
      <c r="V1010" s="4">
        <v>8</v>
      </c>
      <c r="W1010" s="18">
        <v>222.71</v>
      </c>
      <c r="X1010" s="4">
        <v>89697</v>
      </c>
      <c r="Y1010" s="18">
        <f>DataSheet!$E1010-DataSheet!$D1010</f>
        <v>35.9</v>
      </c>
      <c r="Z1010" s="6" t="s">
        <v>3013</v>
      </c>
    </row>
    <row r="1011" spans="1:26" ht="15" x14ac:dyDescent="0.2">
      <c r="A1011" s="4">
        <v>1849</v>
      </c>
      <c r="B1011" s="4" t="s">
        <v>1949</v>
      </c>
      <c r="C1011" s="4" t="s">
        <v>39</v>
      </c>
      <c r="D1011" s="4">
        <v>0.01</v>
      </c>
      <c r="E1011" s="18">
        <v>125.99</v>
      </c>
      <c r="F1011" s="18">
        <v>2.5</v>
      </c>
      <c r="G1011" s="4" t="s">
        <v>40</v>
      </c>
      <c r="H1011" s="4" t="s">
        <v>41</v>
      </c>
      <c r="I1011" s="4" t="s">
        <v>42</v>
      </c>
      <c r="J1011" s="4" t="s">
        <v>137</v>
      </c>
      <c r="K1011" s="4" t="s">
        <v>75</v>
      </c>
      <c r="L1011" s="4" t="s">
        <v>950</v>
      </c>
      <c r="M1011" s="4">
        <v>0.6</v>
      </c>
      <c r="N1011" s="4" t="s">
        <v>34</v>
      </c>
      <c r="O1011" s="4" t="s">
        <v>35</v>
      </c>
      <c r="P1011" s="4" t="s">
        <v>166</v>
      </c>
      <c r="Q1011" s="4" t="s">
        <v>1950</v>
      </c>
      <c r="R1011" s="4">
        <v>36330</v>
      </c>
      <c r="S1011" s="5">
        <v>42095</v>
      </c>
      <c r="T1011" s="5">
        <v>42096</v>
      </c>
      <c r="U1011" s="18">
        <v>-967.83399999999995</v>
      </c>
      <c r="V1011" s="4">
        <v>2</v>
      </c>
      <c r="W1011" s="18">
        <v>220.52</v>
      </c>
      <c r="X1011" s="4">
        <v>89697</v>
      </c>
      <c r="Y1011" s="18">
        <f>DataSheet!$E1011-DataSheet!$D1011</f>
        <v>125.97999999999999</v>
      </c>
      <c r="Z1011" s="6" t="s">
        <v>3013</v>
      </c>
    </row>
    <row r="1012" spans="1:26" ht="15" x14ac:dyDescent="0.2">
      <c r="A1012" s="4">
        <v>3246</v>
      </c>
      <c r="B1012" s="4" t="s">
        <v>1951</v>
      </c>
      <c r="C1012" s="4" t="s">
        <v>49</v>
      </c>
      <c r="D1012" s="4">
        <v>0.06</v>
      </c>
      <c r="E1012" s="18">
        <v>5.18</v>
      </c>
      <c r="F1012" s="18">
        <v>2.04</v>
      </c>
      <c r="G1012" s="4" t="s">
        <v>40</v>
      </c>
      <c r="H1012" s="4" t="s">
        <v>29</v>
      </c>
      <c r="I1012" s="4" t="s">
        <v>50</v>
      </c>
      <c r="J1012" s="4" t="s">
        <v>90</v>
      </c>
      <c r="K1012" s="4" t="s">
        <v>52</v>
      </c>
      <c r="L1012" s="4" t="s">
        <v>835</v>
      </c>
      <c r="M1012" s="4">
        <v>0.36</v>
      </c>
      <c r="N1012" s="4" t="s">
        <v>34</v>
      </c>
      <c r="O1012" s="4" t="s">
        <v>113</v>
      </c>
      <c r="P1012" s="4" t="s">
        <v>1358</v>
      </c>
      <c r="Q1012" s="4" t="s">
        <v>1952</v>
      </c>
      <c r="R1012" s="4">
        <v>3051</v>
      </c>
      <c r="S1012" s="5">
        <v>42095</v>
      </c>
      <c r="T1012" s="5">
        <v>42095</v>
      </c>
      <c r="U1012" s="18">
        <v>1.9503999999999999</v>
      </c>
      <c r="V1012" s="4">
        <v>4</v>
      </c>
      <c r="W1012" s="18">
        <v>21.86</v>
      </c>
      <c r="X1012" s="4">
        <v>88330</v>
      </c>
      <c r="Y1012" s="18">
        <f>DataSheet!$E1012-DataSheet!$D1012</f>
        <v>5.12</v>
      </c>
      <c r="Z1012" s="6" t="s">
        <v>3016</v>
      </c>
    </row>
    <row r="1013" spans="1:26" ht="15" x14ac:dyDescent="0.2">
      <c r="A1013" s="4">
        <v>568</v>
      </c>
      <c r="B1013" s="4" t="s">
        <v>1484</v>
      </c>
      <c r="C1013" s="4" t="s">
        <v>118</v>
      </c>
      <c r="D1013" s="4">
        <v>0.08</v>
      </c>
      <c r="E1013" s="18">
        <v>67.28</v>
      </c>
      <c r="F1013" s="18">
        <v>19.989999999999998</v>
      </c>
      <c r="G1013" s="4" t="s">
        <v>89</v>
      </c>
      <c r="H1013" s="4" t="s">
        <v>41</v>
      </c>
      <c r="I1013" s="4" t="s">
        <v>50</v>
      </c>
      <c r="J1013" s="4" t="s">
        <v>74</v>
      </c>
      <c r="K1013" s="4" t="s">
        <v>75</v>
      </c>
      <c r="L1013" s="4" t="s">
        <v>1953</v>
      </c>
      <c r="M1013" s="4">
        <v>0.4</v>
      </c>
      <c r="N1013" s="4" t="s">
        <v>34</v>
      </c>
      <c r="O1013" s="4" t="s">
        <v>35</v>
      </c>
      <c r="P1013" s="4" t="s">
        <v>36</v>
      </c>
      <c r="Q1013" s="4" t="s">
        <v>1485</v>
      </c>
      <c r="R1013" s="4">
        <v>39701</v>
      </c>
      <c r="S1013" s="5">
        <v>42095</v>
      </c>
      <c r="T1013" s="5">
        <v>42097</v>
      </c>
      <c r="U1013" s="18">
        <v>224.85059999999999</v>
      </c>
      <c r="V1013" s="4">
        <v>16</v>
      </c>
      <c r="W1013" s="18">
        <v>1066.54</v>
      </c>
      <c r="X1013" s="4">
        <v>88882</v>
      </c>
      <c r="Y1013" s="18">
        <f>DataSheet!$E1013-DataSheet!$D1013</f>
        <v>67.2</v>
      </c>
      <c r="Z1013" s="6" t="s">
        <v>3013</v>
      </c>
    </row>
    <row r="1014" spans="1:26" ht="15" x14ac:dyDescent="0.2">
      <c r="A1014" s="4">
        <v>3306</v>
      </c>
      <c r="B1014" s="4" t="s">
        <v>1954</v>
      </c>
      <c r="C1014" s="4" t="s">
        <v>118</v>
      </c>
      <c r="D1014" s="4">
        <v>0.06</v>
      </c>
      <c r="E1014" s="18">
        <v>11.33</v>
      </c>
      <c r="F1014" s="18">
        <v>6.12</v>
      </c>
      <c r="G1014" s="4" t="s">
        <v>40</v>
      </c>
      <c r="H1014" s="4" t="s">
        <v>29</v>
      </c>
      <c r="I1014" s="4" t="s">
        <v>50</v>
      </c>
      <c r="J1014" s="4" t="s">
        <v>97</v>
      </c>
      <c r="K1014" s="4" t="s">
        <v>146</v>
      </c>
      <c r="L1014" s="4" t="s">
        <v>1955</v>
      </c>
      <c r="M1014" s="4">
        <v>0.42</v>
      </c>
      <c r="N1014" s="4" t="s">
        <v>34</v>
      </c>
      <c r="O1014" s="4" t="s">
        <v>113</v>
      </c>
      <c r="P1014" s="4" t="s">
        <v>250</v>
      </c>
      <c r="Q1014" s="4" t="s">
        <v>1956</v>
      </c>
      <c r="R1014" s="4">
        <v>6320</v>
      </c>
      <c r="S1014" s="5">
        <v>42095</v>
      </c>
      <c r="T1014" s="5">
        <v>42097</v>
      </c>
      <c r="U1014" s="18">
        <v>-15.92</v>
      </c>
      <c r="V1014" s="4">
        <v>1</v>
      </c>
      <c r="W1014" s="18">
        <v>17.62</v>
      </c>
      <c r="X1014" s="4">
        <v>90461</v>
      </c>
      <c r="Y1014" s="18">
        <f>DataSheet!$E1014-DataSheet!$D1014</f>
        <v>11.27</v>
      </c>
      <c r="Z1014" s="6" t="s">
        <v>3016</v>
      </c>
    </row>
    <row r="1015" spans="1:26" ht="15" x14ac:dyDescent="0.2">
      <c r="A1015" s="4">
        <v>2859</v>
      </c>
      <c r="B1015" s="4" t="s">
        <v>1957</v>
      </c>
      <c r="C1015" s="4" t="s">
        <v>72</v>
      </c>
      <c r="D1015" s="4">
        <v>0.03</v>
      </c>
      <c r="E1015" s="18">
        <v>142.86000000000001</v>
      </c>
      <c r="F1015" s="18">
        <v>19.989999999999998</v>
      </c>
      <c r="G1015" s="4" t="s">
        <v>40</v>
      </c>
      <c r="H1015" s="4" t="s">
        <v>96</v>
      </c>
      <c r="I1015" s="4" t="s">
        <v>50</v>
      </c>
      <c r="J1015" s="4" t="s">
        <v>80</v>
      </c>
      <c r="K1015" s="4" t="s">
        <v>75</v>
      </c>
      <c r="L1015" s="4" t="s">
        <v>1958</v>
      </c>
      <c r="M1015" s="4">
        <v>0.56000000000000005</v>
      </c>
      <c r="N1015" s="4" t="s">
        <v>34</v>
      </c>
      <c r="O1015" s="4" t="s">
        <v>35</v>
      </c>
      <c r="P1015" s="4" t="s">
        <v>125</v>
      </c>
      <c r="Q1015" s="4" t="s">
        <v>1959</v>
      </c>
      <c r="R1015" s="4">
        <v>32601</v>
      </c>
      <c r="S1015" s="5">
        <v>42095</v>
      </c>
      <c r="T1015" s="5">
        <v>42097</v>
      </c>
      <c r="U1015" s="18">
        <v>-8.3880999999999997</v>
      </c>
      <c r="V1015" s="4">
        <v>23</v>
      </c>
      <c r="W1015" s="18">
        <v>3292.02</v>
      </c>
      <c r="X1015" s="4">
        <v>88281</v>
      </c>
      <c r="Y1015" s="18">
        <f>DataSheet!$E1015-DataSheet!$D1015</f>
        <v>142.83000000000001</v>
      </c>
      <c r="Z1015" s="6" t="s">
        <v>3013</v>
      </c>
    </row>
    <row r="1016" spans="1:26" ht="15" x14ac:dyDescent="0.2">
      <c r="A1016" s="4">
        <v>197</v>
      </c>
      <c r="B1016" s="4" t="s">
        <v>1960</v>
      </c>
      <c r="C1016" s="4" t="s">
        <v>27</v>
      </c>
      <c r="D1016" s="4">
        <v>0</v>
      </c>
      <c r="E1016" s="18">
        <v>161.55000000000001</v>
      </c>
      <c r="F1016" s="18">
        <v>19.989999999999998</v>
      </c>
      <c r="G1016" s="4" t="s">
        <v>40</v>
      </c>
      <c r="H1016" s="4" t="s">
        <v>29</v>
      </c>
      <c r="I1016" s="4" t="s">
        <v>50</v>
      </c>
      <c r="J1016" s="4" t="s">
        <v>80</v>
      </c>
      <c r="K1016" s="4" t="s">
        <v>75</v>
      </c>
      <c r="L1016" s="4" t="s">
        <v>81</v>
      </c>
      <c r="M1016" s="4">
        <v>0.66</v>
      </c>
      <c r="N1016" s="4" t="s">
        <v>34</v>
      </c>
      <c r="O1016" s="4" t="s">
        <v>54</v>
      </c>
      <c r="P1016" s="4" t="s">
        <v>539</v>
      </c>
      <c r="Q1016" s="4" t="s">
        <v>1961</v>
      </c>
      <c r="R1016" s="4">
        <v>66212</v>
      </c>
      <c r="S1016" s="5">
        <v>42096</v>
      </c>
      <c r="T1016" s="5">
        <v>42098</v>
      </c>
      <c r="U1016" s="18">
        <v>1167.1579999999999</v>
      </c>
      <c r="V1016" s="4">
        <v>19</v>
      </c>
      <c r="W1016" s="18">
        <v>3108.98</v>
      </c>
      <c r="X1016" s="4">
        <v>88921</v>
      </c>
      <c r="Y1016" s="18">
        <f>DataSheet!$E1016-DataSheet!$D1016</f>
        <v>161.55000000000001</v>
      </c>
      <c r="Z1016" s="6" t="s">
        <v>3014</v>
      </c>
    </row>
    <row r="1017" spans="1:26" ht="15" x14ac:dyDescent="0.2">
      <c r="A1017" s="4">
        <v>198</v>
      </c>
      <c r="B1017" s="4" t="s">
        <v>1962</v>
      </c>
      <c r="C1017" s="4" t="s">
        <v>27</v>
      </c>
      <c r="D1017" s="4">
        <v>0</v>
      </c>
      <c r="E1017" s="18">
        <v>161.55000000000001</v>
      </c>
      <c r="F1017" s="18">
        <v>19.989999999999998</v>
      </c>
      <c r="G1017" s="4" t="s">
        <v>40</v>
      </c>
      <c r="H1017" s="4" t="s">
        <v>29</v>
      </c>
      <c r="I1017" s="4" t="s">
        <v>50</v>
      </c>
      <c r="J1017" s="4" t="s">
        <v>80</v>
      </c>
      <c r="K1017" s="4" t="s">
        <v>75</v>
      </c>
      <c r="L1017" s="4" t="s">
        <v>81</v>
      </c>
      <c r="M1017" s="4">
        <v>0.66</v>
      </c>
      <c r="N1017" s="4" t="s">
        <v>34</v>
      </c>
      <c r="O1017" s="4" t="s">
        <v>54</v>
      </c>
      <c r="P1017" s="4" t="s">
        <v>291</v>
      </c>
      <c r="Q1017" s="4" t="s">
        <v>1165</v>
      </c>
      <c r="R1017" s="4">
        <v>48138</v>
      </c>
      <c r="S1017" s="5">
        <v>42096</v>
      </c>
      <c r="T1017" s="5">
        <v>42098</v>
      </c>
      <c r="U1017" s="18">
        <v>1014.92</v>
      </c>
      <c r="V1017" s="4">
        <v>77</v>
      </c>
      <c r="W1017" s="18">
        <v>12599.55</v>
      </c>
      <c r="X1017" s="4">
        <v>51072</v>
      </c>
      <c r="Y1017" s="18">
        <f>DataSheet!$E1017-DataSheet!$D1017</f>
        <v>161.55000000000001</v>
      </c>
      <c r="Z1017" s="6" t="s">
        <v>3014</v>
      </c>
    </row>
    <row r="1018" spans="1:26" ht="15" x14ac:dyDescent="0.2">
      <c r="A1018" s="4">
        <v>2667</v>
      </c>
      <c r="B1018" s="4" t="s">
        <v>1963</v>
      </c>
      <c r="C1018" s="4" t="s">
        <v>39</v>
      </c>
      <c r="D1018" s="4">
        <v>0.04</v>
      </c>
      <c r="E1018" s="18">
        <v>90.24</v>
      </c>
      <c r="F1018" s="18">
        <v>0.99</v>
      </c>
      <c r="G1018" s="4" t="s">
        <v>40</v>
      </c>
      <c r="H1018" s="4" t="s">
        <v>73</v>
      </c>
      <c r="I1018" s="4" t="s">
        <v>50</v>
      </c>
      <c r="J1018" s="4" t="s">
        <v>97</v>
      </c>
      <c r="K1018" s="4" t="s">
        <v>75</v>
      </c>
      <c r="L1018" s="4" t="s">
        <v>1964</v>
      </c>
      <c r="M1018" s="4">
        <v>0.56000000000000005</v>
      </c>
      <c r="N1018" s="4" t="s">
        <v>34</v>
      </c>
      <c r="O1018" s="4" t="s">
        <v>113</v>
      </c>
      <c r="P1018" s="4" t="s">
        <v>319</v>
      </c>
      <c r="Q1018" s="4" t="s">
        <v>1965</v>
      </c>
      <c r="R1018" s="4">
        <v>44107</v>
      </c>
      <c r="S1018" s="5">
        <v>42096</v>
      </c>
      <c r="T1018" s="5">
        <v>42098</v>
      </c>
      <c r="U1018" s="18">
        <v>246.2748</v>
      </c>
      <c r="V1018" s="4">
        <v>4</v>
      </c>
      <c r="W1018" s="18">
        <v>356.92</v>
      </c>
      <c r="X1018" s="4">
        <v>87831</v>
      </c>
      <c r="Y1018" s="18">
        <f>DataSheet!$E1018-DataSheet!$D1018</f>
        <v>90.199999999999989</v>
      </c>
      <c r="Z1018" s="6" t="s">
        <v>3016</v>
      </c>
    </row>
    <row r="1019" spans="1:26" ht="15" x14ac:dyDescent="0.2">
      <c r="A1019" s="4">
        <v>2667</v>
      </c>
      <c r="B1019" s="4" t="s">
        <v>1963</v>
      </c>
      <c r="C1019" s="4" t="s">
        <v>39</v>
      </c>
      <c r="D1019" s="4">
        <v>0.09</v>
      </c>
      <c r="E1019" s="18">
        <v>47.9</v>
      </c>
      <c r="F1019" s="18">
        <v>5.86</v>
      </c>
      <c r="G1019" s="4" t="s">
        <v>89</v>
      </c>
      <c r="H1019" s="4" t="s">
        <v>73</v>
      </c>
      <c r="I1019" s="4" t="s">
        <v>50</v>
      </c>
      <c r="J1019" s="4" t="s">
        <v>90</v>
      </c>
      <c r="K1019" s="4" t="s">
        <v>75</v>
      </c>
      <c r="L1019" s="4" t="s">
        <v>1311</v>
      </c>
      <c r="M1019" s="4">
        <v>0.37</v>
      </c>
      <c r="N1019" s="4" t="s">
        <v>34</v>
      </c>
      <c r="O1019" s="4" t="s">
        <v>113</v>
      </c>
      <c r="P1019" s="4" t="s">
        <v>319</v>
      </c>
      <c r="Q1019" s="4" t="s">
        <v>1965</v>
      </c>
      <c r="R1019" s="4">
        <v>44107</v>
      </c>
      <c r="S1019" s="5">
        <v>42096</v>
      </c>
      <c r="T1019" s="5">
        <v>42098</v>
      </c>
      <c r="U1019" s="18">
        <v>93.950400000000002</v>
      </c>
      <c r="V1019" s="4">
        <v>3</v>
      </c>
      <c r="W1019" s="18">
        <v>136.16</v>
      </c>
      <c r="X1019" s="4">
        <v>87831</v>
      </c>
      <c r="Y1019" s="18">
        <f>DataSheet!$E1019-DataSheet!$D1019</f>
        <v>47.809999999999995</v>
      </c>
      <c r="Z1019" s="6" t="s">
        <v>3016</v>
      </c>
    </row>
    <row r="1020" spans="1:26" ht="15" x14ac:dyDescent="0.2">
      <c r="A1020" s="4">
        <v>228</v>
      </c>
      <c r="B1020" s="4" t="s">
        <v>1966</v>
      </c>
      <c r="C1020" s="4" t="s">
        <v>118</v>
      </c>
      <c r="D1020" s="4">
        <v>0.03</v>
      </c>
      <c r="E1020" s="18">
        <v>60.89</v>
      </c>
      <c r="F1020" s="18">
        <v>32.409999999999997</v>
      </c>
      <c r="G1020" s="4" t="s">
        <v>28</v>
      </c>
      <c r="H1020" s="4" t="s">
        <v>29</v>
      </c>
      <c r="I1020" s="4" t="s">
        <v>30</v>
      </c>
      <c r="J1020" s="4" t="s">
        <v>111</v>
      </c>
      <c r="K1020" s="4" t="s">
        <v>59</v>
      </c>
      <c r="L1020" s="4" t="s">
        <v>1967</v>
      </c>
      <c r="M1020" s="4">
        <v>0.56000000000000005</v>
      </c>
      <c r="N1020" s="4" t="s">
        <v>34</v>
      </c>
      <c r="O1020" s="4" t="s">
        <v>35</v>
      </c>
      <c r="P1020" s="4" t="s">
        <v>99</v>
      </c>
      <c r="Q1020" s="4" t="s">
        <v>1968</v>
      </c>
      <c r="R1020" s="4">
        <v>28227</v>
      </c>
      <c r="S1020" s="5">
        <v>42096</v>
      </c>
      <c r="T1020" s="5">
        <v>42097</v>
      </c>
      <c r="U1020" s="18">
        <v>36.353999999999999</v>
      </c>
      <c r="V1020" s="4">
        <v>7</v>
      </c>
      <c r="W1020" s="18">
        <v>450.49</v>
      </c>
      <c r="X1020" s="4">
        <v>88527</v>
      </c>
      <c r="Y1020" s="18">
        <f>DataSheet!$E1020-DataSheet!$D1020</f>
        <v>60.86</v>
      </c>
      <c r="Z1020" s="6" t="s">
        <v>3013</v>
      </c>
    </row>
    <row r="1021" spans="1:26" ht="15" x14ac:dyDescent="0.2">
      <c r="A1021" s="4">
        <v>2957</v>
      </c>
      <c r="B1021" s="4" t="s">
        <v>1969</v>
      </c>
      <c r="C1021" s="4" t="s">
        <v>118</v>
      </c>
      <c r="D1021" s="4">
        <v>0.1</v>
      </c>
      <c r="E1021" s="18">
        <v>37.94</v>
      </c>
      <c r="F1021" s="18">
        <v>5.08</v>
      </c>
      <c r="G1021" s="4" t="s">
        <v>89</v>
      </c>
      <c r="H1021" s="4" t="s">
        <v>96</v>
      </c>
      <c r="I1021" s="4" t="s">
        <v>50</v>
      </c>
      <c r="J1021" s="4" t="s">
        <v>90</v>
      </c>
      <c r="K1021" s="4" t="s">
        <v>52</v>
      </c>
      <c r="L1021" s="4" t="s">
        <v>1115</v>
      </c>
      <c r="M1021" s="4">
        <v>0.38</v>
      </c>
      <c r="N1021" s="4" t="s">
        <v>34</v>
      </c>
      <c r="O1021" s="4" t="s">
        <v>54</v>
      </c>
      <c r="P1021" s="4" t="s">
        <v>359</v>
      </c>
      <c r="Q1021" s="4" t="s">
        <v>1970</v>
      </c>
      <c r="R1021" s="4">
        <v>53209</v>
      </c>
      <c r="S1021" s="5">
        <v>42096</v>
      </c>
      <c r="T1021" s="5">
        <v>42098</v>
      </c>
      <c r="U1021" s="18">
        <v>95.054400000000001</v>
      </c>
      <c r="V1021" s="4">
        <v>4</v>
      </c>
      <c r="W1021" s="18">
        <v>137.76</v>
      </c>
      <c r="X1021" s="4">
        <v>90264</v>
      </c>
      <c r="Y1021" s="18">
        <f>DataSheet!$E1021-DataSheet!$D1021</f>
        <v>37.839999999999996</v>
      </c>
      <c r="Z1021" s="6" t="s">
        <v>3014</v>
      </c>
    </row>
    <row r="1022" spans="1:26" ht="15" x14ac:dyDescent="0.2">
      <c r="A1022" s="4">
        <v>1112</v>
      </c>
      <c r="B1022" s="4" t="s">
        <v>1971</v>
      </c>
      <c r="C1022" s="4" t="s">
        <v>72</v>
      </c>
      <c r="D1022" s="4">
        <v>0.03</v>
      </c>
      <c r="E1022" s="18">
        <v>300.98</v>
      </c>
      <c r="F1022" s="18">
        <v>54.92</v>
      </c>
      <c r="G1022" s="4" t="s">
        <v>28</v>
      </c>
      <c r="H1022" s="4" t="s">
        <v>96</v>
      </c>
      <c r="I1022" s="4" t="s">
        <v>30</v>
      </c>
      <c r="J1022" s="4" t="s">
        <v>119</v>
      </c>
      <c r="K1022" s="4" t="s">
        <v>32</v>
      </c>
      <c r="L1022" s="4" t="s">
        <v>1972</v>
      </c>
      <c r="M1022" s="4">
        <v>0.55000000000000004</v>
      </c>
      <c r="N1022" s="4" t="s">
        <v>34</v>
      </c>
      <c r="O1022" s="4" t="s">
        <v>61</v>
      </c>
      <c r="P1022" s="4" t="s">
        <v>92</v>
      </c>
      <c r="Q1022" s="4" t="s">
        <v>1973</v>
      </c>
      <c r="R1022" s="4">
        <v>92399</v>
      </c>
      <c r="S1022" s="5">
        <v>42096</v>
      </c>
      <c r="T1022" s="5">
        <v>42098</v>
      </c>
      <c r="U1022" s="18">
        <v>1272.5808</v>
      </c>
      <c r="V1022" s="4">
        <v>12</v>
      </c>
      <c r="W1022" s="18">
        <v>3527.82</v>
      </c>
      <c r="X1022" s="4">
        <v>90832</v>
      </c>
      <c r="Y1022" s="18">
        <f>DataSheet!$E1022-DataSheet!$D1022</f>
        <v>300.95000000000005</v>
      </c>
      <c r="Z1022" s="6" t="s">
        <v>3015</v>
      </c>
    </row>
    <row r="1023" spans="1:26" ht="15" x14ac:dyDescent="0.2">
      <c r="A1023" s="4">
        <v>1112</v>
      </c>
      <c r="B1023" s="4" t="s">
        <v>1971</v>
      </c>
      <c r="C1023" s="4" t="s">
        <v>72</v>
      </c>
      <c r="D1023" s="4">
        <v>0.02</v>
      </c>
      <c r="E1023" s="18">
        <v>2550.14</v>
      </c>
      <c r="F1023" s="18">
        <v>29.7</v>
      </c>
      <c r="G1023" s="4" t="s">
        <v>28</v>
      </c>
      <c r="H1023" s="4" t="s">
        <v>96</v>
      </c>
      <c r="I1023" s="4" t="s">
        <v>42</v>
      </c>
      <c r="J1023" s="4" t="s">
        <v>58</v>
      </c>
      <c r="K1023" s="4" t="s">
        <v>59</v>
      </c>
      <c r="L1023" s="4" t="s">
        <v>1974</v>
      </c>
      <c r="M1023" s="4">
        <v>0.56999999999999995</v>
      </c>
      <c r="N1023" s="4" t="s">
        <v>34</v>
      </c>
      <c r="O1023" s="4" t="s">
        <v>61</v>
      </c>
      <c r="P1023" s="4" t="s">
        <v>92</v>
      </c>
      <c r="Q1023" s="4" t="s">
        <v>1973</v>
      </c>
      <c r="R1023" s="4">
        <v>92399</v>
      </c>
      <c r="S1023" s="5">
        <v>42096</v>
      </c>
      <c r="T1023" s="5">
        <v>42098</v>
      </c>
      <c r="U1023" s="18">
        <v>-5390.7388920000003</v>
      </c>
      <c r="V1023" s="4">
        <v>2</v>
      </c>
      <c r="W1023" s="18">
        <v>4698.21</v>
      </c>
      <c r="X1023" s="4">
        <v>90832</v>
      </c>
      <c r="Y1023" s="18">
        <f>DataSheet!$E1023-DataSheet!$D1023</f>
        <v>2550.12</v>
      </c>
      <c r="Z1023" s="6" t="s">
        <v>3015</v>
      </c>
    </row>
    <row r="1024" spans="1:26" ht="15" x14ac:dyDescent="0.2">
      <c r="A1024" s="4">
        <v>1777</v>
      </c>
      <c r="B1024" s="4" t="s">
        <v>174</v>
      </c>
      <c r="C1024" s="4" t="s">
        <v>72</v>
      </c>
      <c r="D1024" s="4">
        <v>0.03</v>
      </c>
      <c r="E1024" s="18">
        <v>19.989999999999998</v>
      </c>
      <c r="F1024" s="18">
        <v>11.17</v>
      </c>
      <c r="G1024" s="4" t="s">
        <v>40</v>
      </c>
      <c r="H1024" s="4" t="s">
        <v>96</v>
      </c>
      <c r="I1024" s="4" t="s">
        <v>30</v>
      </c>
      <c r="J1024" s="4" t="s">
        <v>128</v>
      </c>
      <c r="K1024" s="4" t="s">
        <v>66</v>
      </c>
      <c r="L1024" s="4" t="s">
        <v>491</v>
      </c>
      <c r="M1024" s="4">
        <v>0.6</v>
      </c>
      <c r="N1024" s="4" t="s">
        <v>34</v>
      </c>
      <c r="O1024" s="4" t="s">
        <v>54</v>
      </c>
      <c r="P1024" s="4" t="s">
        <v>55</v>
      </c>
      <c r="Q1024" s="4" t="s">
        <v>176</v>
      </c>
      <c r="R1024" s="4">
        <v>46383</v>
      </c>
      <c r="S1024" s="5">
        <v>42096</v>
      </c>
      <c r="T1024" s="5">
        <v>42097</v>
      </c>
      <c r="U1024" s="18">
        <v>-20.8764</v>
      </c>
      <c r="V1024" s="4">
        <v>12</v>
      </c>
      <c r="W1024" s="18">
        <v>251.61</v>
      </c>
      <c r="X1024" s="4">
        <v>89942</v>
      </c>
      <c r="Y1024" s="18">
        <f>DataSheet!$E1024-DataSheet!$D1024</f>
        <v>19.959999999999997</v>
      </c>
      <c r="Z1024" s="6" t="s">
        <v>3014</v>
      </c>
    </row>
    <row r="1025" spans="1:26" ht="15" x14ac:dyDescent="0.2">
      <c r="A1025" s="4">
        <v>2014</v>
      </c>
      <c r="B1025" s="4" t="s">
        <v>1790</v>
      </c>
      <c r="C1025" s="4" t="s">
        <v>27</v>
      </c>
      <c r="D1025" s="4">
        <v>0.06</v>
      </c>
      <c r="E1025" s="18">
        <v>6.48</v>
      </c>
      <c r="F1025" s="18">
        <v>7.49</v>
      </c>
      <c r="G1025" s="4" t="s">
        <v>40</v>
      </c>
      <c r="H1025" s="4" t="s">
        <v>73</v>
      </c>
      <c r="I1025" s="4" t="s">
        <v>50</v>
      </c>
      <c r="J1025" s="4" t="s">
        <v>90</v>
      </c>
      <c r="K1025" s="4" t="s">
        <v>75</v>
      </c>
      <c r="L1025" s="4" t="s">
        <v>1923</v>
      </c>
      <c r="M1025" s="4">
        <v>0.37</v>
      </c>
      <c r="N1025" s="4" t="s">
        <v>34</v>
      </c>
      <c r="O1025" s="4" t="s">
        <v>54</v>
      </c>
      <c r="P1025" s="4" t="s">
        <v>215</v>
      </c>
      <c r="Q1025" s="4" t="s">
        <v>1791</v>
      </c>
      <c r="R1025" s="4">
        <v>51503</v>
      </c>
      <c r="S1025" s="5">
        <v>42098</v>
      </c>
      <c r="T1025" s="5">
        <v>42098</v>
      </c>
      <c r="U1025" s="18">
        <v>-191.49</v>
      </c>
      <c r="V1025" s="4">
        <v>12</v>
      </c>
      <c r="W1025" s="18">
        <v>74.930000000000007</v>
      </c>
      <c r="X1025" s="4">
        <v>88368</v>
      </c>
      <c r="Y1025" s="18">
        <f>DataSheet!$E1025-DataSheet!$D1025</f>
        <v>6.4200000000000008</v>
      </c>
      <c r="Z1025" s="6" t="s">
        <v>3014</v>
      </c>
    </row>
    <row r="1026" spans="1:26" ht="15" x14ac:dyDescent="0.2">
      <c r="A1026" s="4">
        <v>911</v>
      </c>
      <c r="B1026" s="4" t="s">
        <v>904</v>
      </c>
      <c r="C1026" s="4" t="s">
        <v>39</v>
      </c>
      <c r="D1026" s="4">
        <v>0.01</v>
      </c>
      <c r="E1026" s="18">
        <v>59.76</v>
      </c>
      <c r="F1026" s="18">
        <v>9.7100000000000009</v>
      </c>
      <c r="G1026" s="4" t="s">
        <v>40</v>
      </c>
      <c r="H1026" s="4" t="s">
        <v>96</v>
      </c>
      <c r="I1026" s="4" t="s">
        <v>50</v>
      </c>
      <c r="J1026" s="4" t="s">
        <v>80</v>
      </c>
      <c r="K1026" s="4" t="s">
        <v>75</v>
      </c>
      <c r="L1026" s="4" t="s">
        <v>1975</v>
      </c>
      <c r="M1026" s="4">
        <v>0.56999999999999995</v>
      </c>
      <c r="N1026" s="4" t="s">
        <v>34</v>
      </c>
      <c r="O1026" s="4" t="s">
        <v>113</v>
      </c>
      <c r="P1026" s="4" t="s">
        <v>905</v>
      </c>
      <c r="Q1026" s="4" t="s">
        <v>906</v>
      </c>
      <c r="R1026" s="4">
        <v>26003</v>
      </c>
      <c r="S1026" s="5">
        <v>42098</v>
      </c>
      <c r="T1026" s="5">
        <v>42100</v>
      </c>
      <c r="U1026" s="18">
        <v>354.3288</v>
      </c>
      <c r="V1026" s="4">
        <v>8</v>
      </c>
      <c r="W1026" s="18">
        <v>513.52</v>
      </c>
      <c r="X1026" s="4">
        <v>90186</v>
      </c>
      <c r="Y1026" s="18">
        <f>DataSheet!$E1026-DataSheet!$D1026</f>
        <v>59.75</v>
      </c>
      <c r="Z1026" s="6" t="s">
        <v>3016</v>
      </c>
    </row>
    <row r="1027" spans="1:26" ht="15" x14ac:dyDescent="0.2">
      <c r="A1027" s="4">
        <v>2685</v>
      </c>
      <c r="B1027" s="4" t="s">
        <v>1976</v>
      </c>
      <c r="C1027" s="4" t="s">
        <v>39</v>
      </c>
      <c r="D1027" s="4">
        <v>0</v>
      </c>
      <c r="E1027" s="18">
        <v>7.38</v>
      </c>
      <c r="F1027" s="18">
        <v>11.51</v>
      </c>
      <c r="G1027" s="4" t="s">
        <v>40</v>
      </c>
      <c r="H1027" s="4" t="s">
        <v>29</v>
      </c>
      <c r="I1027" s="4" t="s">
        <v>50</v>
      </c>
      <c r="J1027" s="4" t="s">
        <v>74</v>
      </c>
      <c r="K1027" s="4" t="s">
        <v>75</v>
      </c>
      <c r="L1027" s="4" t="s">
        <v>1977</v>
      </c>
      <c r="M1027" s="4">
        <v>0.36</v>
      </c>
      <c r="N1027" s="4" t="s">
        <v>34</v>
      </c>
      <c r="O1027" s="4" t="s">
        <v>113</v>
      </c>
      <c r="P1027" s="4" t="s">
        <v>114</v>
      </c>
      <c r="Q1027" s="4" t="s">
        <v>1978</v>
      </c>
      <c r="R1027" s="4">
        <v>11803</v>
      </c>
      <c r="S1027" s="5">
        <v>42098</v>
      </c>
      <c r="T1027" s="5">
        <v>42099</v>
      </c>
      <c r="U1027" s="18">
        <v>-66.171000000000006</v>
      </c>
      <c r="V1027" s="4">
        <v>2</v>
      </c>
      <c r="W1027" s="18">
        <v>17.64</v>
      </c>
      <c r="X1027" s="4">
        <v>89147</v>
      </c>
      <c r="Y1027" s="18">
        <f>DataSheet!$E1027-DataSheet!$D1027</f>
        <v>7.38</v>
      </c>
      <c r="Z1027" s="6" t="s">
        <v>3016</v>
      </c>
    </row>
    <row r="1028" spans="1:26" ht="15" x14ac:dyDescent="0.2">
      <c r="A1028" s="4">
        <v>321</v>
      </c>
      <c r="B1028" s="4" t="s">
        <v>1979</v>
      </c>
      <c r="C1028" s="4" t="s">
        <v>49</v>
      </c>
      <c r="D1028" s="4">
        <v>0.04</v>
      </c>
      <c r="E1028" s="18">
        <v>8.33</v>
      </c>
      <c r="F1028" s="18">
        <v>1.99</v>
      </c>
      <c r="G1028" s="4" t="s">
        <v>40</v>
      </c>
      <c r="H1028" s="4" t="s">
        <v>41</v>
      </c>
      <c r="I1028" s="4" t="s">
        <v>42</v>
      </c>
      <c r="J1028" s="4" t="s">
        <v>43</v>
      </c>
      <c r="K1028" s="4" t="s">
        <v>44</v>
      </c>
      <c r="L1028" s="4" t="s">
        <v>1176</v>
      </c>
      <c r="M1028" s="4">
        <v>0.52</v>
      </c>
      <c r="N1028" s="4" t="s">
        <v>34</v>
      </c>
      <c r="O1028" s="4" t="s">
        <v>113</v>
      </c>
      <c r="P1028" s="4" t="s">
        <v>420</v>
      </c>
      <c r="Q1028" s="4" t="s">
        <v>1980</v>
      </c>
      <c r="R1028" s="4">
        <v>20854</v>
      </c>
      <c r="S1028" s="5">
        <v>42098</v>
      </c>
      <c r="T1028" s="5">
        <v>42103</v>
      </c>
      <c r="U1028" s="18">
        <v>9.9268000000000001</v>
      </c>
      <c r="V1028" s="4">
        <v>11</v>
      </c>
      <c r="W1028" s="18">
        <v>89.76</v>
      </c>
      <c r="X1028" s="4">
        <v>91057</v>
      </c>
      <c r="Y1028" s="18">
        <f>DataSheet!$E1028-DataSheet!$D1028</f>
        <v>8.2900000000000009</v>
      </c>
      <c r="Z1028" s="6" t="s">
        <v>3016</v>
      </c>
    </row>
    <row r="1029" spans="1:26" ht="15" x14ac:dyDescent="0.2">
      <c r="A1029" s="4">
        <v>975</v>
      </c>
      <c r="B1029" s="4" t="s">
        <v>1981</v>
      </c>
      <c r="C1029" s="4" t="s">
        <v>49</v>
      </c>
      <c r="D1029" s="4">
        <v>0.1</v>
      </c>
      <c r="E1029" s="18">
        <v>2.2200000000000002</v>
      </c>
      <c r="F1029" s="18">
        <v>5</v>
      </c>
      <c r="G1029" s="4" t="s">
        <v>40</v>
      </c>
      <c r="H1029" s="4" t="s">
        <v>96</v>
      </c>
      <c r="I1029" s="4" t="s">
        <v>50</v>
      </c>
      <c r="J1029" s="4" t="s">
        <v>97</v>
      </c>
      <c r="K1029" s="4" t="s">
        <v>75</v>
      </c>
      <c r="L1029" s="4" t="s">
        <v>1982</v>
      </c>
      <c r="M1029" s="4">
        <v>0.55000000000000004</v>
      </c>
      <c r="N1029" s="4" t="s">
        <v>34</v>
      </c>
      <c r="O1029" s="4" t="s">
        <v>113</v>
      </c>
      <c r="P1029" s="4" t="s">
        <v>405</v>
      </c>
      <c r="Q1029" s="4" t="s">
        <v>790</v>
      </c>
      <c r="R1029" s="4">
        <v>2108</v>
      </c>
      <c r="S1029" s="5">
        <v>42098</v>
      </c>
      <c r="T1029" s="5">
        <v>42103</v>
      </c>
      <c r="U1029" s="18">
        <v>-21.319199999999999</v>
      </c>
      <c r="V1029" s="4">
        <v>3</v>
      </c>
      <c r="W1029" s="18">
        <v>8.8000000000000007</v>
      </c>
      <c r="X1029" s="4">
        <v>87260</v>
      </c>
      <c r="Y1029" s="18">
        <f>DataSheet!$E1029-DataSheet!$D1029</f>
        <v>2.12</v>
      </c>
      <c r="Z1029" s="6" t="s">
        <v>3016</v>
      </c>
    </row>
    <row r="1030" spans="1:26" ht="15" x14ac:dyDescent="0.2">
      <c r="A1030" s="4">
        <v>1918</v>
      </c>
      <c r="B1030" s="4" t="s">
        <v>1983</v>
      </c>
      <c r="C1030" s="4" t="s">
        <v>49</v>
      </c>
      <c r="D1030" s="4">
        <v>0.1</v>
      </c>
      <c r="E1030" s="18">
        <v>10.44</v>
      </c>
      <c r="F1030" s="18">
        <v>5.75</v>
      </c>
      <c r="G1030" s="4" t="s">
        <v>89</v>
      </c>
      <c r="H1030" s="4" t="s">
        <v>73</v>
      </c>
      <c r="I1030" s="4" t="s">
        <v>50</v>
      </c>
      <c r="J1030" s="4" t="s">
        <v>74</v>
      </c>
      <c r="K1030" s="4" t="s">
        <v>75</v>
      </c>
      <c r="L1030" s="4" t="s">
        <v>1984</v>
      </c>
      <c r="M1030" s="4">
        <v>0.39</v>
      </c>
      <c r="N1030" s="4" t="s">
        <v>34</v>
      </c>
      <c r="O1030" s="4" t="s">
        <v>35</v>
      </c>
      <c r="P1030" s="4" t="s">
        <v>46</v>
      </c>
      <c r="Q1030" s="4" t="s">
        <v>1985</v>
      </c>
      <c r="R1030" s="4">
        <v>72450</v>
      </c>
      <c r="S1030" s="5">
        <v>42098</v>
      </c>
      <c r="T1030" s="5">
        <v>42105</v>
      </c>
      <c r="U1030" s="18">
        <v>125.724</v>
      </c>
      <c r="V1030" s="4">
        <v>17</v>
      </c>
      <c r="W1030" s="18">
        <v>168.04</v>
      </c>
      <c r="X1030" s="4">
        <v>85898</v>
      </c>
      <c r="Y1030" s="18">
        <f>DataSheet!$E1030-DataSheet!$D1030</f>
        <v>10.34</v>
      </c>
      <c r="Z1030" s="6" t="s">
        <v>3013</v>
      </c>
    </row>
    <row r="1031" spans="1:26" ht="15" x14ac:dyDescent="0.2">
      <c r="A1031" s="4">
        <v>2548</v>
      </c>
      <c r="B1031" s="4" t="s">
        <v>1986</v>
      </c>
      <c r="C1031" s="4" t="s">
        <v>49</v>
      </c>
      <c r="D1031" s="4">
        <v>0</v>
      </c>
      <c r="E1031" s="18">
        <v>35.99</v>
      </c>
      <c r="F1031" s="18">
        <v>0.99</v>
      </c>
      <c r="G1031" s="4" t="s">
        <v>40</v>
      </c>
      <c r="H1031" s="4" t="s">
        <v>29</v>
      </c>
      <c r="I1031" s="4" t="s">
        <v>42</v>
      </c>
      <c r="J1031" s="4" t="s">
        <v>137</v>
      </c>
      <c r="K1031" s="4" t="s">
        <v>44</v>
      </c>
      <c r="L1031" s="4" t="s">
        <v>1987</v>
      </c>
      <c r="M1031" s="4">
        <v>0.35</v>
      </c>
      <c r="N1031" s="4" t="s">
        <v>34</v>
      </c>
      <c r="O1031" s="4" t="s">
        <v>61</v>
      </c>
      <c r="P1031" s="4" t="s">
        <v>92</v>
      </c>
      <c r="Q1031" s="4" t="s">
        <v>102</v>
      </c>
      <c r="R1031" s="4">
        <v>90068</v>
      </c>
      <c r="S1031" s="5">
        <v>42098</v>
      </c>
      <c r="T1031" s="5">
        <v>42105</v>
      </c>
      <c r="U1031" s="18">
        <v>840.05100000000004</v>
      </c>
      <c r="V1031" s="4">
        <v>46</v>
      </c>
      <c r="W1031" s="18">
        <v>1477.57</v>
      </c>
      <c r="X1031" s="4">
        <v>46436</v>
      </c>
      <c r="Y1031" s="18">
        <f>DataSheet!$E1031-DataSheet!$D1031</f>
        <v>35.99</v>
      </c>
      <c r="Z1031" s="6" t="s">
        <v>3015</v>
      </c>
    </row>
    <row r="1032" spans="1:26" ht="15" x14ac:dyDescent="0.2">
      <c r="A1032" s="4">
        <v>2551</v>
      </c>
      <c r="B1032" s="4" t="s">
        <v>1988</v>
      </c>
      <c r="C1032" s="4" t="s">
        <v>49</v>
      </c>
      <c r="D1032" s="4">
        <v>0</v>
      </c>
      <c r="E1032" s="18">
        <v>35.99</v>
      </c>
      <c r="F1032" s="18">
        <v>0.99</v>
      </c>
      <c r="G1032" s="4" t="s">
        <v>40</v>
      </c>
      <c r="H1032" s="4" t="s">
        <v>29</v>
      </c>
      <c r="I1032" s="4" t="s">
        <v>42</v>
      </c>
      <c r="J1032" s="4" t="s">
        <v>137</v>
      </c>
      <c r="K1032" s="4" t="s">
        <v>44</v>
      </c>
      <c r="L1032" s="4" t="s">
        <v>1987</v>
      </c>
      <c r="M1032" s="4">
        <v>0.35</v>
      </c>
      <c r="N1032" s="4" t="s">
        <v>34</v>
      </c>
      <c r="O1032" s="4" t="s">
        <v>113</v>
      </c>
      <c r="P1032" s="4" t="s">
        <v>322</v>
      </c>
      <c r="Q1032" s="4" t="s">
        <v>1989</v>
      </c>
      <c r="R1032" s="4">
        <v>17403</v>
      </c>
      <c r="S1032" s="5">
        <v>42098</v>
      </c>
      <c r="T1032" s="5">
        <v>42105</v>
      </c>
      <c r="U1032" s="18">
        <v>265.96050000000002</v>
      </c>
      <c r="V1032" s="4">
        <v>12</v>
      </c>
      <c r="W1032" s="18">
        <v>385.45</v>
      </c>
      <c r="X1032" s="4">
        <v>88656</v>
      </c>
      <c r="Y1032" s="18">
        <f>DataSheet!$E1032-DataSheet!$D1032</f>
        <v>35.99</v>
      </c>
      <c r="Z1032" s="6" t="s">
        <v>3016</v>
      </c>
    </row>
    <row r="1033" spans="1:26" ht="15" x14ac:dyDescent="0.2">
      <c r="A1033" s="4">
        <v>114</v>
      </c>
      <c r="B1033" s="4" t="s">
        <v>139</v>
      </c>
      <c r="C1033" s="4" t="s">
        <v>118</v>
      </c>
      <c r="D1033" s="4">
        <v>0.01</v>
      </c>
      <c r="E1033" s="18">
        <v>4.91</v>
      </c>
      <c r="F1033" s="18">
        <v>0.5</v>
      </c>
      <c r="G1033" s="4" t="s">
        <v>40</v>
      </c>
      <c r="H1033" s="4" t="s">
        <v>73</v>
      </c>
      <c r="I1033" s="4" t="s">
        <v>50</v>
      </c>
      <c r="J1033" s="4" t="s">
        <v>154</v>
      </c>
      <c r="K1033" s="4" t="s">
        <v>75</v>
      </c>
      <c r="L1033" s="4" t="s">
        <v>975</v>
      </c>
      <c r="M1033" s="4">
        <v>0.36</v>
      </c>
      <c r="N1033" s="4" t="s">
        <v>34</v>
      </c>
      <c r="O1033" s="4" t="s">
        <v>61</v>
      </c>
      <c r="P1033" s="4" t="s">
        <v>141</v>
      </c>
      <c r="Q1033" s="4" t="s">
        <v>142</v>
      </c>
      <c r="R1033" s="4">
        <v>97035</v>
      </c>
      <c r="S1033" s="5">
        <v>42098</v>
      </c>
      <c r="T1033" s="5">
        <v>42100</v>
      </c>
      <c r="U1033" s="18">
        <v>40.247700000000002</v>
      </c>
      <c r="V1033" s="4">
        <v>12</v>
      </c>
      <c r="W1033" s="18">
        <v>58.33</v>
      </c>
      <c r="X1033" s="4">
        <v>89584</v>
      </c>
      <c r="Y1033" s="18">
        <f>DataSheet!$E1033-DataSheet!$D1033</f>
        <v>4.9000000000000004</v>
      </c>
      <c r="Z1033" s="6" t="s">
        <v>3015</v>
      </c>
    </row>
    <row r="1034" spans="1:26" ht="15" x14ac:dyDescent="0.2">
      <c r="A1034" s="4">
        <v>114</v>
      </c>
      <c r="B1034" s="4" t="s">
        <v>139</v>
      </c>
      <c r="C1034" s="4" t="s">
        <v>118</v>
      </c>
      <c r="D1034" s="4">
        <v>0.09</v>
      </c>
      <c r="E1034" s="18">
        <v>4</v>
      </c>
      <c r="F1034" s="18">
        <v>1.3</v>
      </c>
      <c r="G1034" s="4" t="s">
        <v>89</v>
      </c>
      <c r="H1034" s="4" t="s">
        <v>73</v>
      </c>
      <c r="I1034" s="4" t="s">
        <v>50</v>
      </c>
      <c r="J1034" s="4" t="s">
        <v>90</v>
      </c>
      <c r="K1034" s="4" t="s">
        <v>52</v>
      </c>
      <c r="L1034" s="4" t="s">
        <v>373</v>
      </c>
      <c r="M1034" s="4">
        <v>0.37</v>
      </c>
      <c r="N1034" s="4" t="s">
        <v>34</v>
      </c>
      <c r="O1034" s="4" t="s">
        <v>61</v>
      </c>
      <c r="P1034" s="4" t="s">
        <v>141</v>
      </c>
      <c r="Q1034" s="4" t="s">
        <v>142</v>
      </c>
      <c r="R1034" s="4">
        <v>97035</v>
      </c>
      <c r="S1034" s="5">
        <v>42098</v>
      </c>
      <c r="T1034" s="5">
        <v>42100</v>
      </c>
      <c r="U1034" s="18">
        <v>14.0898</v>
      </c>
      <c r="V1034" s="4">
        <v>5</v>
      </c>
      <c r="W1034" s="18">
        <v>20.420000000000002</v>
      </c>
      <c r="X1034" s="4">
        <v>89584</v>
      </c>
      <c r="Y1034" s="18">
        <f>DataSheet!$E1034-DataSheet!$D1034</f>
        <v>3.91</v>
      </c>
      <c r="Z1034" s="6" t="s">
        <v>3015</v>
      </c>
    </row>
    <row r="1035" spans="1:26" ht="15" x14ac:dyDescent="0.2">
      <c r="A1035" s="4">
        <v>117</v>
      </c>
      <c r="B1035" s="4" t="s">
        <v>143</v>
      </c>
      <c r="C1035" s="4" t="s">
        <v>118</v>
      </c>
      <c r="D1035" s="4">
        <v>0.01</v>
      </c>
      <c r="E1035" s="18">
        <v>4.91</v>
      </c>
      <c r="F1035" s="18">
        <v>0.5</v>
      </c>
      <c r="G1035" s="4" t="s">
        <v>40</v>
      </c>
      <c r="H1035" s="4" t="s">
        <v>73</v>
      </c>
      <c r="I1035" s="4" t="s">
        <v>50</v>
      </c>
      <c r="J1035" s="4" t="s">
        <v>154</v>
      </c>
      <c r="K1035" s="4" t="s">
        <v>75</v>
      </c>
      <c r="L1035" s="4" t="s">
        <v>975</v>
      </c>
      <c r="M1035" s="4">
        <v>0.36</v>
      </c>
      <c r="N1035" s="4" t="s">
        <v>34</v>
      </c>
      <c r="O1035" s="4" t="s">
        <v>61</v>
      </c>
      <c r="P1035" s="4" t="s">
        <v>68</v>
      </c>
      <c r="Q1035" s="4" t="s">
        <v>144</v>
      </c>
      <c r="R1035" s="4">
        <v>98103</v>
      </c>
      <c r="S1035" s="5">
        <v>42098</v>
      </c>
      <c r="T1035" s="5">
        <v>42100</v>
      </c>
      <c r="U1035" s="18">
        <v>112.06</v>
      </c>
      <c r="V1035" s="4">
        <v>47</v>
      </c>
      <c r="W1035" s="18">
        <v>228.46</v>
      </c>
      <c r="X1035" s="4">
        <v>13959</v>
      </c>
      <c r="Y1035" s="18">
        <f>DataSheet!$E1035-DataSheet!$D1035</f>
        <v>4.9000000000000004</v>
      </c>
      <c r="Z1035" s="6" t="s">
        <v>3015</v>
      </c>
    </row>
    <row r="1036" spans="1:26" ht="15" x14ac:dyDescent="0.2">
      <c r="A1036" s="4">
        <v>117</v>
      </c>
      <c r="B1036" s="4" t="s">
        <v>143</v>
      </c>
      <c r="C1036" s="4" t="s">
        <v>118</v>
      </c>
      <c r="D1036" s="4">
        <v>0.09</v>
      </c>
      <c r="E1036" s="18">
        <v>4</v>
      </c>
      <c r="F1036" s="18">
        <v>1.3</v>
      </c>
      <c r="G1036" s="4" t="s">
        <v>89</v>
      </c>
      <c r="H1036" s="4" t="s">
        <v>73</v>
      </c>
      <c r="I1036" s="4" t="s">
        <v>50</v>
      </c>
      <c r="J1036" s="4" t="s">
        <v>90</v>
      </c>
      <c r="K1036" s="4" t="s">
        <v>52</v>
      </c>
      <c r="L1036" s="4" t="s">
        <v>373</v>
      </c>
      <c r="M1036" s="4">
        <v>0.37</v>
      </c>
      <c r="N1036" s="4" t="s">
        <v>34</v>
      </c>
      <c r="O1036" s="4" t="s">
        <v>61</v>
      </c>
      <c r="P1036" s="4" t="s">
        <v>68</v>
      </c>
      <c r="Q1036" s="4" t="s">
        <v>144</v>
      </c>
      <c r="R1036" s="4">
        <v>98103</v>
      </c>
      <c r="S1036" s="5">
        <v>42098</v>
      </c>
      <c r="T1036" s="5">
        <v>42100</v>
      </c>
      <c r="U1036" s="18">
        <v>16.79</v>
      </c>
      <c r="V1036" s="4">
        <v>19</v>
      </c>
      <c r="W1036" s="18">
        <v>77.61</v>
      </c>
      <c r="X1036" s="4">
        <v>13959</v>
      </c>
      <c r="Y1036" s="18">
        <f>DataSheet!$E1036-DataSheet!$D1036</f>
        <v>3.91</v>
      </c>
      <c r="Z1036" s="6" t="s">
        <v>3015</v>
      </c>
    </row>
    <row r="1037" spans="1:26" ht="15" x14ac:dyDescent="0.2">
      <c r="A1037" s="4">
        <v>1590</v>
      </c>
      <c r="B1037" s="4" t="s">
        <v>1990</v>
      </c>
      <c r="C1037" s="4" t="s">
        <v>118</v>
      </c>
      <c r="D1037" s="4">
        <v>0.03</v>
      </c>
      <c r="E1037" s="18">
        <v>19.04</v>
      </c>
      <c r="F1037" s="18">
        <v>6.38</v>
      </c>
      <c r="G1037" s="4" t="s">
        <v>89</v>
      </c>
      <c r="H1037" s="4" t="s">
        <v>96</v>
      </c>
      <c r="I1037" s="4" t="s">
        <v>30</v>
      </c>
      <c r="J1037" s="4" t="s">
        <v>128</v>
      </c>
      <c r="K1037" s="4" t="s">
        <v>75</v>
      </c>
      <c r="L1037" s="4" t="s">
        <v>1991</v>
      </c>
      <c r="M1037" s="4">
        <v>0.56000000000000005</v>
      </c>
      <c r="N1037" s="4" t="s">
        <v>34</v>
      </c>
      <c r="O1037" s="4" t="s">
        <v>113</v>
      </c>
      <c r="P1037" s="4" t="s">
        <v>319</v>
      </c>
      <c r="Q1037" s="4" t="s">
        <v>1992</v>
      </c>
      <c r="R1037" s="4">
        <v>44094</v>
      </c>
      <c r="S1037" s="5">
        <v>42098</v>
      </c>
      <c r="T1037" s="5">
        <v>42098</v>
      </c>
      <c r="U1037" s="18">
        <v>83.793599999999998</v>
      </c>
      <c r="V1037" s="4">
        <v>7</v>
      </c>
      <c r="W1037" s="18">
        <v>144.03</v>
      </c>
      <c r="X1037" s="4">
        <v>86668</v>
      </c>
      <c r="Y1037" s="18">
        <f>DataSheet!$E1037-DataSheet!$D1037</f>
        <v>19.009999999999998</v>
      </c>
      <c r="Z1037" s="6" t="s">
        <v>3016</v>
      </c>
    </row>
    <row r="1038" spans="1:26" ht="15" x14ac:dyDescent="0.2">
      <c r="A1038" s="4">
        <v>1593</v>
      </c>
      <c r="B1038" s="4" t="s">
        <v>1993</v>
      </c>
      <c r="C1038" s="4" t="s">
        <v>118</v>
      </c>
      <c r="D1038" s="4">
        <v>0.02</v>
      </c>
      <c r="E1038" s="18">
        <v>5.53</v>
      </c>
      <c r="F1038" s="18">
        <v>6.98</v>
      </c>
      <c r="G1038" s="4" t="s">
        <v>40</v>
      </c>
      <c r="H1038" s="4" t="s">
        <v>96</v>
      </c>
      <c r="I1038" s="4" t="s">
        <v>50</v>
      </c>
      <c r="J1038" s="4" t="s">
        <v>74</v>
      </c>
      <c r="K1038" s="4" t="s">
        <v>75</v>
      </c>
      <c r="L1038" s="4" t="s">
        <v>1994</v>
      </c>
      <c r="M1038" s="4">
        <v>0.39</v>
      </c>
      <c r="N1038" s="4" t="s">
        <v>34</v>
      </c>
      <c r="O1038" s="4" t="s">
        <v>54</v>
      </c>
      <c r="P1038" s="4" t="s">
        <v>209</v>
      </c>
      <c r="Q1038" s="4" t="s">
        <v>552</v>
      </c>
      <c r="R1038" s="4">
        <v>74006</v>
      </c>
      <c r="S1038" s="5">
        <v>42098</v>
      </c>
      <c r="T1038" s="5">
        <v>42100</v>
      </c>
      <c r="U1038" s="18">
        <v>-77.823719999999994</v>
      </c>
      <c r="V1038" s="4">
        <v>8</v>
      </c>
      <c r="W1038" s="18">
        <v>48.81</v>
      </c>
      <c r="X1038" s="4">
        <v>86668</v>
      </c>
      <c r="Y1038" s="18">
        <f>DataSheet!$E1038-DataSheet!$D1038</f>
        <v>5.5100000000000007</v>
      </c>
      <c r="Z1038" s="6" t="s">
        <v>3014</v>
      </c>
    </row>
    <row r="1039" spans="1:26" ht="15" x14ac:dyDescent="0.2">
      <c r="A1039" s="4">
        <v>2441</v>
      </c>
      <c r="B1039" s="4" t="s">
        <v>1995</v>
      </c>
      <c r="C1039" s="4" t="s">
        <v>118</v>
      </c>
      <c r="D1039" s="4">
        <v>0.02</v>
      </c>
      <c r="E1039" s="18">
        <v>63.94</v>
      </c>
      <c r="F1039" s="18">
        <v>14.48</v>
      </c>
      <c r="G1039" s="4" t="s">
        <v>40</v>
      </c>
      <c r="H1039" s="4" t="s">
        <v>41</v>
      </c>
      <c r="I1039" s="4" t="s">
        <v>30</v>
      </c>
      <c r="J1039" s="4" t="s">
        <v>128</v>
      </c>
      <c r="K1039" s="4" t="s">
        <v>75</v>
      </c>
      <c r="L1039" s="4" t="s">
        <v>1996</v>
      </c>
      <c r="M1039" s="4">
        <v>0.46</v>
      </c>
      <c r="N1039" s="4" t="s">
        <v>34</v>
      </c>
      <c r="O1039" s="4" t="s">
        <v>35</v>
      </c>
      <c r="P1039" s="4" t="s">
        <v>125</v>
      </c>
      <c r="Q1039" s="4" t="s">
        <v>1997</v>
      </c>
      <c r="R1039" s="4">
        <v>32935</v>
      </c>
      <c r="S1039" s="5">
        <v>42098</v>
      </c>
      <c r="T1039" s="5">
        <v>42098</v>
      </c>
      <c r="U1039" s="18">
        <v>-100.17</v>
      </c>
      <c r="V1039" s="4">
        <v>11</v>
      </c>
      <c r="W1039" s="18">
        <v>709.7</v>
      </c>
      <c r="X1039" s="4">
        <v>89300</v>
      </c>
      <c r="Y1039" s="18">
        <f>DataSheet!$E1039-DataSheet!$D1039</f>
        <v>63.919999999999995</v>
      </c>
      <c r="Z1039" s="6" t="s">
        <v>3013</v>
      </c>
    </row>
    <row r="1040" spans="1:26" ht="15" x14ac:dyDescent="0.2">
      <c r="A1040" s="4">
        <v>2442</v>
      </c>
      <c r="B1040" s="4" t="s">
        <v>1998</v>
      </c>
      <c r="C1040" s="4" t="s">
        <v>118</v>
      </c>
      <c r="D1040" s="4">
        <v>0.01</v>
      </c>
      <c r="E1040" s="18">
        <v>5.0199999999999996</v>
      </c>
      <c r="F1040" s="18">
        <v>5.14</v>
      </c>
      <c r="G1040" s="4" t="s">
        <v>40</v>
      </c>
      <c r="H1040" s="4" t="s">
        <v>41</v>
      </c>
      <c r="I1040" s="4" t="s">
        <v>42</v>
      </c>
      <c r="J1040" s="4" t="s">
        <v>43</v>
      </c>
      <c r="K1040" s="4" t="s">
        <v>44</v>
      </c>
      <c r="L1040" s="4" t="s">
        <v>393</v>
      </c>
      <c r="M1040" s="4">
        <v>0.79</v>
      </c>
      <c r="N1040" s="4" t="s">
        <v>34</v>
      </c>
      <c r="O1040" s="4" t="s">
        <v>35</v>
      </c>
      <c r="P1040" s="4" t="s">
        <v>125</v>
      </c>
      <c r="Q1040" s="4" t="s">
        <v>1999</v>
      </c>
      <c r="R1040" s="4">
        <v>32953</v>
      </c>
      <c r="S1040" s="5">
        <v>42098</v>
      </c>
      <c r="T1040" s="5">
        <v>42100</v>
      </c>
      <c r="U1040" s="18">
        <v>-3.948</v>
      </c>
      <c r="V1040" s="4">
        <v>5</v>
      </c>
      <c r="W1040" s="18">
        <v>27.42</v>
      </c>
      <c r="X1040" s="4">
        <v>89300</v>
      </c>
      <c r="Y1040" s="18">
        <f>DataSheet!$E1040-DataSheet!$D1040</f>
        <v>5.01</v>
      </c>
      <c r="Z1040" s="6" t="s">
        <v>3013</v>
      </c>
    </row>
    <row r="1041" spans="1:26" ht="15" x14ac:dyDescent="0.2">
      <c r="A1041" s="4">
        <v>3400</v>
      </c>
      <c r="B1041" s="4" t="s">
        <v>2000</v>
      </c>
      <c r="C1041" s="4" t="s">
        <v>118</v>
      </c>
      <c r="D1041" s="4">
        <v>0.1</v>
      </c>
      <c r="E1041" s="18">
        <v>9.3800000000000008</v>
      </c>
      <c r="F1041" s="18">
        <v>4.93</v>
      </c>
      <c r="G1041" s="4" t="s">
        <v>89</v>
      </c>
      <c r="H1041" s="4" t="s">
        <v>29</v>
      </c>
      <c r="I1041" s="4" t="s">
        <v>30</v>
      </c>
      <c r="J1041" s="4" t="s">
        <v>128</v>
      </c>
      <c r="K1041" s="4" t="s">
        <v>75</v>
      </c>
      <c r="L1041" s="4" t="s">
        <v>2001</v>
      </c>
      <c r="M1041" s="4">
        <v>0.56999999999999995</v>
      </c>
      <c r="N1041" s="4" t="s">
        <v>34</v>
      </c>
      <c r="O1041" s="4" t="s">
        <v>113</v>
      </c>
      <c r="P1041" s="4" t="s">
        <v>905</v>
      </c>
      <c r="Q1041" s="4" t="s">
        <v>2002</v>
      </c>
      <c r="R1041" s="4">
        <v>26554</v>
      </c>
      <c r="S1041" s="5">
        <v>42098</v>
      </c>
      <c r="T1041" s="5">
        <v>42098</v>
      </c>
      <c r="U1041" s="18">
        <v>-24.7104</v>
      </c>
      <c r="V1041" s="4">
        <v>15</v>
      </c>
      <c r="W1041" s="18">
        <v>135.78</v>
      </c>
      <c r="X1041" s="4">
        <v>87537</v>
      </c>
      <c r="Y1041" s="18">
        <f>DataSheet!$E1041-DataSheet!$D1041</f>
        <v>9.2800000000000011</v>
      </c>
      <c r="Z1041" s="6" t="s">
        <v>3016</v>
      </c>
    </row>
    <row r="1042" spans="1:26" ht="15" x14ac:dyDescent="0.2">
      <c r="A1042" s="4">
        <v>1733</v>
      </c>
      <c r="B1042" s="4" t="s">
        <v>2003</v>
      </c>
      <c r="C1042" s="4" t="s">
        <v>72</v>
      </c>
      <c r="D1042" s="4">
        <v>0.02</v>
      </c>
      <c r="E1042" s="18">
        <v>60.98</v>
      </c>
      <c r="F1042" s="18">
        <v>49</v>
      </c>
      <c r="G1042" s="4" t="s">
        <v>40</v>
      </c>
      <c r="H1042" s="4" t="s">
        <v>29</v>
      </c>
      <c r="I1042" s="4" t="s">
        <v>50</v>
      </c>
      <c r="J1042" s="4" t="s">
        <v>97</v>
      </c>
      <c r="K1042" s="4" t="s">
        <v>66</v>
      </c>
      <c r="L1042" s="4" t="s">
        <v>1532</v>
      </c>
      <c r="M1042" s="4">
        <v>0.59</v>
      </c>
      <c r="N1042" s="4" t="s">
        <v>34</v>
      </c>
      <c r="O1042" s="4" t="s">
        <v>113</v>
      </c>
      <c r="P1042" s="4" t="s">
        <v>376</v>
      </c>
      <c r="Q1042" s="4" t="s">
        <v>68</v>
      </c>
      <c r="R1042" s="4">
        <v>20012</v>
      </c>
      <c r="S1042" s="5">
        <v>42098</v>
      </c>
      <c r="T1042" s="5">
        <v>42100</v>
      </c>
      <c r="U1042" s="18">
        <v>-662.52</v>
      </c>
      <c r="V1042" s="4">
        <v>34</v>
      </c>
      <c r="W1042" s="18">
        <v>2119.54</v>
      </c>
      <c r="X1042" s="4">
        <v>3841</v>
      </c>
      <c r="Y1042" s="18">
        <f>DataSheet!$E1042-DataSheet!$D1042</f>
        <v>60.959999999999994</v>
      </c>
      <c r="Z1042" s="6" t="s">
        <v>3016</v>
      </c>
    </row>
    <row r="1043" spans="1:26" ht="15" x14ac:dyDescent="0.2">
      <c r="A1043" s="4">
        <v>1733</v>
      </c>
      <c r="B1043" s="4" t="s">
        <v>2003</v>
      </c>
      <c r="C1043" s="4" t="s">
        <v>72</v>
      </c>
      <c r="D1043" s="4">
        <v>0.02</v>
      </c>
      <c r="E1043" s="18">
        <v>1270.99</v>
      </c>
      <c r="F1043" s="18">
        <v>19.989999999999998</v>
      </c>
      <c r="G1043" s="4" t="s">
        <v>40</v>
      </c>
      <c r="H1043" s="4" t="s">
        <v>29</v>
      </c>
      <c r="I1043" s="4" t="s">
        <v>50</v>
      </c>
      <c r="J1043" s="4" t="s">
        <v>74</v>
      </c>
      <c r="K1043" s="4" t="s">
        <v>75</v>
      </c>
      <c r="L1043" s="4" t="s">
        <v>654</v>
      </c>
      <c r="M1043" s="4">
        <v>0.35</v>
      </c>
      <c r="N1043" s="4" t="s">
        <v>34</v>
      </c>
      <c r="O1043" s="4" t="s">
        <v>113</v>
      </c>
      <c r="P1043" s="4" t="s">
        <v>376</v>
      </c>
      <c r="Q1043" s="4" t="s">
        <v>68</v>
      </c>
      <c r="R1043" s="4">
        <v>20012</v>
      </c>
      <c r="S1043" s="5">
        <v>42098</v>
      </c>
      <c r="T1043" s="5">
        <v>42100</v>
      </c>
      <c r="U1043" s="18">
        <v>9228.2255999999998</v>
      </c>
      <c r="V1043" s="4">
        <v>36</v>
      </c>
      <c r="W1043" s="18">
        <v>45737.33</v>
      </c>
      <c r="X1043" s="4">
        <v>3841</v>
      </c>
      <c r="Y1043" s="18">
        <f>DataSheet!$E1043-DataSheet!$D1043</f>
        <v>1270.97</v>
      </c>
      <c r="Z1043" s="6" t="s">
        <v>3016</v>
      </c>
    </row>
    <row r="1044" spans="1:26" ht="15" x14ac:dyDescent="0.2">
      <c r="A1044" s="4">
        <v>1734</v>
      </c>
      <c r="B1044" s="4" t="s">
        <v>2004</v>
      </c>
      <c r="C1044" s="4" t="s">
        <v>72</v>
      </c>
      <c r="D1044" s="4">
        <v>0.02</v>
      </c>
      <c r="E1044" s="18">
        <v>60.98</v>
      </c>
      <c r="F1044" s="18">
        <v>49</v>
      </c>
      <c r="G1044" s="4" t="s">
        <v>40</v>
      </c>
      <c r="H1044" s="4" t="s">
        <v>29</v>
      </c>
      <c r="I1044" s="4" t="s">
        <v>50</v>
      </c>
      <c r="J1044" s="4" t="s">
        <v>97</v>
      </c>
      <c r="K1044" s="4" t="s">
        <v>66</v>
      </c>
      <c r="L1044" s="4" t="s">
        <v>1532</v>
      </c>
      <c r="M1044" s="4">
        <v>0.59</v>
      </c>
      <c r="N1044" s="4" t="s">
        <v>34</v>
      </c>
      <c r="O1044" s="4" t="s">
        <v>113</v>
      </c>
      <c r="P1044" s="4" t="s">
        <v>114</v>
      </c>
      <c r="Q1044" s="4" t="s">
        <v>2005</v>
      </c>
      <c r="R1044" s="4">
        <v>10528</v>
      </c>
      <c r="S1044" s="5">
        <v>42098</v>
      </c>
      <c r="T1044" s="5">
        <v>42100</v>
      </c>
      <c r="U1044" s="18">
        <v>-596.26800000000003</v>
      </c>
      <c r="V1044" s="4">
        <v>9</v>
      </c>
      <c r="W1044" s="18">
        <v>561.05999999999995</v>
      </c>
      <c r="X1044" s="4">
        <v>88443</v>
      </c>
      <c r="Y1044" s="18">
        <f>DataSheet!$E1044-DataSheet!$D1044</f>
        <v>60.959999999999994</v>
      </c>
      <c r="Z1044" s="6" t="s">
        <v>3016</v>
      </c>
    </row>
    <row r="1045" spans="1:26" ht="15" x14ac:dyDescent="0.2">
      <c r="A1045" s="4">
        <v>1734</v>
      </c>
      <c r="B1045" s="4" t="s">
        <v>2004</v>
      </c>
      <c r="C1045" s="4" t="s">
        <v>72</v>
      </c>
      <c r="D1045" s="4">
        <v>0.02</v>
      </c>
      <c r="E1045" s="18">
        <v>1270.99</v>
      </c>
      <c r="F1045" s="18">
        <v>19.989999999999998</v>
      </c>
      <c r="G1045" s="4" t="s">
        <v>40</v>
      </c>
      <c r="H1045" s="4" t="s">
        <v>29</v>
      </c>
      <c r="I1045" s="4" t="s">
        <v>50</v>
      </c>
      <c r="J1045" s="4" t="s">
        <v>74</v>
      </c>
      <c r="K1045" s="4" t="s">
        <v>75</v>
      </c>
      <c r="L1045" s="4" t="s">
        <v>654</v>
      </c>
      <c r="M1045" s="4">
        <v>0.35</v>
      </c>
      <c r="N1045" s="4" t="s">
        <v>34</v>
      </c>
      <c r="O1045" s="4" t="s">
        <v>113</v>
      </c>
      <c r="P1045" s="4" t="s">
        <v>114</v>
      </c>
      <c r="Q1045" s="4" t="s">
        <v>2005</v>
      </c>
      <c r="R1045" s="4">
        <v>10528</v>
      </c>
      <c r="S1045" s="5">
        <v>42098</v>
      </c>
      <c r="T1045" s="5">
        <v>42100</v>
      </c>
      <c r="U1045" s="18">
        <v>7889.6877000000004</v>
      </c>
      <c r="V1045" s="4">
        <v>9</v>
      </c>
      <c r="W1045" s="18">
        <v>11434.33</v>
      </c>
      <c r="X1045" s="4">
        <v>88443</v>
      </c>
      <c r="Y1045" s="18">
        <f>DataSheet!$E1045-DataSheet!$D1045</f>
        <v>1270.97</v>
      </c>
      <c r="Z1045" s="6" t="s">
        <v>3016</v>
      </c>
    </row>
    <row r="1046" spans="1:26" ht="15" x14ac:dyDescent="0.2">
      <c r="A1046" s="4">
        <v>1734</v>
      </c>
      <c r="B1046" s="4" t="s">
        <v>2004</v>
      </c>
      <c r="C1046" s="4" t="s">
        <v>72</v>
      </c>
      <c r="D1046" s="4">
        <v>0.05</v>
      </c>
      <c r="E1046" s="18">
        <v>205.99</v>
      </c>
      <c r="F1046" s="18">
        <v>8.99</v>
      </c>
      <c r="G1046" s="4" t="s">
        <v>89</v>
      </c>
      <c r="H1046" s="4" t="s">
        <v>29</v>
      </c>
      <c r="I1046" s="4" t="s">
        <v>42</v>
      </c>
      <c r="J1046" s="4" t="s">
        <v>137</v>
      </c>
      <c r="K1046" s="4" t="s">
        <v>75</v>
      </c>
      <c r="L1046" s="4" t="s">
        <v>1034</v>
      </c>
      <c r="M1046" s="4">
        <v>0.6</v>
      </c>
      <c r="N1046" s="4" t="s">
        <v>34</v>
      </c>
      <c r="O1046" s="4" t="s">
        <v>113</v>
      </c>
      <c r="P1046" s="4" t="s">
        <v>114</v>
      </c>
      <c r="Q1046" s="4" t="s">
        <v>2005</v>
      </c>
      <c r="R1046" s="4">
        <v>10528</v>
      </c>
      <c r="S1046" s="5">
        <v>42098</v>
      </c>
      <c r="T1046" s="5">
        <v>42100</v>
      </c>
      <c r="U1046" s="18">
        <v>1545.8097600000001</v>
      </c>
      <c r="V1046" s="4">
        <v>19</v>
      </c>
      <c r="W1046" s="18">
        <v>3229.24</v>
      </c>
      <c r="X1046" s="4">
        <v>88443</v>
      </c>
      <c r="Y1046" s="18">
        <f>DataSheet!$E1046-DataSheet!$D1046</f>
        <v>205.94</v>
      </c>
      <c r="Z1046" s="6" t="s">
        <v>3016</v>
      </c>
    </row>
    <row r="1047" spans="1:26" ht="15" x14ac:dyDescent="0.2">
      <c r="A1047" s="4">
        <v>2603</v>
      </c>
      <c r="B1047" s="4" t="s">
        <v>2006</v>
      </c>
      <c r="C1047" s="4" t="s">
        <v>27</v>
      </c>
      <c r="D1047" s="4">
        <v>7.0000000000000007E-2</v>
      </c>
      <c r="E1047" s="18">
        <v>200.99</v>
      </c>
      <c r="F1047" s="18">
        <v>4.2</v>
      </c>
      <c r="G1047" s="4" t="s">
        <v>40</v>
      </c>
      <c r="H1047" s="4" t="s">
        <v>96</v>
      </c>
      <c r="I1047" s="4" t="s">
        <v>42</v>
      </c>
      <c r="J1047" s="4" t="s">
        <v>137</v>
      </c>
      <c r="K1047" s="4" t="s">
        <v>75</v>
      </c>
      <c r="L1047" s="4" t="s">
        <v>796</v>
      </c>
      <c r="M1047" s="4">
        <v>0.59</v>
      </c>
      <c r="N1047" s="4" t="s">
        <v>34</v>
      </c>
      <c r="O1047" s="4" t="s">
        <v>113</v>
      </c>
      <c r="P1047" s="4" t="s">
        <v>399</v>
      </c>
      <c r="Q1047" s="4" t="s">
        <v>2007</v>
      </c>
      <c r="R1047" s="4">
        <v>7601</v>
      </c>
      <c r="S1047" s="5">
        <v>42099</v>
      </c>
      <c r="T1047" s="5">
        <v>42100</v>
      </c>
      <c r="U1047" s="18">
        <v>2225.0761200000002</v>
      </c>
      <c r="V1047" s="4">
        <v>22</v>
      </c>
      <c r="W1047" s="18">
        <v>3705.14</v>
      </c>
      <c r="X1047" s="4">
        <v>87383</v>
      </c>
      <c r="Y1047" s="18">
        <f>DataSheet!$E1047-DataSheet!$D1047</f>
        <v>200.92000000000002</v>
      </c>
      <c r="Z1047" s="6" t="s">
        <v>3016</v>
      </c>
    </row>
    <row r="1048" spans="1:26" ht="15" x14ac:dyDescent="0.2">
      <c r="A1048" s="4">
        <v>2604</v>
      </c>
      <c r="B1048" s="4" t="s">
        <v>2008</v>
      </c>
      <c r="C1048" s="4" t="s">
        <v>27</v>
      </c>
      <c r="D1048" s="4">
        <v>0.01</v>
      </c>
      <c r="E1048" s="18">
        <v>297.48</v>
      </c>
      <c r="F1048" s="18">
        <v>18.059999999999999</v>
      </c>
      <c r="G1048" s="4" t="s">
        <v>28</v>
      </c>
      <c r="H1048" s="4" t="s">
        <v>96</v>
      </c>
      <c r="I1048" s="4" t="s">
        <v>42</v>
      </c>
      <c r="J1048" s="4" t="s">
        <v>58</v>
      </c>
      <c r="K1048" s="4" t="s">
        <v>59</v>
      </c>
      <c r="L1048" s="4" t="s">
        <v>389</v>
      </c>
      <c r="M1048" s="4">
        <v>0.6</v>
      </c>
      <c r="N1048" s="4" t="s">
        <v>34</v>
      </c>
      <c r="O1048" s="4" t="s">
        <v>113</v>
      </c>
      <c r="P1048" s="4" t="s">
        <v>399</v>
      </c>
      <c r="Q1048" s="4" t="s">
        <v>2009</v>
      </c>
      <c r="R1048" s="4">
        <v>8830</v>
      </c>
      <c r="S1048" s="5">
        <v>42099</v>
      </c>
      <c r="T1048" s="5">
        <v>42100</v>
      </c>
      <c r="U1048" s="18">
        <v>-338.18083200000001</v>
      </c>
      <c r="V1048" s="4">
        <v>3</v>
      </c>
      <c r="W1048" s="18">
        <v>945.36</v>
      </c>
      <c r="X1048" s="4">
        <v>87383</v>
      </c>
      <c r="Y1048" s="18">
        <f>DataSheet!$E1048-DataSheet!$D1048</f>
        <v>297.47000000000003</v>
      </c>
      <c r="Z1048" s="6" t="s">
        <v>3016</v>
      </c>
    </row>
    <row r="1049" spans="1:26" ht="15" x14ac:dyDescent="0.2">
      <c r="A1049" s="4">
        <v>635</v>
      </c>
      <c r="B1049" s="4" t="s">
        <v>2010</v>
      </c>
      <c r="C1049" s="4" t="s">
        <v>39</v>
      </c>
      <c r="D1049" s="4">
        <v>0.01</v>
      </c>
      <c r="E1049" s="18">
        <v>2.08</v>
      </c>
      <c r="F1049" s="18">
        <v>5.33</v>
      </c>
      <c r="G1049" s="4" t="s">
        <v>40</v>
      </c>
      <c r="H1049" s="4" t="s">
        <v>96</v>
      </c>
      <c r="I1049" s="4" t="s">
        <v>30</v>
      </c>
      <c r="J1049" s="4" t="s">
        <v>128</v>
      </c>
      <c r="K1049" s="4" t="s">
        <v>75</v>
      </c>
      <c r="L1049" s="4" t="s">
        <v>461</v>
      </c>
      <c r="M1049" s="4">
        <v>0.43</v>
      </c>
      <c r="N1049" s="4" t="s">
        <v>34</v>
      </c>
      <c r="O1049" s="4" t="s">
        <v>54</v>
      </c>
      <c r="P1049" s="4" t="s">
        <v>86</v>
      </c>
      <c r="Q1049" s="4" t="s">
        <v>2011</v>
      </c>
      <c r="R1049" s="4">
        <v>55106</v>
      </c>
      <c r="S1049" s="5">
        <v>42099</v>
      </c>
      <c r="T1049" s="5">
        <v>42099</v>
      </c>
      <c r="U1049" s="18">
        <v>-103.7124</v>
      </c>
      <c r="V1049" s="4">
        <v>12</v>
      </c>
      <c r="W1049" s="18">
        <v>28.32</v>
      </c>
      <c r="X1049" s="4">
        <v>89284</v>
      </c>
      <c r="Y1049" s="18">
        <f>DataSheet!$E1049-DataSheet!$D1049</f>
        <v>2.0700000000000003</v>
      </c>
      <c r="Z1049" s="6" t="s">
        <v>3014</v>
      </c>
    </row>
    <row r="1050" spans="1:26" ht="15" x14ac:dyDescent="0.2">
      <c r="A1050" s="4">
        <v>635</v>
      </c>
      <c r="B1050" s="4" t="s">
        <v>2010</v>
      </c>
      <c r="C1050" s="4" t="s">
        <v>39</v>
      </c>
      <c r="D1050" s="4">
        <v>0.03</v>
      </c>
      <c r="E1050" s="18">
        <v>370.98</v>
      </c>
      <c r="F1050" s="18">
        <v>99</v>
      </c>
      <c r="G1050" s="4" t="s">
        <v>28</v>
      </c>
      <c r="H1050" s="4" t="s">
        <v>96</v>
      </c>
      <c r="I1050" s="4" t="s">
        <v>50</v>
      </c>
      <c r="J1050" s="4" t="s">
        <v>80</v>
      </c>
      <c r="K1050" s="4" t="s">
        <v>59</v>
      </c>
      <c r="L1050" s="4" t="s">
        <v>2012</v>
      </c>
      <c r="M1050" s="4">
        <v>0.65</v>
      </c>
      <c r="N1050" s="4" t="s">
        <v>34</v>
      </c>
      <c r="O1050" s="4" t="s">
        <v>54</v>
      </c>
      <c r="P1050" s="4" t="s">
        <v>86</v>
      </c>
      <c r="Q1050" s="4" t="s">
        <v>2011</v>
      </c>
      <c r="R1050" s="4">
        <v>55106</v>
      </c>
      <c r="S1050" s="5">
        <v>42099</v>
      </c>
      <c r="T1050" s="5">
        <v>42100</v>
      </c>
      <c r="U1050" s="18">
        <v>-124.2864</v>
      </c>
      <c r="V1050" s="4">
        <v>6</v>
      </c>
      <c r="W1050" s="18">
        <v>2309.4899999999998</v>
      </c>
      <c r="X1050" s="4">
        <v>89284</v>
      </c>
      <c r="Y1050" s="18">
        <f>DataSheet!$E1050-DataSheet!$D1050</f>
        <v>370.95000000000005</v>
      </c>
      <c r="Z1050" s="6" t="s">
        <v>3014</v>
      </c>
    </row>
    <row r="1051" spans="1:26" ht="15" x14ac:dyDescent="0.2">
      <c r="A1051" s="4">
        <v>1246</v>
      </c>
      <c r="B1051" s="4" t="s">
        <v>2013</v>
      </c>
      <c r="C1051" s="4" t="s">
        <v>39</v>
      </c>
      <c r="D1051" s="4">
        <v>0.1</v>
      </c>
      <c r="E1051" s="18">
        <v>22.38</v>
      </c>
      <c r="F1051" s="18">
        <v>15.1</v>
      </c>
      <c r="G1051" s="4" t="s">
        <v>40</v>
      </c>
      <c r="H1051" s="4" t="s">
        <v>73</v>
      </c>
      <c r="I1051" s="4" t="s">
        <v>50</v>
      </c>
      <c r="J1051" s="4" t="s">
        <v>74</v>
      </c>
      <c r="K1051" s="4" t="s">
        <v>75</v>
      </c>
      <c r="L1051" s="4" t="s">
        <v>1087</v>
      </c>
      <c r="M1051" s="4">
        <v>0.38</v>
      </c>
      <c r="N1051" s="4" t="s">
        <v>34</v>
      </c>
      <c r="O1051" s="4" t="s">
        <v>113</v>
      </c>
      <c r="P1051" s="4" t="s">
        <v>114</v>
      </c>
      <c r="Q1051" s="4" t="s">
        <v>115</v>
      </c>
      <c r="R1051" s="4">
        <v>10009</v>
      </c>
      <c r="S1051" s="5">
        <v>42099</v>
      </c>
      <c r="T1051" s="5">
        <v>42100</v>
      </c>
      <c r="U1051" s="18">
        <v>-107.51349999999999</v>
      </c>
      <c r="V1051" s="4">
        <v>26</v>
      </c>
      <c r="W1051" s="18">
        <v>564.98</v>
      </c>
      <c r="X1051" s="4">
        <v>36452</v>
      </c>
      <c r="Y1051" s="18">
        <f>DataSheet!$E1051-DataSheet!$D1051</f>
        <v>22.279999999999998</v>
      </c>
      <c r="Z1051" s="6" t="s">
        <v>3016</v>
      </c>
    </row>
    <row r="1052" spans="1:26" ht="15" x14ac:dyDescent="0.2">
      <c r="A1052" s="4">
        <v>1246</v>
      </c>
      <c r="B1052" s="4" t="s">
        <v>2013</v>
      </c>
      <c r="C1052" s="4" t="s">
        <v>39</v>
      </c>
      <c r="D1052" s="4">
        <v>0.04</v>
      </c>
      <c r="E1052" s="18">
        <v>6.98</v>
      </c>
      <c r="F1052" s="18">
        <v>2.83</v>
      </c>
      <c r="G1052" s="4" t="s">
        <v>40</v>
      </c>
      <c r="H1052" s="4" t="s">
        <v>73</v>
      </c>
      <c r="I1052" s="4" t="s">
        <v>30</v>
      </c>
      <c r="J1052" s="4" t="s">
        <v>128</v>
      </c>
      <c r="K1052" s="4" t="s">
        <v>44</v>
      </c>
      <c r="L1052" s="4" t="s">
        <v>2014</v>
      </c>
      <c r="M1052" s="4">
        <v>0.37</v>
      </c>
      <c r="N1052" s="4" t="s">
        <v>34</v>
      </c>
      <c r="O1052" s="4" t="s">
        <v>113</v>
      </c>
      <c r="P1052" s="4" t="s">
        <v>114</v>
      </c>
      <c r="Q1052" s="4" t="s">
        <v>115</v>
      </c>
      <c r="R1052" s="4">
        <v>10009</v>
      </c>
      <c r="S1052" s="5">
        <v>42099</v>
      </c>
      <c r="T1052" s="5">
        <v>42101</v>
      </c>
      <c r="U1052" s="18">
        <v>46.01</v>
      </c>
      <c r="V1052" s="4">
        <v>18</v>
      </c>
      <c r="W1052" s="18">
        <v>129.47999999999999</v>
      </c>
      <c r="X1052" s="4">
        <v>36452</v>
      </c>
      <c r="Y1052" s="18">
        <f>DataSheet!$E1052-DataSheet!$D1052</f>
        <v>6.94</v>
      </c>
      <c r="Z1052" s="6" t="s">
        <v>3016</v>
      </c>
    </row>
    <row r="1053" spans="1:26" ht="15" x14ac:dyDescent="0.2">
      <c r="A1053" s="4">
        <v>1247</v>
      </c>
      <c r="B1053" s="4" t="s">
        <v>2015</v>
      </c>
      <c r="C1053" s="4" t="s">
        <v>39</v>
      </c>
      <c r="D1053" s="4">
        <v>0.1</v>
      </c>
      <c r="E1053" s="18">
        <v>22.38</v>
      </c>
      <c r="F1053" s="18">
        <v>15.1</v>
      </c>
      <c r="G1053" s="4" t="s">
        <v>40</v>
      </c>
      <c r="H1053" s="4" t="s">
        <v>73</v>
      </c>
      <c r="I1053" s="4" t="s">
        <v>50</v>
      </c>
      <c r="J1053" s="4" t="s">
        <v>74</v>
      </c>
      <c r="K1053" s="4" t="s">
        <v>75</v>
      </c>
      <c r="L1053" s="4" t="s">
        <v>1087</v>
      </c>
      <c r="M1053" s="4">
        <v>0.38</v>
      </c>
      <c r="N1053" s="4" t="s">
        <v>34</v>
      </c>
      <c r="O1053" s="4" t="s">
        <v>54</v>
      </c>
      <c r="P1053" s="4" t="s">
        <v>189</v>
      </c>
      <c r="Q1053" s="4" t="s">
        <v>2016</v>
      </c>
      <c r="R1053" s="4">
        <v>78641</v>
      </c>
      <c r="S1053" s="5">
        <v>42099</v>
      </c>
      <c r="T1053" s="5">
        <v>42100</v>
      </c>
      <c r="U1053" s="18">
        <v>-107.51349999999999</v>
      </c>
      <c r="V1053" s="4">
        <v>7</v>
      </c>
      <c r="W1053" s="18">
        <v>152.11000000000001</v>
      </c>
      <c r="X1053" s="4">
        <v>91555</v>
      </c>
      <c r="Y1053" s="18">
        <f>DataSheet!$E1053-DataSheet!$D1053</f>
        <v>22.279999999999998</v>
      </c>
      <c r="Z1053" s="6" t="s">
        <v>3014</v>
      </c>
    </row>
    <row r="1054" spans="1:26" ht="15" x14ac:dyDescent="0.2">
      <c r="A1054" s="4">
        <v>1247</v>
      </c>
      <c r="B1054" s="4" t="s">
        <v>2015</v>
      </c>
      <c r="C1054" s="4" t="s">
        <v>39</v>
      </c>
      <c r="D1054" s="4">
        <v>0.04</v>
      </c>
      <c r="E1054" s="18">
        <v>6.98</v>
      </c>
      <c r="F1054" s="18">
        <v>2.83</v>
      </c>
      <c r="G1054" s="4" t="s">
        <v>40</v>
      </c>
      <c r="H1054" s="4" t="s">
        <v>73</v>
      </c>
      <c r="I1054" s="4" t="s">
        <v>30</v>
      </c>
      <c r="J1054" s="4" t="s">
        <v>128</v>
      </c>
      <c r="K1054" s="4" t="s">
        <v>44</v>
      </c>
      <c r="L1054" s="4" t="s">
        <v>2014</v>
      </c>
      <c r="M1054" s="4">
        <v>0.37</v>
      </c>
      <c r="N1054" s="4" t="s">
        <v>34</v>
      </c>
      <c r="O1054" s="4" t="s">
        <v>54</v>
      </c>
      <c r="P1054" s="4" t="s">
        <v>189</v>
      </c>
      <c r="Q1054" s="4" t="s">
        <v>2016</v>
      </c>
      <c r="R1054" s="4">
        <v>78641</v>
      </c>
      <c r="S1054" s="5">
        <v>42099</v>
      </c>
      <c r="T1054" s="5">
        <v>42101</v>
      </c>
      <c r="U1054" s="18">
        <v>24.819299999999998</v>
      </c>
      <c r="V1054" s="4">
        <v>5</v>
      </c>
      <c r="W1054" s="18">
        <v>35.97</v>
      </c>
      <c r="X1054" s="4">
        <v>91555</v>
      </c>
      <c r="Y1054" s="18">
        <f>DataSheet!$E1054-DataSheet!$D1054</f>
        <v>6.94</v>
      </c>
      <c r="Z1054" s="6" t="s">
        <v>3014</v>
      </c>
    </row>
    <row r="1055" spans="1:26" ht="15" x14ac:dyDescent="0.2">
      <c r="A1055" s="4">
        <v>1459</v>
      </c>
      <c r="B1055" s="4" t="s">
        <v>2017</v>
      </c>
      <c r="C1055" s="4" t="s">
        <v>39</v>
      </c>
      <c r="D1055" s="4">
        <v>0.05</v>
      </c>
      <c r="E1055" s="18">
        <v>85.99</v>
      </c>
      <c r="F1055" s="18">
        <v>0.99</v>
      </c>
      <c r="G1055" s="4" t="s">
        <v>40</v>
      </c>
      <c r="H1055" s="4" t="s">
        <v>41</v>
      </c>
      <c r="I1055" s="4" t="s">
        <v>42</v>
      </c>
      <c r="J1055" s="4" t="s">
        <v>137</v>
      </c>
      <c r="K1055" s="4" t="s">
        <v>52</v>
      </c>
      <c r="L1055" s="4" t="s">
        <v>1178</v>
      </c>
      <c r="M1055" s="4">
        <v>0.55000000000000004</v>
      </c>
      <c r="N1055" s="4" t="s">
        <v>34</v>
      </c>
      <c r="O1055" s="4" t="s">
        <v>35</v>
      </c>
      <c r="P1055" s="4" t="s">
        <v>273</v>
      </c>
      <c r="Q1055" s="4" t="s">
        <v>2018</v>
      </c>
      <c r="R1055" s="4">
        <v>29687</v>
      </c>
      <c r="S1055" s="5">
        <v>42099</v>
      </c>
      <c r="T1055" s="5">
        <v>42101</v>
      </c>
      <c r="U1055" s="18">
        <v>36.216000000000001</v>
      </c>
      <c r="V1055" s="4">
        <v>4</v>
      </c>
      <c r="W1055" s="18">
        <v>291.64</v>
      </c>
      <c r="X1055" s="4">
        <v>86734</v>
      </c>
      <c r="Y1055" s="18">
        <f>DataSheet!$E1055-DataSheet!$D1055</f>
        <v>85.94</v>
      </c>
      <c r="Z1055" s="6" t="s">
        <v>3013</v>
      </c>
    </row>
    <row r="1056" spans="1:26" ht="15" x14ac:dyDescent="0.2">
      <c r="A1056" s="4">
        <v>1891</v>
      </c>
      <c r="B1056" s="4" t="s">
        <v>2019</v>
      </c>
      <c r="C1056" s="4" t="s">
        <v>72</v>
      </c>
      <c r="D1056" s="4">
        <v>0.03</v>
      </c>
      <c r="E1056" s="18">
        <v>320.64</v>
      </c>
      <c r="F1056" s="18">
        <v>29.2</v>
      </c>
      <c r="G1056" s="4" t="s">
        <v>28</v>
      </c>
      <c r="H1056" s="4" t="s">
        <v>73</v>
      </c>
      <c r="I1056" s="4" t="s">
        <v>30</v>
      </c>
      <c r="J1056" s="4" t="s">
        <v>31</v>
      </c>
      <c r="K1056" s="4" t="s">
        <v>32</v>
      </c>
      <c r="L1056" s="4" t="s">
        <v>2020</v>
      </c>
      <c r="M1056" s="4">
        <v>0.66</v>
      </c>
      <c r="N1056" s="4" t="s">
        <v>34</v>
      </c>
      <c r="O1056" s="4" t="s">
        <v>113</v>
      </c>
      <c r="P1056" s="4" t="s">
        <v>319</v>
      </c>
      <c r="Q1056" s="4" t="s">
        <v>2021</v>
      </c>
      <c r="R1056" s="4">
        <v>45801</v>
      </c>
      <c r="S1056" s="5">
        <v>42099</v>
      </c>
      <c r="T1056" s="5">
        <v>42101</v>
      </c>
      <c r="U1056" s="18">
        <v>429.75435599999997</v>
      </c>
      <c r="V1056" s="4">
        <v>7</v>
      </c>
      <c r="W1056" s="18">
        <v>2233.46</v>
      </c>
      <c r="X1056" s="4">
        <v>90630</v>
      </c>
      <c r="Y1056" s="18">
        <f>DataSheet!$E1056-DataSheet!$D1056</f>
        <v>320.61</v>
      </c>
      <c r="Z1056" s="6" t="s">
        <v>3016</v>
      </c>
    </row>
    <row r="1057" spans="1:26" ht="15" x14ac:dyDescent="0.2">
      <c r="A1057" s="4">
        <v>2960</v>
      </c>
      <c r="B1057" s="4" t="s">
        <v>2022</v>
      </c>
      <c r="C1057" s="4" t="s">
        <v>72</v>
      </c>
      <c r="D1057" s="4">
        <v>0.1</v>
      </c>
      <c r="E1057" s="18">
        <v>36.549999999999997</v>
      </c>
      <c r="F1057" s="18">
        <v>13.89</v>
      </c>
      <c r="G1057" s="4" t="s">
        <v>40</v>
      </c>
      <c r="H1057" s="4" t="s">
        <v>96</v>
      </c>
      <c r="I1057" s="4" t="s">
        <v>50</v>
      </c>
      <c r="J1057" s="4" t="s">
        <v>51</v>
      </c>
      <c r="K1057" s="4" t="s">
        <v>52</v>
      </c>
      <c r="L1057" s="4" t="s">
        <v>1355</v>
      </c>
      <c r="M1057" s="4">
        <v>0.41</v>
      </c>
      <c r="N1057" s="4" t="s">
        <v>34</v>
      </c>
      <c r="O1057" s="4" t="s">
        <v>35</v>
      </c>
      <c r="P1057" s="4" t="s">
        <v>46</v>
      </c>
      <c r="Q1057" s="4" t="s">
        <v>2023</v>
      </c>
      <c r="R1057" s="4">
        <v>72956</v>
      </c>
      <c r="S1057" s="5">
        <v>42099</v>
      </c>
      <c r="T1057" s="5">
        <v>42101</v>
      </c>
      <c r="U1057" s="18">
        <v>-89.572000000000003</v>
      </c>
      <c r="V1057" s="4">
        <v>11</v>
      </c>
      <c r="W1057" s="18">
        <v>379.72</v>
      </c>
      <c r="X1057" s="4">
        <v>90646</v>
      </c>
      <c r="Y1057" s="18">
        <f>DataSheet!$E1057-DataSheet!$D1057</f>
        <v>36.449999999999996</v>
      </c>
      <c r="Z1057" s="6" t="s">
        <v>3013</v>
      </c>
    </row>
    <row r="1058" spans="1:26" ht="15" x14ac:dyDescent="0.2">
      <c r="A1058" s="4">
        <v>925</v>
      </c>
      <c r="B1058" s="4" t="s">
        <v>2024</v>
      </c>
      <c r="C1058" s="4" t="s">
        <v>27</v>
      </c>
      <c r="D1058" s="4">
        <v>0.03</v>
      </c>
      <c r="E1058" s="18">
        <v>2.1800000000000002</v>
      </c>
      <c r="F1058" s="18">
        <v>1.38</v>
      </c>
      <c r="G1058" s="4" t="s">
        <v>40</v>
      </c>
      <c r="H1058" s="4" t="s">
        <v>29</v>
      </c>
      <c r="I1058" s="4" t="s">
        <v>50</v>
      </c>
      <c r="J1058" s="4" t="s">
        <v>178</v>
      </c>
      <c r="K1058" s="4" t="s">
        <v>52</v>
      </c>
      <c r="L1058" s="4" t="s">
        <v>2025</v>
      </c>
      <c r="M1058" s="4">
        <v>0.44</v>
      </c>
      <c r="N1058" s="4" t="s">
        <v>34</v>
      </c>
      <c r="O1058" s="4" t="s">
        <v>113</v>
      </c>
      <c r="P1058" s="4" t="s">
        <v>333</v>
      </c>
      <c r="Q1058" s="4" t="s">
        <v>372</v>
      </c>
      <c r="R1058" s="4">
        <v>4330</v>
      </c>
      <c r="S1058" s="5">
        <v>42100</v>
      </c>
      <c r="T1058" s="5">
        <v>42100</v>
      </c>
      <c r="U1058" s="18">
        <v>-7.04</v>
      </c>
      <c r="V1058" s="4">
        <v>7</v>
      </c>
      <c r="W1058" s="18">
        <v>15.73</v>
      </c>
      <c r="X1058" s="4">
        <v>87134</v>
      </c>
      <c r="Y1058" s="18">
        <f>DataSheet!$E1058-DataSheet!$D1058</f>
        <v>2.1500000000000004</v>
      </c>
      <c r="Z1058" s="6" t="s">
        <v>3016</v>
      </c>
    </row>
    <row r="1059" spans="1:26" ht="15" x14ac:dyDescent="0.2">
      <c r="A1059" s="4">
        <v>929</v>
      </c>
      <c r="B1059" s="4" t="s">
        <v>2026</v>
      </c>
      <c r="C1059" s="4" t="s">
        <v>27</v>
      </c>
      <c r="D1059" s="4">
        <v>0.01</v>
      </c>
      <c r="E1059" s="18">
        <v>170.98</v>
      </c>
      <c r="F1059" s="18">
        <v>35.89</v>
      </c>
      <c r="G1059" s="4" t="s">
        <v>28</v>
      </c>
      <c r="H1059" s="4" t="s">
        <v>29</v>
      </c>
      <c r="I1059" s="4" t="s">
        <v>30</v>
      </c>
      <c r="J1059" s="4" t="s">
        <v>119</v>
      </c>
      <c r="K1059" s="4" t="s">
        <v>32</v>
      </c>
      <c r="L1059" s="4" t="s">
        <v>1471</v>
      </c>
      <c r="M1059" s="4">
        <v>0.66</v>
      </c>
      <c r="N1059" s="4" t="s">
        <v>34</v>
      </c>
      <c r="O1059" s="4" t="s">
        <v>113</v>
      </c>
      <c r="P1059" s="4" t="s">
        <v>399</v>
      </c>
      <c r="Q1059" s="4" t="s">
        <v>2027</v>
      </c>
      <c r="R1059" s="4">
        <v>8857</v>
      </c>
      <c r="S1059" s="5">
        <v>42100</v>
      </c>
      <c r="T1059" s="5">
        <v>42102</v>
      </c>
      <c r="U1059" s="18">
        <v>538.52</v>
      </c>
      <c r="V1059" s="4">
        <v>10</v>
      </c>
      <c r="W1059" s="18">
        <v>1719.07</v>
      </c>
      <c r="X1059" s="4">
        <v>87134</v>
      </c>
      <c r="Y1059" s="18">
        <f>DataSheet!$E1059-DataSheet!$D1059</f>
        <v>170.97</v>
      </c>
      <c r="Z1059" s="6" t="s">
        <v>3016</v>
      </c>
    </row>
    <row r="1060" spans="1:26" ht="15" x14ac:dyDescent="0.2">
      <c r="A1060" s="4">
        <v>1113</v>
      </c>
      <c r="B1060" s="4" t="s">
        <v>2028</v>
      </c>
      <c r="C1060" s="4" t="s">
        <v>27</v>
      </c>
      <c r="D1060" s="4">
        <v>0.01</v>
      </c>
      <c r="E1060" s="18">
        <v>2.89</v>
      </c>
      <c r="F1060" s="18">
        <v>0.5</v>
      </c>
      <c r="G1060" s="4" t="s">
        <v>40</v>
      </c>
      <c r="H1060" s="4" t="s">
        <v>96</v>
      </c>
      <c r="I1060" s="4" t="s">
        <v>50</v>
      </c>
      <c r="J1060" s="4" t="s">
        <v>154</v>
      </c>
      <c r="K1060" s="4" t="s">
        <v>75</v>
      </c>
      <c r="L1060" s="4" t="s">
        <v>731</v>
      </c>
      <c r="M1060" s="4">
        <v>0.38</v>
      </c>
      <c r="N1060" s="4" t="s">
        <v>34</v>
      </c>
      <c r="O1060" s="4" t="s">
        <v>61</v>
      </c>
      <c r="P1060" s="4" t="s">
        <v>62</v>
      </c>
      <c r="Q1060" s="4" t="s">
        <v>2029</v>
      </c>
      <c r="R1060" s="4">
        <v>80004</v>
      </c>
      <c r="S1060" s="5">
        <v>42100</v>
      </c>
      <c r="T1060" s="5">
        <v>42101</v>
      </c>
      <c r="U1060" s="18">
        <v>29.725200000000001</v>
      </c>
      <c r="V1060" s="4">
        <v>14</v>
      </c>
      <c r="W1060" s="18">
        <v>43.08</v>
      </c>
      <c r="X1060" s="4">
        <v>90833</v>
      </c>
      <c r="Y1060" s="18">
        <f>DataSheet!$E1060-DataSheet!$D1060</f>
        <v>2.8800000000000003</v>
      </c>
      <c r="Z1060" s="6" t="s">
        <v>3015</v>
      </c>
    </row>
    <row r="1061" spans="1:26" ht="15" x14ac:dyDescent="0.2">
      <c r="A1061" s="4">
        <v>1113</v>
      </c>
      <c r="B1061" s="4" t="s">
        <v>2028</v>
      </c>
      <c r="C1061" s="4" t="s">
        <v>27</v>
      </c>
      <c r="D1061" s="4">
        <v>0</v>
      </c>
      <c r="E1061" s="18">
        <v>55.99</v>
      </c>
      <c r="F1061" s="18">
        <v>5</v>
      </c>
      <c r="G1061" s="4" t="s">
        <v>40</v>
      </c>
      <c r="H1061" s="4" t="s">
        <v>96</v>
      </c>
      <c r="I1061" s="4" t="s">
        <v>42</v>
      </c>
      <c r="J1061" s="4" t="s">
        <v>137</v>
      </c>
      <c r="K1061" s="4" t="s">
        <v>44</v>
      </c>
      <c r="L1061" s="4" t="s">
        <v>1933</v>
      </c>
      <c r="M1061" s="4">
        <v>0.8</v>
      </c>
      <c r="N1061" s="4" t="s">
        <v>34</v>
      </c>
      <c r="O1061" s="4" t="s">
        <v>61</v>
      </c>
      <c r="P1061" s="4" t="s">
        <v>62</v>
      </c>
      <c r="Q1061" s="4" t="s">
        <v>2029</v>
      </c>
      <c r="R1061" s="4">
        <v>80004</v>
      </c>
      <c r="S1061" s="5">
        <v>42100</v>
      </c>
      <c r="T1061" s="5">
        <v>42102</v>
      </c>
      <c r="U1061" s="18">
        <v>-187.11</v>
      </c>
      <c r="V1061" s="4">
        <v>5</v>
      </c>
      <c r="W1061" s="18">
        <v>258.93</v>
      </c>
      <c r="X1061" s="4">
        <v>90833</v>
      </c>
      <c r="Y1061" s="18">
        <f>DataSheet!$E1061-DataSheet!$D1061</f>
        <v>55.99</v>
      </c>
      <c r="Z1061" s="6" t="s">
        <v>3015</v>
      </c>
    </row>
    <row r="1062" spans="1:26" ht="15" x14ac:dyDescent="0.2">
      <c r="A1062" s="4">
        <v>2481</v>
      </c>
      <c r="B1062" s="4" t="s">
        <v>2030</v>
      </c>
      <c r="C1062" s="4" t="s">
        <v>27</v>
      </c>
      <c r="D1062" s="4">
        <v>7.0000000000000007E-2</v>
      </c>
      <c r="E1062" s="18">
        <v>5.18</v>
      </c>
      <c r="F1062" s="18">
        <v>5.74</v>
      </c>
      <c r="G1062" s="4" t="s">
        <v>89</v>
      </c>
      <c r="H1062" s="4" t="s">
        <v>96</v>
      </c>
      <c r="I1062" s="4" t="s">
        <v>50</v>
      </c>
      <c r="J1062" s="4" t="s">
        <v>74</v>
      </c>
      <c r="K1062" s="4" t="s">
        <v>75</v>
      </c>
      <c r="L1062" s="4" t="s">
        <v>852</v>
      </c>
      <c r="M1062" s="4">
        <v>0.36</v>
      </c>
      <c r="N1062" s="4" t="s">
        <v>34</v>
      </c>
      <c r="O1062" s="4" t="s">
        <v>35</v>
      </c>
      <c r="P1062" s="4" t="s">
        <v>170</v>
      </c>
      <c r="Q1062" s="4" t="s">
        <v>2031</v>
      </c>
      <c r="R1062" s="4">
        <v>70506</v>
      </c>
      <c r="S1062" s="5">
        <v>42100</v>
      </c>
      <c r="T1062" s="5">
        <v>42102</v>
      </c>
      <c r="U1062" s="18">
        <v>-188.03399999999999</v>
      </c>
      <c r="V1062" s="4">
        <v>14</v>
      </c>
      <c r="W1062" s="18">
        <v>79.61</v>
      </c>
      <c r="X1062" s="4">
        <v>91000</v>
      </c>
      <c r="Y1062" s="18">
        <f>DataSheet!$E1062-DataSheet!$D1062</f>
        <v>5.1099999999999994</v>
      </c>
      <c r="Z1062" s="6" t="s">
        <v>3013</v>
      </c>
    </row>
    <row r="1063" spans="1:26" ht="15" x14ac:dyDescent="0.2">
      <c r="A1063" s="4">
        <v>1618</v>
      </c>
      <c r="B1063" s="4" t="s">
        <v>2032</v>
      </c>
      <c r="C1063" s="4" t="s">
        <v>39</v>
      </c>
      <c r="D1063" s="4">
        <v>0.09</v>
      </c>
      <c r="E1063" s="18">
        <v>12.88</v>
      </c>
      <c r="F1063" s="18">
        <v>4.59</v>
      </c>
      <c r="G1063" s="4" t="s">
        <v>40</v>
      </c>
      <c r="H1063" s="4" t="s">
        <v>41</v>
      </c>
      <c r="I1063" s="4" t="s">
        <v>50</v>
      </c>
      <c r="J1063" s="4" t="s">
        <v>570</v>
      </c>
      <c r="K1063" s="4" t="s">
        <v>52</v>
      </c>
      <c r="L1063" s="4" t="s">
        <v>2033</v>
      </c>
      <c r="M1063" s="4">
        <v>0.82</v>
      </c>
      <c r="N1063" s="4" t="s">
        <v>34</v>
      </c>
      <c r="O1063" s="4" t="s">
        <v>54</v>
      </c>
      <c r="P1063" s="4" t="s">
        <v>55</v>
      </c>
      <c r="Q1063" s="4" t="s">
        <v>1824</v>
      </c>
      <c r="R1063" s="4">
        <v>46322</v>
      </c>
      <c r="S1063" s="5">
        <v>42100</v>
      </c>
      <c r="T1063" s="5">
        <v>42100</v>
      </c>
      <c r="U1063" s="18">
        <v>-175.13</v>
      </c>
      <c r="V1063" s="4">
        <v>13</v>
      </c>
      <c r="W1063" s="18">
        <v>158.13</v>
      </c>
      <c r="X1063" s="4">
        <v>90248</v>
      </c>
      <c r="Y1063" s="18">
        <f>DataSheet!$E1063-DataSheet!$D1063</f>
        <v>12.790000000000001</v>
      </c>
      <c r="Z1063" s="6" t="s">
        <v>3014</v>
      </c>
    </row>
    <row r="1064" spans="1:26" ht="15" x14ac:dyDescent="0.2">
      <c r="A1064" s="4">
        <v>1620</v>
      </c>
      <c r="B1064" s="4" t="s">
        <v>2034</v>
      </c>
      <c r="C1064" s="4" t="s">
        <v>39</v>
      </c>
      <c r="D1064" s="4">
        <v>0.02</v>
      </c>
      <c r="E1064" s="18">
        <v>45.99</v>
      </c>
      <c r="F1064" s="18">
        <v>4.99</v>
      </c>
      <c r="G1064" s="4" t="s">
        <v>89</v>
      </c>
      <c r="H1064" s="4" t="s">
        <v>41</v>
      </c>
      <c r="I1064" s="4" t="s">
        <v>42</v>
      </c>
      <c r="J1064" s="4" t="s">
        <v>137</v>
      </c>
      <c r="K1064" s="4" t="s">
        <v>75</v>
      </c>
      <c r="L1064" s="4" t="s">
        <v>2035</v>
      </c>
      <c r="M1064" s="4">
        <v>0.56999999999999995</v>
      </c>
      <c r="N1064" s="4" t="s">
        <v>34</v>
      </c>
      <c r="O1064" s="4" t="s">
        <v>113</v>
      </c>
      <c r="P1064" s="4" t="s">
        <v>322</v>
      </c>
      <c r="Q1064" s="4" t="s">
        <v>2036</v>
      </c>
      <c r="R1064" s="4">
        <v>17602</v>
      </c>
      <c r="S1064" s="5">
        <v>42100</v>
      </c>
      <c r="T1064" s="5">
        <v>42101</v>
      </c>
      <c r="U1064" s="18">
        <v>3.96</v>
      </c>
      <c r="V1064" s="4">
        <v>4</v>
      </c>
      <c r="W1064" s="18">
        <v>163.01</v>
      </c>
      <c r="X1064" s="4">
        <v>90248</v>
      </c>
      <c r="Y1064" s="18">
        <f>DataSheet!$E1064-DataSheet!$D1064</f>
        <v>45.97</v>
      </c>
      <c r="Z1064" s="6" t="s">
        <v>3016</v>
      </c>
    </row>
    <row r="1065" spans="1:26" ht="15" x14ac:dyDescent="0.2">
      <c r="A1065" s="4">
        <v>3279</v>
      </c>
      <c r="B1065" s="4" t="s">
        <v>1638</v>
      </c>
      <c r="C1065" s="4" t="s">
        <v>39</v>
      </c>
      <c r="D1065" s="4">
        <v>0.06</v>
      </c>
      <c r="E1065" s="18">
        <v>89.83</v>
      </c>
      <c r="F1065" s="18">
        <v>35</v>
      </c>
      <c r="G1065" s="4" t="s">
        <v>40</v>
      </c>
      <c r="H1065" s="4" t="s">
        <v>73</v>
      </c>
      <c r="I1065" s="4" t="s">
        <v>50</v>
      </c>
      <c r="J1065" s="4" t="s">
        <v>80</v>
      </c>
      <c r="K1065" s="4" t="s">
        <v>66</v>
      </c>
      <c r="L1065" s="4" t="s">
        <v>2037</v>
      </c>
      <c r="M1065" s="4">
        <v>0.83</v>
      </c>
      <c r="N1065" s="4" t="s">
        <v>34</v>
      </c>
      <c r="O1065" s="4" t="s">
        <v>35</v>
      </c>
      <c r="P1065" s="4" t="s">
        <v>273</v>
      </c>
      <c r="Q1065" s="4" t="s">
        <v>1639</v>
      </c>
      <c r="R1065" s="4">
        <v>29203</v>
      </c>
      <c r="S1065" s="5">
        <v>42100</v>
      </c>
      <c r="T1065" s="5">
        <v>42102</v>
      </c>
      <c r="U1065" s="18">
        <v>31.11</v>
      </c>
      <c r="V1065" s="4">
        <v>4</v>
      </c>
      <c r="W1065" s="18">
        <v>366.26</v>
      </c>
      <c r="X1065" s="4">
        <v>90766</v>
      </c>
      <c r="Y1065" s="18">
        <f>DataSheet!$E1065-DataSheet!$D1065</f>
        <v>89.77</v>
      </c>
      <c r="Z1065" s="6" t="s">
        <v>3013</v>
      </c>
    </row>
    <row r="1066" spans="1:26" ht="15" x14ac:dyDescent="0.2">
      <c r="A1066" s="4">
        <v>3279</v>
      </c>
      <c r="B1066" s="4" t="s">
        <v>1638</v>
      </c>
      <c r="C1066" s="4" t="s">
        <v>39</v>
      </c>
      <c r="D1066" s="4">
        <v>0.1</v>
      </c>
      <c r="E1066" s="18">
        <v>13.43</v>
      </c>
      <c r="F1066" s="18">
        <v>5.5</v>
      </c>
      <c r="G1066" s="4" t="s">
        <v>40</v>
      </c>
      <c r="H1066" s="4" t="s">
        <v>73</v>
      </c>
      <c r="I1066" s="4" t="s">
        <v>50</v>
      </c>
      <c r="J1066" s="4" t="s">
        <v>80</v>
      </c>
      <c r="K1066" s="4" t="s">
        <v>75</v>
      </c>
      <c r="L1066" s="4" t="s">
        <v>561</v>
      </c>
      <c r="M1066" s="4">
        <v>0.56999999999999995</v>
      </c>
      <c r="N1066" s="4" t="s">
        <v>34</v>
      </c>
      <c r="O1066" s="4" t="s">
        <v>35</v>
      </c>
      <c r="P1066" s="4" t="s">
        <v>273</v>
      </c>
      <c r="Q1066" s="4" t="s">
        <v>1639</v>
      </c>
      <c r="R1066" s="4">
        <v>29203</v>
      </c>
      <c r="S1066" s="5">
        <v>42100</v>
      </c>
      <c r="T1066" s="5">
        <v>42102</v>
      </c>
      <c r="U1066" s="18">
        <v>358.29539999999997</v>
      </c>
      <c r="V1066" s="4">
        <v>12</v>
      </c>
      <c r="W1066" s="18">
        <v>157.99</v>
      </c>
      <c r="X1066" s="4">
        <v>90766</v>
      </c>
      <c r="Y1066" s="18">
        <f>DataSheet!$E1066-DataSheet!$D1066</f>
        <v>13.33</v>
      </c>
      <c r="Z1066" s="6" t="s">
        <v>3013</v>
      </c>
    </row>
    <row r="1067" spans="1:26" ht="15" x14ac:dyDescent="0.2">
      <c r="A1067" s="4">
        <v>3279</v>
      </c>
      <c r="B1067" s="4" t="s">
        <v>1638</v>
      </c>
      <c r="C1067" s="4" t="s">
        <v>39</v>
      </c>
      <c r="D1067" s="4">
        <v>0.01</v>
      </c>
      <c r="E1067" s="18">
        <v>125.99</v>
      </c>
      <c r="F1067" s="18">
        <v>7.69</v>
      </c>
      <c r="G1067" s="4" t="s">
        <v>40</v>
      </c>
      <c r="H1067" s="4" t="s">
        <v>73</v>
      </c>
      <c r="I1067" s="4" t="s">
        <v>42</v>
      </c>
      <c r="J1067" s="4" t="s">
        <v>137</v>
      </c>
      <c r="K1067" s="4" t="s">
        <v>75</v>
      </c>
      <c r="L1067" s="4" t="s">
        <v>1051</v>
      </c>
      <c r="M1067" s="4">
        <v>0.57999999999999996</v>
      </c>
      <c r="N1067" s="4" t="s">
        <v>34</v>
      </c>
      <c r="O1067" s="4" t="s">
        <v>35</v>
      </c>
      <c r="P1067" s="4" t="s">
        <v>273</v>
      </c>
      <c r="Q1067" s="4" t="s">
        <v>1639</v>
      </c>
      <c r="R1067" s="4">
        <v>29203</v>
      </c>
      <c r="S1067" s="5">
        <v>42100</v>
      </c>
      <c r="T1067" s="5">
        <v>42100</v>
      </c>
      <c r="U1067" s="18">
        <v>8.3219999999999992</v>
      </c>
      <c r="V1067" s="4">
        <v>11</v>
      </c>
      <c r="W1067" s="18">
        <v>1212.8800000000001</v>
      </c>
      <c r="X1067" s="4">
        <v>90766</v>
      </c>
      <c r="Y1067" s="18">
        <f>DataSheet!$E1067-DataSheet!$D1067</f>
        <v>125.97999999999999</v>
      </c>
      <c r="Z1067" s="6" t="s">
        <v>3013</v>
      </c>
    </row>
    <row r="1068" spans="1:26" ht="15" x14ac:dyDescent="0.2">
      <c r="A1068" s="4">
        <v>2240</v>
      </c>
      <c r="B1068" s="4" t="s">
        <v>2038</v>
      </c>
      <c r="C1068" s="4" t="s">
        <v>49</v>
      </c>
      <c r="D1068" s="4">
        <v>0.01</v>
      </c>
      <c r="E1068" s="18">
        <v>13.43</v>
      </c>
      <c r="F1068" s="18">
        <v>5.5</v>
      </c>
      <c r="G1068" s="4" t="s">
        <v>89</v>
      </c>
      <c r="H1068" s="4" t="s">
        <v>96</v>
      </c>
      <c r="I1068" s="4" t="s">
        <v>50</v>
      </c>
      <c r="J1068" s="4" t="s">
        <v>80</v>
      </c>
      <c r="K1068" s="4" t="s">
        <v>75</v>
      </c>
      <c r="L1068" s="4" t="s">
        <v>561</v>
      </c>
      <c r="M1068" s="4">
        <v>0.56999999999999995</v>
      </c>
      <c r="N1068" s="4" t="s">
        <v>34</v>
      </c>
      <c r="O1068" s="4" t="s">
        <v>35</v>
      </c>
      <c r="P1068" s="4" t="s">
        <v>125</v>
      </c>
      <c r="Q1068" s="4" t="s">
        <v>2039</v>
      </c>
      <c r="R1068" s="4">
        <v>33801</v>
      </c>
      <c r="S1068" s="5">
        <v>42100</v>
      </c>
      <c r="T1068" s="5">
        <v>42107</v>
      </c>
      <c r="U1068" s="18">
        <v>-313.02179999999998</v>
      </c>
      <c r="V1068" s="4">
        <v>7</v>
      </c>
      <c r="W1068" s="18">
        <v>99.75</v>
      </c>
      <c r="X1068" s="4">
        <v>89102</v>
      </c>
      <c r="Y1068" s="18">
        <f>DataSheet!$E1068-DataSheet!$D1068</f>
        <v>13.42</v>
      </c>
      <c r="Z1068" s="6" t="s">
        <v>3013</v>
      </c>
    </row>
    <row r="1069" spans="1:26" ht="15" x14ac:dyDescent="0.2">
      <c r="A1069" s="4">
        <v>2334</v>
      </c>
      <c r="B1069" s="4" t="s">
        <v>2040</v>
      </c>
      <c r="C1069" s="4" t="s">
        <v>49</v>
      </c>
      <c r="D1069" s="4">
        <v>0.06</v>
      </c>
      <c r="E1069" s="18">
        <v>60.65</v>
      </c>
      <c r="F1069" s="18">
        <v>12.23</v>
      </c>
      <c r="G1069" s="4" t="s">
        <v>40</v>
      </c>
      <c r="H1069" s="4" t="s">
        <v>41</v>
      </c>
      <c r="I1069" s="4" t="s">
        <v>30</v>
      </c>
      <c r="J1069" s="4" t="s">
        <v>128</v>
      </c>
      <c r="K1069" s="4" t="s">
        <v>146</v>
      </c>
      <c r="L1069" s="4" t="s">
        <v>1183</v>
      </c>
      <c r="M1069" s="4">
        <v>0.64</v>
      </c>
      <c r="N1069" s="4" t="s">
        <v>34</v>
      </c>
      <c r="O1069" s="4" t="s">
        <v>54</v>
      </c>
      <c r="P1069" s="4" t="s">
        <v>359</v>
      </c>
      <c r="Q1069" s="4" t="s">
        <v>2041</v>
      </c>
      <c r="R1069" s="4">
        <v>53220</v>
      </c>
      <c r="S1069" s="5">
        <v>42100</v>
      </c>
      <c r="T1069" s="5">
        <v>42102</v>
      </c>
      <c r="U1069" s="18">
        <v>427.00650000000002</v>
      </c>
      <c r="V1069" s="4">
        <v>10</v>
      </c>
      <c r="W1069" s="18">
        <v>618.85</v>
      </c>
      <c r="X1069" s="4">
        <v>89608</v>
      </c>
      <c r="Y1069" s="18">
        <f>DataSheet!$E1069-DataSheet!$D1069</f>
        <v>60.589999999999996</v>
      </c>
      <c r="Z1069" s="6" t="s">
        <v>3014</v>
      </c>
    </row>
    <row r="1070" spans="1:26" ht="15" x14ac:dyDescent="0.2">
      <c r="A1070" s="4">
        <v>2874</v>
      </c>
      <c r="B1070" s="4" t="s">
        <v>2042</v>
      </c>
      <c r="C1070" s="4" t="s">
        <v>49</v>
      </c>
      <c r="D1070" s="4">
        <v>0.05</v>
      </c>
      <c r="E1070" s="18">
        <v>4.84</v>
      </c>
      <c r="F1070" s="18">
        <v>0.71</v>
      </c>
      <c r="G1070" s="4" t="s">
        <v>40</v>
      </c>
      <c r="H1070" s="4" t="s">
        <v>73</v>
      </c>
      <c r="I1070" s="4" t="s">
        <v>50</v>
      </c>
      <c r="J1070" s="4" t="s">
        <v>51</v>
      </c>
      <c r="K1070" s="4" t="s">
        <v>52</v>
      </c>
      <c r="L1070" s="4" t="s">
        <v>53</v>
      </c>
      <c r="M1070" s="4">
        <v>0.52</v>
      </c>
      <c r="N1070" s="4" t="s">
        <v>34</v>
      </c>
      <c r="O1070" s="4" t="s">
        <v>54</v>
      </c>
      <c r="P1070" s="4" t="s">
        <v>135</v>
      </c>
      <c r="Q1070" s="4" t="s">
        <v>2043</v>
      </c>
      <c r="R1070" s="4">
        <v>68128</v>
      </c>
      <c r="S1070" s="5">
        <v>42100</v>
      </c>
      <c r="T1070" s="5">
        <v>42109</v>
      </c>
      <c r="U1070" s="18">
        <v>13.4481</v>
      </c>
      <c r="V1070" s="4">
        <v>4</v>
      </c>
      <c r="W1070" s="18">
        <v>19.489999999999998</v>
      </c>
      <c r="X1070" s="4">
        <v>89873</v>
      </c>
      <c r="Y1070" s="18">
        <f>DataSheet!$E1070-DataSheet!$D1070</f>
        <v>4.79</v>
      </c>
      <c r="Z1070" s="6" t="s">
        <v>3014</v>
      </c>
    </row>
    <row r="1071" spans="1:26" ht="15" x14ac:dyDescent="0.2">
      <c r="A1071" s="4">
        <v>102</v>
      </c>
      <c r="B1071" s="4" t="s">
        <v>2044</v>
      </c>
      <c r="C1071" s="4" t="s">
        <v>118</v>
      </c>
      <c r="D1071" s="4">
        <v>0.04</v>
      </c>
      <c r="E1071" s="18">
        <v>300.98</v>
      </c>
      <c r="F1071" s="18">
        <v>54.92</v>
      </c>
      <c r="G1071" s="4" t="s">
        <v>28</v>
      </c>
      <c r="H1071" s="4" t="s">
        <v>41</v>
      </c>
      <c r="I1071" s="4" t="s">
        <v>30</v>
      </c>
      <c r="J1071" s="4" t="s">
        <v>119</v>
      </c>
      <c r="K1071" s="4" t="s">
        <v>32</v>
      </c>
      <c r="L1071" s="4" t="s">
        <v>1972</v>
      </c>
      <c r="M1071" s="4">
        <v>0.55000000000000004</v>
      </c>
      <c r="N1071" s="4" t="s">
        <v>34</v>
      </c>
      <c r="O1071" s="4" t="s">
        <v>113</v>
      </c>
      <c r="P1071" s="4" t="s">
        <v>405</v>
      </c>
      <c r="Q1071" s="4" t="s">
        <v>790</v>
      </c>
      <c r="R1071" s="4">
        <v>2129</v>
      </c>
      <c r="S1071" s="5">
        <v>42100</v>
      </c>
      <c r="T1071" s="5">
        <v>42101</v>
      </c>
      <c r="U1071" s="18">
        <v>2023.75</v>
      </c>
      <c r="V1071" s="4">
        <v>31</v>
      </c>
      <c r="W1071" s="18">
        <v>9459.94</v>
      </c>
      <c r="X1071" s="4">
        <v>42599</v>
      </c>
      <c r="Y1071" s="18">
        <f>DataSheet!$E1071-DataSheet!$D1071</f>
        <v>300.94</v>
      </c>
      <c r="Z1071" s="6" t="s">
        <v>3016</v>
      </c>
    </row>
    <row r="1072" spans="1:26" ht="15" x14ac:dyDescent="0.2">
      <c r="A1072" s="4">
        <v>107</v>
      </c>
      <c r="B1072" s="4" t="s">
        <v>2045</v>
      </c>
      <c r="C1072" s="4" t="s">
        <v>118</v>
      </c>
      <c r="D1072" s="4">
        <v>0.04</v>
      </c>
      <c r="E1072" s="18">
        <v>300.98</v>
      </c>
      <c r="F1072" s="18">
        <v>54.92</v>
      </c>
      <c r="G1072" s="4" t="s">
        <v>28</v>
      </c>
      <c r="H1072" s="4" t="s">
        <v>41</v>
      </c>
      <c r="I1072" s="4" t="s">
        <v>30</v>
      </c>
      <c r="J1072" s="4" t="s">
        <v>119</v>
      </c>
      <c r="K1072" s="4" t="s">
        <v>32</v>
      </c>
      <c r="L1072" s="4" t="s">
        <v>1972</v>
      </c>
      <c r="M1072" s="4">
        <v>0.55000000000000004</v>
      </c>
      <c r="N1072" s="4" t="s">
        <v>34</v>
      </c>
      <c r="O1072" s="4" t="s">
        <v>113</v>
      </c>
      <c r="P1072" s="4" t="s">
        <v>1358</v>
      </c>
      <c r="Q1072" s="4" t="s">
        <v>2046</v>
      </c>
      <c r="R1072" s="4">
        <v>3820</v>
      </c>
      <c r="S1072" s="5">
        <v>42100</v>
      </c>
      <c r="T1072" s="5">
        <v>42101</v>
      </c>
      <c r="U1072" s="18">
        <v>1684.4763</v>
      </c>
      <c r="V1072" s="4">
        <v>8</v>
      </c>
      <c r="W1072" s="18">
        <v>2441.27</v>
      </c>
      <c r="X1072" s="4">
        <v>88204</v>
      </c>
      <c r="Y1072" s="18">
        <f>DataSheet!$E1072-DataSheet!$D1072</f>
        <v>300.94</v>
      </c>
      <c r="Z1072" s="6" t="s">
        <v>3016</v>
      </c>
    </row>
    <row r="1073" spans="1:26" ht="15" x14ac:dyDescent="0.2">
      <c r="A1073" s="4">
        <v>786</v>
      </c>
      <c r="B1073" s="4" t="s">
        <v>2047</v>
      </c>
      <c r="C1073" s="4" t="s">
        <v>118</v>
      </c>
      <c r="D1073" s="4">
        <v>0</v>
      </c>
      <c r="E1073" s="18">
        <v>8.34</v>
      </c>
      <c r="F1073" s="18">
        <v>4.82</v>
      </c>
      <c r="G1073" s="4" t="s">
        <v>40</v>
      </c>
      <c r="H1073" s="4" t="s">
        <v>73</v>
      </c>
      <c r="I1073" s="4" t="s">
        <v>50</v>
      </c>
      <c r="J1073" s="4" t="s">
        <v>90</v>
      </c>
      <c r="K1073" s="4" t="s">
        <v>75</v>
      </c>
      <c r="L1073" s="4" t="s">
        <v>963</v>
      </c>
      <c r="M1073" s="4">
        <v>0.4</v>
      </c>
      <c r="N1073" s="4" t="s">
        <v>34</v>
      </c>
      <c r="O1073" s="4" t="s">
        <v>61</v>
      </c>
      <c r="P1073" s="4" t="s">
        <v>92</v>
      </c>
      <c r="Q1073" s="4" t="s">
        <v>2048</v>
      </c>
      <c r="R1073" s="4">
        <v>92691</v>
      </c>
      <c r="S1073" s="5">
        <v>42100</v>
      </c>
      <c r="T1073" s="5">
        <v>42101</v>
      </c>
      <c r="U1073" s="18">
        <v>-5.05</v>
      </c>
      <c r="V1073" s="4">
        <v>9</v>
      </c>
      <c r="W1073" s="18">
        <v>76.23</v>
      </c>
      <c r="X1073" s="4">
        <v>91513</v>
      </c>
      <c r="Y1073" s="18">
        <f>DataSheet!$E1073-DataSheet!$D1073</f>
        <v>8.34</v>
      </c>
      <c r="Z1073" s="6" t="s">
        <v>3015</v>
      </c>
    </row>
    <row r="1074" spans="1:26" ht="15" x14ac:dyDescent="0.2">
      <c r="A1074" s="4">
        <v>1730</v>
      </c>
      <c r="B1074" s="4" t="s">
        <v>2049</v>
      </c>
      <c r="C1074" s="4" t="s">
        <v>39</v>
      </c>
      <c r="D1074" s="4">
        <v>0.1</v>
      </c>
      <c r="E1074" s="18">
        <v>65.989999999999995</v>
      </c>
      <c r="F1074" s="18">
        <v>3.99</v>
      </c>
      <c r="G1074" s="4" t="s">
        <v>89</v>
      </c>
      <c r="H1074" s="4" t="s">
        <v>29</v>
      </c>
      <c r="I1074" s="4" t="s">
        <v>42</v>
      </c>
      <c r="J1074" s="4" t="s">
        <v>137</v>
      </c>
      <c r="K1074" s="4" t="s">
        <v>75</v>
      </c>
      <c r="L1074" s="4" t="s">
        <v>1636</v>
      </c>
      <c r="M1074" s="4">
        <v>0.59</v>
      </c>
      <c r="N1074" s="4" t="s">
        <v>34</v>
      </c>
      <c r="O1074" s="4" t="s">
        <v>61</v>
      </c>
      <c r="P1074" s="4" t="s">
        <v>492</v>
      </c>
      <c r="Q1074" s="4" t="s">
        <v>1500</v>
      </c>
      <c r="R1074" s="4">
        <v>83843</v>
      </c>
      <c r="S1074" s="5">
        <v>42101</v>
      </c>
      <c r="T1074" s="5">
        <v>42103</v>
      </c>
      <c r="U1074" s="18">
        <v>-88.624799999999993</v>
      </c>
      <c r="V1074" s="4">
        <v>5</v>
      </c>
      <c r="W1074" s="18">
        <v>272.86</v>
      </c>
      <c r="X1074" s="4">
        <v>90653</v>
      </c>
      <c r="Y1074" s="18">
        <f>DataSheet!$E1074-DataSheet!$D1074</f>
        <v>65.89</v>
      </c>
      <c r="Z1074" s="6" t="s">
        <v>3015</v>
      </c>
    </row>
    <row r="1075" spans="1:26" ht="15" x14ac:dyDescent="0.2">
      <c r="A1075" s="4">
        <v>1957</v>
      </c>
      <c r="B1075" s="4" t="s">
        <v>2050</v>
      </c>
      <c r="C1075" s="4" t="s">
        <v>39</v>
      </c>
      <c r="D1075" s="4">
        <v>0.09</v>
      </c>
      <c r="E1075" s="18">
        <v>77.510000000000005</v>
      </c>
      <c r="F1075" s="18">
        <v>4</v>
      </c>
      <c r="G1075" s="4" t="s">
        <v>40</v>
      </c>
      <c r="H1075" s="4" t="s">
        <v>41</v>
      </c>
      <c r="I1075" s="4" t="s">
        <v>42</v>
      </c>
      <c r="J1075" s="4" t="s">
        <v>43</v>
      </c>
      <c r="K1075" s="4" t="s">
        <v>75</v>
      </c>
      <c r="L1075" s="4" t="s">
        <v>2051</v>
      </c>
      <c r="M1075" s="4">
        <v>0.76</v>
      </c>
      <c r="N1075" s="4" t="s">
        <v>34</v>
      </c>
      <c r="O1075" s="4" t="s">
        <v>54</v>
      </c>
      <c r="P1075" s="4" t="s">
        <v>82</v>
      </c>
      <c r="Q1075" s="4" t="s">
        <v>1026</v>
      </c>
      <c r="R1075" s="4">
        <v>63130</v>
      </c>
      <c r="S1075" s="5">
        <v>42101</v>
      </c>
      <c r="T1075" s="5">
        <v>42103</v>
      </c>
      <c r="U1075" s="18">
        <v>-387.1044</v>
      </c>
      <c r="V1075" s="4">
        <v>1</v>
      </c>
      <c r="W1075" s="18">
        <v>77.47</v>
      </c>
      <c r="X1075" s="4">
        <v>89818</v>
      </c>
      <c r="Y1075" s="18">
        <f>DataSheet!$E1075-DataSheet!$D1075</f>
        <v>77.42</v>
      </c>
      <c r="Z1075" s="6" t="s">
        <v>3014</v>
      </c>
    </row>
    <row r="1076" spans="1:26" ht="15" x14ac:dyDescent="0.2">
      <c r="A1076" s="4">
        <v>268</v>
      </c>
      <c r="B1076" s="4" t="s">
        <v>2052</v>
      </c>
      <c r="C1076" s="4" t="s">
        <v>49</v>
      </c>
      <c r="D1076" s="4">
        <v>0.02</v>
      </c>
      <c r="E1076" s="18">
        <v>5.58</v>
      </c>
      <c r="F1076" s="18">
        <v>5.3</v>
      </c>
      <c r="G1076" s="4" t="s">
        <v>40</v>
      </c>
      <c r="H1076" s="4" t="s">
        <v>73</v>
      </c>
      <c r="I1076" s="4" t="s">
        <v>50</v>
      </c>
      <c r="J1076" s="4" t="s">
        <v>347</v>
      </c>
      <c r="K1076" s="4" t="s">
        <v>75</v>
      </c>
      <c r="L1076" s="4" t="s">
        <v>348</v>
      </c>
      <c r="M1076" s="4">
        <v>0.35</v>
      </c>
      <c r="N1076" s="4" t="s">
        <v>34</v>
      </c>
      <c r="O1076" s="4" t="s">
        <v>61</v>
      </c>
      <c r="P1076" s="4" t="s">
        <v>590</v>
      </c>
      <c r="Q1076" s="4" t="s">
        <v>2053</v>
      </c>
      <c r="R1076" s="4">
        <v>86001</v>
      </c>
      <c r="S1076" s="5">
        <v>42101</v>
      </c>
      <c r="T1076" s="5">
        <v>42106</v>
      </c>
      <c r="U1076" s="18">
        <v>-22.48</v>
      </c>
      <c r="V1076" s="4">
        <v>3</v>
      </c>
      <c r="W1076" s="18">
        <v>18.670000000000002</v>
      </c>
      <c r="X1076" s="4">
        <v>88941</v>
      </c>
      <c r="Y1076" s="18">
        <f>DataSheet!$E1076-DataSheet!$D1076</f>
        <v>5.5600000000000005</v>
      </c>
      <c r="Z1076" s="6" t="s">
        <v>3015</v>
      </c>
    </row>
    <row r="1077" spans="1:26" ht="15" x14ac:dyDescent="0.2">
      <c r="A1077" s="4">
        <v>268</v>
      </c>
      <c r="B1077" s="4" t="s">
        <v>2052</v>
      </c>
      <c r="C1077" s="4" t="s">
        <v>49</v>
      </c>
      <c r="D1077" s="4">
        <v>0.03</v>
      </c>
      <c r="E1077" s="18">
        <v>40.89</v>
      </c>
      <c r="F1077" s="18">
        <v>18.98</v>
      </c>
      <c r="G1077" s="4" t="s">
        <v>40</v>
      </c>
      <c r="H1077" s="4" t="s">
        <v>73</v>
      </c>
      <c r="I1077" s="4" t="s">
        <v>30</v>
      </c>
      <c r="J1077" s="4" t="s">
        <v>128</v>
      </c>
      <c r="K1077" s="4" t="s">
        <v>75</v>
      </c>
      <c r="L1077" s="4" t="s">
        <v>2054</v>
      </c>
      <c r="M1077" s="4">
        <v>0.56999999999999995</v>
      </c>
      <c r="N1077" s="4" t="s">
        <v>34</v>
      </c>
      <c r="O1077" s="4" t="s">
        <v>61</v>
      </c>
      <c r="P1077" s="4" t="s">
        <v>590</v>
      </c>
      <c r="Q1077" s="4" t="s">
        <v>2053</v>
      </c>
      <c r="R1077" s="4">
        <v>86001</v>
      </c>
      <c r="S1077" s="5">
        <v>42101</v>
      </c>
      <c r="T1077" s="5">
        <v>42108</v>
      </c>
      <c r="U1077" s="18">
        <v>78.98</v>
      </c>
      <c r="V1077" s="4">
        <v>5</v>
      </c>
      <c r="W1077" s="18">
        <v>210.77</v>
      </c>
      <c r="X1077" s="4">
        <v>88941</v>
      </c>
      <c r="Y1077" s="18">
        <f>DataSheet!$E1077-DataSheet!$D1077</f>
        <v>40.86</v>
      </c>
      <c r="Z1077" s="6" t="s">
        <v>3015</v>
      </c>
    </row>
    <row r="1078" spans="1:26" ht="15" x14ac:dyDescent="0.2">
      <c r="A1078" s="4">
        <v>272</v>
      </c>
      <c r="B1078" s="4" t="s">
        <v>2055</v>
      </c>
      <c r="C1078" s="4" t="s">
        <v>49</v>
      </c>
      <c r="D1078" s="4">
        <v>0.02</v>
      </c>
      <c r="E1078" s="18">
        <v>5.58</v>
      </c>
      <c r="F1078" s="18">
        <v>5.3</v>
      </c>
      <c r="G1078" s="4" t="s">
        <v>40</v>
      </c>
      <c r="H1078" s="4" t="s">
        <v>73</v>
      </c>
      <c r="I1078" s="4" t="s">
        <v>50</v>
      </c>
      <c r="J1078" s="4" t="s">
        <v>347</v>
      </c>
      <c r="K1078" s="4" t="s">
        <v>75</v>
      </c>
      <c r="L1078" s="4" t="s">
        <v>348</v>
      </c>
      <c r="M1078" s="4">
        <v>0.35</v>
      </c>
      <c r="N1078" s="4" t="s">
        <v>34</v>
      </c>
      <c r="O1078" s="4" t="s">
        <v>35</v>
      </c>
      <c r="P1078" s="4" t="s">
        <v>99</v>
      </c>
      <c r="Q1078" s="4" t="s">
        <v>675</v>
      </c>
      <c r="R1078" s="4">
        <v>28204</v>
      </c>
      <c r="S1078" s="5">
        <v>42101</v>
      </c>
      <c r="T1078" s="5">
        <v>42106</v>
      </c>
      <c r="U1078" s="18">
        <v>-29.898399999999999</v>
      </c>
      <c r="V1078" s="4">
        <v>11</v>
      </c>
      <c r="W1078" s="18">
        <v>68.459999999999994</v>
      </c>
      <c r="X1078" s="4">
        <v>5509</v>
      </c>
      <c r="Y1078" s="18">
        <f>DataSheet!$E1078-DataSheet!$D1078</f>
        <v>5.5600000000000005</v>
      </c>
      <c r="Z1078" s="6" t="s">
        <v>3013</v>
      </c>
    </row>
    <row r="1079" spans="1:26" ht="15" x14ac:dyDescent="0.2">
      <c r="A1079" s="4">
        <v>272</v>
      </c>
      <c r="B1079" s="4" t="s">
        <v>2055</v>
      </c>
      <c r="C1079" s="4" t="s">
        <v>49</v>
      </c>
      <c r="D1079" s="4">
        <v>0.03</v>
      </c>
      <c r="E1079" s="18">
        <v>40.89</v>
      </c>
      <c r="F1079" s="18">
        <v>18.98</v>
      </c>
      <c r="G1079" s="4" t="s">
        <v>40</v>
      </c>
      <c r="H1079" s="4" t="s">
        <v>73</v>
      </c>
      <c r="I1079" s="4" t="s">
        <v>30</v>
      </c>
      <c r="J1079" s="4" t="s">
        <v>128</v>
      </c>
      <c r="K1079" s="4" t="s">
        <v>75</v>
      </c>
      <c r="L1079" s="4" t="s">
        <v>2054</v>
      </c>
      <c r="M1079" s="4">
        <v>0.56999999999999995</v>
      </c>
      <c r="N1079" s="4" t="s">
        <v>34</v>
      </c>
      <c r="O1079" s="4" t="s">
        <v>35</v>
      </c>
      <c r="P1079" s="4" t="s">
        <v>99</v>
      </c>
      <c r="Q1079" s="4" t="s">
        <v>675</v>
      </c>
      <c r="R1079" s="4">
        <v>28204</v>
      </c>
      <c r="S1079" s="5">
        <v>42101</v>
      </c>
      <c r="T1079" s="5">
        <v>42108</v>
      </c>
      <c r="U1079" s="18">
        <v>52.916600000000003</v>
      </c>
      <c r="V1079" s="4">
        <v>21</v>
      </c>
      <c r="W1079" s="18">
        <v>885.23</v>
      </c>
      <c r="X1079" s="4">
        <v>5509</v>
      </c>
      <c r="Y1079" s="18">
        <f>DataSheet!$E1079-DataSheet!$D1079</f>
        <v>40.86</v>
      </c>
      <c r="Z1079" s="6" t="s">
        <v>3013</v>
      </c>
    </row>
    <row r="1080" spans="1:26" ht="15" x14ac:dyDescent="0.2">
      <c r="A1080" s="4">
        <v>696</v>
      </c>
      <c r="B1080" s="4" t="s">
        <v>1885</v>
      </c>
      <c r="C1080" s="4" t="s">
        <v>49</v>
      </c>
      <c r="D1080" s="4">
        <v>0.1</v>
      </c>
      <c r="E1080" s="18">
        <v>40.479999999999997</v>
      </c>
      <c r="F1080" s="18">
        <v>19.989999999999998</v>
      </c>
      <c r="G1080" s="4" t="s">
        <v>40</v>
      </c>
      <c r="H1080" s="4" t="s">
        <v>96</v>
      </c>
      <c r="I1080" s="4" t="s">
        <v>42</v>
      </c>
      <c r="J1080" s="4" t="s">
        <v>43</v>
      </c>
      <c r="K1080" s="4" t="s">
        <v>75</v>
      </c>
      <c r="L1080" s="4" t="s">
        <v>2056</v>
      </c>
      <c r="M1080" s="4">
        <v>0.77</v>
      </c>
      <c r="N1080" s="4" t="s">
        <v>34</v>
      </c>
      <c r="O1080" s="4" t="s">
        <v>54</v>
      </c>
      <c r="P1080" s="4" t="s">
        <v>55</v>
      </c>
      <c r="Q1080" s="4" t="s">
        <v>1886</v>
      </c>
      <c r="R1080" s="4">
        <v>46307</v>
      </c>
      <c r="S1080" s="5">
        <v>42101</v>
      </c>
      <c r="T1080" s="5">
        <v>42103</v>
      </c>
      <c r="U1080" s="18">
        <v>-580.32000000000005</v>
      </c>
      <c r="V1080" s="4">
        <v>9</v>
      </c>
      <c r="W1080" s="18">
        <v>355.84</v>
      </c>
      <c r="X1080" s="4">
        <v>89848</v>
      </c>
      <c r="Y1080" s="18">
        <f>DataSheet!$E1080-DataSheet!$D1080</f>
        <v>40.379999999999995</v>
      </c>
      <c r="Z1080" s="6" t="s">
        <v>3014</v>
      </c>
    </row>
    <row r="1081" spans="1:26" ht="15" x14ac:dyDescent="0.2">
      <c r="A1081" s="4">
        <v>698</v>
      </c>
      <c r="B1081" s="4" t="s">
        <v>1045</v>
      </c>
      <c r="C1081" s="4" t="s">
        <v>49</v>
      </c>
      <c r="D1081" s="4">
        <v>0.1</v>
      </c>
      <c r="E1081" s="18">
        <v>40.479999999999997</v>
      </c>
      <c r="F1081" s="18">
        <v>19.989999999999998</v>
      </c>
      <c r="G1081" s="4" t="s">
        <v>40</v>
      </c>
      <c r="H1081" s="4" t="s">
        <v>96</v>
      </c>
      <c r="I1081" s="4" t="s">
        <v>42</v>
      </c>
      <c r="J1081" s="4" t="s">
        <v>43</v>
      </c>
      <c r="K1081" s="4" t="s">
        <v>75</v>
      </c>
      <c r="L1081" s="4" t="s">
        <v>2056</v>
      </c>
      <c r="M1081" s="4">
        <v>0.77</v>
      </c>
      <c r="N1081" s="4" t="s">
        <v>34</v>
      </c>
      <c r="O1081" s="4" t="s">
        <v>61</v>
      </c>
      <c r="P1081" s="4" t="s">
        <v>68</v>
      </c>
      <c r="Q1081" s="4" t="s">
        <v>144</v>
      </c>
      <c r="R1081" s="4">
        <v>98105</v>
      </c>
      <c r="S1081" s="5">
        <v>42101</v>
      </c>
      <c r="T1081" s="5">
        <v>42103</v>
      </c>
      <c r="U1081" s="18">
        <v>-580.32000000000005</v>
      </c>
      <c r="V1081" s="4">
        <v>36</v>
      </c>
      <c r="W1081" s="18">
        <v>1423.35</v>
      </c>
      <c r="X1081" s="4">
        <v>8994</v>
      </c>
      <c r="Y1081" s="18">
        <f>DataSheet!$E1081-DataSheet!$D1081</f>
        <v>40.379999999999995</v>
      </c>
      <c r="Z1081" s="6" t="s">
        <v>3015</v>
      </c>
    </row>
    <row r="1082" spans="1:26" ht="15" x14ac:dyDescent="0.2">
      <c r="A1082" s="4">
        <v>683</v>
      </c>
      <c r="B1082" s="4" t="s">
        <v>2057</v>
      </c>
      <c r="C1082" s="4" t="s">
        <v>118</v>
      </c>
      <c r="D1082" s="4">
        <v>0.06</v>
      </c>
      <c r="E1082" s="18">
        <v>17.670000000000002</v>
      </c>
      <c r="F1082" s="18">
        <v>8.99</v>
      </c>
      <c r="G1082" s="4" t="s">
        <v>89</v>
      </c>
      <c r="H1082" s="4" t="s">
        <v>29</v>
      </c>
      <c r="I1082" s="4" t="s">
        <v>30</v>
      </c>
      <c r="J1082" s="4" t="s">
        <v>128</v>
      </c>
      <c r="K1082" s="4" t="s">
        <v>44</v>
      </c>
      <c r="L1082" s="4" t="s">
        <v>2058</v>
      </c>
      <c r="M1082" s="4">
        <v>0.47</v>
      </c>
      <c r="N1082" s="4" t="s">
        <v>34</v>
      </c>
      <c r="O1082" s="4" t="s">
        <v>54</v>
      </c>
      <c r="P1082" s="4" t="s">
        <v>135</v>
      </c>
      <c r="Q1082" s="4" t="s">
        <v>1591</v>
      </c>
      <c r="R1082" s="4">
        <v>68046</v>
      </c>
      <c r="S1082" s="5">
        <v>42101</v>
      </c>
      <c r="T1082" s="5">
        <v>42102</v>
      </c>
      <c r="U1082" s="18">
        <v>38.06</v>
      </c>
      <c r="V1082" s="4">
        <v>4</v>
      </c>
      <c r="W1082" s="18">
        <v>69.959999999999994</v>
      </c>
      <c r="X1082" s="4">
        <v>87765</v>
      </c>
      <c r="Y1082" s="18">
        <f>DataSheet!$E1082-DataSheet!$D1082</f>
        <v>17.610000000000003</v>
      </c>
      <c r="Z1082" s="6" t="s">
        <v>3014</v>
      </c>
    </row>
    <row r="1083" spans="1:26" ht="15" x14ac:dyDescent="0.2">
      <c r="A1083" s="4">
        <v>1410</v>
      </c>
      <c r="B1083" s="4" t="s">
        <v>2059</v>
      </c>
      <c r="C1083" s="4" t="s">
        <v>118</v>
      </c>
      <c r="D1083" s="4">
        <v>0</v>
      </c>
      <c r="E1083" s="18">
        <v>65.989999999999995</v>
      </c>
      <c r="F1083" s="18">
        <v>5.26</v>
      </c>
      <c r="G1083" s="4" t="s">
        <v>40</v>
      </c>
      <c r="H1083" s="4" t="s">
        <v>96</v>
      </c>
      <c r="I1083" s="4" t="s">
        <v>42</v>
      </c>
      <c r="J1083" s="4" t="s">
        <v>137</v>
      </c>
      <c r="K1083" s="4" t="s">
        <v>75</v>
      </c>
      <c r="L1083" s="4" t="s">
        <v>2060</v>
      </c>
      <c r="M1083" s="4">
        <v>0.59</v>
      </c>
      <c r="N1083" s="4" t="s">
        <v>34</v>
      </c>
      <c r="O1083" s="4" t="s">
        <v>61</v>
      </c>
      <c r="P1083" s="4" t="s">
        <v>92</v>
      </c>
      <c r="Q1083" s="4" t="s">
        <v>2061</v>
      </c>
      <c r="R1083" s="4">
        <v>92553</v>
      </c>
      <c r="S1083" s="5">
        <v>42101</v>
      </c>
      <c r="T1083" s="5">
        <v>42102</v>
      </c>
      <c r="U1083" s="18">
        <v>369.99869999999999</v>
      </c>
      <c r="V1083" s="4">
        <v>9</v>
      </c>
      <c r="W1083" s="18">
        <v>536.23</v>
      </c>
      <c r="X1083" s="4">
        <v>87086</v>
      </c>
      <c r="Y1083" s="18">
        <f>DataSheet!$E1083-DataSheet!$D1083</f>
        <v>65.989999999999995</v>
      </c>
      <c r="Z1083" s="6" t="s">
        <v>3015</v>
      </c>
    </row>
    <row r="1084" spans="1:26" ht="15" x14ac:dyDescent="0.2">
      <c r="A1084" s="4">
        <v>1413</v>
      </c>
      <c r="B1084" s="4" t="s">
        <v>940</v>
      </c>
      <c r="C1084" s="4" t="s">
        <v>118</v>
      </c>
      <c r="D1084" s="4">
        <v>0</v>
      </c>
      <c r="E1084" s="18">
        <v>65.989999999999995</v>
      </c>
      <c r="F1084" s="18">
        <v>5.26</v>
      </c>
      <c r="G1084" s="4" t="s">
        <v>40</v>
      </c>
      <c r="H1084" s="4" t="s">
        <v>96</v>
      </c>
      <c r="I1084" s="4" t="s">
        <v>42</v>
      </c>
      <c r="J1084" s="4" t="s">
        <v>137</v>
      </c>
      <c r="K1084" s="4" t="s">
        <v>75</v>
      </c>
      <c r="L1084" s="4" t="s">
        <v>2060</v>
      </c>
      <c r="M1084" s="4">
        <v>0.59</v>
      </c>
      <c r="N1084" s="4" t="s">
        <v>34</v>
      </c>
      <c r="O1084" s="4" t="s">
        <v>113</v>
      </c>
      <c r="P1084" s="4" t="s">
        <v>405</v>
      </c>
      <c r="Q1084" s="4" t="s">
        <v>790</v>
      </c>
      <c r="R1084" s="4">
        <v>2113</v>
      </c>
      <c r="S1084" s="5">
        <v>42101</v>
      </c>
      <c r="T1084" s="5">
        <v>42102</v>
      </c>
      <c r="U1084" s="18">
        <v>542.25</v>
      </c>
      <c r="V1084" s="4">
        <v>36</v>
      </c>
      <c r="W1084" s="18">
        <v>2144.92</v>
      </c>
      <c r="X1084" s="4">
        <v>10277</v>
      </c>
      <c r="Y1084" s="18">
        <f>DataSheet!$E1084-DataSheet!$D1084</f>
        <v>65.989999999999995</v>
      </c>
      <c r="Z1084" s="6" t="s">
        <v>3016</v>
      </c>
    </row>
    <row r="1085" spans="1:26" ht="15" x14ac:dyDescent="0.2">
      <c r="A1085" s="4">
        <v>2196</v>
      </c>
      <c r="B1085" s="4" t="s">
        <v>2062</v>
      </c>
      <c r="C1085" s="4" t="s">
        <v>118</v>
      </c>
      <c r="D1085" s="4">
        <v>0.03</v>
      </c>
      <c r="E1085" s="18">
        <v>27.48</v>
      </c>
      <c r="F1085" s="18">
        <v>4</v>
      </c>
      <c r="G1085" s="4" t="s">
        <v>40</v>
      </c>
      <c r="H1085" s="4" t="s">
        <v>29</v>
      </c>
      <c r="I1085" s="4" t="s">
        <v>42</v>
      </c>
      <c r="J1085" s="4" t="s">
        <v>43</v>
      </c>
      <c r="K1085" s="4" t="s">
        <v>75</v>
      </c>
      <c r="L1085" s="4" t="s">
        <v>2063</v>
      </c>
      <c r="M1085" s="4">
        <v>0.75</v>
      </c>
      <c r="N1085" s="4" t="s">
        <v>34</v>
      </c>
      <c r="O1085" s="4" t="s">
        <v>113</v>
      </c>
      <c r="P1085" s="4" t="s">
        <v>114</v>
      </c>
      <c r="Q1085" s="4" t="s">
        <v>2064</v>
      </c>
      <c r="R1085" s="4">
        <v>14701</v>
      </c>
      <c r="S1085" s="5">
        <v>42101</v>
      </c>
      <c r="T1085" s="5">
        <v>42102</v>
      </c>
      <c r="U1085" s="18">
        <v>-88.840800000000002</v>
      </c>
      <c r="V1085" s="4">
        <v>11</v>
      </c>
      <c r="W1085" s="18">
        <v>294.97000000000003</v>
      </c>
      <c r="X1085" s="4">
        <v>89175</v>
      </c>
      <c r="Y1085" s="18">
        <f>DataSheet!$E1085-DataSheet!$D1085</f>
        <v>27.45</v>
      </c>
      <c r="Z1085" s="6" t="s">
        <v>3016</v>
      </c>
    </row>
    <row r="1086" spans="1:26" ht="15" x14ac:dyDescent="0.2">
      <c r="A1086" s="4">
        <v>2196</v>
      </c>
      <c r="B1086" s="4" t="s">
        <v>2062</v>
      </c>
      <c r="C1086" s="4" t="s">
        <v>118</v>
      </c>
      <c r="D1086" s="4">
        <v>0.1</v>
      </c>
      <c r="E1086" s="18">
        <v>179.99</v>
      </c>
      <c r="F1086" s="18">
        <v>19.989999999999998</v>
      </c>
      <c r="G1086" s="4" t="s">
        <v>40</v>
      </c>
      <c r="H1086" s="4" t="s">
        <v>29</v>
      </c>
      <c r="I1086" s="4" t="s">
        <v>42</v>
      </c>
      <c r="J1086" s="4" t="s">
        <v>43</v>
      </c>
      <c r="K1086" s="4" t="s">
        <v>75</v>
      </c>
      <c r="L1086" s="4" t="s">
        <v>717</v>
      </c>
      <c r="M1086" s="4">
        <v>0.48</v>
      </c>
      <c r="N1086" s="4" t="s">
        <v>34</v>
      </c>
      <c r="O1086" s="4" t="s">
        <v>113</v>
      </c>
      <c r="P1086" s="4" t="s">
        <v>114</v>
      </c>
      <c r="Q1086" s="4" t="s">
        <v>2064</v>
      </c>
      <c r="R1086" s="4">
        <v>14701</v>
      </c>
      <c r="S1086" s="5">
        <v>42101</v>
      </c>
      <c r="T1086" s="5">
        <v>42102</v>
      </c>
      <c r="U1086" s="18">
        <v>1208.9903999999999</v>
      </c>
      <c r="V1086" s="4">
        <v>14</v>
      </c>
      <c r="W1086" s="18">
        <v>2458.0500000000002</v>
      </c>
      <c r="X1086" s="4">
        <v>89175</v>
      </c>
      <c r="Y1086" s="18">
        <f>DataSheet!$E1086-DataSheet!$D1086</f>
        <v>179.89000000000001</v>
      </c>
      <c r="Z1086" s="6" t="s">
        <v>3016</v>
      </c>
    </row>
    <row r="1087" spans="1:26" ht="15" x14ac:dyDescent="0.2">
      <c r="A1087" s="4">
        <v>2196</v>
      </c>
      <c r="B1087" s="4" t="s">
        <v>2062</v>
      </c>
      <c r="C1087" s="4" t="s">
        <v>118</v>
      </c>
      <c r="D1087" s="4">
        <v>0.1</v>
      </c>
      <c r="E1087" s="18">
        <v>140.85</v>
      </c>
      <c r="F1087" s="18">
        <v>19.989999999999998</v>
      </c>
      <c r="G1087" s="4" t="s">
        <v>40</v>
      </c>
      <c r="H1087" s="4" t="s">
        <v>29</v>
      </c>
      <c r="I1087" s="4" t="s">
        <v>50</v>
      </c>
      <c r="J1087" s="4" t="s">
        <v>80</v>
      </c>
      <c r="K1087" s="4" t="s">
        <v>75</v>
      </c>
      <c r="L1087" s="4" t="s">
        <v>2065</v>
      </c>
      <c r="M1087" s="4">
        <v>0.73</v>
      </c>
      <c r="N1087" s="4" t="s">
        <v>34</v>
      </c>
      <c r="O1087" s="4" t="s">
        <v>113</v>
      </c>
      <c r="P1087" s="4" t="s">
        <v>114</v>
      </c>
      <c r="Q1087" s="4" t="s">
        <v>2064</v>
      </c>
      <c r="R1087" s="4">
        <v>14701</v>
      </c>
      <c r="S1087" s="5">
        <v>42101</v>
      </c>
      <c r="T1087" s="5">
        <v>42103</v>
      </c>
      <c r="U1087" s="18">
        <v>9.9911999999999992</v>
      </c>
      <c r="V1087" s="4">
        <v>19</v>
      </c>
      <c r="W1087" s="18">
        <v>2465.75</v>
      </c>
      <c r="X1087" s="4">
        <v>89175</v>
      </c>
      <c r="Y1087" s="18">
        <f>DataSheet!$E1087-DataSheet!$D1087</f>
        <v>140.75</v>
      </c>
      <c r="Z1087" s="6" t="s">
        <v>3016</v>
      </c>
    </row>
    <row r="1088" spans="1:26" ht="15" x14ac:dyDescent="0.2">
      <c r="A1088" s="4">
        <v>2073</v>
      </c>
      <c r="B1088" s="4" t="s">
        <v>2066</v>
      </c>
      <c r="C1088" s="4" t="s">
        <v>72</v>
      </c>
      <c r="D1088" s="4">
        <v>0.05</v>
      </c>
      <c r="E1088" s="18">
        <v>291.73</v>
      </c>
      <c r="F1088" s="18">
        <v>48.8</v>
      </c>
      <c r="G1088" s="4" t="s">
        <v>28</v>
      </c>
      <c r="H1088" s="4" t="s">
        <v>41</v>
      </c>
      <c r="I1088" s="4" t="s">
        <v>30</v>
      </c>
      <c r="J1088" s="4" t="s">
        <v>111</v>
      </c>
      <c r="K1088" s="4" t="s">
        <v>59</v>
      </c>
      <c r="L1088" s="4" t="s">
        <v>112</v>
      </c>
      <c r="M1088" s="4">
        <v>0.56000000000000005</v>
      </c>
      <c r="N1088" s="4" t="s">
        <v>34</v>
      </c>
      <c r="O1088" s="4" t="s">
        <v>54</v>
      </c>
      <c r="P1088" s="4" t="s">
        <v>291</v>
      </c>
      <c r="Q1088" s="4" t="s">
        <v>2067</v>
      </c>
      <c r="R1088" s="4">
        <v>48135</v>
      </c>
      <c r="S1088" s="5">
        <v>42101</v>
      </c>
      <c r="T1088" s="5">
        <v>42103</v>
      </c>
      <c r="U1088" s="18">
        <v>550.38080000000002</v>
      </c>
      <c r="V1088" s="4">
        <v>6</v>
      </c>
      <c r="W1088" s="18">
        <v>1818.41</v>
      </c>
      <c r="X1088" s="4">
        <v>88557</v>
      </c>
      <c r="Y1088" s="18">
        <f>DataSheet!$E1088-DataSheet!$D1088</f>
        <v>291.68</v>
      </c>
      <c r="Z1088" s="6" t="s">
        <v>3014</v>
      </c>
    </row>
    <row r="1089" spans="1:26" ht="15" x14ac:dyDescent="0.2">
      <c r="A1089" s="4">
        <v>2539</v>
      </c>
      <c r="B1089" s="4" t="s">
        <v>2068</v>
      </c>
      <c r="C1089" s="4" t="s">
        <v>72</v>
      </c>
      <c r="D1089" s="4">
        <v>0.08</v>
      </c>
      <c r="E1089" s="18">
        <v>12.53</v>
      </c>
      <c r="F1089" s="18">
        <v>0.5</v>
      </c>
      <c r="G1089" s="4" t="s">
        <v>40</v>
      </c>
      <c r="H1089" s="4" t="s">
        <v>73</v>
      </c>
      <c r="I1089" s="4" t="s">
        <v>50</v>
      </c>
      <c r="J1089" s="4" t="s">
        <v>154</v>
      </c>
      <c r="K1089" s="4" t="s">
        <v>75</v>
      </c>
      <c r="L1089" s="4" t="s">
        <v>2069</v>
      </c>
      <c r="M1089" s="4">
        <v>0.38</v>
      </c>
      <c r="N1089" s="4" t="s">
        <v>34</v>
      </c>
      <c r="O1089" s="4" t="s">
        <v>35</v>
      </c>
      <c r="P1089" s="4" t="s">
        <v>125</v>
      </c>
      <c r="Q1089" s="4" t="s">
        <v>2070</v>
      </c>
      <c r="R1089" s="4">
        <v>32789</v>
      </c>
      <c r="S1089" s="5">
        <v>42101</v>
      </c>
      <c r="T1089" s="5">
        <v>42102</v>
      </c>
      <c r="U1089" s="18">
        <v>215.71799999999999</v>
      </c>
      <c r="V1089" s="4">
        <v>5</v>
      </c>
      <c r="W1089" s="18">
        <v>61.1</v>
      </c>
      <c r="X1089" s="4">
        <v>91017</v>
      </c>
      <c r="Y1089" s="18">
        <f>DataSheet!$E1089-DataSheet!$D1089</f>
        <v>12.45</v>
      </c>
      <c r="Z1089" s="6" t="s">
        <v>3013</v>
      </c>
    </row>
    <row r="1090" spans="1:26" ht="15" x14ac:dyDescent="0.2">
      <c r="A1090" s="4">
        <v>2540</v>
      </c>
      <c r="B1090" s="4" t="s">
        <v>2071</v>
      </c>
      <c r="C1090" s="4" t="s">
        <v>72</v>
      </c>
      <c r="D1090" s="4">
        <v>0.02</v>
      </c>
      <c r="E1090" s="18">
        <v>178.47</v>
      </c>
      <c r="F1090" s="18">
        <v>19.989999999999998</v>
      </c>
      <c r="G1090" s="4" t="s">
        <v>40</v>
      </c>
      <c r="H1090" s="4" t="s">
        <v>73</v>
      </c>
      <c r="I1090" s="4" t="s">
        <v>50</v>
      </c>
      <c r="J1090" s="4" t="s">
        <v>80</v>
      </c>
      <c r="K1090" s="4" t="s">
        <v>75</v>
      </c>
      <c r="L1090" s="4" t="s">
        <v>1013</v>
      </c>
      <c r="M1090" s="4">
        <v>0.55000000000000004</v>
      </c>
      <c r="N1090" s="4" t="s">
        <v>34</v>
      </c>
      <c r="O1090" s="4" t="s">
        <v>35</v>
      </c>
      <c r="P1090" s="4" t="s">
        <v>125</v>
      </c>
      <c r="Q1090" s="4" t="s">
        <v>2072</v>
      </c>
      <c r="R1090" s="4">
        <v>32708</v>
      </c>
      <c r="S1090" s="5">
        <v>42101</v>
      </c>
      <c r="T1090" s="5">
        <v>42102</v>
      </c>
      <c r="U1090" s="18">
        <v>106.98480000000001</v>
      </c>
      <c r="V1090" s="4">
        <v>1</v>
      </c>
      <c r="W1090" s="18">
        <v>193.81</v>
      </c>
      <c r="X1090" s="4">
        <v>91017</v>
      </c>
      <c r="Y1090" s="18">
        <f>DataSheet!$E1090-DataSheet!$D1090</f>
        <v>178.45</v>
      </c>
      <c r="Z1090" s="6" t="s">
        <v>3013</v>
      </c>
    </row>
    <row r="1091" spans="1:26" ht="15" x14ac:dyDescent="0.2">
      <c r="A1091" s="4">
        <v>15</v>
      </c>
      <c r="B1091" s="4" t="s">
        <v>2073</v>
      </c>
      <c r="C1091" s="4" t="s">
        <v>27</v>
      </c>
      <c r="D1091" s="4">
        <v>0</v>
      </c>
      <c r="E1091" s="18">
        <v>4.42</v>
      </c>
      <c r="F1091" s="18">
        <v>4.99</v>
      </c>
      <c r="G1091" s="4" t="s">
        <v>40</v>
      </c>
      <c r="H1091" s="4" t="s">
        <v>29</v>
      </c>
      <c r="I1091" s="4" t="s">
        <v>50</v>
      </c>
      <c r="J1091" s="4" t="s">
        <v>347</v>
      </c>
      <c r="K1091" s="4" t="s">
        <v>75</v>
      </c>
      <c r="L1091" s="4" t="s">
        <v>2074</v>
      </c>
      <c r="M1091" s="4">
        <v>0.38</v>
      </c>
      <c r="N1091" s="4" t="s">
        <v>34</v>
      </c>
      <c r="O1091" s="4" t="s">
        <v>113</v>
      </c>
      <c r="P1091" s="4" t="s">
        <v>114</v>
      </c>
      <c r="Q1091" s="4" t="s">
        <v>2075</v>
      </c>
      <c r="R1091" s="4">
        <v>11787</v>
      </c>
      <c r="S1091" s="5">
        <v>42102</v>
      </c>
      <c r="T1091" s="5">
        <v>42103</v>
      </c>
      <c r="U1091" s="18">
        <v>-59.82</v>
      </c>
      <c r="V1091" s="4">
        <v>7</v>
      </c>
      <c r="W1091" s="18">
        <v>33.47</v>
      </c>
      <c r="X1091" s="4">
        <v>86837</v>
      </c>
      <c r="Y1091" s="18">
        <f>DataSheet!$E1091-DataSheet!$D1091</f>
        <v>4.42</v>
      </c>
      <c r="Z1091" s="6" t="s">
        <v>3016</v>
      </c>
    </row>
    <row r="1092" spans="1:26" ht="15" x14ac:dyDescent="0.2">
      <c r="A1092" s="4">
        <v>1935</v>
      </c>
      <c r="B1092" s="4" t="s">
        <v>2076</v>
      </c>
      <c r="C1092" s="4" t="s">
        <v>27</v>
      </c>
      <c r="D1092" s="4">
        <v>0.01</v>
      </c>
      <c r="E1092" s="18">
        <v>42.98</v>
      </c>
      <c r="F1092" s="18">
        <v>4.62</v>
      </c>
      <c r="G1092" s="4" t="s">
        <v>89</v>
      </c>
      <c r="H1092" s="4" t="s">
        <v>96</v>
      </c>
      <c r="I1092" s="4" t="s">
        <v>50</v>
      </c>
      <c r="J1092" s="4" t="s">
        <v>97</v>
      </c>
      <c r="K1092" s="4" t="s">
        <v>75</v>
      </c>
      <c r="L1092" s="4" t="s">
        <v>282</v>
      </c>
      <c r="M1092" s="4">
        <v>0.56000000000000005</v>
      </c>
      <c r="N1092" s="4" t="s">
        <v>34</v>
      </c>
      <c r="O1092" s="4" t="s">
        <v>54</v>
      </c>
      <c r="P1092" s="4" t="s">
        <v>189</v>
      </c>
      <c r="Q1092" s="4" t="s">
        <v>2077</v>
      </c>
      <c r="R1092" s="4">
        <v>75051</v>
      </c>
      <c r="S1092" s="5">
        <v>42102</v>
      </c>
      <c r="T1092" s="5">
        <v>42104</v>
      </c>
      <c r="U1092" s="18">
        <v>285.47370000000001</v>
      </c>
      <c r="V1092" s="4">
        <v>9</v>
      </c>
      <c r="W1092" s="18">
        <v>413.73</v>
      </c>
      <c r="X1092" s="4">
        <v>86686</v>
      </c>
      <c r="Y1092" s="18">
        <f>DataSheet!$E1092-DataSheet!$D1092</f>
        <v>42.97</v>
      </c>
      <c r="Z1092" s="6" t="s">
        <v>3014</v>
      </c>
    </row>
    <row r="1093" spans="1:26" ht="15" x14ac:dyDescent="0.2">
      <c r="A1093" s="4">
        <v>2655</v>
      </c>
      <c r="B1093" s="4" t="s">
        <v>2078</v>
      </c>
      <c r="C1093" s="4" t="s">
        <v>27</v>
      </c>
      <c r="D1093" s="4">
        <v>7.0000000000000007E-2</v>
      </c>
      <c r="E1093" s="18">
        <v>2.94</v>
      </c>
      <c r="F1093" s="18">
        <v>0.81</v>
      </c>
      <c r="G1093" s="4" t="s">
        <v>40</v>
      </c>
      <c r="H1093" s="4" t="s">
        <v>96</v>
      </c>
      <c r="I1093" s="4" t="s">
        <v>50</v>
      </c>
      <c r="J1093" s="4" t="s">
        <v>51</v>
      </c>
      <c r="K1093" s="4" t="s">
        <v>52</v>
      </c>
      <c r="L1093" s="4" t="s">
        <v>2079</v>
      </c>
      <c r="M1093" s="4">
        <v>0.4</v>
      </c>
      <c r="N1093" s="4" t="s">
        <v>34</v>
      </c>
      <c r="O1093" s="4" t="s">
        <v>35</v>
      </c>
      <c r="P1093" s="4" t="s">
        <v>77</v>
      </c>
      <c r="Q1093" s="4" t="s">
        <v>363</v>
      </c>
      <c r="R1093" s="4">
        <v>30318</v>
      </c>
      <c r="S1093" s="5">
        <v>42102</v>
      </c>
      <c r="T1093" s="5">
        <v>42103</v>
      </c>
      <c r="U1093" s="18">
        <v>-93.927400000000006</v>
      </c>
      <c r="V1093" s="4">
        <v>10</v>
      </c>
      <c r="W1093" s="18">
        <v>29.88</v>
      </c>
      <c r="X1093" s="4">
        <v>86064</v>
      </c>
      <c r="Y1093" s="18">
        <f>DataSheet!$E1093-DataSheet!$D1093</f>
        <v>2.87</v>
      </c>
      <c r="Z1093" s="6" t="s">
        <v>3013</v>
      </c>
    </row>
    <row r="1094" spans="1:26" ht="15" x14ac:dyDescent="0.2">
      <c r="A1094" s="4">
        <v>3098</v>
      </c>
      <c r="B1094" s="4" t="s">
        <v>1422</v>
      </c>
      <c r="C1094" s="4" t="s">
        <v>27</v>
      </c>
      <c r="D1094" s="4">
        <v>0.05</v>
      </c>
      <c r="E1094" s="18">
        <v>35.44</v>
      </c>
      <c r="F1094" s="18">
        <v>5.09</v>
      </c>
      <c r="G1094" s="4" t="s">
        <v>40</v>
      </c>
      <c r="H1094" s="4" t="s">
        <v>41</v>
      </c>
      <c r="I1094" s="4" t="s">
        <v>50</v>
      </c>
      <c r="J1094" s="4" t="s">
        <v>90</v>
      </c>
      <c r="K1094" s="4" t="s">
        <v>75</v>
      </c>
      <c r="L1094" s="4" t="s">
        <v>2080</v>
      </c>
      <c r="M1094" s="4">
        <v>0.38</v>
      </c>
      <c r="N1094" s="4" t="s">
        <v>34</v>
      </c>
      <c r="O1094" s="4" t="s">
        <v>113</v>
      </c>
      <c r="P1094" s="4" t="s">
        <v>114</v>
      </c>
      <c r="Q1094" s="4" t="s">
        <v>1423</v>
      </c>
      <c r="R1094" s="4">
        <v>11967</v>
      </c>
      <c r="S1094" s="5">
        <v>42102</v>
      </c>
      <c r="T1094" s="5">
        <v>42103</v>
      </c>
      <c r="U1094" s="18">
        <v>240.17519999999999</v>
      </c>
      <c r="V1094" s="4">
        <v>10</v>
      </c>
      <c r="W1094" s="18">
        <v>348.08</v>
      </c>
      <c r="X1094" s="4">
        <v>89314</v>
      </c>
      <c r="Y1094" s="18">
        <f>DataSheet!$E1094-DataSheet!$D1094</f>
        <v>35.39</v>
      </c>
      <c r="Z1094" s="6" t="s">
        <v>3016</v>
      </c>
    </row>
    <row r="1095" spans="1:26" ht="15" x14ac:dyDescent="0.2">
      <c r="A1095" s="4">
        <v>1614</v>
      </c>
      <c r="B1095" s="4" t="s">
        <v>2081</v>
      </c>
      <c r="C1095" s="4" t="s">
        <v>49</v>
      </c>
      <c r="D1095" s="4">
        <v>0.06</v>
      </c>
      <c r="E1095" s="18">
        <v>40.97</v>
      </c>
      <c r="F1095" s="18">
        <v>1.99</v>
      </c>
      <c r="G1095" s="4" t="s">
        <v>40</v>
      </c>
      <c r="H1095" s="4" t="s">
        <v>41</v>
      </c>
      <c r="I1095" s="4" t="s">
        <v>42</v>
      </c>
      <c r="J1095" s="4" t="s">
        <v>43</v>
      </c>
      <c r="K1095" s="4" t="s">
        <v>44</v>
      </c>
      <c r="L1095" s="4" t="s">
        <v>2082</v>
      </c>
      <c r="M1095" s="4">
        <v>0.42</v>
      </c>
      <c r="N1095" s="4" t="s">
        <v>34</v>
      </c>
      <c r="O1095" s="4" t="s">
        <v>113</v>
      </c>
      <c r="P1095" s="4" t="s">
        <v>405</v>
      </c>
      <c r="Q1095" s="4" t="s">
        <v>2083</v>
      </c>
      <c r="R1095" s="4">
        <v>1748</v>
      </c>
      <c r="S1095" s="5">
        <v>42102</v>
      </c>
      <c r="T1095" s="5">
        <v>42106</v>
      </c>
      <c r="U1095" s="18">
        <v>341.19810000000001</v>
      </c>
      <c r="V1095" s="4">
        <v>12</v>
      </c>
      <c r="W1095" s="18">
        <v>494.49</v>
      </c>
      <c r="X1095" s="4">
        <v>87823</v>
      </c>
      <c r="Y1095" s="18">
        <f>DataSheet!$E1095-DataSheet!$D1095</f>
        <v>40.909999999999997</v>
      </c>
      <c r="Z1095" s="6" t="s">
        <v>3016</v>
      </c>
    </row>
    <row r="1096" spans="1:26" ht="15" x14ac:dyDescent="0.2">
      <c r="A1096" s="4">
        <v>1018</v>
      </c>
      <c r="B1096" s="4" t="s">
        <v>2084</v>
      </c>
      <c r="C1096" s="4" t="s">
        <v>118</v>
      </c>
      <c r="D1096" s="4">
        <v>0.05</v>
      </c>
      <c r="E1096" s="18">
        <v>35.89</v>
      </c>
      <c r="F1096" s="18">
        <v>14.72</v>
      </c>
      <c r="G1096" s="4" t="s">
        <v>40</v>
      </c>
      <c r="H1096" s="4" t="s">
        <v>73</v>
      </c>
      <c r="I1096" s="4" t="s">
        <v>50</v>
      </c>
      <c r="J1096" s="4" t="s">
        <v>347</v>
      </c>
      <c r="K1096" s="4" t="s">
        <v>75</v>
      </c>
      <c r="L1096" s="4" t="s">
        <v>2085</v>
      </c>
      <c r="M1096" s="4">
        <v>0.4</v>
      </c>
      <c r="N1096" s="4" t="s">
        <v>34</v>
      </c>
      <c r="O1096" s="4" t="s">
        <v>35</v>
      </c>
      <c r="P1096" s="4" t="s">
        <v>99</v>
      </c>
      <c r="Q1096" s="4" t="s">
        <v>2086</v>
      </c>
      <c r="R1096" s="4">
        <v>27511</v>
      </c>
      <c r="S1096" s="5">
        <v>42102</v>
      </c>
      <c r="T1096" s="5">
        <v>42103</v>
      </c>
      <c r="U1096" s="18">
        <v>22.866</v>
      </c>
      <c r="V1096" s="4">
        <v>19</v>
      </c>
      <c r="W1096" s="18">
        <v>680.39</v>
      </c>
      <c r="X1096" s="4">
        <v>88391</v>
      </c>
      <c r="Y1096" s="18">
        <f>DataSheet!$E1096-DataSheet!$D1096</f>
        <v>35.840000000000003</v>
      </c>
      <c r="Z1096" s="6" t="s">
        <v>3013</v>
      </c>
    </row>
    <row r="1097" spans="1:26" ht="15" x14ac:dyDescent="0.2">
      <c r="A1097" s="4">
        <v>1018</v>
      </c>
      <c r="B1097" s="4" t="s">
        <v>2084</v>
      </c>
      <c r="C1097" s="4" t="s">
        <v>118</v>
      </c>
      <c r="D1097" s="4">
        <v>0</v>
      </c>
      <c r="E1097" s="18">
        <v>11.48</v>
      </c>
      <c r="F1097" s="18">
        <v>5.43</v>
      </c>
      <c r="G1097" s="4" t="s">
        <v>40</v>
      </c>
      <c r="H1097" s="4" t="s">
        <v>73</v>
      </c>
      <c r="I1097" s="4" t="s">
        <v>50</v>
      </c>
      <c r="J1097" s="4" t="s">
        <v>90</v>
      </c>
      <c r="K1097" s="4" t="s">
        <v>75</v>
      </c>
      <c r="L1097" s="4" t="s">
        <v>2087</v>
      </c>
      <c r="M1097" s="4">
        <v>0.36</v>
      </c>
      <c r="N1097" s="4" t="s">
        <v>34</v>
      </c>
      <c r="O1097" s="4" t="s">
        <v>35</v>
      </c>
      <c r="P1097" s="4" t="s">
        <v>99</v>
      </c>
      <c r="Q1097" s="4" t="s">
        <v>2086</v>
      </c>
      <c r="R1097" s="4">
        <v>27511</v>
      </c>
      <c r="S1097" s="5">
        <v>42102</v>
      </c>
      <c r="T1097" s="5">
        <v>42102</v>
      </c>
      <c r="U1097" s="18">
        <v>115.72799999999999</v>
      </c>
      <c r="V1097" s="4">
        <v>6</v>
      </c>
      <c r="W1097" s="18">
        <v>75.52</v>
      </c>
      <c r="X1097" s="4">
        <v>88391</v>
      </c>
      <c r="Y1097" s="18">
        <f>DataSheet!$E1097-DataSheet!$D1097</f>
        <v>11.48</v>
      </c>
      <c r="Z1097" s="6" t="s">
        <v>3013</v>
      </c>
    </row>
    <row r="1098" spans="1:26" ht="15" x14ac:dyDescent="0.2">
      <c r="A1098" s="4">
        <v>2561</v>
      </c>
      <c r="B1098" s="4" t="s">
        <v>1800</v>
      </c>
      <c r="C1098" s="4" t="s">
        <v>72</v>
      </c>
      <c r="D1098" s="4">
        <v>7.0000000000000007E-2</v>
      </c>
      <c r="E1098" s="18">
        <v>3.98</v>
      </c>
      <c r="F1098" s="18">
        <v>5.26</v>
      </c>
      <c r="G1098" s="4" t="s">
        <v>40</v>
      </c>
      <c r="H1098" s="4" t="s">
        <v>41</v>
      </c>
      <c r="I1098" s="4" t="s">
        <v>50</v>
      </c>
      <c r="J1098" s="4" t="s">
        <v>74</v>
      </c>
      <c r="K1098" s="4" t="s">
        <v>75</v>
      </c>
      <c r="L1098" s="4" t="s">
        <v>1857</v>
      </c>
      <c r="M1098" s="4">
        <v>0.38</v>
      </c>
      <c r="N1098" s="4" t="s">
        <v>34</v>
      </c>
      <c r="O1098" s="4" t="s">
        <v>113</v>
      </c>
      <c r="P1098" s="4" t="s">
        <v>114</v>
      </c>
      <c r="Q1098" s="4" t="s">
        <v>1801</v>
      </c>
      <c r="R1098" s="4">
        <v>10562</v>
      </c>
      <c r="S1098" s="5">
        <v>42102</v>
      </c>
      <c r="T1098" s="5">
        <v>42104</v>
      </c>
      <c r="U1098" s="18">
        <v>-59.963760000000001</v>
      </c>
      <c r="V1098" s="4">
        <v>7</v>
      </c>
      <c r="W1098" s="18">
        <v>29.77</v>
      </c>
      <c r="X1098" s="4">
        <v>86466</v>
      </c>
      <c r="Y1098" s="18">
        <f>DataSheet!$E1098-DataSheet!$D1098</f>
        <v>3.91</v>
      </c>
      <c r="Z1098" s="6" t="s">
        <v>3016</v>
      </c>
    </row>
    <row r="1099" spans="1:26" ht="15" x14ac:dyDescent="0.2">
      <c r="A1099" s="4">
        <v>2561</v>
      </c>
      <c r="B1099" s="4" t="s">
        <v>1800</v>
      </c>
      <c r="C1099" s="4" t="s">
        <v>72</v>
      </c>
      <c r="D1099" s="4">
        <v>7.0000000000000007E-2</v>
      </c>
      <c r="E1099" s="18">
        <v>12.22</v>
      </c>
      <c r="F1099" s="18">
        <v>2.85</v>
      </c>
      <c r="G1099" s="4" t="s">
        <v>40</v>
      </c>
      <c r="H1099" s="4" t="s">
        <v>41</v>
      </c>
      <c r="I1099" s="4" t="s">
        <v>30</v>
      </c>
      <c r="J1099" s="4" t="s">
        <v>128</v>
      </c>
      <c r="K1099" s="4" t="s">
        <v>44</v>
      </c>
      <c r="L1099" s="4" t="s">
        <v>2088</v>
      </c>
      <c r="M1099" s="4">
        <v>0.55000000000000004</v>
      </c>
      <c r="N1099" s="4" t="s">
        <v>34</v>
      </c>
      <c r="O1099" s="4" t="s">
        <v>113</v>
      </c>
      <c r="P1099" s="4" t="s">
        <v>114</v>
      </c>
      <c r="Q1099" s="4" t="s">
        <v>1801</v>
      </c>
      <c r="R1099" s="4">
        <v>10562</v>
      </c>
      <c r="S1099" s="5">
        <v>42102</v>
      </c>
      <c r="T1099" s="5">
        <v>42102</v>
      </c>
      <c r="U1099" s="18">
        <v>89.4148</v>
      </c>
      <c r="V1099" s="4">
        <v>12</v>
      </c>
      <c r="W1099" s="18">
        <v>147.19</v>
      </c>
      <c r="X1099" s="4">
        <v>86466</v>
      </c>
      <c r="Y1099" s="18">
        <f>DataSheet!$E1099-DataSheet!$D1099</f>
        <v>12.15</v>
      </c>
      <c r="Z1099" s="6" t="s">
        <v>3016</v>
      </c>
    </row>
    <row r="1100" spans="1:26" ht="15" x14ac:dyDescent="0.2">
      <c r="A1100" s="4">
        <v>2563</v>
      </c>
      <c r="B1100" s="4" t="s">
        <v>2089</v>
      </c>
      <c r="C1100" s="4" t="s">
        <v>72</v>
      </c>
      <c r="D1100" s="4">
        <v>0.08</v>
      </c>
      <c r="E1100" s="18">
        <v>4.55</v>
      </c>
      <c r="F1100" s="18">
        <v>1.49</v>
      </c>
      <c r="G1100" s="4" t="s">
        <v>40</v>
      </c>
      <c r="H1100" s="4" t="s">
        <v>73</v>
      </c>
      <c r="I1100" s="4" t="s">
        <v>50</v>
      </c>
      <c r="J1100" s="4" t="s">
        <v>74</v>
      </c>
      <c r="K1100" s="4" t="s">
        <v>75</v>
      </c>
      <c r="L1100" s="4" t="s">
        <v>1505</v>
      </c>
      <c r="M1100" s="4">
        <v>0.35</v>
      </c>
      <c r="N1100" s="4" t="s">
        <v>34</v>
      </c>
      <c r="O1100" s="4" t="s">
        <v>54</v>
      </c>
      <c r="P1100" s="4" t="s">
        <v>86</v>
      </c>
      <c r="Q1100" s="4" t="s">
        <v>2090</v>
      </c>
      <c r="R1100" s="4">
        <v>55432</v>
      </c>
      <c r="S1100" s="5">
        <v>42102</v>
      </c>
      <c r="T1100" s="5">
        <v>42103</v>
      </c>
      <c r="U1100" s="18">
        <v>27.0273</v>
      </c>
      <c r="V1100" s="4">
        <v>9</v>
      </c>
      <c r="W1100" s="18">
        <v>39.17</v>
      </c>
      <c r="X1100" s="4">
        <v>91447</v>
      </c>
      <c r="Y1100" s="18">
        <f>DataSheet!$E1100-DataSheet!$D1100</f>
        <v>4.47</v>
      </c>
      <c r="Z1100" s="6" t="s">
        <v>3014</v>
      </c>
    </row>
    <row r="1101" spans="1:26" ht="15" x14ac:dyDescent="0.2">
      <c r="A1101" s="4">
        <v>2699</v>
      </c>
      <c r="B1101" s="4" t="s">
        <v>2091</v>
      </c>
      <c r="C1101" s="4" t="s">
        <v>72</v>
      </c>
      <c r="D1101" s="4">
        <v>0.04</v>
      </c>
      <c r="E1101" s="18">
        <v>70.98</v>
      </c>
      <c r="F1101" s="18">
        <v>26.74</v>
      </c>
      <c r="G1101" s="4" t="s">
        <v>28</v>
      </c>
      <c r="H1101" s="4" t="s">
        <v>96</v>
      </c>
      <c r="I1101" s="4" t="s">
        <v>30</v>
      </c>
      <c r="J1101" s="4" t="s">
        <v>119</v>
      </c>
      <c r="K1101" s="4" t="s">
        <v>32</v>
      </c>
      <c r="L1101" s="4" t="s">
        <v>2092</v>
      </c>
      <c r="M1101" s="4">
        <v>0.6</v>
      </c>
      <c r="N1101" s="4" t="s">
        <v>34</v>
      </c>
      <c r="O1101" s="4" t="s">
        <v>61</v>
      </c>
      <c r="P1101" s="4" t="s">
        <v>590</v>
      </c>
      <c r="Q1101" s="4" t="s">
        <v>2093</v>
      </c>
      <c r="R1101" s="4">
        <v>86442</v>
      </c>
      <c r="S1101" s="5">
        <v>42102</v>
      </c>
      <c r="T1101" s="5">
        <v>42104</v>
      </c>
      <c r="U1101" s="18">
        <v>-84.628799999999998</v>
      </c>
      <c r="V1101" s="4">
        <v>19</v>
      </c>
      <c r="W1101" s="18">
        <v>1345.33</v>
      </c>
      <c r="X1101" s="4">
        <v>87679</v>
      </c>
      <c r="Y1101" s="18">
        <f>DataSheet!$E1101-DataSheet!$D1101</f>
        <v>70.94</v>
      </c>
      <c r="Z1101" s="6" t="s">
        <v>3015</v>
      </c>
    </row>
    <row r="1102" spans="1:26" ht="15" x14ac:dyDescent="0.2">
      <c r="A1102" s="4">
        <v>123</v>
      </c>
      <c r="B1102" s="4" t="s">
        <v>2094</v>
      </c>
      <c r="C1102" s="4" t="s">
        <v>27</v>
      </c>
      <c r="D1102" s="4">
        <v>0.06</v>
      </c>
      <c r="E1102" s="18">
        <v>8.57</v>
      </c>
      <c r="F1102" s="18">
        <v>6.14</v>
      </c>
      <c r="G1102" s="4" t="s">
        <v>40</v>
      </c>
      <c r="H1102" s="4" t="s">
        <v>73</v>
      </c>
      <c r="I1102" s="4" t="s">
        <v>50</v>
      </c>
      <c r="J1102" s="4" t="s">
        <v>570</v>
      </c>
      <c r="K1102" s="4" t="s">
        <v>44</v>
      </c>
      <c r="L1102" s="4" t="s">
        <v>2095</v>
      </c>
      <c r="M1102" s="4">
        <v>0.59</v>
      </c>
      <c r="N1102" s="4" t="s">
        <v>34</v>
      </c>
      <c r="O1102" s="4" t="s">
        <v>35</v>
      </c>
      <c r="P1102" s="4" t="s">
        <v>244</v>
      </c>
      <c r="Q1102" s="4" t="s">
        <v>2096</v>
      </c>
      <c r="R1102" s="4">
        <v>22102</v>
      </c>
      <c r="S1102" s="5">
        <v>42103</v>
      </c>
      <c r="T1102" s="5">
        <v>42104</v>
      </c>
      <c r="U1102" s="18">
        <v>105.678</v>
      </c>
      <c r="V1102" s="4">
        <v>11</v>
      </c>
      <c r="W1102" s="18">
        <v>94.97</v>
      </c>
      <c r="X1102" s="4">
        <v>90669</v>
      </c>
      <c r="Y1102" s="18">
        <f>DataSheet!$E1102-DataSheet!$D1102</f>
        <v>8.51</v>
      </c>
      <c r="Z1102" s="6" t="s">
        <v>3013</v>
      </c>
    </row>
    <row r="1103" spans="1:26" ht="15" x14ac:dyDescent="0.2">
      <c r="A1103" s="4">
        <v>1186</v>
      </c>
      <c r="B1103" s="4" t="s">
        <v>2097</v>
      </c>
      <c r="C1103" s="4" t="s">
        <v>27</v>
      </c>
      <c r="D1103" s="4">
        <v>7.0000000000000007E-2</v>
      </c>
      <c r="E1103" s="18">
        <v>400.97</v>
      </c>
      <c r="F1103" s="18">
        <v>48.26</v>
      </c>
      <c r="G1103" s="4" t="s">
        <v>28</v>
      </c>
      <c r="H1103" s="4" t="s">
        <v>41</v>
      </c>
      <c r="I1103" s="4" t="s">
        <v>42</v>
      </c>
      <c r="J1103" s="4" t="s">
        <v>58</v>
      </c>
      <c r="K1103" s="4" t="s">
        <v>32</v>
      </c>
      <c r="L1103" s="4" t="s">
        <v>1562</v>
      </c>
      <c r="M1103" s="4">
        <v>0.36</v>
      </c>
      <c r="N1103" s="4" t="s">
        <v>34</v>
      </c>
      <c r="O1103" s="4" t="s">
        <v>61</v>
      </c>
      <c r="P1103" s="4" t="s">
        <v>92</v>
      </c>
      <c r="Q1103" s="4" t="s">
        <v>2098</v>
      </c>
      <c r="R1103" s="4">
        <v>92646</v>
      </c>
      <c r="S1103" s="5">
        <v>42103</v>
      </c>
      <c r="T1103" s="5">
        <v>42104</v>
      </c>
      <c r="U1103" s="18">
        <v>2581.5590999999999</v>
      </c>
      <c r="V1103" s="4">
        <v>10</v>
      </c>
      <c r="W1103" s="18">
        <v>3741.39</v>
      </c>
      <c r="X1103" s="4">
        <v>85939</v>
      </c>
      <c r="Y1103" s="18">
        <f>DataSheet!$E1103-DataSheet!$D1103</f>
        <v>400.90000000000003</v>
      </c>
      <c r="Z1103" s="6" t="s">
        <v>3015</v>
      </c>
    </row>
    <row r="1104" spans="1:26" ht="15" x14ac:dyDescent="0.2">
      <c r="A1104" s="4">
        <v>1233</v>
      </c>
      <c r="B1104" s="4" t="s">
        <v>2099</v>
      </c>
      <c r="C1104" s="4" t="s">
        <v>27</v>
      </c>
      <c r="D1104" s="4">
        <v>0.1</v>
      </c>
      <c r="E1104" s="18">
        <v>120.98</v>
      </c>
      <c r="F1104" s="18">
        <v>9.07</v>
      </c>
      <c r="G1104" s="4" t="s">
        <v>89</v>
      </c>
      <c r="H1104" s="4" t="s">
        <v>41</v>
      </c>
      <c r="I1104" s="4" t="s">
        <v>50</v>
      </c>
      <c r="J1104" s="4" t="s">
        <v>74</v>
      </c>
      <c r="K1104" s="4" t="s">
        <v>75</v>
      </c>
      <c r="L1104" s="4" t="s">
        <v>1425</v>
      </c>
      <c r="M1104" s="4">
        <v>0.35</v>
      </c>
      <c r="N1104" s="4" t="s">
        <v>34</v>
      </c>
      <c r="O1104" s="4" t="s">
        <v>54</v>
      </c>
      <c r="P1104" s="4" t="s">
        <v>189</v>
      </c>
      <c r="Q1104" s="4" t="s">
        <v>2100</v>
      </c>
      <c r="R1104" s="4">
        <v>75028</v>
      </c>
      <c r="S1104" s="5">
        <v>42103</v>
      </c>
      <c r="T1104" s="5">
        <v>42105</v>
      </c>
      <c r="U1104" s="18">
        <v>297.45715999999999</v>
      </c>
      <c r="V1104" s="4">
        <v>5</v>
      </c>
      <c r="W1104" s="18">
        <v>568.24</v>
      </c>
      <c r="X1104" s="4">
        <v>89375</v>
      </c>
      <c r="Y1104" s="18">
        <f>DataSheet!$E1104-DataSheet!$D1104</f>
        <v>120.88000000000001</v>
      </c>
      <c r="Z1104" s="6" t="s">
        <v>3014</v>
      </c>
    </row>
    <row r="1105" spans="1:26" ht="15" x14ac:dyDescent="0.2">
      <c r="A1105" s="4">
        <v>1233</v>
      </c>
      <c r="B1105" s="4" t="s">
        <v>2099</v>
      </c>
      <c r="C1105" s="4" t="s">
        <v>27</v>
      </c>
      <c r="D1105" s="4">
        <v>0.02</v>
      </c>
      <c r="E1105" s="18">
        <v>152.47999999999999</v>
      </c>
      <c r="F1105" s="18">
        <v>6.5</v>
      </c>
      <c r="G1105" s="4" t="s">
        <v>89</v>
      </c>
      <c r="H1105" s="4" t="s">
        <v>41</v>
      </c>
      <c r="I1105" s="4" t="s">
        <v>42</v>
      </c>
      <c r="J1105" s="4" t="s">
        <v>43</v>
      </c>
      <c r="K1105" s="4" t="s">
        <v>75</v>
      </c>
      <c r="L1105" s="4" t="s">
        <v>1795</v>
      </c>
      <c r="M1105" s="4">
        <v>0.74</v>
      </c>
      <c r="N1105" s="4" t="s">
        <v>34</v>
      </c>
      <c r="O1105" s="4" t="s">
        <v>54</v>
      </c>
      <c r="P1105" s="4" t="s">
        <v>189</v>
      </c>
      <c r="Q1105" s="4" t="s">
        <v>2100</v>
      </c>
      <c r="R1105" s="4">
        <v>75028</v>
      </c>
      <c r="S1105" s="5">
        <v>42103</v>
      </c>
      <c r="T1105" s="5">
        <v>42105</v>
      </c>
      <c r="U1105" s="18">
        <v>-564.60239999999999</v>
      </c>
      <c r="V1105" s="4">
        <v>1</v>
      </c>
      <c r="W1105" s="18">
        <v>162.91</v>
      </c>
      <c r="X1105" s="4">
        <v>89375</v>
      </c>
      <c r="Y1105" s="18">
        <f>DataSheet!$E1105-DataSheet!$D1105</f>
        <v>152.45999999999998</v>
      </c>
      <c r="Z1105" s="6" t="s">
        <v>3014</v>
      </c>
    </row>
    <row r="1106" spans="1:26" ht="15" x14ac:dyDescent="0.2">
      <c r="A1106" s="4">
        <v>1178</v>
      </c>
      <c r="B1106" s="4" t="s">
        <v>2101</v>
      </c>
      <c r="C1106" s="4" t="s">
        <v>39</v>
      </c>
      <c r="D1106" s="4">
        <v>0.03</v>
      </c>
      <c r="E1106" s="18">
        <v>4.4800000000000004</v>
      </c>
      <c r="F1106" s="18">
        <v>49</v>
      </c>
      <c r="G1106" s="4" t="s">
        <v>40</v>
      </c>
      <c r="H1106" s="4" t="s">
        <v>41</v>
      </c>
      <c r="I1106" s="4" t="s">
        <v>50</v>
      </c>
      <c r="J1106" s="4" t="s">
        <v>97</v>
      </c>
      <c r="K1106" s="4" t="s">
        <v>66</v>
      </c>
      <c r="L1106" s="4" t="s">
        <v>470</v>
      </c>
      <c r="M1106" s="4">
        <v>0.6</v>
      </c>
      <c r="N1106" s="4" t="s">
        <v>34</v>
      </c>
      <c r="O1106" s="4" t="s">
        <v>35</v>
      </c>
      <c r="P1106" s="4" t="s">
        <v>125</v>
      </c>
      <c r="Q1106" s="4" t="s">
        <v>2102</v>
      </c>
      <c r="R1106" s="4">
        <v>32701</v>
      </c>
      <c r="S1106" s="5">
        <v>42103</v>
      </c>
      <c r="T1106" s="5">
        <v>42105</v>
      </c>
      <c r="U1106" s="18">
        <v>64.266000000000005</v>
      </c>
      <c r="V1106" s="4">
        <v>2</v>
      </c>
      <c r="W1106" s="18">
        <v>21.46</v>
      </c>
      <c r="X1106" s="4">
        <v>89787</v>
      </c>
      <c r="Y1106" s="18">
        <f>DataSheet!$E1106-DataSheet!$D1106</f>
        <v>4.45</v>
      </c>
      <c r="Z1106" s="6" t="s">
        <v>3013</v>
      </c>
    </row>
    <row r="1107" spans="1:26" ht="15" x14ac:dyDescent="0.2">
      <c r="A1107" s="4">
        <v>1178</v>
      </c>
      <c r="B1107" s="4" t="s">
        <v>2101</v>
      </c>
      <c r="C1107" s="4" t="s">
        <v>39</v>
      </c>
      <c r="D1107" s="4">
        <v>0.06</v>
      </c>
      <c r="E1107" s="18">
        <v>350.99</v>
      </c>
      <c r="F1107" s="18">
        <v>39</v>
      </c>
      <c r="G1107" s="4" t="s">
        <v>28</v>
      </c>
      <c r="H1107" s="4" t="s">
        <v>41</v>
      </c>
      <c r="I1107" s="4" t="s">
        <v>30</v>
      </c>
      <c r="J1107" s="4" t="s">
        <v>111</v>
      </c>
      <c r="K1107" s="4" t="s">
        <v>59</v>
      </c>
      <c r="L1107" s="4" t="s">
        <v>440</v>
      </c>
      <c r="M1107" s="4">
        <v>0.55000000000000004</v>
      </c>
      <c r="N1107" s="4" t="s">
        <v>34</v>
      </c>
      <c r="O1107" s="4" t="s">
        <v>35</v>
      </c>
      <c r="P1107" s="4" t="s">
        <v>125</v>
      </c>
      <c r="Q1107" s="4" t="s">
        <v>2102</v>
      </c>
      <c r="R1107" s="4">
        <v>32701</v>
      </c>
      <c r="S1107" s="5">
        <v>42103</v>
      </c>
      <c r="T1107" s="5">
        <v>42105</v>
      </c>
      <c r="U1107" s="18">
        <v>-302.61559999999997</v>
      </c>
      <c r="V1107" s="4">
        <v>10</v>
      </c>
      <c r="W1107" s="18">
        <v>3506.78</v>
      </c>
      <c r="X1107" s="4">
        <v>89787</v>
      </c>
      <c r="Y1107" s="18">
        <f>DataSheet!$E1107-DataSheet!$D1107</f>
        <v>350.93</v>
      </c>
      <c r="Z1107" s="6" t="s">
        <v>3013</v>
      </c>
    </row>
    <row r="1108" spans="1:26" ht="15" x14ac:dyDescent="0.2">
      <c r="A1108" s="4">
        <v>1178</v>
      </c>
      <c r="B1108" s="4" t="s">
        <v>2101</v>
      </c>
      <c r="C1108" s="4" t="s">
        <v>39</v>
      </c>
      <c r="D1108" s="4">
        <v>0.09</v>
      </c>
      <c r="E1108" s="18">
        <v>40.98</v>
      </c>
      <c r="F1108" s="18">
        <v>6.5</v>
      </c>
      <c r="G1108" s="4" t="s">
        <v>89</v>
      </c>
      <c r="H1108" s="4" t="s">
        <v>41</v>
      </c>
      <c r="I1108" s="4" t="s">
        <v>42</v>
      </c>
      <c r="J1108" s="4" t="s">
        <v>43</v>
      </c>
      <c r="K1108" s="4" t="s">
        <v>75</v>
      </c>
      <c r="L1108" s="4" t="s">
        <v>448</v>
      </c>
      <c r="M1108" s="4">
        <v>0.74</v>
      </c>
      <c r="N1108" s="4" t="s">
        <v>34</v>
      </c>
      <c r="O1108" s="4" t="s">
        <v>35</v>
      </c>
      <c r="P1108" s="4" t="s">
        <v>125</v>
      </c>
      <c r="Q1108" s="4" t="s">
        <v>2102</v>
      </c>
      <c r="R1108" s="4">
        <v>32701</v>
      </c>
      <c r="S1108" s="5">
        <v>42103</v>
      </c>
      <c r="T1108" s="5">
        <v>42105</v>
      </c>
      <c r="U1108" s="18">
        <v>5.6916000000000002</v>
      </c>
      <c r="V1108" s="4">
        <v>7</v>
      </c>
      <c r="W1108" s="18">
        <v>267.69</v>
      </c>
      <c r="X1108" s="4">
        <v>89787</v>
      </c>
      <c r="Y1108" s="18">
        <f>DataSheet!$E1108-DataSheet!$D1108</f>
        <v>40.889999999999993</v>
      </c>
      <c r="Z1108" s="6" t="s">
        <v>3013</v>
      </c>
    </row>
    <row r="1109" spans="1:26" ht="15" x14ac:dyDescent="0.2">
      <c r="A1109" s="4">
        <v>1250</v>
      </c>
      <c r="B1109" s="4" t="s">
        <v>2103</v>
      </c>
      <c r="C1109" s="4" t="s">
        <v>39</v>
      </c>
      <c r="D1109" s="4">
        <v>0</v>
      </c>
      <c r="E1109" s="18">
        <v>3.89</v>
      </c>
      <c r="F1109" s="18">
        <v>7.01</v>
      </c>
      <c r="G1109" s="4" t="s">
        <v>40</v>
      </c>
      <c r="H1109" s="4" t="s">
        <v>96</v>
      </c>
      <c r="I1109" s="4" t="s">
        <v>50</v>
      </c>
      <c r="J1109" s="4" t="s">
        <v>74</v>
      </c>
      <c r="K1109" s="4" t="s">
        <v>75</v>
      </c>
      <c r="L1109" s="4" t="s">
        <v>728</v>
      </c>
      <c r="M1109" s="4">
        <v>0.37</v>
      </c>
      <c r="N1109" s="4" t="s">
        <v>34</v>
      </c>
      <c r="O1109" s="4" t="s">
        <v>54</v>
      </c>
      <c r="P1109" s="4" t="s">
        <v>105</v>
      </c>
      <c r="Q1109" s="4" t="s">
        <v>2104</v>
      </c>
      <c r="R1109" s="4">
        <v>60110</v>
      </c>
      <c r="S1109" s="5">
        <v>42103</v>
      </c>
      <c r="T1109" s="5">
        <v>42103</v>
      </c>
      <c r="U1109" s="18">
        <v>-255.16890000000001</v>
      </c>
      <c r="V1109" s="4">
        <v>21</v>
      </c>
      <c r="W1109" s="18">
        <v>85.64</v>
      </c>
      <c r="X1109" s="4">
        <v>87877</v>
      </c>
      <c r="Y1109" s="18">
        <f>DataSheet!$E1109-DataSheet!$D1109</f>
        <v>3.89</v>
      </c>
      <c r="Z1109" s="6" t="s">
        <v>3014</v>
      </c>
    </row>
    <row r="1110" spans="1:26" ht="15" x14ac:dyDescent="0.2">
      <c r="A1110" s="4">
        <v>1250</v>
      </c>
      <c r="B1110" s="4" t="s">
        <v>2103</v>
      </c>
      <c r="C1110" s="4" t="s">
        <v>39</v>
      </c>
      <c r="D1110" s="4">
        <v>0.09</v>
      </c>
      <c r="E1110" s="18">
        <v>120.98</v>
      </c>
      <c r="F1110" s="18">
        <v>30</v>
      </c>
      <c r="G1110" s="4" t="s">
        <v>28</v>
      </c>
      <c r="H1110" s="4" t="s">
        <v>96</v>
      </c>
      <c r="I1110" s="4" t="s">
        <v>30</v>
      </c>
      <c r="J1110" s="4" t="s">
        <v>111</v>
      </c>
      <c r="K1110" s="4" t="s">
        <v>59</v>
      </c>
      <c r="L1110" s="4" t="s">
        <v>1127</v>
      </c>
      <c r="M1110" s="4">
        <v>0.64</v>
      </c>
      <c r="N1110" s="4" t="s">
        <v>34</v>
      </c>
      <c r="O1110" s="4" t="s">
        <v>54</v>
      </c>
      <c r="P1110" s="4" t="s">
        <v>105</v>
      </c>
      <c r="Q1110" s="4" t="s">
        <v>2104</v>
      </c>
      <c r="R1110" s="4">
        <v>60110</v>
      </c>
      <c r="S1110" s="5">
        <v>42103</v>
      </c>
      <c r="T1110" s="5">
        <v>42105</v>
      </c>
      <c r="U1110" s="18">
        <v>74.004800000000003</v>
      </c>
      <c r="V1110" s="4">
        <v>22</v>
      </c>
      <c r="W1110" s="18">
        <v>2508.15</v>
      </c>
      <c r="X1110" s="4">
        <v>87877</v>
      </c>
      <c r="Y1110" s="18">
        <f>DataSheet!$E1110-DataSheet!$D1110</f>
        <v>120.89</v>
      </c>
      <c r="Z1110" s="6" t="s">
        <v>3014</v>
      </c>
    </row>
    <row r="1111" spans="1:26" ht="15" x14ac:dyDescent="0.2">
      <c r="A1111" s="4">
        <v>1250</v>
      </c>
      <c r="B1111" s="4" t="s">
        <v>2103</v>
      </c>
      <c r="C1111" s="4" t="s">
        <v>39</v>
      </c>
      <c r="D1111" s="4">
        <v>0.1</v>
      </c>
      <c r="E1111" s="18">
        <v>30.98</v>
      </c>
      <c r="F1111" s="18">
        <v>5.76</v>
      </c>
      <c r="G1111" s="4" t="s">
        <v>40</v>
      </c>
      <c r="H1111" s="4" t="s">
        <v>96</v>
      </c>
      <c r="I1111" s="4" t="s">
        <v>50</v>
      </c>
      <c r="J1111" s="4" t="s">
        <v>90</v>
      </c>
      <c r="K1111" s="4" t="s">
        <v>75</v>
      </c>
      <c r="L1111" s="4" t="s">
        <v>741</v>
      </c>
      <c r="M1111" s="4">
        <v>0.4</v>
      </c>
      <c r="N1111" s="4" t="s">
        <v>34</v>
      </c>
      <c r="O1111" s="4" t="s">
        <v>54</v>
      </c>
      <c r="P1111" s="4" t="s">
        <v>105</v>
      </c>
      <c r="Q1111" s="4" t="s">
        <v>2104</v>
      </c>
      <c r="R1111" s="4">
        <v>60110</v>
      </c>
      <c r="S1111" s="5">
        <v>42103</v>
      </c>
      <c r="T1111" s="5">
        <v>42104</v>
      </c>
      <c r="U1111" s="18">
        <v>109.4248</v>
      </c>
      <c r="V1111" s="4">
        <v>8</v>
      </c>
      <c r="W1111" s="18">
        <v>225.62</v>
      </c>
      <c r="X1111" s="4">
        <v>87877</v>
      </c>
      <c r="Y1111" s="18">
        <f>DataSheet!$E1111-DataSheet!$D1111</f>
        <v>30.88</v>
      </c>
      <c r="Z1111" s="6" t="s">
        <v>3014</v>
      </c>
    </row>
    <row r="1112" spans="1:26" ht="15" x14ac:dyDescent="0.2">
      <c r="A1112" s="4">
        <v>2488</v>
      </c>
      <c r="B1112" s="4" t="s">
        <v>2105</v>
      </c>
      <c r="C1112" s="4" t="s">
        <v>39</v>
      </c>
      <c r="D1112" s="4">
        <v>0.08</v>
      </c>
      <c r="E1112" s="18">
        <v>4.91</v>
      </c>
      <c r="F1112" s="18">
        <v>0.5</v>
      </c>
      <c r="G1112" s="4" t="s">
        <v>40</v>
      </c>
      <c r="H1112" s="4" t="s">
        <v>41</v>
      </c>
      <c r="I1112" s="4" t="s">
        <v>50</v>
      </c>
      <c r="J1112" s="4" t="s">
        <v>154</v>
      </c>
      <c r="K1112" s="4" t="s">
        <v>75</v>
      </c>
      <c r="L1112" s="4" t="s">
        <v>975</v>
      </c>
      <c r="M1112" s="4">
        <v>0.36</v>
      </c>
      <c r="N1112" s="4" t="s">
        <v>34</v>
      </c>
      <c r="O1112" s="4" t="s">
        <v>35</v>
      </c>
      <c r="P1112" s="4" t="s">
        <v>46</v>
      </c>
      <c r="Q1112" s="4" t="s">
        <v>2106</v>
      </c>
      <c r="R1112" s="4">
        <v>72023</v>
      </c>
      <c r="S1112" s="5">
        <v>42103</v>
      </c>
      <c r="T1112" s="5">
        <v>42103</v>
      </c>
      <c r="U1112" s="18">
        <v>12.726000000000001</v>
      </c>
      <c r="V1112" s="4">
        <v>9</v>
      </c>
      <c r="W1112" s="18">
        <v>42.69</v>
      </c>
      <c r="X1112" s="4">
        <v>86887</v>
      </c>
      <c r="Y1112" s="18">
        <f>DataSheet!$E1112-DataSheet!$D1112</f>
        <v>4.83</v>
      </c>
      <c r="Z1112" s="6" t="s">
        <v>3013</v>
      </c>
    </row>
    <row r="1113" spans="1:26" ht="15" x14ac:dyDescent="0.2">
      <c r="A1113" s="4">
        <v>2488</v>
      </c>
      <c r="B1113" s="4" t="s">
        <v>2105</v>
      </c>
      <c r="C1113" s="4" t="s">
        <v>39</v>
      </c>
      <c r="D1113" s="4">
        <v>0.02</v>
      </c>
      <c r="E1113" s="18">
        <v>28.15</v>
      </c>
      <c r="F1113" s="18">
        <v>6.17</v>
      </c>
      <c r="G1113" s="4" t="s">
        <v>40</v>
      </c>
      <c r="H1113" s="4" t="s">
        <v>41</v>
      </c>
      <c r="I1113" s="4" t="s">
        <v>50</v>
      </c>
      <c r="J1113" s="4" t="s">
        <v>51</v>
      </c>
      <c r="K1113" s="4" t="s">
        <v>44</v>
      </c>
      <c r="L1113" s="4" t="s">
        <v>621</v>
      </c>
      <c r="M1113" s="4">
        <v>0.55000000000000004</v>
      </c>
      <c r="N1113" s="4" t="s">
        <v>34</v>
      </c>
      <c r="O1113" s="4" t="s">
        <v>35</v>
      </c>
      <c r="P1113" s="4" t="s">
        <v>46</v>
      </c>
      <c r="Q1113" s="4" t="s">
        <v>2106</v>
      </c>
      <c r="R1113" s="4">
        <v>72023</v>
      </c>
      <c r="S1113" s="5">
        <v>42103</v>
      </c>
      <c r="T1113" s="5">
        <v>42104</v>
      </c>
      <c r="U1113" s="18">
        <v>160.8066</v>
      </c>
      <c r="V1113" s="4">
        <v>11</v>
      </c>
      <c r="W1113" s="18">
        <v>327.41000000000003</v>
      </c>
      <c r="X1113" s="4">
        <v>86887</v>
      </c>
      <c r="Y1113" s="18">
        <f>DataSheet!$E1113-DataSheet!$D1113</f>
        <v>28.13</v>
      </c>
      <c r="Z1113" s="6" t="s">
        <v>3013</v>
      </c>
    </row>
    <row r="1114" spans="1:26" ht="15" x14ac:dyDescent="0.2">
      <c r="A1114" s="4">
        <v>2491</v>
      </c>
      <c r="B1114" s="4" t="s">
        <v>459</v>
      </c>
      <c r="C1114" s="4" t="s">
        <v>39</v>
      </c>
      <c r="D1114" s="4">
        <v>0.08</v>
      </c>
      <c r="E1114" s="18">
        <v>4.91</v>
      </c>
      <c r="F1114" s="18">
        <v>0.5</v>
      </c>
      <c r="G1114" s="4" t="s">
        <v>40</v>
      </c>
      <c r="H1114" s="4" t="s">
        <v>41</v>
      </c>
      <c r="I1114" s="4" t="s">
        <v>50</v>
      </c>
      <c r="J1114" s="4" t="s">
        <v>154</v>
      </c>
      <c r="K1114" s="4" t="s">
        <v>75</v>
      </c>
      <c r="L1114" s="4" t="s">
        <v>975</v>
      </c>
      <c r="M1114" s="4">
        <v>0.36</v>
      </c>
      <c r="N1114" s="4" t="s">
        <v>34</v>
      </c>
      <c r="O1114" s="4" t="s">
        <v>61</v>
      </c>
      <c r="P1114" s="4" t="s">
        <v>92</v>
      </c>
      <c r="Q1114" s="4" t="s">
        <v>102</v>
      </c>
      <c r="R1114" s="4">
        <v>90045</v>
      </c>
      <c r="S1114" s="5">
        <v>42103</v>
      </c>
      <c r="T1114" s="5">
        <v>42103</v>
      </c>
      <c r="U1114" s="18">
        <v>31.751999999999999</v>
      </c>
      <c r="V1114" s="4">
        <v>36</v>
      </c>
      <c r="W1114" s="18">
        <v>170.75</v>
      </c>
      <c r="X1114" s="4">
        <v>14785</v>
      </c>
      <c r="Y1114" s="18">
        <f>DataSheet!$E1114-DataSheet!$D1114</f>
        <v>4.83</v>
      </c>
      <c r="Z1114" s="6" t="s">
        <v>3015</v>
      </c>
    </row>
    <row r="1115" spans="1:26" ht="15" x14ac:dyDescent="0.2">
      <c r="A1115" s="4">
        <v>2491</v>
      </c>
      <c r="B1115" s="4" t="s">
        <v>459</v>
      </c>
      <c r="C1115" s="4" t="s">
        <v>39</v>
      </c>
      <c r="D1115" s="4">
        <v>0.02</v>
      </c>
      <c r="E1115" s="18">
        <v>28.15</v>
      </c>
      <c r="F1115" s="18">
        <v>6.17</v>
      </c>
      <c r="G1115" s="4" t="s">
        <v>40</v>
      </c>
      <c r="H1115" s="4" t="s">
        <v>41</v>
      </c>
      <c r="I1115" s="4" t="s">
        <v>50</v>
      </c>
      <c r="J1115" s="4" t="s">
        <v>51</v>
      </c>
      <c r="K1115" s="4" t="s">
        <v>44</v>
      </c>
      <c r="L1115" s="4" t="s">
        <v>621</v>
      </c>
      <c r="M1115" s="4">
        <v>0.55000000000000004</v>
      </c>
      <c r="N1115" s="4" t="s">
        <v>34</v>
      </c>
      <c r="O1115" s="4" t="s">
        <v>61</v>
      </c>
      <c r="P1115" s="4" t="s">
        <v>92</v>
      </c>
      <c r="Q1115" s="4" t="s">
        <v>102</v>
      </c>
      <c r="R1115" s="4">
        <v>90045</v>
      </c>
      <c r="S1115" s="5">
        <v>42103</v>
      </c>
      <c r="T1115" s="5">
        <v>42104</v>
      </c>
      <c r="U1115" s="18">
        <v>117.208</v>
      </c>
      <c r="V1115" s="4">
        <v>45</v>
      </c>
      <c r="W1115" s="18">
        <v>1339.42</v>
      </c>
      <c r="X1115" s="4">
        <v>14785</v>
      </c>
      <c r="Y1115" s="18">
        <f>DataSheet!$E1115-DataSheet!$D1115</f>
        <v>28.13</v>
      </c>
      <c r="Z1115" s="6" t="s">
        <v>3015</v>
      </c>
    </row>
    <row r="1116" spans="1:26" ht="15" x14ac:dyDescent="0.2">
      <c r="A1116" s="4">
        <v>115</v>
      </c>
      <c r="B1116" s="4" t="s">
        <v>2107</v>
      </c>
      <c r="C1116" s="4" t="s">
        <v>49</v>
      </c>
      <c r="D1116" s="4">
        <v>7.0000000000000007E-2</v>
      </c>
      <c r="E1116" s="18">
        <v>2.12</v>
      </c>
      <c r="F1116" s="18">
        <v>1.99</v>
      </c>
      <c r="G1116" s="4" t="s">
        <v>40</v>
      </c>
      <c r="H1116" s="4" t="s">
        <v>73</v>
      </c>
      <c r="I1116" s="4" t="s">
        <v>42</v>
      </c>
      <c r="J1116" s="4" t="s">
        <v>43</v>
      </c>
      <c r="K1116" s="4" t="s">
        <v>44</v>
      </c>
      <c r="L1116" s="4" t="s">
        <v>2108</v>
      </c>
      <c r="M1116" s="4">
        <v>0.55000000000000004</v>
      </c>
      <c r="N1116" s="4" t="s">
        <v>34</v>
      </c>
      <c r="O1116" s="4" t="s">
        <v>61</v>
      </c>
      <c r="P1116" s="4" t="s">
        <v>141</v>
      </c>
      <c r="Q1116" s="4" t="s">
        <v>2109</v>
      </c>
      <c r="R1116" s="4">
        <v>97128</v>
      </c>
      <c r="S1116" s="5">
        <v>42103</v>
      </c>
      <c r="T1116" s="5">
        <v>42105</v>
      </c>
      <c r="U1116" s="18">
        <v>-55.84</v>
      </c>
      <c r="V1116" s="4">
        <v>12</v>
      </c>
      <c r="W1116" s="18">
        <v>26.07</v>
      </c>
      <c r="X1116" s="4">
        <v>89585</v>
      </c>
      <c r="Y1116" s="18">
        <f>DataSheet!$E1116-DataSheet!$D1116</f>
        <v>2.0500000000000003</v>
      </c>
      <c r="Z1116" s="6" t="s">
        <v>3015</v>
      </c>
    </row>
    <row r="1117" spans="1:26" ht="15" x14ac:dyDescent="0.2">
      <c r="A1117" s="4">
        <v>117</v>
      </c>
      <c r="B1117" s="4" t="s">
        <v>143</v>
      </c>
      <c r="C1117" s="4" t="s">
        <v>49</v>
      </c>
      <c r="D1117" s="4">
        <v>7.0000000000000007E-2</v>
      </c>
      <c r="E1117" s="18">
        <v>2.12</v>
      </c>
      <c r="F1117" s="18">
        <v>1.99</v>
      </c>
      <c r="G1117" s="4" t="s">
        <v>40</v>
      </c>
      <c r="H1117" s="4" t="s">
        <v>73</v>
      </c>
      <c r="I1117" s="4" t="s">
        <v>42</v>
      </c>
      <c r="J1117" s="4" t="s">
        <v>43</v>
      </c>
      <c r="K1117" s="4" t="s">
        <v>44</v>
      </c>
      <c r="L1117" s="4" t="s">
        <v>2108</v>
      </c>
      <c r="M1117" s="4">
        <v>0.55000000000000004</v>
      </c>
      <c r="N1117" s="4" t="s">
        <v>34</v>
      </c>
      <c r="O1117" s="4" t="s">
        <v>61</v>
      </c>
      <c r="P1117" s="4" t="s">
        <v>68</v>
      </c>
      <c r="Q1117" s="4" t="s">
        <v>144</v>
      </c>
      <c r="R1117" s="4">
        <v>98103</v>
      </c>
      <c r="S1117" s="5">
        <v>42103</v>
      </c>
      <c r="T1117" s="5">
        <v>42105</v>
      </c>
      <c r="U1117" s="18">
        <v>-55.84</v>
      </c>
      <c r="V1117" s="4">
        <v>46</v>
      </c>
      <c r="W1117" s="18">
        <v>99.94</v>
      </c>
      <c r="X1117" s="4">
        <v>58914</v>
      </c>
      <c r="Y1117" s="18">
        <f>DataSheet!$E1117-DataSheet!$D1117</f>
        <v>2.0500000000000003</v>
      </c>
      <c r="Z1117" s="6" t="s">
        <v>3015</v>
      </c>
    </row>
    <row r="1118" spans="1:26" ht="15" x14ac:dyDescent="0.2">
      <c r="A1118" s="4">
        <v>2851</v>
      </c>
      <c r="B1118" s="4" t="s">
        <v>2110</v>
      </c>
      <c r="C1118" s="4" t="s">
        <v>49</v>
      </c>
      <c r="D1118" s="4">
        <v>0.05</v>
      </c>
      <c r="E1118" s="18">
        <v>115.99</v>
      </c>
      <c r="F1118" s="18">
        <v>8.99</v>
      </c>
      <c r="G1118" s="4" t="s">
        <v>40</v>
      </c>
      <c r="H1118" s="4" t="s">
        <v>41</v>
      </c>
      <c r="I1118" s="4" t="s">
        <v>42</v>
      </c>
      <c r="J1118" s="4" t="s">
        <v>137</v>
      </c>
      <c r="K1118" s="4" t="s">
        <v>75</v>
      </c>
      <c r="L1118" s="4" t="s">
        <v>2111</v>
      </c>
      <c r="M1118" s="4">
        <v>0.57999999999999996</v>
      </c>
      <c r="N1118" s="4" t="s">
        <v>34</v>
      </c>
      <c r="O1118" s="4" t="s">
        <v>54</v>
      </c>
      <c r="P1118" s="4" t="s">
        <v>189</v>
      </c>
      <c r="Q1118" s="4" t="s">
        <v>2112</v>
      </c>
      <c r="R1118" s="4">
        <v>79762</v>
      </c>
      <c r="S1118" s="5">
        <v>42103</v>
      </c>
      <c r="T1118" s="5">
        <v>42107</v>
      </c>
      <c r="U1118" s="18">
        <v>719.35260000000005</v>
      </c>
      <c r="V1118" s="4">
        <v>11</v>
      </c>
      <c r="W1118" s="18">
        <v>1042.54</v>
      </c>
      <c r="X1118" s="4">
        <v>86454</v>
      </c>
      <c r="Y1118" s="18">
        <f>DataSheet!$E1118-DataSheet!$D1118</f>
        <v>115.94</v>
      </c>
      <c r="Z1118" s="6" t="s">
        <v>3014</v>
      </c>
    </row>
    <row r="1119" spans="1:26" ht="15" x14ac:dyDescent="0.2">
      <c r="A1119" s="4">
        <v>1271</v>
      </c>
      <c r="B1119" s="4" t="s">
        <v>2113</v>
      </c>
      <c r="C1119" s="4" t="s">
        <v>118</v>
      </c>
      <c r="D1119" s="4">
        <v>7.0000000000000007E-2</v>
      </c>
      <c r="E1119" s="18">
        <v>125.99</v>
      </c>
      <c r="F1119" s="18">
        <v>7.69</v>
      </c>
      <c r="G1119" s="4" t="s">
        <v>40</v>
      </c>
      <c r="H1119" s="4" t="s">
        <v>96</v>
      </c>
      <c r="I1119" s="4" t="s">
        <v>42</v>
      </c>
      <c r="J1119" s="4" t="s">
        <v>137</v>
      </c>
      <c r="K1119" s="4" t="s">
        <v>75</v>
      </c>
      <c r="L1119" s="4" t="s">
        <v>647</v>
      </c>
      <c r="M1119" s="4">
        <v>0.59</v>
      </c>
      <c r="N1119" s="4" t="s">
        <v>34</v>
      </c>
      <c r="O1119" s="4" t="s">
        <v>61</v>
      </c>
      <c r="P1119" s="4" t="s">
        <v>92</v>
      </c>
      <c r="Q1119" s="4" t="s">
        <v>2114</v>
      </c>
      <c r="R1119" s="4">
        <v>91941</v>
      </c>
      <c r="S1119" s="5">
        <v>42103</v>
      </c>
      <c r="T1119" s="5">
        <v>42104</v>
      </c>
      <c r="U1119" s="18">
        <v>588.24570000000006</v>
      </c>
      <c r="V1119" s="4">
        <v>8</v>
      </c>
      <c r="W1119" s="18">
        <v>852.53</v>
      </c>
      <c r="X1119" s="4">
        <v>88410</v>
      </c>
      <c r="Y1119" s="18">
        <f>DataSheet!$E1119-DataSheet!$D1119</f>
        <v>125.92</v>
      </c>
      <c r="Z1119" s="6" t="s">
        <v>3015</v>
      </c>
    </row>
    <row r="1120" spans="1:26" ht="15" x14ac:dyDescent="0.2">
      <c r="A1120" s="4">
        <v>191</v>
      </c>
      <c r="B1120" s="4" t="s">
        <v>1123</v>
      </c>
      <c r="C1120" s="4" t="s">
        <v>72</v>
      </c>
      <c r="D1120" s="4">
        <v>0.05</v>
      </c>
      <c r="E1120" s="18">
        <v>3.8</v>
      </c>
      <c r="F1120" s="18">
        <v>1.49</v>
      </c>
      <c r="G1120" s="4" t="s">
        <v>40</v>
      </c>
      <c r="H1120" s="4" t="s">
        <v>96</v>
      </c>
      <c r="I1120" s="4" t="s">
        <v>50</v>
      </c>
      <c r="J1120" s="4" t="s">
        <v>74</v>
      </c>
      <c r="K1120" s="4" t="s">
        <v>75</v>
      </c>
      <c r="L1120" s="4" t="s">
        <v>1194</v>
      </c>
      <c r="M1120" s="4">
        <v>0.38</v>
      </c>
      <c r="N1120" s="4" t="s">
        <v>34</v>
      </c>
      <c r="O1120" s="4" t="s">
        <v>54</v>
      </c>
      <c r="P1120" s="4" t="s">
        <v>105</v>
      </c>
      <c r="Q1120" s="4" t="s">
        <v>1125</v>
      </c>
      <c r="R1120" s="4">
        <v>60505</v>
      </c>
      <c r="S1120" s="5">
        <v>42103</v>
      </c>
      <c r="T1120" s="5">
        <v>42105</v>
      </c>
      <c r="U1120" s="18">
        <v>14.467000000000001</v>
      </c>
      <c r="V1120" s="4">
        <v>14</v>
      </c>
      <c r="W1120" s="18">
        <v>53.26</v>
      </c>
      <c r="X1120" s="4">
        <v>89093</v>
      </c>
      <c r="Y1120" s="18">
        <f>DataSheet!$E1120-DataSheet!$D1120</f>
        <v>3.75</v>
      </c>
      <c r="Z1120" s="6" t="s">
        <v>3014</v>
      </c>
    </row>
    <row r="1121" spans="1:26" ht="15" x14ac:dyDescent="0.2">
      <c r="A1121" s="4">
        <v>191</v>
      </c>
      <c r="B1121" s="4" t="s">
        <v>1123</v>
      </c>
      <c r="C1121" s="4" t="s">
        <v>72</v>
      </c>
      <c r="D1121" s="4">
        <v>0.09</v>
      </c>
      <c r="E1121" s="18">
        <v>30.73</v>
      </c>
      <c r="F1121" s="18">
        <v>4</v>
      </c>
      <c r="G1121" s="4" t="s">
        <v>40</v>
      </c>
      <c r="H1121" s="4" t="s">
        <v>96</v>
      </c>
      <c r="I1121" s="4" t="s">
        <v>42</v>
      </c>
      <c r="J1121" s="4" t="s">
        <v>43</v>
      </c>
      <c r="K1121" s="4" t="s">
        <v>75</v>
      </c>
      <c r="L1121" s="4" t="s">
        <v>676</v>
      </c>
      <c r="M1121" s="4">
        <v>0.75</v>
      </c>
      <c r="N1121" s="4" t="s">
        <v>34</v>
      </c>
      <c r="O1121" s="4" t="s">
        <v>54</v>
      </c>
      <c r="P1121" s="4" t="s">
        <v>105</v>
      </c>
      <c r="Q1121" s="4" t="s">
        <v>1125</v>
      </c>
      <c r="R1121" s="4">
        <v>60505</v>
      </c>
      <c r="S1121" s="5">
        <v>42103</v>
      </c>
      <c r="T1121" s="5">
        <v>42103</v>
      </c>
      <c r="U1121" s="18">
        <v>-99.986400000000003</v>
      </c>
      <c r="V1121" s="4">
        <v>7</v>
      </c>
      <c r="W1121" s="18">
        <v>203.49</v>
      </c>
      <c r="X1121" s="4">
        <v>89093</v>
      </c>
      <c r="Y1121" s="18">
        <f>DataSheet!$E1121-DataSheet!$D1121</f>
        <v>30.64</v>
      </c>
      <c r="Z1121" s="6" t="s">
        <v>3014</v>
      </c>
    </row>
    <row r="1122" spans="1:26" ht="15" x14ac:dyDescent="0.2">
      <c r="A1122" s="4">
        <v>191</v>
      </c>
      <c r="B1122" s="4" t="s">
        <v>1123</v>
      </c>
      <c r="C1122" s="4" t="s">
        <v>72</v>
      </c>
      <c r="D1122" s="4">
        <v>0</v>
      </c>
      <c r="E1122" s="18">
        <v>125.99</v>
      </c>
      <c r="F1122" s="18">
        <v>8.08</v>
      </c>
      <c r="G1122" s="4" t="s">
        <v>40</v>
      </c>
      <c r="H1122" s="4" t="s">
        <v>96</v>
      </c>
      <c r="I1122" s="4" t="s">
        <v>42</v>
      </c>
      <c r="J1122" s="4" t="s">
        <v>137</v>
      </c>
      <c r="K1122" s="4" t="s">
        <v>75</v>
      </c>
      <c r="L1122" s="4" t="s">
        <v>2115</v>
      </c>
      <c r="M1122" s="4">
        <v>0.56999999999999995</v>
      </c>
      <c r="N1122" s="4" t="s">
        <v>34</v>
      </c>
      <c r="O1122" s="4" t="s">
        <v>54</v>
      </c>
      <c r="P1122" s="4" t="s">
        <v>105</v>
      </c>
      <c r="Q1122" s="4" t="s">
        <v>1125</v>
      </c>
      <c r="R1122" s="4">
        <v>60505</v>
      </c>
      <c r="S1122" s="5">
        <v>42103</v>
      </c>
      <c r="T1122" s="5">
        <v>42104</v>
      </c>
      <c r="U1122" s="18">
        <v>1348.59672</v>
      </c>
      <c r="V1122" s="4">
        <v>22</v>
      </c>
      <c r="W1122" s="18">
        <v>2356.0100000000002</v>
      </c>
      <c r="X1122" s="4">
        <v>89093</v>
      </c>
      <c r="Y1122" s="18">
        <f>DataSheet!$E1122-DataSheet!$D1122</f>
        <v>125.99</v>
      </c>
      <c r="Z1122" s="6" t="s">
        <v>3014</v>
      </c>
    </row>
    <row r="1123" spans="1:26" ht="15" x14ac:dyDescent="0.2">
      <c r="A1123" s="4">
        <v>1634</v>
      </c>
      <c r="B1123" s="4" t="s">
        <v>2116</v>
      </c>
      <c r="C1123" s="4" t="s">
        <v>72</v>
      </c>
      <c r="D1123" s="4">
        <v>0.08</v>
      </c>
      <c r="E1123" s="18">
        <v>100.97</v>
      </c>
      <c r="F1123" s="18">
        <v>14</v>
      </c>
      <c r="G1123" s="4" t="s">
        <v>28</v>
      </c>
      <c r="H1123" s="4" t="s">
        <v>73</v>
      </c>
      <c r="I1123" s="4" t="s">
        <v>42</v>
      </c>
      <c r="J1123" s="4" t="s">
        <v>58</v>
      </c>
      <c r="K1123" s="4" t="s">
        <v>59</v>
      </c>
      <c r="L1123" s="4" t="s">
        <v>2117</v>
      </c>
      <c r="M1123" s="4">
        <v>0.37</v>
      </c>
      <c r="N1123" s="4" t="s">
        <v>34</v>
      </c>
      <c r="O1123" s="4" t="s">
        <v>35</v>
      </c>
      <c r="P1123" s="4" t="s">
        <v>36</v>
      </c>
      <c r="Q1123" s="4" t="s">
        <v>2118</v>
      </c>
      <c r="R1123" s="4">
        <v>39212</v>
      </c>
      <c r="S1123" s="5">
        <v>42103</v>
      </c>
      <c r="T1123" s="5">
        <v>42104</v>
      </c>
      <c r="U1123" s="18">
        <v>-73.494119999999995</v>
      </c>
      <c r="V1123" s="4">
        <v>15</v>
      </c>
      <c r="W1123" s="18">
        <v>1483.16</v>
      </c>
      <c r="X1123" s="4">
        <v>90532</v>
      </c>
      <c r="Y1123" s="18">
        <f>DataSheet!$E1123-DataSheet!$D1123</f>
        <v>100.89</v>
      </c>
      <c r="Z1123" s="6" t="s">
        <v>3013</v>
      </c>
    </row>
    <row r="1124" spans="1:26" ht="15" x14ac:dyDescent="0.2">
      <c r="A1124" s="4">
        <v>2334</v>
      </c>
      <c r="B1124" s="4" t="s">
        <v>2040</v>
      </c>
      <c r="C1124" s="4" t="s">
        <v>72</v>
      </c>
      <c r="D1124" s="4">
        <v>0.05</v>
      </c>
      <c r="E1124" s="18">
        <v>14.81</v>
      </c>
      <c r="F1124" s="18">
        <v>13.32</v>
      </c>
      <c r="G1124" s="4" t="s">
        <v>40</v>
      </c>
      <c r="H1124" s="4" t="s">
        <v>29</v>
      </c>
      <c r="I1124" s="4" t="s">
        <v>50</v>
      </c>
      <c r="J1124" s="4" t="s">
        <v>97</v>
      </c>
      <c r="K1124" s="4" t="s">
        <v>75</v>
      </c>
      <c r="L1124" s="4" t="s">
        <v>596</v>
      </c>
      <c r="M1124" s="4">
        <v>0.43</v>
      </c>
      <c r="N1124" s="4" t="s">
        <v>34</v>
      </c>
      <c r="O1124" s="4" t="s">
        <v>54</v>
      </c>
      <c r="P1124" s="4" t="s">
        <v>359</v>
      </c>
      <c r="Q1124" s="4" t="s">
        <v>2041</v>
      </c>
      <c r="R1124" s="4">
        <v>53220</v>
      </c>
      <c r="S1124" s="5">
        <v>42103</v>
      </c>
      <c r="T1124" s="5">
        <v>42105</v>
      </c>
      <c r="U1124" s="18">
        <v>-190.49</v>
      </c>
      <c r="V1124" s="4">
        <v>8</v>
      </c>
      <c r="W1124" s="18">
        <v>115.99</v>
      </c>
      <c r="X1124" s="4">
        <v>89609</v>
      </c>
      <c r="Y1124" s="18">
        <f>DataSheet!$E1124-DataSheet!$D1124</f>
        <v>14.76</v>
      </c>
      <c r="Z1124" s="6" t="s">
        <v>3014</v>
      </c>
    </row>
    <row r="1125" spans="1:26" ht="15" x14ac:dyDescent="0.2">
      <c r="A1125" s="4">
        <v>2334</v>
      </c>
      <c r="B1125" s="4" t="s">
        <v>2040</v>
      </c>
      <c r="C1125" s="4" t="s">
        <v>72</v>
      </c>
      <c r="D1125" s="4">
        <v>0.08</v>
      </c>
      <c r="E1125" s="18">
        <v>2.78</v>
      </c>
      <c r="F1125" s="18">
        <v>1.25</v>
      </c>
      <c r="G1125" s="4" t="s">
        <v>40</v>
      </c>
      <c r="H1125" s="4" t="s">
        <v>29</v>
      </c>
      <c r="I1125" s="4" t="s">
        <v>50</v>
      </c>
      <c r="J1125" s="4" t="s">
        <v>51</v>
      </c>
      <c r="K1125" s="4" t="s">
        <v>52</v>
      </c>
      <c r="L1125" s="4" t="s">
        <v>384</v>
      </c>
      <c r="M1125" s="4">
        <v>0.59</v>
      </c>
      <c r="N1125" s="4" t="s">
        <v>34</v>
      </c>
      <c r="O1125" s="4" t="s">
        <v>54</v>
      </c>
      <c r="P1125" s="4" t="s">
        <v>359</v>
      </c>
      <c r="Q1125" s="4" t="s">
        <v>2041</v>
      </c>
      <c r="R1125" s="4">
        <v>53220</v>
      </c>
      <c r="S1125" s="5">
        <v>42103</v>
      </c>
      <c r="T1125" s="5">
        <v>42104</v>
      </c>
      <c r="U1125" s="18">
        <v>-8.77</v>
      </c>
      <c r="V1125" s="4">
        <v>7</v>
      </c>
      <c r="W1125" s="18">
        <v>19.46</v>
      </c>
      <c r="X1125" s="4">
        <v>89609</v>
      </c>
      <c r="Y1125" s="18">
        <f>DataSheet!$E1125-DataSheet!$D1125</f>
        <v>2.6999999999999997</v>
      </c>
      <c r="Z1125" s="6" t="s">
        <v>3014</v>
      </c>
    </row>
    <row r="1126" spans="1:26" ht="15" x14ac:dyDescent="0.2">
      <c r="A1126" s="4">
        <v>2847</v>
      </c>
      <c r="B1126" s="4" t="s">
        <v>2119</v>
      </c>
      <c r="C1126" s="4" t="s">
        <v>72</v>
      </c>
      <c r="D1126" s="4">
        <v>0.04</v>
      </c>
      <c r="E1126" s="18">
        <v>90.48</v>
      </c>
      <c r="F1126" s="18">
        <v>19.989999999999998</v>
      </c>
      <c r="G1126" s="4" t="s">
        <v>40</v>
      </c>
      <c r="H1126" s="4" t="s">
        <v>96</v>
      </c>
      <c r="I1126" s="4" t="s">
        <v>50</v>
      </c>
      <c r="J1126" s="4" t="s">
        <v>347</v>
      </c>
      <c r="K1126" s="4" t="s">
        <v>75</v>
      </c>
      <c r="L1126" s="4" t="s">
        <v>504</v>
      </c>
      <c r="M1126" s="4">
        <v>0.4</v>
      </c>
      <c r="N1126" s="4" t="s">
        <v>34</v>
      </c>
      <c r="O1126" s="4" t="s">
        <v>35</v>
      </c>
      <c r="P1126" s="4" t="s">
        <v>402</v>
      </c>
      <c r="Q1126" s="4" t="s">
        <v>2120</v>
      </c>
      <c r="R1126" s="4">
        <v>38017</v>
      </c>
      <c r="S1126" s="5">
        <v>42103</v>
      </c>
      <c r="T1126" s="5">
        <v>42105</v>
      </c>
      <c r="U1126" s="18">
        <v>55.555199999999999</v>
      </c>
      <c r="V1126" s="4">
        <v>3</v>
      </c>
      <c r="W1126" s="18">
        <v>268.64</v>
      </c>
      <c r="X1126" s="4">
        <v>85928</v>
      </c>
      <c r="Y1126" s="18">
        <f>DataSheet!$E1126-DataSheet!$D1126</f>
        <v>90.44</v>
      </c>
      <c r="Z1126" s="6" t="s">
        <v>3013</v>
      </c>
    </row>
    <row r="1127" spans="1:26" ht="15" x14ac:dyDescent="0.2">
      <c r="A1127" s="4">
        <v>2847</v>
      </c>
      <c r="B1127" s="4" t="s">
        <v>2119</v>
      </c>
      <c r="C1127" s="4" t="s">
        <v>72</v>
      </c>
      <c r="D1127" s="4">
        <v>0.02</v>
      </c>
      <c r="E1127" s="18">
        <v>9.77</v>
      </c>
      <c r="F1127" s="18">
        <v>6.02</v>
      </c>
      <c r="G1127" s="4" t="s">
        <v>40</v>
      </c>
      <c r="H1127" s="4" t="s">
        <v>96</v>
      </c>
      <c r="I1127" s="4" t="s">
        <v>30</v>
      </c>
      <c r="J1127" s="4" t="s">
        <v>128</v>
      </c>
      <c r="K1127" s="4" t="s">
        <v>146</v>
      </c>
      <c r="L1127" s="4" t="s">
        <v>2121</v>
      </c>
      <c r="M1127" s="4">
        <v>0.48</v>
      </c>
      <c r="N1127" s="4" t="s">
        <v>34</v>
      </c>
      <c r="O1127" s="4" t="s">
        <v>35</v>
      </c>
      <c r="P1127" s="4" t="s">
        <v>402</v>
      </c>
      <c r="Q1127" s="4" t="s">
        <v>2120</v>
      </c>
      <c r="R1127" s="4">
        <v>38017</v>
      </c>
      <c r="S1127" s="5">
        <v>42103</v>
      </c>
      <c r="T1127" s="5">
        <v>42104</v>
      </c>
      <c r="U1127" s="18">
        <v>-535.33199999999999</v>
      </c>
      <c r="V1127" s="4">
        <v>9</v>
      </c>
      <c r="W1127" s="18">
        <v>87.68</v>
      </c>
      <c r="X1127" s="4">
        <v>85928</v>
      </c>
      <c r="Y1127" s="18">
        <f>DataSheet!$E1127-DataSheet!$D1127</f>
        <v>9.75</v>
      </c>
      <c r="Z1127" s="6" t="s">
        <v>3013</v>
      </c>
    </row>
    <row r="1128" spans="1:26" ht="15" x14ac:dyDescent="0.2">
      <c r="A1128" s="4">
        <v>2847</v>
      </c>
      <c r="B1128" s="4" t="s">
        <v>2119</v>
      </c>
      <c r="C1128" s="4" t="s">
        <v>72</v>
      </c>
      <c r="D1128" s="4">
        <v>0.09</v>
      </c>
      <c r="E1128" s="18">
        <v>34.99</v>
      </c>
      <c r="F1128" s="18">
        <v>7.73</v>
      </c>
      <c r="G1128" s="4" t="s">
        <v>40</v>
      </c>
      <c r="H1128" s="4" t="s">
        <v>96</v>
      </c>
      <c r="I1128" s="4" t="s">
        <v>50</v>
      </c>
      <c r="J1128" s="4" t="s">
        <v>51</v>
      </c>
      <c r="K1128" s="4" t="s">
        <v>75</v>
      </c>
      <c r="L1128" s="4" t="s">
        <v>1306</v>
      </c>
      <c r="M1128" s="4">
        <v>0.59</v>
      </c>
      <c r="N1128" s="4" t="s">
        <v>34</v>
      </c>
      <c r="O1128" s="4" t="s">
        <v>35</v>
      </c>
      <c r="P1128" s="4" t="s">
        <v>402</v>
      </c>
      <c r="Q1128" s="4" t="s">
        <v>2120</v>
      </c>
      <c r="R1128" s="4">
        <v>38017</v>
      </c>
      <c r="S1128" s="5">
        <v>42103</v>
      </c>
      <c r="T1128" s="5">
        <v>42105</v>
      </c>
      <c r="U1128" s="18">
        <v>-208.72040000000001</v>
      </c>
      <c r="V1128" s="4">
        <v>1</v>
      </c>
      <c r="W1128" s="18">
        <v>37.619999999999997</v>
      </c>
      <c r="X1128" s="4">
        <v>85928</v>
      </c>
      <c r="Y1128" s="18">
        <f>DataSheet!$E1128-DataSheet!$D1128</f>
        <v>34.9</v>
      </c>
      <c r="Z1128" s="6" t="s">
        <v>3013</v>
      </c>
    </row>
    <row r="1129" spans="1:26" ht="15" x14ac:dyDescent="0.2">
      <c r="A1129" s="4">
        <v>1602</v>
      </c>
      <c r="B1129" s="4" t="s">
        <v>2122</v>
      </c>
      <c r="C1129" s="4" t="s">
        <v>27</v>
      </c>
      <c r="D1129" s="4">
        <v>0.1</v>
      </c>
      <c r="E1129" s="18">
        <v>9.11</v>
      </c>
      <c r="F1129" s="18">
        <v>2.15</v>
      </c>
      <c r="G1129" s="4" t="s">
        <v>40</v>
      </c>
      <c r="H1129" s="4" t="s">
        <v>73</v>
      </c>
      <c r="I1129" s="4" t="s">
        <v>50</v>
      </c>
      <c r="J1129" s="4" t="s">
        <v>90</v>
      </c>
      <c r="K1129" s="4" t="s">
        <v>52</v>
      </c>
      <c r="L1129" s="4" t="s">
        <v>91</v>
      </c>
      <c r="M1129" s="4">
        <v>0.4</v>
      </c>
      <c r="N1129" s="4" t="s">
        <v>34</v>
      </c>
      <c r="O1129" s="4" t="s">
        <v>113</v>
      </c>
      <c r="P1129" s="4" t="s">
        <v>420</v>
      </c>
      <c r="Q1129" s="4" t="s">
        <v>2123</v>
      </c>
      <c r="R1129" s="4">
        <v>20601</v>
      </c>
      <c r="S1129" s="5">
        <v>42104</v>
      </c>
      <c r="T1129" s="5">
        <v>42106</v>
      </c>
      <c r="U1129" s="18">
        <v>-3.9312</v>
      </c>
      <c r="V1129" s="4">
        <v>2</v>
      </c>
      <c r="W1129" s="18">
        <v>17.420000000000002</v>
      </c>
      <c r="X1129" s="4">
        <v>89680</v>
      </c>
      <c r="Y1129" s="18">
        <f>DataSheet!$E1129-DataSheet!$D1129</f>
        <v>9.01</v>
      </c>
      <c r="Z1129" s="6" t="s">
        <v>3016</v>
      </c>
    </row>
    <row r="1130" spans="1:26" ht="15" x14ac:dyDescent="0.2">
      <c r="A1130" s="4">
        <v>451</v>
      </c>
      <c r="B1130" s="4" t="s">
        <v>221</v>
      </c>
      <c r="C1130" s="4" t="s">
        <v>39</v>
      </c>
      <c r="D1130" s="4">
        <v>0.03</v>
      </c>
      <c r="E1130" s="18">
        <v>15.99</v>
      </c>
      <c r="F1130" s="18">
        <v>11.28</v>
      </c>
      <c r="G1130" s="4" t="s">
        <v>40</v>
      </c>
      <c r="H1130" s="4" t="s">
        <v>73</v>
      </c>
      <c r="I1130" s="4" t="s">
        <v>42</v>
      </c>
      <c r="J1130" s="4" t="s">
        <v>58</v>
      </c>
      <c r="K1130" s="4" t="s">
        <v>146</v>
      </c>
      <c r="L1130" s="4" t="s">
        <v>1208</v>
      </c>
      <c r="M1130" s="4">
        <v>0.38</v>
      </c>
      <c r="N1130" s="4" t="s">
        <v>34</v>
      </c>
      <c r="O1130" s="4" t="s">
        <v>61</v>
      </c>
      <c r="P1130" s="4" t="s">
        <v>92</v>
      </c>
      <c r="Q1130" s="4" t="s">
        <v>223</v>
      </c>
      <c r="R1130" s="4">
        <v>94024</v>
      </c>
      <c r="S1130" s="5">
        <v>42104</v>
      </c>
      <c r="T1130" s="5">
        <v>42105</v>
      </c>
      <c r="U1130" s="18">
        <v>-53.296199999999999</v>
      </c>
      <c r="V1130" s="4">
        <v>2</v>
      </c>
      <c r="W1130" s="18">
        <v>35.479999999999997</v>
      </c>
      <c r="X1130" s="4">
        <v>86010</v>
      </c>
      <c r="Y1130" s="18">
        <f>DataSheet!$E1130-DataSheet!$D1130</f>
        <v>15.96</v>
      </c>
      <c r="Z1130" s="6" t="s">
        <v>3015</v>
      </c>
    </row>
    <row r="1131" spans="1:26" ht="15" x14ac:dyDescent="0.2">
      <c r="A1131" s="4">
        <v>3191</v>
      </c>
      <c r="B1131" s="4" t="s">
        <v>1708</v>
      </c>
      <c r="C1131" s="4" t="s">
        <v>39</v>
      </c>
      <c r="D1131" s="4">
        <v>0.09</v>
      </c>
      <c r="E1131" s="18">
        <v>35.94</v>
      </c>
      <c r="F1131" s="18">
        <v>6.66</v>
      </c>
      <c r="G1131" s="4" t="s">
        <v>40</v>
      </c>
      <c r="H1131" s="4" t="s">
        <v>96</v>
      </c>
      <c r="I1131" s="4" t="s">
        <v>50</v>
      </c>
      <c r="J1131" s="4" t="s">
        <v>347</v>
      </c>
      <c r="K1131" s="4" t="s">
        <v>75</v>
      </c>
      <c r="L1131" s="4" t="s">
        <v>2124</v>
      </c>
      <c r="M1131" s="4">
        <v>0.4</v>
      </c>
      <c r="N1131" s="4" t="s">
        <v>34</v>
      </c>
      <c r="O1131" s="4" t="s">
        <v>54</v>
      </c>
      <c r="P1131" s="4" t="s">
        <v>359</v>
      </c>
      <c r="Q1131" s="4" t="s">
        <v>1709</v>
      </c>
      <c r="R1131" s="4">
        <v>54481</v>
      </c>
      <c r="S1131" s="5">
        <v>42104</v>
      </c>
      <c r="T1131" s="5">
        <v>42106</v>
      </c>
      <c r="U1131" s="18">
        <v>172.56440000000001</v>
      </c>
      <c r="V1131" s="4">
        <v>9</v>
      </c>
      <c r="W1131" s="18">
        <v>312.22000000000003</v>
      </c>
      <c r="X1131" s="4">
        <v>86448</v>
      </c>
      <c r="Y1131" s="18">
        <f>DataSheet!$E1131-DataSheet!$D1131</f>
        <v>35.849999999999994</v>
      </c>
      <c r="Z1131" s="6" t="s">
        <v>3014</v>
      </c>
    </row>
    <row r="1132" spans="1:26" ht="15" x14ac:dyDescent="0.2">
      <c r="A1132" s="4">
        <v>2684</v>
      </c>
      <c r="B1132" s="4" t="s">
        <v>1209</v>
      </c>
      <c r="C1132" s="4" t="s">
        <v>49</v>
      </c>
      <c r="D1132" s="4">
        <v>7.0000000000000007E-2</v>
      </c>
      <c r="E1132" s="18">
        <v>4.97</v>
      </c>
      <c r="F1132" s="18">
        <v>5.71</v>
      </c>
      <c r="G1132" s="4" t="s">
        <v>40</v>
      </c>
      <c r="H1132" s="4" t="s">
        <v>29</v>
      </c>
      <c r="I1132" s="4" t="s">
        <v>30</v>
      </c>
      <c r="J1132" s="4" t="s">
        <v>128</v>
      </c>
      <c r="K1132" s="4" t="s">
        <v>146</v>
      </c>
      <c r="L1132" s="4" t="s">
        <v>2125</v>
      </c>
      <c r="M1132" s="4">
        <v>0.54</v>
      </c>
      <c r="N1132" s="4" t="s">
        <v>34</v>
      </c>
      <c r="O1132" s="4" t="s">
        <v>35</v>
      </c>
      <c r="P1132" s="4" t="s">
        <v>125</v>
      </c>
      <c r="Q1132" s="4" t="s">
        <v>1210</v>
      </c>
      <c r="R1132" s="4">
        <v>33952</v>
      </c>
      <c r="S1132" s="5">
        <v>42104</v>
      </c>
      <c r="T1132" s="5">
        <v>42109</v>
      </c>
      <c r="U1132" s="18">
        <v>-180.15199999999999</v>
      </c>
      <c r="V1132" s="4">
        <v>5</v>
      </c>
      <c r="W1132" s="18">
        <v>26.66</v>
      </c>
      <c r="X1132" s="4">
        <v>89148</v>
      </c>
      <c r="Y1132" s="18">
        <f>DataSheet!$E1132-DataSheet!$D1132</f>
        <v>4.8999999999999995</v>
      </c>
      <c r="Z1132" s="6" t="s">
        <v>3013</v>
      </c>
    </row>
    <row r="1133" spans="1:26" ht="15" x14ac:dyDescent="0.2">
      <c r="A1133" s="4">
        <v>2684</v>
      </c>
      <c r="B1133" s="4" t="s">
        <v>1209</v>
      </c>
      <c r="C1133" s="4" t="s">
        <v>49</v>
      </c>
      <c r="D1133" s="4">
        <v>0.09</v>
      </c>
      <c r="E1133" s="18">
        <v>2.62</v>
      </c>
      <c r="F1133" s="18">
        <v>0.8</v>
      </c>
      <c r="G1133" s="4" t="s">
        <v>40</v>
      </c>
      <c r="H1133" s="4" t="s">
        <v>29</v>
      </c>
      <c r="I1133" s="4" t="s">
        <v>50</v>
      </c>
      <c r="J1133" s="4" t="s">
        <v>178</v>
      </c>
      <c r="K1133" s="4" t="s">
        <v>52</v>
      </c>
      <c r="L1133" s="4" t="s">
        <v>2126</v>
      </c>
      <c r="M1133" s="4">
        <v>0.39</v>
      </c>
      <c r="N1133" s="4" t="s">
        <v>34</v>
      </c>
      <c r="O1133" s="4" t="s">
        <v>35</v>
      </c>
      <c r="P1133" s="4" t="s">
        <v>125</v>
      </c>
      <c r="Q1133" s="4" t="s">
        <v>1210</v>
      </c>
      <c r="R1133" s="4">
        <v>33952</v>
      </c>
      <c r="S1133" s="5">
        <v>42104</v>
      </c>
      <c r="T1133" s="5">
        <v>42106</v>
      </c>
      <c r="U1133" s="18">
        <v>8.3879999999999999</v>
      </c>
      <c r="V1133" s="4">
        <v>12</v>
      </c>
      <c r="W1133" s="18">
        <v>29.55</v>
      </c>
      <c r="X1133" s="4">
        <v>89148</v>
      </c>
      <c r="Y1133" s="18">
        <f>DataSheet!$E1133-DataSheet!$D1133</f>
        <v>2.5300000000000002</v>
      </c>
      <c r="Z1133" s="6" t="s">
        <v>3013</v>
      </c>
    </row>
    <row r="1134" spans="1:26" ht="15" x14ac:dyDescent="0.2">
      <c r="A1134" s="4">
        <v>2684</v>
      </c>
      <c r="B1134" s="4" t="s">
        <v>1209</v>
      </c>
      <c r="C1134" s="4" t="s">
        <v>49</v>
      </c>
      <c r="D1134" s="4">
        <v>0.03</v>
      </c>
      <c r="E1134" s="18">
        <v>65.989999999999995</v>
      </c>
      <c r="F1134" s="18">
        <v>8.8000000000000007</v>
      </c>
      <c r="G1134" s="4" t="s">
        <v>40</v>
      </c>
      <c r="H1134" s="4" t="s">
        <v>29</v>
      </c>
      <c r="I1134" s="4" t="s">
        <v>42</v>
      </c>
      <c r="J1134" s="4" t="s">
        <v>137</v>
      </c>
      <c r="K1134" s="4" t="s">
        <v>75</v>
      </c>
      <c r="L1134" s="4" t="s">
        <v>454</v>
      </c>
      <c r="M1134" s="4">
        <v>0.57999999999999996</v>
      </c>
      <c r="N1134" s="4" t="s">
        <v>34</v>
      </c>
      <c r="O1134" s="4" t="s">
        <v>35</v>
      </c>
      <c r="P1134" s="4" t="s">
        <v>125</v>
      </c>
      <c r="Q1134" s="4" t="s">
        <v>1210</v>
      </c>
      <c r="R1134" s="4">
        <v>33952</v>
      </c>
      <c r="S1134" s="5">
        <v>42104</v>
      </c>
      <c r="T1134" s="5">
        <v>42104</v>
      </c>
      <c r="U1134" s="18">
        <v>9.9398999999999997</v>
      </c>
      <c r="V1134" s="4">
        <v>21</v>
      </c>
      <c r="W1134" s="18">
        <v>1237.4000000000001</v>
      </c>
      <c r="X1134" s="4">
        <v>89148</v>
      </c>
      <c r="Y1134" s="18">
        <f>DataSheet!$E1134-DataSheet!$D1134</f>
        <v>65.959999999999994</v>
      </c>
      <c r="Z1134" s="6" t="s">
        <v>3013</v>
      </c>
    </row>
    <row r="1135" spans="1:26" ht="15" x14ac:dyDescent="0.2">
      <c r="A1135" s="4">
        <v>1103</v>
      </c>
      <c r="B1135" s="4" t="s">
        <v>2127</v>
      </c>
      <c r="C1135" s="4" t="s">
        <v>72</v>
      </c>
      <c r="D1135" s="4">
        <v>0.05</v>
      </c>
      <c r="E1135" s="18">
        <v>328.14</v>
      </c>
      <c r="F1135" s="18">
        <v>91.05</v>
      </c>
      <c r="G1135" s="4" t="s">
        <v>28</v>
      </c>
      <c r="H1135" s="4" t="s">
        <v>73</v>
      </c>
      <c r="I1135" s="4" t="s">
        <v>50</v>
      </c>
      <c r="J1135" s="4" t="s">
        <v>97</v>
      </c>
      <c r="K1135" s="4" t="s">
        <v>59</v>
      </c>
      <c r="L1135" s="4" t="s">
        <v>585</v>
      </c>
      <c r="M1135" s="4">
        <v>0.56999999999999995</v>
      </c>
      <c r="N1135" s="4" t="s">
        <v>34</v>
      </c>
      <c r="O1135" s="4" t="s">
        <v>54</v>
      </c>
      <c r="P1135" s="4" t="s">
        <v>135</v>
      </c>
      <c r="Q1135" s="4" t="s">
        <v>2128</v>
      </c>
      <c r="R1135" s="4">
        <v>68046</v>
      </c>
      <c r="S1135" s="5">
        <v>42104</v>
      </c>
      <c r="T1135" s="5">
        <v>42105</v>
      </c>
      <c r="U1135" s="18">
        <v>772.04</v>
      </c>
      <c r="V1135" s="4">
        <v>7</v>
      </c>
      <c r="W1135" s="18">
        <v>2291.39</v>
      </c>
      <c r="X1135" s="4">
        <v>90977</v>
      </c>
      <c r="Y1135" s="18">
        <f>DataSheet!$E1135-DataSheet!$D1135</f>
        <v>328.09</v>
      </c>
      <c r="Z1135" s="6" t="s">
        <v>3014</v>
      </c>
    </row>
    <row r="1136" spans="1:26" ht="15" x14ac:dyDescent="0.2">
      <c r="A1136" s="4">
        <v>1104</v>
      </c>
      <c r="B1136" s="4" t="s">
        <v>2129</v>
      </c>
      <c r="C1136" s="4" t="s">
        <v>72</v>
      </c>
      <c r="D1136" s="4">
        <v>0.05</v>
      </c>
      <c r="E1136" s="18">
        <v>328.14</v>
      </c>
      <c r="F1136" s="18">
        <v>91.05</v>
      </c>
      <c r="G1136" s="4" t="s">
        <v>28</v>
      </c>
      <c r="H1136" s="4" t="s">
        <v>73</v>
      </c>
      <c r="I1136" s="4" t="s">
        <v>50</v>
      </c>
      <c r="J1136" s="4" t="s">
        <v>97</v>
      </c>
      <c r="K1136" s="4" t="s">
        <v>59</v>
      </c>
      <c r="L1136" s="4" t="s">
        <v>585</v>
      </c>
      <c r="M1136" s="4">
        <v>0.56999999999999995</v>
      </c>
      <c r="N1136" s="4" t="s">
        <v>34</v>
      </c>
      <c r="O1136" s="4" t="s">
        <v>113</v>
      </c>
      <c r="P1136" s="4" t="s">
        <v>114</v>
      </c>
      <c r="Q1136" s="4" t="s">
        <v>115</v>
      </c>
      <c r="R1136" s="4">
        <v>10282</v>
      </c>
      <c r="S1136" s="5">
        <v>42104</v>
      </c>
      <c r="T1136" s="5">
        <v>42105</v>
      </c>
      <c r="U1136" s="18">
        <v>772.04</v>
      </c>
      <c r="V1136" s="4">
        <v>29</v>
      </c>
      <c r="W1136" s="18">
        <v>9492.92</v>
      </c>
      <c r="X1136" s="4">
        <v>27456</v>
      </c>
      <c r="Y1136" s="18">
        <f>DataSheet!$E1136-DataSheet!$D1136</f>
        <v>328.09</v>
      </c>
      <c r="Z1136" s="6" t="s">
        <v>3016</v>
      </c>
    </row>
    <row r="1137" spans="1:26" ht="15" x14ac:dyDescent="0.2">
      <c r="A1137" s="4">
        <v>1185</v>
      </c>
      <c r="B1137" s="4" t="s">
        <v>1784</v>
      </c>
      <c r="C1137" s="4" t="s">
        <v>72</v>
      </c>
      <c r="D1137" s="4">
        <v>0.08</v>
      </c>
      <c r="E1137" s="18">
        <v>11.7</v>
      </c>
      <c r="F1137" s="18">
        <v>6.96</v>
      </c>
      <c r="G1137" s="4" t="s">
        <v>40</v>
      </c>
      <c r="H1137" s="4" t="s">
        <v>41</v>
      </c>
      <c r="I1137" s="4" t="s">
        <v>50</v>
      </c>
      <c r="J1137" s="4" t="s">
        <v>97</v>
      </c>
      <c r="K1137" s="4" t="s">
        <v>146</v>
      </c>
      <c r="L1137" s="4" t="s">
        <v>762</v>
      </c>
      <c r="M1137" s="4">
        <v>0.5</v>
      </c>
      <c r="N1137" s="4" t="s">
        <v>34</v>
      </c>
      <c r="O1137" s="4" t="s">
        <v>35</v>
      </c>
      <c r="P1137" s="4" t="s">
        <v>166</v>
      </c>
      <c r="Q1137" s="4" t="s">
        <v>360</v>
      </c>
      <c r="R1137" s="4">
        <v>35756</v>
      </c>
      <c r="S1137" s="5">
        <v>42104</v>
      </c>
      <c r="T1137" s="5">
        <v>42107</v>
      </c>
      <c r="U1137" s="18">
        <v>28.565999999999999</v>
      </c>
      <c r="V1137" s="4">
        <v>8</v>
      </c>
      <c r="W1137" s="18">
        <v>87.8</v>
      </c>
      <c r="X1137" s="4">
        <v>85940</v>
      </c>
      <c r="Y1137" s="18">
        <f>DataSheet!$E1137-DataSheet!$D1137</f>
        <v>11.62</v>
      </c>
      <c r="Z1137" s="6" t="s">
        <v>3013</v>
      </c>
    </row>
    <row r="1138" spans="1:26" ht="15" x14ac:dyDescent="0.2">
      <c r="A1138" s="4">
        <v>2430</v>
      </c>
      <c r="B1138" s="4" t="s">
        <v>1839</v>
      </c>
      <c r="C1138" s="4" t="s">
        <v>72</v>
      </c>
      <c r="D1138" s="4">
        <v>0.04</v>
      </c>
      <c r="E1138" s="18">
        <v>7.08</v>
      </c>
      <c r="F1138" s="18">
        <v>2.35</v>
      </c>
      <c r="G1138" s="4" t="s">
        <v>40</v>
      </c>
      <c r="H1138" s="4" t="s">
        <v>73</v>
      </c>
      <c r="I1138" s="4" t="s">
        <v>50</v>
      </c>
      <c r="J1138" s="4" t="s">
        <v>51</v>
      </c>
      <c r="K1138" s="4" t="s">
        <v>52</v>
      </c>
      <c r="L1138" s="4" t="s">
        <v>1915</v>
      </c>
      <c r="M1138" s="4">
        <v>0.47</v>
      </c>
      <c r="N1138" s="4" t="s">
        <v>34</v>
      </c>
      <c r="O1138" s="4" t="s">
        <v>54</v>
      </c>
      <c r="P1138" s="4" t="s">
        <v>189</v>
      </c>
      <c r="Q1138" s="4" t="s">
        <v>1840</v>
      </c>
      <c r="R1138" s="4">
        <v>76541</v>
      </c>
      <c r="S1138" s="5">
        <v>42104</v>
      </c>
      <c r="T1138" s="5">
        <v>42105</v>
      </c>
      <c r="U1138" s="18">
        <v>24.59</v>
      </c>
      <c r="V1138" s="4">
        <v>7</v>
      </c>
      <c r="W1138" s="18">
        <v>49.1</v>
      </c>
      <c r="X1138" s="4">
        <v>91109</v>
      </c>
      <c r="Y1138" s="18">
        <f>DataSheet!$E1138-DataSheet!$D1138</f>
        <v>7.04</v>
      </c>
      <c r="Z1138" s="6" t="s">
        <v>3014</v>
      </c>
    </row>
    <row r="1139" spans="1:26" ht="15" x14ac:dyDescent="0.2">
      <c r="A1139" s="4">
        <v>2999</v>
      </c>
      <c r="B1139" s="4" t="s">
        <v>2130</v>
      </c>
      <c r="C1139" s="4" t="s">
        <v>72</v>
      </c>
      <c r="D1139" s="4">
        <v>0.03</v>
      </c>
      <c r="E1139" s="18">
        <v>10.98</v>
      </c>
      <c r="F1139" s="18">
        <v>3.37</v>
      </c>
      <c r="G1139" s="4" t="s">
        <v>40</v>
      </c>
      <c r="H1139" s="4" t="s">
        <v>41</v>
      </c>
      <c r="I1139" s="4" t="s">
        <v>50</v>
      </c>
      <c r="J1139" s="4" t="s">
        <v>570</v>
      </c>
      <c r="K1139" s="4" t="s">
        <v>44</v>
      </c>
      <c r="L1139" s="4" t="s">
        <v>2131</v>
      </c>
      <c r="M1139" s="4">
        <v>0.56999999999999995</v>
      </c>
      <c r="N1139" s="4" t="s">
        <v>34</v>
      </c>
      <c r="O1139" s="4" t="s">
        <v>54</v>
      </c>
      <c r="P1139" s="4" t="s">
        <v>291</v>
      </c>
      <c r="Q1139" s="4" t="s">
        <v>2132</v>
      </c>
      <c r="R1139" s="4">
        <v>48237</v>
      </c>
      <c r="S1139" s="5">
        <v>42104</v>
      </c>
      <c r="T1139" s="5">
        <v>42105</v>
      </c>
      <c r="U1139" s="18">
        <v>11.82</v>
      </c>
      <c r="V1139" s="4">
        <v>5</v>
      </c>
      <c r="W1139" s="18">
        <v>56.19</v>
      </c>
      <c r="X1139" s="4">
        <v>87041</v>
      </c>
      <c r="Y1139" s="18">
        <f>DataSheet!$E1139-DataSheet!$D1139</f>
        <v>10.950000000000001</v>
      </c>
      <c r="Z1139" s="6" t="s">
        <v>3014</v>
      </c>
    </row>
    <row r="1140" spans="1:26" ht="15" x14ac:dyDescent="0.2">
      <c r="A1140" s="4">
        <v>2363</v>
      </c>
      <c r="B1140" s="4" t="s">
        <v>2133</v>
      </c>
      <c r="C1140" s="4" t="s">
        <v>39</v>
      </c>
      <c r="D1140" s="4">
        <v>0</v>
      </c>
      <c r="E1140" s="18">
        <v>5.77</v>
      </c>
      <c r="F1140" s="18">
        <v>5.92</v>
      </c>
      <c r="G1140" s="4" t="s">
        <v>40</v>
      </c>
      <c r="H1140" s="4" t="s">
        <v>73</v>
      </c>
      <c r="I1140" s="4" t="s">
        <v>30</v>
      </c>
      <c r="J1140" s="4" t="s">
        <v>128</v>
      </c>
      <c r="K1140" s="4" t="s">
        <v>146</v>
      </c>
      <c r="L1140" s="4" t="s">
        <v>2134</v>
      </c>
      <c r="M1140" s="4">
        <v>0.55000000000000004</v>
      </c>
      <c r="N1140" s="4" t="s">
        <v>34</v>
      </c>
      <c r="O1140" s="4" t="s">
        <v>113</v>
      </c>
      <c r="P1140" s="4" t="s">
        <v>319</v>
      </c>
      <c r="Q1140" s="4" t="s">
        <v>2135</v>
      </c>
      <c r="R1140" s="4">
        <v>44256</v>
      </c>
      <c r="S1140" s="5">
        <v>42105</v>
      </c>
      <c r="T1140" s="5">
        <v>42107</v>
      </c>
      <c r="U1140" s="18">
        <v>-61.5276</v>
      </c>
      <c r="V1140" s="4">
        <v>11</v>
      </c>
      <c r="W1140" s="18">
        <v>69.89</v>
      </c>
      <c r="X1140" s="4">
        <v>90040</v>
      </c>
      <c r="Y1140" s="18">
        <f>DataSheet!$E1140-DataSheet!$D1140</f>
        <v>5.77</v>
      </c>
      <c r="Z1140" s="6" t="s">
        <v>3016</v>
      </c>
    </row>
    <row r="1141" spans="1:26" ht="15" x14ac:dyDescent="0.2">
      <c r="A1141" s="4">
        <v>2862</v>
      </c>
      <c r="B1141" s="4" t="s">
        <v>2136</v>
      </c>
      <c r="C1141" s="4" t="s">
        <v>39</v>
      </c>
      <c r="D1141" s="4">
        <v>0</v>
      </c>
      <c r="E1141" s="18">
        <v>12.22</v>
      </c>
      <c r="F1141" s="18">
        <v>2.85</v>
      </c>
      <c r="G1141" s="4" t="s">
        <v>40</v>
      </c>
      <c r="H1141" s="4" t="s">
        <v>96</v>
      </c>
      <c r="I1141" s="4" t="s">
        <v>30</v>
      </c>
      <c r="J1141" s="4" t="s">
        <v>128</v>
      </c>
      <c r="K1141" s="4" t="s">
        <v>44</v>
      </c>
      <c r="L1141" s="4" t="s">
        <v>2088</v>
      </c>
      <c r="M1141" s="4">
        <v>0.55000000000000004</v>
      </c>
      <c r="N1141" s="4" t="s">
        <v>34</v>
      </c>
      <c r="O1141" s="4" t="s">
        <v>54</v>
      </c>
      <c r="P1141" s="4" t="s">
        <v>135</v>
      </c>
      <c r="Q1141" s="4" t="s">
        <v>2043</v>
      </c>
      <c r="R1141" s="4">
        <v>68128</v>
      </c>
      <c r="S1141" s="5">
        <v>42105</v>
      </c>
      <c r="T1141" s="5">
        <v>42106</v>
      </c>
      <c r="U1141" s="18">
        <v>76.389899999999997</v>
      </c>
      <c r="V1141" s="4">
        <v>9</v>
      </c>
      <c r="W1141" s="18">
        <v>110.71</v>
      </c>
      <c r="X1141" s="4">
        <v>88278</v>
      </c>
      <c r="Y1141" s="18">
        <f>DataSheet!$E1141-DataSheet!$D1141</f>
        <v>12.22</v>
      </c>
      <c r="Z1141" s="6" t="s">
        <v>3014</v>
      </c>
    </row>
    <row r="1142" spans="1:26" ht="15" x14ac:dyDescent="0.2">
      <c r="A1142" s="4">
        <v>369</v>
      </c>
      <c r="B1142" s="4" t="s">
        <v>2137</v>
      </c>
      <c r="C1142" s="4" t="s">
        <v>49</v>
      </c>
      <c r="D1142" s="4">
        <v>0.09</v>
      </c>
      <c r="E1142" s="18">
        <v>19.23</v>
      </c>
      <c r="F1142" s="18">
        <v>6.15</v>
      </c>
      <c r="G1142" s="4" t="s">
        <v>89</v>
      </c>
      <c r="H1142" s="4" t="s">
        <v>96</v>
      </c>
      <c r="I1142" s="4" t="s">
        <v>30</v>
      </c>
      <c r="J1142" s="4" t="s">
        <v>128</v>
      </c>
      <c r="K1142" s="4" t="s">
        <v>44</v>
      </c>
      <c r="L1142" s="4" t="s">
        <v>1279</v>
      </c>
      <c r="M1142" s="4">
        <v>0.44</v>
      </c>
      <c r="N1142" s="4" t="s">
        <v>34</v>
      </c>
      <c r="O1142" s="4" t="s">
        <v>61</v>
      </c>
      <c r="P1142" s="4" t="s">
        <v>92</v>
      </c>
      <c r="Q1142" s="4" t="s">
        <v>2138</v>
      </c>
      <c r="R1142" s="4">
        <v>94601</v>
      </c>
      <c r="S1142" s="5">
        <v>42105</v>
      </c>
      <c r="T1142" s="5">
        <v>42107</v>
      </c>
      <c r="U1142" s="18">
        <v>211.232</v>
      </c>
      <c r="V1142" s="4">
        <v>21</v>
      </c>
      <c r="W1142" s="18">
        <v>394.1</v>
      </c>
      <c r="X1142" s="4">
        <v>90292</v>
      </c>
      <c r="Y1142" s="18">
        <f>DataSheet!$E1142-DataSheet!$D1142</f>
        <v>19.14</v>
      </c>
      <c r="Z1142" s="6" t="s">
        <v>3015</v>
      </c>
    </row>
    <row r="1143" spans="1:26" ht="15" x14ac:dyDescent="0.2">
      <c r="A1143" s="4">
        <v>1712</v>
      </c>
      <c r="B1143" s="4" t="s">
        <v>2139</v>
      </c>
      <c r="C1143" s="4" t="s">
        <v>49</v>
      </c>
      <c r="D1143" s="4">
        <v>0.03</v>
      </c>
      <c r="E1143" s="18">
        <v>11.66</v>
      </c>
      <c r="F1143" s="18">
        <v>7.95</v>
      </c>
      <c r="G1143" s="4" t="s">
        <v>40</v>
      </c>
      <c r="H1143" s="4" t="s">
        <v>96</v>
      </c>
      <c r="I1143" s="4" t="s">
        <v>50</v>
      </c>
      <c r="J1143" s="4" t="s">
        <v>51</v>
      </c>
      <c r="K1143" s="4" t="s">
        <v>44</v>
      </c>
      <c r="L1143" s="4" t="s">
        <v>2140</v>
      </c>
      <c r="M1143" s="4">
        <v>0.57999999999999996</v>
      </c>
      <c r="N1143" s="4" t="s">
        <v>34</v>
      </c>
      <c r="O1143" s="4" t="s">
        <v>35</v>
      </c>
      <c r="P1143" s="4" t="s">
        <v>77</v>
      </c>
      <c r="Q1143" s="4" t="s">
        <v>2141</v>
      </c>
      <c r="R1143" s="4">
        <v>30907</v>
      </c>
      <c r="S1143" s="5">
        <v>42105</v>
      </c>
      <c r="T1143" s="5">
        <v>42114</v>
      </c>
      <c r="U1143" s="18">
        <v>-31.094000000000001</v>
      </c>
      <c r="V1143" s="4">
        <v>22</v>
      </c>
      <c r="W1143" s="18">
        <v>267.32</v>
      </c>
      <c r="X1143" s="4">
        <v>87749</v>
      </c>
      <c r="Y1143" s="18">
        <f>DataSheet!$E1143-DataSheet!$D1143</f>
        <v>11.63</v>
      </c>
      <c r="Z1143" s="6" t="s">
        <v>3013</v>
      </c>
    </row>
    <row r="1144" spans="1:26" ht="15" x14ac:dyDescent="0.2">
      <c r="A1144" s="4">
        <v>721</v>
      </c>
      <c r="B1144" s="4" t="s">
        <v>2142</v>
      </c>
      <c r="C1144" s="4" t="s">
        <v>118</v>
      </c>
      <c r="D1144" s="4">
        <v>0.01</v>
      </c>
      <c r="E1144" s="18">
        <v>7.28</v>
      </c>
      <c r="F1144" s="18">
        <v>11.15</v>
      </c>
      <c r="G1144" s="4" t="s">
        <v>40</v>
      </c>
      <c r="H1144" s="4" t="s">
        <v>96</v>
      </c>
      <c r="I1144" s="4" t="s">
        <v>50</v>
      </c>
      <c r="J1144" s="4" t="s">
        <v>90</v>
      </c>
      <c r="K1144" s="4" t="s">
        <v>75</v>
      </c>
      <c r="L1144" s="4" t="s">
        <v>977</v>
      </c>
      <c r="M1144" s="4">
        <v>0.37</v>
      </c>
      <c r="N1144" s="4" t="s">
        <v>34</v>
      </c>
      <c r="O1144" s="4" t="s">
        <v>54</v>
      </c>
      <c r="P1144" s="4" t="s">
        <v>55</v>
      </c>
      <c r="Q1144" s="4" t="s">
        <v>2143</v>
      </c>
      <c r="R1144" s="4">
        <v>46041</v>
      </c>
      <c r="S1144" s="5">
        <v>42105</v>
      </c>
      <c r="T1144" s="5">
        <v>42107</v>
      </c>
      <c r="U1144" s="18">
        <v>-24.245999999999999</v>
      </c>
      <c r="V1144" s="4">
        <v>1</v>
      </c>
      <c r="W1144" s="18">
        <v>11.21</v>
      </c>
      <c r="X1144" s="4">
        <v>91054</v>
      </c>
      <c r="Y1144" s="18">
        <f>DataSheet!$E1144-DataSheet!$D1144</f>
        <v>7.2700000000000005</v>
      </c>
      <c r="Z1144" s="6" t="s">
        <v>3014</v>
      </c>
    </row>
    <row r="1145" spans="1:26" ht="15" x14ac:dyDescent="0.2">
      <c r="A1145" s="4">
        <v>445</v>
      </c>
      <c r="B1145" s="4" t="s">
        <v>2144</v>
      </c>
      <c r="C1145" s="4" t="s">
        <v>72</v>
      </c>
      <c r="D1145" s="4">
        <v>0.03</v>
      </c>
      <c r="E1145" s="18">
        <v>48.04</v>
      </c>
      <c r="F1145" s="18">
        <v>19.989999999999998</v>
      </c>
      <c r="G1145" s="4" t="s">
        <v>40</v>
      </c>
      <c r="H1145" s="4" t="s">
        <v>29</v>
      </c>
      <c r="I1145" s="4" t="s">
        <v>50</v>
      </c>
      <c r="J1145" s="4" t="s">
        <v>90</v>
      </c>
      <c r="K1145" s="4" t="s">
        <v>75</v>
      </c>
      <c r="L1145" s="4" t="s">
        <v>2145</v>
      </c>
      <c r="M1145" s="4">
        <v>0.37</v>
      </c>
      <c r="N1145" s="4" t="s">
        <v>34</v>
      </c>
      <c r="O1145" s="4" t="s">
        <v>54</v>
      </c>
      <c r="P1145" s="4" t="s">
        <v>135</v>
      </c>
      <c r="Q1145" s="4" t="s">
        <v>1379</v>
      </c>
      <c r="R1145" s="4">
        <v>68701</v>
      </c>
      <c r="S1145" s="5">
        <v>42105</v>
      </c>
      <c r="T1145" s="5">
        <v>42107</v>
      </c>
      <c r="U1145" s="18">
        <v>-4.46</v>
      </c>
      <c r="V1145" s="4">
        <v>2</v>
      </c>
      <c r="W1145" s="18">
        <v>101.71</v>
      </c>
      <c r="X1145" s="4">
        <v>88083</v>
      </c>
      <c r="Y1145" s="18">
        <f>DataSheet!$E1145-DataSheet!$D1145</f>
        <v>48.01</v>
      </c>
      <c r="Z1145" s="6" t="s">
        <v>3014</v>
      </c>
    </row>
    <row r="1146" spans="1:26" ht="15" x14ac:dyDescent="0.2">
      <c r="A1146" s="4">
        <v>918</v>
      </c>
      <c r="B1146" s="4" t="s">
        <v>2146</v>
      </c>
      <c r="C1146" s="4" t="s">
        <v>39</v>
      </c>
      <c r="D1146" s="4">
        <v>0.05</v>
      </c>
      <c r="E1146" s="18">
        <v>35.51</v>
      </c>
      <c r="F1146" s="18">
        <v>6.31</v>
      </c>
      <c r="G1146" s="4" t="s">
        <v>40</v>
      </c>
      <c r="H1146" s="4" t="s">
        <v>41</v>
      </c>
      <c r="I1146" s="4" t="s">
        <v>50</v>
      </c>
      <c r="J1146" s="4" t="s">
        <v>80</v>
      </c>
      <c r="K1146" s="4" t="s">
        <v>75</v>
      </c>
      <c r="L1146" s="4" t="s">
        <v>2147</v>
      </c>
      <c r="M1146" s="4">
        <v>0.57999999999999996</v>
      </c>
      <c r="N1146" s="4" t="s">
        <v>34</v>
      </c>
      <c r="O1146" s="4" t="s">
        <v>61</v>
      </c>
      <c r="P1146" s="4" t="s">
        <v>92</v>
      </c>
      <c r="Q1146" s="4" t="s">
        <v>2148</v>
      </c>
      <c r="R1146" s="4">
        <v>91730</v>
      </c>
      <c r="S1146" s="5">
        <v>42106</v>
      </c>
      <c r="T1146" s="5">
        <v>42108</v>
      </c>
      <c r="U1146" s="18">
        <v>6.11</v>
      </c>
      <c r="V1146" s="4">
        <v>2</v>
      </c>
      <c r="W1146" s="18">
        <v>73.099999999999994</v>
      </c>
      <c r="X1146" s="4">
        <v>90492</v>
      </c>
      <c r="Y1146" s="18">
        <f>DataSheet!$E1146-DataSheet!$D1146</f>
        <v>35.46</v>
      </c>
      <c r="Z1146" s="6" t="s">
        <v>3015</v>
      </c>
    </row>
    <row r="1147" spans="1:26" ht="15" x14ac:dyDescent="0.2">
      <c r="A1147" s="4">
        <v>919</v>
      </c>
      <c r="B1147" s="4" t="s">
        <v>2149</v>
      </c>
      <c r="C1147" s="4" t="s">
        <v>39</v>
      </c>
      <c r="D1147" s="4">
        <v>0.1</v>
      </c>
      <c r="E1147" s="18">
        <v>8.34</v>
      </c>
      <c r="F1147" s="18">
        <v>2.64</v>
      </c>
      <c r="G1147" s="4" t="s">
        <v>40</v>
      </c>
      <c r="H1147" s="4" t="s">
        <v>41</v>
      </c>
      <c r="I1147" s="4" t="s">
        <v>50</v>
      </c>
      <c r="J1147" s="4" t="s">
        <v>570</v>
      </c>
      <c r="K1147" s="4" t="s">
        <v>44</v>
      </c>
      <c r="L1147" s="4" t="s">
        <v>885</v>
      </c>
      <c r="M1147" s="4">
        <v>0.59</v>
      </c>
      <c r="N1147" s="4" t="s">
        <v>34</v>
      </c>
      <c r="O1147" s="4" t="s">
        <v>61</v>
      </c>
      <c r="P1147" s="4" t="s">
        <v>92</v>
      </c>
      <c r="Q1147" s="4" t="s">
        <v>2150</v>
      </c>
      <c r="R1147" s="4">
        <v>96003</v>
      </c>
      <c r="S1147" s="5">
        <v>42106</v>
      </c>
      <c r="T1147" s="5">
        <v>42106</v>
      </c>
      <c r="U1147" s="18">
        <v>-6.34</v>
      </c>
      <c r="V1147" s="4">
        <v>6</v>
      </c>
      <c r="W1147" s="18">
        <v>47.95</v>
      </c>
      <c r="X1147" s="4">
        <v>90492</v>
      </c>
      <c r="Y1147" s="18">
        <f>DataSheet!$E1147-DataSheet!$D1147</f>
        <v>8.24</v>
      </c>
      <c r="Z1147" s="6" t="s">
        <v>3015</v>
      </c>
    </row>
    <row r="1148" spans="1:26" ht="15" x14ac:dyDescent="0.2">
      <c r="A1148" s="4">
        <v>920</v>
      </c>
      <c r="B1148" s="4" t="s">
        <v>1883</v>
      </c>
      <c r="C1148" s="4" t="s">
        <v>39</v>
      </c>
      <c r="D1148" s="4">
        <v>0.03</v>
      </c>
      <c r="E1148" s="18">
        <v>8.0399999999999991</v>
      </c>
      <c r="F1148" s="18">
        <v>8.94</v>
      </c>
      <c r="G1148" s="4" t="s">
        <v>40</v>
      </c>
      <c r="H1148" s="4" t="s">
        <v>41</v>
      </c>
      <c r="I1148" s="4" t="s">
        <v>50</v>
      </c>
      <c r="J1148" s="4" t="s">
        <v>74</v>
      </c>
      <c r="K1148" s="4" t="s">
        <v>75</v>
      </c>
      <c r="L1148" s="4" t="s">
        <v>2151</v>
      </c>
      <c r="M1148" s="4">
        <v>0.4</v>
      </c>
      <c r="N1148" s="4" t="s">
        <v>34</v>
      </c>
      <c r="O1148" s="4" t="s">
        <v>61</v>
      </c>
      <c r="P1148" s="4" t="s">
        <v>92</v>
      </c>
      <c r="Q1148" s="4" t="s">
        <v>1231</v>
      </c>
      <c r="R1148" s="4">
        <v>92374</v>
      </c>
      <c r="S1148" s="5">
        <v>42106</v>
      </c>
      <c r="T1148" s="5">
        <v>42108</v>
      </c>
      <c r="U1148" s="18">
        <v>-160.27549999999999</v>
      </c>
      <c r="V1148" s="4">
        <v>9</v>
      </c>
      <c r="W1148" s="18">
        <v>76.77</v>
      </c>
      <c r="X1148" s="4">
        <v>90492</v>
      </c>
      <c r="Y1148" s="18">
        <f>DataSheet!$E1148-DataSheet!$D1148</f>
        <v>8.01</v>
      </c>
      <c r="Z1148" s="6" t="s">
        <v>3015</v>
      </c>
    </row>
    <row r="1149" spans="1:26" ht="15" x14ac:dyDescent="0.2">
      <c r="A1149" s="4">
        <v>754</v>
      </c>
      <c r="B1149" s="4" t="s">
        <v>2152</v>
      </c>
      <c r="C1149" s="4" t="s">
        <v>49</v>
      </c>
      <c r="D1149" s="4">
        <v>0.06</v>
      </c>
      <c r="E1149" s="18">
        <v>119.99</v>
      </c>
      <c r="F1149" s="18">
        <v>14</v>
      </c>
      <c r="G1149" s="4" t="s">
        <v>28</v>
      </c>
      <c r="H1149" s="4" t="s">
        <v>41</v>
      </c>
      <c r="I1149" s="4" t="s">
        <v>42</v>
      </c>
      <c r="J1149" s="4" t="s">
        <v>58</v>
      </c>
      <c r="K1149" s="4" t="s">
        <v>59</v>
      </c>
      <c r="L1149" s="4" t="s">
        <v>2153</v>
      </c>
      <c r="M1149" s="4">
        <v>0.36</v>
      </c>
      <c r="N1149" s="4" t="s">
        <v>34</v>
      </c>
      <c r="O1149" s="4" t="s">
        <v>61</v>
      </c>
      <c r="P1149" s="4" t="s">
        <v>590</v>
      </c>
      <c r="Q1149" s="4" t="s">
        <v>2154</v>
      </c>
      <c r="R1149" s="4">
        <v>86314</v>
      </c>
      <c r="S1149" s="5">
        <v>42106</v>
      </c>
      <c r="T1149" s="5">
        <v>42113</v>
      </c>
      <c r="U1149" s="18">
        <v>-207.679788</v>
      </c>
      <c r="V1149" s="4">
        <v>2</v>
      </c>
      <c r="W1149" s="18">
        <v>243.86</v>
      </c>
      <c r="X1149" s="4">
        <v>90439</v>
      </c>
      <c r="Y1149" s="18">
        <f>DataSheet!$E1149-DataSheet!$D1149</f>
        <v>119.92999999999999</v>
      </c>
      <c r="Z1149" s="6" t="s">
        <v>3015</v>
      </c>
    </row>
    <row r="1150" spans="1:26" ht="15" x14ac:dyDescent="0.2">
      <c r="A1150" s="4">
        <v>3221</v>
      </c>
      <c r="B1150" s="4" t="s">
        <v>2155</v>
      </c>
      <c r="C1150" s="4" t="s">
        <v>72</v>
      </c>
      <c r="D1150" s="4">
        <v>0.03</v>
      </c>
      <c r="E1150" s="18">
        <v>6.68</v>
      </c>
      <c r="F1150" s="18">
        <v>1.5</v>
      </c>
      <c r="G1150" s="4" t="s">
        <v>40</v>
      </c>
      <c r="H1150" s="4" t="s">
        <v>96</v>
      </c>
      <c r="I1150" s="4" t="s">
        <v>50</v>
      </c>
      <c r="J1150" s="4" t="s">
        <v>51</v>
      </c>
      <c r="K1150" s="4" t="s">
        <v>52</v>
      </c>
      <c r="L1150" s="4" t="s">
        <v>1870</v>
      </c>
      <c r="M1150" s="4">
        <v>0.48</v>
      </c>
      <c r="N1150" s="4" t="s">
        <v>34</v>
      </c>
      <c r="O1150" s="4" t="s">
        <v>35</v>
      </c>
      <c r="P1150" s="4" t="s">
        <v>125</v>
      </c>
      <c r="Q1150" s="4" t="s">
        <v>2156</v>
      </c>
      <c r="R1150" s="4">
        <v>33322</v>
      </c>
      <c r="S1150" s="5">
        <v>42106</v>
      </c>
      <c r="T1150" s="5">
        <v>42107</v>
      </c>
      <c r="U1150" s="18">
        <v>-577.30399999999997</v>
      </c>
      <c r="V1150" s="4">
        <v>7</v>
      </c>
      <c r="W1150" s="18">
        <v>48.32</v>
      </c>
      <c r="X1150" s="4">
        <v>90815</v>
      </c>
      <c r="Y1150" s="18">
        <f>DataSheet!$E1150-DataSheet!$D1150</f>
        <v>6.6499999999999995</v>
      </c>
      <c r="Z1150" s="6" t="s">
        <v>3013</v>
      </c>
    </row>
    <row r="1151" spans="1:26" ht="15" x14ac:dyDescent="0.2">
      <c r="A1151" s="4">
        <v>171</v>
      </c>
      <c r="B1151" s="4" t="s">
        <v>2157</v>
      </c>
      <c r="C1151" s="4" t="s">
        <v>27</v>
      </c>
      <c r="D1151" s="4">
        <v>0.05</v>
      </c>
      <c r="E1151" s="18">
        <v>1.88</v>
      </c>
      <c r="F1151" s="18">
        <v>1.49</v>
      </c>
      <c r="G1151" s="4" t="s">
        <v>40</v>
      </c>
      <c r="H1151" s="4" t="s">
        <v>96</v>
      </c>
      <c r="I1151" s="4" t="s">
        <v>50</v>
      </c>
      <c r="J1151" s="4" t="s">
        <v>74</v>
      </c>
      <c r="K1151" s="4" t="s">
        <v>75</v>
      </c>
      <c r="L1151" s="4" t="s">
        <v>615</v>
      </c>
      <c r="M1151" s="4">
        <v>0.37</v>
      </c>
      <c r="N1151" s="4" t="s">
        <v>34</v>
      </c>
      <c r="O1151" s="4" t="s">
        <v>113</v>
      </c>
      <c r="P1151" s="4" t="s">
        <v>399</v>
      </c>
      <c r="Q1151" s="4" t="s">
        <v>807</v>
      </c>
      <c r="R1151" s="4">
        <v>7024</v>
      </c>
      <c r="S1151" s="5">
        <v>42107</v>
      </c>
      <c r="T1151" s="5">
        <v>42109</v>
      </c>
      <c r="U1151" s="18">
        <v>-2.9095</v>
      </c>
      <c r="V1151" s="4">
        <v>1</v>
      </c>
      <c r="W1151" s="18">
        <v>3.42</v>
      </c>
      <c r="X1151" s="4">
        <v>87464</v>
      </c>
      <c r="Y1151" s="18">
        <f>DataSheet!$E1151-DataSheet!$D1151</f>
        <v>1.8299999999999998</v>
      </c>
      <c r="Z1151" s="6" t="s">
        <v>3016</v>
      </c>
    </row>
    <row r="1152" spans="1:26" ht="15" x14ac:dyDescent="0.2">
      <c r="A1152" s="4">
        <v>1561</v>
      </c>
      <c r="B1152" s="4" t="s">
        <v>1454</v>
      </c>
      <c r="C1152" s="4" t="s">
        <v>27</v>
      </c>
      <c r="D1152" s="4">
        <v>0.05</v>
      </c>
      <c r="E1152" s="18">
        <v>12.2</v>
      </c>
      <c r="F1152" s="18">
        <v>6.02</v>
      </c>
      <c r="G1152" s="4" t="s">
        <v>40</v>
      </c>
      <c r="H1152" s="4" t="s">
        <v>96</v>
      </c>
      <c r="I1152" s="4" t="s">
        <v>30</v>
      </c>
      <c r="J1152" s="4" t="s">
        <v>128</v>
      </c>
      <c r="K1152" s="4" t="s">
        <v>44</v>
      </c>
      <c r="L1152" s="4" t="s">
        <v>2158</v>
      </c>
      <c r="M1152" s="4">
        <v>0.43</v>
      </c>
      <c r="N1152" s="4" t="s">
        <v>34</v>
      </c>
      <c r="O1152" s="4" t="s">
        <v>54</v>
      </c>
      <c r="P1152" s="4" t="s">
        <v>189</v>
      </c>
      <c r="Q1152" s="4" t="s">
        <v>1456</v>
      </c>
      <c r="R1152" s="4">
        <v>76063</v>
      </c>
      <c r="S1152" s="5">
        <v>42107</v>
      </c>
      <c r="T1152" s="5">
        <v>42108</v>
      </c>
      <c r="U1152" s="18">
        <v>-6.6420000000000003</v>
      </c>
      <c r="V1152" s="4">
        <v>5</v>
      </c>
      <c r="W1152" s="18">
        <v>63.93</v>
      </c>
      <c r="X1152" s="4">
        <v>88094</v>
      </c>
      <c r="Y1152" s="18">
        <f>DataSheet!$E1152-DataSheet!$D1152</f>
        <v>12.149999999999999</v>
      </c>
      <c r="Z1152" s="6" t="s">
        <v>3014</v>
      </c>
    </row>
    <row r="1153" spans="1:26" ht="15" x14ac:dyDescent="0.2">
      <c r="A1153" s="4">
        <v>2738</v>
      </c>
      <c r="B1153" s="4" t="s">
        <v>2159</v>
      </c>
      <c r="C1153" s="4" t="s">
        <v>27</v>
      </c>
      <c r="D1153" s="4">
        <v>0.02</v>
      </c>
      <c r="E1153" s="18">
        <v>33.979999999999997</v>
      </c>
      <c r="F1153" s="18">
        <v>1.99</v>
      </c>
      <c r="G1153" s="4" t="s">
        <v>40</v>
      </c>
      <c r="H1153" s="4" t="s">
        <v>29</v>
      </c>
      <c r="I1153" s="4" t="s">
        <v>42</v>
      </c>
      <c r="J1153" s="4" t="s">
        <v>43</v>
      </c>
      <c r="K1153" s="4" t="s">
        <v>44</v>
      </c>
      <c r="L1153" s="4" t="s">
        <v>2160</v>
      </c>
      <c r="M1153" s="4">
        <v>0.45</v>
      </c>
      <c r="N1153" s="4" t="s">
        <v>34</v>
      </c>
      <c r="O1153" s="4" t="s">
        <v>113</v>
      </c>
      <c r="P1153" s="4" t="s">
        <v>635</v>
      </c>
      <c r="Q1153" s="4" t="s">
        <v>636</v>
      </c>
      <c r="R1153" s="4">
        <v>5403</v>
      </c>
      <c r="S1153" s="5">
        <v>42107</v>
      </c>
      <c r="T1153" s="5">
        <v>42109</v>
      </c>
      <c r="U1153" s="18">
        <v>164.06129999999999</v>
      </c>
      <c r="V1153" s="4">
        <v>7</v>
      </c>
      <c r="W1153" s="18">
        <v>237.77</v>
      </c>
      <c r="X1153" s="4">
        <v>89017</v>
      </c>
      <c r="Y1153" s="18">
        <f>DataSheet!$E1153-DataSheet!$D1153</f>
        <v>33.959999999999994</v>
      </c>
      <c r="Z1153" s="6" t="s">
        <v>3016</v>
      </c>
    </row>
    <row r="1154" spans="1:26" ht="15" x14ac:dyDescent="0.2">
      <c r="A1154" s="4">
        <v>3169</v>
      </c>
      <c r="B1154" s="4" t="s">
        <v>2161</v>
      </c>
      <c r="C1154" s="4" t="s">
        <v>27</v>
      </c>
      <c r="D1154" s="4">
        <v>0.08</v>
      </c>
      <c r="E1154" s="18">
        <v>7.28</v>
      </c>
      <c r="F1154" s="18">
        <v>11.15</v>
      </c>
      <c r="G1154" s="4" t="s">
        <v>89</v>
      </c>
      <c r="H1154" s="4" t="s">
        <v>29</v>
      </c>
      <c r="I1154" s="4" t="s">
        <v>50</v>
      </c>
      <c r="J1154" s="4" t="s">
        <v>90</v>
      </c>
      <c r="K1154" s="4" t="s">
        <v>75</v>
      </c>
      <c r="L1154" s="4" t="s">
        <v>977</v>
      </c>
      <c r="M1154" s="4">
        <v>0.37</v>
      </c>
      <c r="N1154" s="4" t="s">
        <v>34</v>
      </c>
      <c r="O1154" s="4" t="s">
        <v>35</v>
      </c>
      <c r="P1154" s="4" t="s">
        <v>125</v>
      </c>
      <c r="Q1154" s="4" t="s">
        <v>2162</v>
      </c>
      <c r="R1154" s="4">
        <v>32127</v>
      </c>
      <c r="S1154" s="5">
        <v>42107</v>
      </c>
      <c r="T1154" s="5">
        <v>42108</v>
      </c>
      <c r="U1154" s="18">
        <v>-44.414999999999999</v>
      </c>
      <c r="V1154" s="4">
        <v>1</v>
      </c>
      <c r="W1154" s="18">
        <v>14.66</v>
      </c>
      <c r="X1154" s="4">
        <v>86490</v>
      </c>
      <c r="Y1154" s="18">
        <f>DataSheet!$E1154-DataSheet!$D1154</f>
        <v>7.2</v>
      </c>
      <c r="Z1154" s="6" t="s">
        <v>3013</v>
      </c>
    </row>
    <row r="1155" spans="1:26" ht="15" x14ac:dyDescent="0.2">
      <c r="A1155" s="4">
        <v>2973</v>
      </c>
      <c r="B1155" s="4" t="s">
        <v>2163</v>
      </c>
      <c r="C1155" s="4" t="s">
        <v>39</v>
      </c>
      <c r="D1155" s="4">
        <v>0.01</v>
      </c>
      <c r="E1155" s="18">
        <v>30.97</v>
      </c>
      <c r="F1155" s="18">
        <v>4</v>
      </c>
      <c r="G1155" s="4" t="s">
        <v>40</v>
      </c>
      <c r="H1155" s="4" t="s">
        <v>73</v>
      </c>
      <c r="I1155" s="4" t="s">
        <v>42</v>
      </c>
      <c r="J1155" s="4" t="s">
        <v>43</v>
      </c>
      <c r="K1155" s="4" t="s">
        <v>75</v>
      </c>
      <c r="L1155" s="4" t="s">
        <v>2164</v>
      </c>
      <c r="M1155" s="4">
        <v>0.74</v>
      </c>
      <c r="N1155" s="4" t="s">
        <v>34</v>
      </c>
      <c r="O1155" s="4" t="s">
        <v>54</v>
      </c>
      <c r="P1155" s="4" t="s">
        <v>359</v>
      </c>
      <c r="Q1155" s="4" t="s">
        <v>2165</v>
      </c>
      <c r="R1155" s="4">
        <v>53151</v>
      </c>
      <c r="S1155" s="5">
        <v>42107</v>
      </c>
      <c r="T1155" s="5">
        <v>42109</v>
      </c>
      <c r="U1155" s="18">
        <v>17.102799999999998</v>
      </c>
      <c r="V1155" s="4">
        <v>17</v>
      </c>
      <c r="W1155" s="18">
        <v>523.05999999999995</v>
      </c>
      <c r="X1155" s="4">
        <v>87186</v>
      </c>
      <c r="Y1155" s="18">
        <f>DataSheet!$E1155-DataSheet!$D1155</f>
        <v>30.959999999999997</v>
      </c>
      <c r="Z1155" s="6" t="s">
        <v>3014</v>
      </c>
    </row>
    <row r="1156" spans="1:26" ht="15" x14ac:dyDescent="0.2">
      <c r="A1156" s="4">
        <v>2973</v>
      </c>
      <c r="B1156" s="4" t="s">
        <v>2163</v>
      </c>
      <c r="C1156" s="4" t="s">
        <v>39</v>
      </c>
      <c r="D1156" s="4">
        <v>0.08</v>
      </c>
      <c r="E1156" s="18">
        <v>125.99</v>
      </c>
      <c r="F1156" s="18">
        <v>7.69</v>
      </c>
      <c r="G1156" s="4" t="s">
        <v>40</v>
      </c>
      <c r="H1156" s="4" t="s">
        <v>73</v>
      </c>
      <c r="I1156" s="4" t="s">
        <v>42</v>
      </c>
      <c r="J1156" s="4" t="s">
        <v>137</v>
      </c>
      <c r="K1156" s="4" t="s">
        <v>75</v>
      </c>
      <c r="L1156" s="4" t="s">
        <v>1051</v>
      </c>
      <c r="M1156" s="4">
        <v>0.57999999999999996</v>
      </c>
      <c r="N1156" s="4" t="s">
        <v>34</v>
      </c>
      <c r="O1156" s="4" t="s">
        <v>54</v>
      </c>
      <c r="P1156" s="4" t="s">
        <v>359</v>
      </c>
      <c r="Q1156" s="4" t="s">
        <v>2165</v>
      </c>
      <c r="R1156" s="4">
        <v>53151</v>
      </c>
      <c r="S1156" s="5">
        <v>42107</v>
      </c>
      <c r="T1156" s="5">
        <v>42109</v>
      </c>
      <c r="U1156" s="18">
        <v>1269.3819599999999</v>
      </c>
      <c r="V1156" s="4">
        <v>23</v>
      </c>
      <c r="W1156" s="18">
        <v>2424.6799999999998</v>
      </c>
      <c r="X1156" s="4">
        <v>87186</v>
      </c>
      <c r="Y1156" s="18">
        <f>DataSheet!$E1156-DataSheet!$D1156</f>
        <v>125.91</v>
      </c>
      <c r="Z1156" s="6" t="s">
        <v>3014</v>
      </c>
    </row>
    <row r="1157" spans="1:26" ht="15" x14ac:dyDescent="0.2">
      <c r="A1157" s="4">
        <v>2250</v>
      </c>
      <c r="B1157" s="4" t="s">
        <v>2166</v>
      </c>
      <c r="C1157" s="4" t="s">
        <v>49</v>
      </c>
      <c r="D1157" s="4">
        <v>0</v>
      </c>
      <c r="E1157" s="18">
        <v>2.08</v>
      </c>
      <c r="F1157" s="18">
        <v>5.33</v>
      </c>
      <c r="G1157" s="4" t="s">
        <v>40</v>
      </c>
      <c r="H1157" s="4" t="s">
        <v>73</v>
      </c>
      <c r="I1157" s="4" t="s">
        <v>30</v>
      </c>
      <c r="J1157" s="4" t="s">
        <v>128</v>
      </c>
      <c r="K1157" s="4" t="s">
        <v>75</v>
      </c>
      <c r="L1157" s="4" t="s">
        <v>461</v>
      </c>
      <c r="M1157" s="4">
        <v>0.43</v>
      </c>
      <c r="N1157" s="4" t="s">
        <v>34</v>
      </c>
      <c r="O1157" s="4" t="s">
        <v>113</v>
      </c>
      <c r="P1157" s="4" t="s">
        <v>322</v>
      </c>
      <c r="Q1157" s="4" t="s">
        <v>2167</v>
      </c>
      <c r="R1157" s="4">
        <v>16801</v>
      </c>
      <c r="S1157" s="5">
        <v>42107</v>
      </c>
      <c r="T1157" s="5">
        <v>42114</v>
      </c>
      <c r="U1157" s="18">
        <v>-192.5532</v>
      </c>
      <c r="V1157" s="4">
        <v>22</v>
      </c>
      <c r="W1157" s="18">
        <v>51.41</v>
      </c>
      <c r="X1157" s="4">
        <v>86699</v>
      </c>
      <c r="Y1157" s="18">
        <f>DataSheet!$E1157-DataSheet!$D1157</f>
        <v>2.08</v>
      </c>
      <c r="Z1157" s="6" t="s">
        <v>3016</v>
      </c>
    </row>
    <row r="1158" spans="1:26" ht="15" x14ac:dyDescent="0.2">
      <c r="A1158" s="4">
        <v>940</v>
      </c>
      <c r="B1158" s="4" t="s">
        <v>2168</v>
      </c>
      <c r="C1158" s="4" t="s">
        <v>49</v>
      </c>
      <c r="D1158" s="4">
        <v>0.09</v>
      </c>
      <c r="E1158" s="18">
        <v>100.98</v>
      </c>
      <c r="F1158" s="18">
        <v>35.840000000000003</v>
      </c>
      <c r="G1158" s="4" t="s">
        <v>28</v>
      </c>
      <c r="H1158" s="4" t="s">
        <v>73</v>
      </c>
      <c r="I1158" s="4" t="s">
        <v>30</v>
      </c>
      <c r="J1158" s="4" t="s">
        <v>119</v>
      </c>
      <c r="K1158" s="4" t="s">
        <v>32</v>
      </c>
      <c r="L1158" s="4" t="s">
        <v>120</v>
      </c>
      <c r="M1158" s="4">
        <v>0.62</v>
      </c>
      <c r="N1158" s="4" t="s">
        <v>34</v>
      </c>
      <c r="O1158" s="4" t="s">
        <v>113</v>
      </c>
      <c r="P1158" s="4" t="s">
        <v>250</v>
      </c>
      <c r="Q1158" s="4" t="s">
        <v>2169</v>
      </c>
      <c r="R1158" s="4">
        <v>6776</v>
      </c>
      <c r="S1158" s="5">
        <v>42108</v>
      </c>
      <c r="T1158" s="5">
        <v>42113</v>
      </c>
      <c r="U1158" s="18">
        <v>-193.58</v>
      </c>
      <c r="V1158" s="4">
        <v>4</v>
      </c>
      <c r="W1158" s="18">
        <v>396.19</v>
      </c>
      <c r="X1158" s="4">
        <v>90844</v>
      </c>
      <c r="Y1158" s="18">
        <f>DataSheet!$E1158-DataSheet!$D1158</f>
        <v>100.89</v>
      </c>
      <c r="Z1158" s="6" t="s">
        <v>3016</v>
      </c>
    </row>
    <row r="1159" spans="1:26" ht="15" x14ac:dyDescent="0.2">
      <c r="A1159" s="4">
        <v>329</v>
      </c>
      <c r="B1159" s="4" t="s">
        <v>2170</v>
      </c>
      <c r="C1159" s="4" t="s">
        <v>118</v>
      </c>
      <c r="D1159" s="4">
        <v>0.06</v>
      </c>
      <c r="E1159" s="18">
        <v>296.18</v>
      </c>
      <c r="F1159" s="18">
        <v>54.12</v>
      </c>
      <c r="G1159" s="4" t="s">
        <v>28</v>
      </c>
      <c r="H1159" s="4" t="s">
        <v>73</v>
      </c>
      <c r="I1159" s="4" t="s">
        <v>30</v>
      </c>
      <c r="J1159" s="4" t="s">
        <v>31</v>
      </c>
      <c r="K1159" s="4" t="s">
        <v>32</v>
      </c>
      <c r="L1159" s="4" t="s">
        <v>1081</v>
      </c>
      <c r="M1159" s="4">
        <v>0.76</v>
      </c>
      <c r="N1159" s="4" t="s">
        <v>34</v>
      </c>
      <c r="O1159" s="4" t="s">
        <v>113</v>
      </c>
      <c r="P1159" s="4" t="s">
        <v>333</v>
      </c>
      <c r="Q1159" s="4" t="s">
        <v>334</v>
      </c>
      <c r="R1159" s="4">
        <v>4073</v>
      </c>
      <c r="S1159" s="5">
        <v>42108</v>
      </c>
      <c r="T1159" s="5">
        <v>42109</v>
      </c>
      <c r="U1159" s="18">
        <v>-715.77820599999995</v>
      </c>
      <c r="V1159" s="4">
        <v>5</v>
      </c>
      <c r="W1159" s="18">
        <v>1170.21</v>
      </c>
      <c r="X1159" s="4">
        <v>89726</v>
      </c>
      <c r="Y1159" s="18">
        <f>DataSheet!$E1159-DataSheet!$D1159</f>
        <v>296.12</v>
      </c>
      <c r="Z1159" s="6" t="s">
        <v>3016</v>
      </c>
    </row>
    <row r="1160" spans="1:26" ht="15" x14ac:dyDescent="0.2">
      <c r="A1160" s="4">
        <v>331</v>
      </c>
      <c r="B1160" s="4" t="s">
        <v>2171</v>
      </c>
      <c r="C1160" s="4" t="s">
        <v>118</v>
      </c>
      <c r="D1160" s="4">
        <v>0.01</v>
      </c>
      <c r="E1160" s="18">
        <v>29.1</v>
      </c>
      <c r="F1160" s="18">
        <v>4</v>
      </c>
      <c r="G1160" s="4" t="s">
        <v>89</v>
      </c>
      <c r="H1160" s="4" t="s">
        <v>73</v>
      </c>
      <c r="I1160" s="4" t="s">
        <v>42</v>
      </c>
      <c r="J1160" s="4" t="s">
        <v>43</v>
      </c>
      <c r="K1160" s="4" t="s">
        <v>75</v>
      </c>
      <c r="L1160" s="4" t="s">
        <v>2172</v>
      </c>
      <c r="M1160" s="4">
        <v>0.78</v>
      </c>
      <c r="N1160" s="4" t="s">
        <v>34</v>
      </c>
      <c r="O1160" s="4" t="s">
        <v>113</v>
      </c>
      <c r="P1160" s="4" t="s">
        <v>1358</v>
      </c>
      <c r="Q1160" s="4" t="s">
        <v>2173</v>
      </c>
      <c r="R1160" s="4">
        <v>3045</v>
      </c>
      <c r="S1160" s="5">
        <v>42108</v>
      </c>
      <c r="T1160" s="5">
        <v>42110</v>
      </c>
      <c r="U1160" s="18">
        <v>-22.82</v>
      </c>
      <c r="V1160" s="4">
        <v>8</v>
      </c>
      <c r="W1160" s="18">
        <v>243.32</v>
      </c>
      <c r="X1160" s="4">
        <v>89726</v>
      </c>
      <c r="Y1160" s="18">
        <f>DataSheet!$E1160-DataSheet!$D1160</f>
        <v>29.09</v>
      </c>
      <c r="Z1160" s="6" t="s">
        <v>3016</v>
      </c>
    </row>
    <row r="1161" spans="1:26" ht="15" x14ac:dyDescent="0.2">
      <c r="A1161" s="4">
        <v>1559</v>
      </c>
      <c r="B1161" s="4" t="s">
        <v>2174</v>
      </c>
      <c r="C1161" s="4" t="s">
        <v>27</v>
      </c>
      <c r="D1161" s="4">
        <v>0.1</v>
      </c>
      <c r="E1161" s="18">
        <v>226.67</v>
      </c>
      <c r="F1161" s="18">
        <v>28.16</v>
      </c>
      <c r="G1161" s="4" t="s">
        <v>28</v>
      </c>
      <c r="H1161" s="4" t="s">
        <v>41</v>
      </c>
      <c r="I1161" s="4" t="s">
        <v>30</v>
      </c>
      <c r="J1161" s="4" t="s">
        <v>111</v>
      </c>
      <c r="K1161" s="4" t="s">
        <v>59</v>
      </c>
      <c r="L1161" s="4" t="s">
        <v>1378</v>
      </c>
      <c r="M1161" s="4">
        <v>0.59</v>
      </c>
      <c r="N1161" s="4" t="s">
        <v>34</v>
      </c>
      <c r="O1161" s="4" t="s">
        <v>35</v>
      </c>
      <c r="P1161" s="4" t="s">
        <v>244</v>
      </c>
      <c r="Q1161" s="4" t="s">
        <v>2175</v>
      </c>
      <c r="R1161" s="4">
        <v>24060</v>
      </c>
      <c r="S1161" s="5">
        <v>42109</v>
      </c>
      <c r="T1161" s="5">
        <v>42111</v>
      </c>
      <c r="U1161" s="18">
        <v>-390.76799999999997</v>
      </c>
      <c r="V1161" s="4">
        <v>5</v>
      </c>
      <c r="W1161" s="18">
        <v>1088.26</v>
      </c>
      <c r="X1161" s="4">
        <v>87424</v>
      </c>
      <c r="Y1161" s="18">
        <f>DataSheet!$E1161-DataSheet!$D1161</f>
        <v>226.57</v>
      </c>
      <c r="Z1161" s="6" t="s">
        <v>3013</v>
      </c>
    </row>
    <row r="1162" spans="1:26" ht="15" x14ac:dyDescent="0.2">
      <c r="A1162" s="4">
        <v>1632</v>
      </c>
      <c r="B1162" s="4" t="s">
        <v>523</v>
      </c>
      <c r="C1162" s="4" t="s">
        <v>39</v>
      </c>
      <c r="D1162" s="4">
        <v>0.02</v>
      </c>
      <c r="E1162" s="18">
        <v>25.99</v>
      </c>
      <c r="F1162" s="18">
        <v>5.37</v>
      </c>
      <c r="G1162" s="4" t="s">
        <v>40</v>
      </c>
      <c r="H1162" s="4" t="s">
        <v>73</v>
      </c>
      <c r="I1162" s="4" t="s">
        <v>50</v>
      </c>
      <c r="J1162" s="4" t="s">
        <v>51</v>
      </c>
      <c r="K1162" s="4" t="s">
        <v>75</v>
      </c>
      <c r="L1162" s="4" t="s">
        <v>1228</v>
      </c>
      <c r="M1162" s="4">
        <v>0.56000000000000005</v>
      </c>
      <c r="N1162" s="4" t="s">
        <v>34</v>
      </c>
      <c r="O1162" s="4" t="s">
        <v>35</v>
      </c>
      <c r="P1162" s="4" t="s">
        <v>36</v>
      </c>
      <c r="Q1162" s="4" t="s">
        <v>525</v>
      </c>
      <c r="R1162" s="4">
        <v>39401</v>
      </c>
      <c r="S1162" s="5">
        <v>42109</v>
      </c>
      <c r="T1162" s="5">
        <v>42111</v>
      </c>
      <c r="U1162" s="18">
        <v>-88.158000000000001</v>
      </c>
      <c r="V1162" s="4">
        <v>9</v>
      </c>
      <c r="W1162" s="18">
        <v>243.24</v>
      </c>
      <c r="X1162" s="4">
        <v>90533</v>
      </c>
      <c r="Y1162" s="18">
        <f>DataSheet!$E1162-DataSheet!$D1162</f>
        <v>25.97</v>
      </c>
      <c r="Z1162" s="6" t="s">
        <v>3013</v>
      </c>
    </row>
    <row r="1163" spans="1:26" ht="15" x14ac:dyDescent="0.2">
      <c r="A1163" s="4">
        <v>553</v>
      </c>
      <c r="B1163" s="4" t="s">
        <v>853</v>
      </c>
      <c r="C1163" s="4" t="s">
        <v>49</v>
      </c>
      <c r="D1163" s="4">
        <v>0.01</v>
      </c>
      <c r="E1163" s="18">
        <v>4.9800000000000004</v>
      </c>
      <c r="F1163" s="18">
        <v>7.44</v>
      </c>
      <c r="G1163" s="4" t="s">
        <v>40</v>
      </c>
      <c r="H1163" s="4" t="s">
        <v>96</v>
      </c>
      <c r="I1163" s="4" t="s">
        <v>50</v>
      </c>
      <c r="J1163" s="4" t="s">
        <v>90</v>
      </c>
      <c r="K1163" s="4" t="s">
        <v>75</v>
      </c>
      <c r="L1163" s="4" t="s">
        <v>2176</v>
      </c>
      <c r="M1163" s="4">
        <v>0.36</v>
      </c>
      <c r="N1163" s="4" t="s">
        <v>34</v>
      </c>
      <c r="O1163" s="4" t="s">
        <v>61</v>
      </c>
      <c r="P1163" s="4" t="s">
        <v>92</v>
      </c>
      <c r="Q1163" s="4" t="s">
        <v>102</v>
      </c>
      <c r="R1163" s="4">
        <v>90008</v>
      </c>
      <c r="S1163" s="5">
        <v>42109</v>
      </c>
      <c r="T1163" s="5">
        <v>42118</v>
      </c>
      <c r="U1163" s="18">
        <v>-179.59200000000001</v>
      </c>
      <c r="V1163" s="4">
        <v>63</v>
      </c>
      <c r="W1163" s="18">
        <v>330.21</v>
      </c>
      <c r="X1163" s="4">
        <v>8165</v>
      </c>
      <c r="Y1163" s="18">
        <f>DataSheet!$E1163-DataSheet!$D1163</f>
        <v>4.9700000000000006</v>
      </c>
      <c r="Z1163" s="6" t="s">
        <v>3015</v>
      </c>
    </row>
    <row r="1164" spans="1:26" ht="15" x14ac:dyDescent="0.2">
      <c r="A1164" s="4">
        <v>555</v>
      </c>
      <c r="B1164" s="4" t="s">
        <v>1302</v>
      </c>
      <c r="C1164" s="4" t="s">
        <v>49</v>
      </c>
      <c r="D1164" s="4">
        <v>0.01</v>
      </c>
      <c r="E1164" s="18">
        <v>4.9800000000000004</v>
      </c>
      <c r="F1164" s="18">
        <v>7.44</v>
      </c>
      <c r="G1164" s="4" t="s">
        <v>40</v>
      </c>
      <c r="H1164" s="4" t="s">
        <v>96</v>
      </c>
      <c r="I1164" s="4" t="s">
        <v>50</v>
      </c>
      <c r="J1164" s="4" t="s">
        <v>90</v>
      </c>
      <c r="K1164" s="4" t="s">
        <v>75</v>
      </c>
      <c r="L1164" s="4" t="s">
        <v>2176</v>
      </c>
      <c r="M1164" s="4">
        <v>0.36</v>
      </c>
      <c r="N1164" s="4" t="s">
        <v>34</v>
      </c>
      <c r="O1164" s="4" t="s">
        <v>61</v>
      </c>
      <c r="P1164" s="4" t="s">
        <v>148</v>
      </c>
      <c r="Q1164" s="4" t="s">
        <v>1303</v>
      </c>
      <c r="R1164" s="4">
        <v>84062</v>
      </c>
      <c r="S1164" s="5">
        <v>42109</v>
      </c>
      <c r="T1164" s="5">
        <v>42118</v>
      </c>
      <c r="U1164" s="18">
        <v>-161.6328</v>
      </c>
      <c r="V1164" s="4">
        <v>16</v>
      </c>
      <c r="W1164" s="18">
        <v>83.86</v>
      </c>
      <c r="X1164" s="4">
        <v>86191</v>
      </c>
      <c r="Y1164" s="18">
        <f>DataSheet!$E1164-DataSheet!$D1164</f>
        <v>4.9700000000000006</v>
      </c>
      <c r="Z1164" s="6" t="s">
        <v>3015</v>
      </c>
    </row>
    <row r="1165" spans="1:26" ht="15" x14ac:dyDescent="0.2">
      <c r="A1165" s="4">
        <v>2952</v>
      </c>
      <c r="B1165" s="4" t="s">
        <v>2177</v>
      </c>
      <c r="C1165" s="4" t="s">
        <v>118</v>
      </c>
      <c r="D1165" s="4">
        <v>0.08</v>
      </c>
      <c r="E1165" s="18">
        <v>5.74</v>
      </c>
      <c r="F1165" s="18">
        <v>5.01</v>
      </c>
      <c r="G1165" s="4" t="s">
        <v>89</v>
      </c>
      <c r="H1165" s="4" t="s">
        <v>96</v>
      </c>
      <c r="I1165" s="4" t="s">
        <v>50</v>
      </c>
      <c r="J1165" s="4" t="s">
        <v>74</v>
      </c>
      <c r="K1165" s="4" t="s">
        <v>75</v>
      </c>
      <c r="L1165" s="4" t="s">
        <v>1067</v>
      </c>
      <c r="M1165" s="4">
        <v>0.39</v>
      </c>
      <c r="N1165" s="4" t="s">
        <v>34</v>
      </c>
      <c r="O1165" s="4" t="s">
        <v>113</v>
      </c>
      <c r="P1165" s="4" t="s">
        <v>319</v>
      </c>
      <c r="Q1165" s="4" t="s">
        <v>2178</v>
      </c>
      <c r="R1165" s="4">
        <v>43123</v>
      </c>
      <c r="S1165" s="5">
        <v>42109</v>
      </c>
      <c r="T1165" s="5">
        <v>42111</v>
      </c>
      <c r="U1165" s="18">
        <v>-61.628039999999999</v>
      </c>
      <c r="V1165" s="4">
        <v>12</v>
      </c>
      <c r="W1165" s="18">
        <v>70.03</v>
      </c>
      <c r="X1165" s="4">
        <v>91398</v>
      </c>
      <c r="Y1165" s="18">
        <f>DataSheet!$E1165-DataSheet!$D1165</f>
        <v>5.66</v>
      </c>
      <c r="Z1165" s="6" t="s">
        <v>3016</v>
      </c>
    </row>
    <row r="1166" spans="1:26" ht="15" x14ac:dyDescent="0.2">
      <c r="A1166" s="4">
        <v>568</v>
      </c>
      <c r="B1166" s="4" t="s">
        <v>1484</v>
      </c>
      <c r="C1166" s="4" t="s">
        <v>72</v>
      </c>
      <c r="D1166" s="4">
        <v>0.09</v>
      </c>
      <c r="E1166" s="18">
        <v>70.97</v>
      </c>
      <c r="F1166" s="18">
        <v>3.5</v>
      </c>
      <c r="G1166" s="4" t="s">
        <v>40</v>
      </c>
      <c r="H1166" s="4" t="s">
        <v>41</v>
      </c>
      <c r="I1166" s="4" t="s">
        <v>50</v>
      </c>
      <c r="J1166" s="4" t="s">
        <v>97</v>
      </c>
      <c r="K1166" s="4" t="s">
        <v>75</v>
      </c>
      <c r="L1166" s="4" t="s">
        <v>2179</v>
      </c>
      <c r="M1166" s="4">
        <v>0.59</v>
      </c>
      <c r="N1166" s="4" t="s">
        <v>34</v>
      </c>
      <c r="O1166" s="4" t="s">
        <v>35</v>
      </c>
      <c r="P1166" s="4" t="s">
        <v>36</v>
      </c>
      <c r="Q1166" s="4" t="s">
        <v>1485</v>
      </c>
      <c r="R1166" s="4">
        <v>39701</v>
      </c>
      <c r="S1166" s="5">
        <v>42109</v>
      </c>
      <c r="T1166" s="5">
        <v>42109</v>
      </c>
      <c r="U1166" s="18">
        <v>-99.567999999999998</v>
      </c>
      <c r="V1166" s="4">
        <v>12</v>
      </c>
      <c r="W1166" s="18">
        <v>805.99</v>
      </c>
      <c r="X1166" s="4">
        <v>88880</v>
      </c>
      <c r="Y1166" s="18">
        <f>DataSheet!$E1166-DataSheet!$D1166</f>
        <v>70.88</v>
      </c>
      <c r="Z1166" s="6" t="s">
        <v>3013</v>
      </c>
    </row>
    <row r="1167" spans="1:26" ht="15" x14ac:dyDescent="0.2">
      <c r="A1167" s="4">
        <v>1607</v>
      </c>
      <c r="B1167" s="4" t="s">
        <v>1037</v>
      </c>
      <c r="C1167" s="4" t="s">
        <v>72</v>
      </c>
      <c r="D1167" s="4">
        <v>0.01</v>
      </c>
      <c r="E1167" s="18">
        <v>15.16</v>
      </c>
      <c r="F1167" s="18">
        <v>15.09</v>
      </c>
      <c r="G1167" s="4" t="s">
        <v>40</v>
      </c>
      <c r="H1167" s="4" t="s">
        <v>73</v>
      </c>
      <c r="I1167" s="4" t="s">
        <v>50</v>
      </c>
      <c r="J1167" s="4" t="s">
        <v>74</v>
      </c>
      <c r="K1167" s="4" t="s">
        <v>75</v>
      </c>
      <c r="L1167" s="4" t="s">
        <v>2180</v>
      </c>
      <c r="M1167" s="4">
        <v>0.39</v>
      </c>
      <c r="N1167" s="4" t="s">
        <v>34</v>
      </c>
      <c r="O1167" s="4" t="s">
        <v>113</v>
      </c>
      <c r="P1167" s="4" t="s">
        <v>114</v>
      </c>
      <c r="Q1167" s="4" t="s">
        <v>1039</v>
      </c>
      <c r="R1167" s="4">
        <v>11520</v>
      </c>
      <c r="S1167" s="5">
        <v>42109</v>
      </c>
      <c r="T1167" s="5">
        <v>42109</v>
      </c>
      <c r="U1167" s="18">
        <v>-200.85900000000001</v>
      </c>
      <c r="V1167" s="4">
        <v>7</v>
      </c>
      <c r="W1167" s="18">
        <v>110.93</v>
      </c>
      <c r="X1167" s="4">
        <v>87994</v>
      </c>
      <c r="Y1167" s="18">
        <f>DataSheet!$E1167-DataSheet!$D1167</f>
        <v>15.15</v>
      </c>
      <c r="Z1167" s="6" t="s">
        <v>3016</v>
      </c>
    </row>
    <row r="1168" spans="1:26" ht="15" x14ac:dyDescent="0.2">
      <c r="A1168" s="4">
        <v>1818</v>
      </c>
      <c r="B1168" s="4" t="s">
        <v>2181</v>
      </c>
      <c r="C1168" s="4" t="s">
        <v>72</v>
      </c>
      <c r="D1168" s="4">
        <v>0.06</v>
      </c>
      <c r="E1168" s="18">
        <v>17.98</v>
      </c>
      <c r="F1168" s="18">
        <v>8.51</v>
      </c>
      <c r="G1168" s="4" t="s">
        <v>40</v>
      </c>
      <c r="H1168" s="4" t="s">
        <v>41</v>
      </c>
      <c r="I1168" s="4" t="s">
        <v>42</v>
      </c>
      <c r="J1168" s="4" t="s">
        <v>58</v>
      </c>
      <c r="K1168" s="4" t="s">
        <v>146</v>
      </c>
      <c r="L1168" s="4" t="s">
        <v>1882</v>
      </c>
      <c r="M1168" s="4">
        <v>0.4</v>
      </c>
      <c r="N1168" s="4" t="s">
        <v>34</v>
      </c>
      <c r="O1168" s="4" t="s">
        <v>54</v>
      </c>
      <c r="P1168" s="4" t="s">
        <v>291</v>
      </c>
      <c r="Q1168" s="4" t="s">
        <v>2182</v>
      </c>
      <c r="R1168" s="4">
        <v>48126</v>
      </c>
      <c r="S1168" s="5">
        <v>42109</v>
      </c>
      <c r="T1168" s="5">
        <v>42111</v>
      </c>
      <c r="U1168" s="18">
        <v>-47.243088</v>
      </c>
      <c r="V1168" s="4">
        <v>3</v>
      </c>
      <c r="W1168" s="18">
        <v>56.38</v>
      </c>
      <c r="X1168" s="4">
        <v>85991</v>
      </c>
      <c r="Y1168" s="18">
        <f>DataSheet!$E1168-DataSheet!$D1168</f>
        <v>17.920000000000002</v>
      </c>
      <c r="Z1168" s="6" t="s">
        <v>3014</v>
      </c>
    </row>
    <row r="1169" spans="1:26" ht="15" x14ac:dyDescent="0.2">
      <c r="A1169" s="4">
        <v>1818</v>
      </c>
      <c r="B1169" s="4" t="s">
        <v>2181</v>
      </c>
      <c r="C1169" s="4" t="s">
        <v>72</v>
      </c>
      <c r="D1169" s="4">
        <v>0.1</v>
      </c>
      <c r="E1169" s="18">
        <v>9.99</v>
      </c>
      <c r="F1169" s="18">
        <v>4.78</v>
      </c>
      <c r="G1169" s="4" t="s">
        <v>89</v>
      </c>
      <c r="H1169" s="4" t="s">
        <v>41</v>
      </c>
      <c r="I1169" s="4" t="s">
        <v>50</v>
      </c>
      <c r="J1169" s="4" t="s">
        <v>90</v>
      </c>
      <c r="K1169" s="4" t="s">
        <v>75</v>
      </c>
      <c r="L1169" s="4" t="s">
        <v>1521</v>
      </c>
      <c r="M1169" s="4">
        <v>0.4</v>
      </c>
      <c r="N1169" s="4" t="s">
        <v>34</v>
      </c>
      <c r="O1169" s="4" t="s">
        <v>54</v>
      </c>
      <c r="P1169" s="4" t="s">
        <v>291</v>
      </c>
      <c r="Q1169" s="4" t="s">
        <v>2182</v>
      </c>
      <c r="R1169" s="4">
        <v>48126</v>
      </c>
      <c r="S1169" s="5">
        <v>42109</v>
      </c>
      <c r="T1169" s="5">
        <v>42112</v>
      </c>
      <c r="U1169" s="18">
        <v>9.1539999999999999</v>
      </c>
      <c r="V1169" s="4">
        <v>12</v>
      </c>
      <c r="W1169" s="18">
        <v>119.13</v>
      </c>
      <c r="X1169" s="4">
        <v>85991</v>
      </c>
      <c r="Y1169" s="18">
        <f>DataSheet!$E1169-DataSheet!$D1169</f>
        <v>9.89</v>
      </c>
      <c r="Z1169" s="6" t="s">
        <v>3014</v>
      </c>
    </row>
    <row r="1170" spans="1:26" ht="15" x14ac:dyDescent="0.2">
      <c r="A1170" s="4">
        <v>1821</v>
      </c>
      <c r="B1170" s="4" t="s">
        <v>1000</v>
      </c>
      <c r="C1170" s="4" t="s">
        <v>72</v>
      </c>
      <c r="D1170" s="4">
        <v>7.0000000000000007E-2</v>
      </c>
      <c r="E1170" s="18">
        <v>18.649999999999999</v>
      </c>
      <c r="F1170" s="18">
        <v>3.77</v>
      </c>
      <c r="G1170" s="4" t="s">
        <v>40</v>
      </c>
      <c r="H1170" s="4" t="s">
        <v>41</v>
      </c>
      <c r="I1170" s="4" t="s">
        <v>30</v>
      </c>
      <c r="J1170" s="4" t="s">
        <v>128</v>
      </c>
      <c r="K1170" s="4" t="s">
        <v>44</v>
      </c>
      <c r="L1170" s="4" t="s">
        <v>2183</v>
      </c>
      <c r="M1170" s="4">
        <v>0.39</v>
      </c>
      <c r="N1170" s="4" t="s">
        <v>34</v>
      </c>
      <c r="O1170" s="4" t="s">
        <v>113</v>
      </c>
      <c r="P1170" s="4" t="s">
        <v>114</v>
      </c>
      <c r="Q1170" s="4" t="s">
        <v>115</v>
      </c>
      <c r="R1170" s="4">
        <v>10177</v>
      </c>
      <c r="S1170" s="5">
        <v>42109</v>
      </c>
      <c r="T1170" s="5">
        <v>42110</v>
      </c>
      <c r="U1170" s="18">
        <v>149.72</v>
      </c>
      <c r="V1170" s="4">
        <v>34</v>
      </c>
      <c r="W1170" s="18">
        <v>643.64</v>
      </c>
      <c r="X1170" s="4">
        <v>47108</v>
      </c>
      <c r="Y1170" s="18">
        <f>DataSheet!$E1170-DataSheet!$D1170</f>
        <v>18.579999999999998</v>
      </c>
      <c r="Z1170" s="6" t="s">
        <v>3016</v>
      </c>
    </row>
    <row r="1171" spans="1:26" ht="15" x14ac:dyDescent="0.2">
      <c r="A1171" s="4">
        <v>1821</v>
      </c>
      <c r="B1171" s="4" t="s">
        <v>1000</v>
      </c>
      <c r="C1171" s="4" t="s">
        <v>72</v>
      </c>
      <c r="D1171" s="4">
        <v>0.06</v>
      </c>
      <c r="E1171" s="18">
        <v>17.98</v>
      </c>
      <c r="F1171" s="18">
        <v>8.51</v>
      </c>
      <c r="G1171" s="4" t="s">
        <v>40</v>
      </c>
      <c r="H1171" s="4" t="s">
        <v>41</v>
      </c>
      <c r="I1171" s="4" t="s">
        <v>42</v>
      </c>
      <c r="J1171" s="4" t="s">
        <v>58</v>
      </c>
      <c r="K1171" s="4" t="s">
        <v>146</v>
      </c>
      <c r="L1171" s="4" t="s">
        <v>1882</v>
      </c>
      <c r="M1171" s="4">
        <v>0.4</v>
      </c>
      <c r="N1171" s="4" t="s">
        <v>34</v>
      </c>
      <c r="O1171" s="4" t="s">
        <v>113</v>
      </c>
      <c r="P1171" s="4" t="s">
        <v>114</v>
      </c>
      <c r="Q1171" s="4" t="s">
        <v>115</v>
      </c>
      <c r="R1171" s="4">
        <v>10177</v>
      </c>
      <c r="S1171" s="5">
        <v>42109</v>
      </c>
      <c r="T1171" s="5">
        <v>42111</v>
      </c>
      <c r="U1171" s="18">
        <v>-52.492319999999999</v>
      </c>
      <c r="V1171" s="4">
        <v>13</v>
      </c>
      <c r="W1171" s="18">
        <v>244.31</v>
      </c>
      <c r="X1171" s="4">
        <v>47108</v>
      </c>
      <c r="Y1171" s="18">
        <f>DataSheet!$E1171-DataSheet!$D1171</f>
        <v>17.920000000000002</v>
      </c>
      <c r="Z1171" s="6" t="s">
        <v>3016</v>
      </c>
    </row>
    <row r="1172" spans="1:26" ht="15" x14ac:dyDescent="0.2">
      <c r="A1172" s="4">
        <v>1821</v>
      </c>
      <c r="B1172" s="4" t="s">
        <v>1000</v>
      </c>
      <c r="C1172" s="4" t="s">
        <v>72</v>
      </c>
      <c r="D1172" s="4">
        <v>0.1</v>
      </c>
      <c r="E1172" s="18">
        <v>9.99</v>
      </c>
      <c r="F1172" s="18">
        <v>4.78</v>
      </c>
      <c r="G1172" s="4" t="s">
        <v>89</v>
      </c>
      <c r="H1172" s="4" t="s">
        <v>41</v>
      </c>
      <c r="I1172" s="4" t="s">
        <v>50</v>
      </c>
      <c r="J1172" s="4" t="s">
        <v>90</v>
      </c>
      <c r="K1172" s="4" t="s">
        <v>75</v>
      </c>
      <c r="L1172" s="4" t="s">
        <v>1521</v>
      </c>
      <c r="M1172" s="4">
        <v>0.4</v>
      </c>
      <c r="N1172" s="4" t="s">
        <v>34</v>
      </c>
      <c r="O1172" s="4" t="s">
        <v>113</v>
      </c>
      <c r="P1172" s="4" t="s">
        <v>114</v>
      </c>
      <c r="Q1172" s="4" t="s">
        <v>115</v>
      </c>
      <c r="R1172" s="4">
        <v>10177</v>
      </c>
      <c r="S1172" s="5">
        <v>42109</v>
      </c>
      <c r="T1172" s="5">
        <v>42112</v>
      </c>
      <c r="U1172" s="18">
        <v>7.96</v>
      </c>
      <c r="V1172" s="4">
        <v>47</v>
      </c>
      <c r="W1172" s="18">
        <v>466.58</v>
      </c>
      <c r="X1172" s="4">
        <v>47108</v>
      </c>
      <c r="Y1172" s="18">
        <f>DataSheet!$E1172-DataSheet!$D1172</f>
        <v>9.89</v>
      </c>
      <c r="Z1172" s="6" t="s">
        <v>3016</v>
      </c>
    </row>
    <row r="1173" spans="1:26" ht="15" x14ac:dyDescent="0.2">
      <c r="A1173" s="4">
        <v>1821</v>
      </c>
      <c r="B1173" s="4" t="s">
        <v>1000</v>
      </c>
      <c r="C1173" s="4" t="s">
        <v>72</v>
      </c>
      <c r="D1173" s="4">
        <v>0.08</v>
      </c>
      <c r="E1173" s="18">
        <v>175.99</v>
      </c>
      <c r="F1173" s="18">
        <v>8.99</v>
      </c>
      <c r="G1173" s="4" t="s">
        <v>89</v>
      </c>
      <c r="H1173" s="4" t="s">
        <v>41</v>
      </c>
      <c r="I1173" s="4" t="s">
        <v>42</v>
      </c>
      <c r="J1173" s="4" t="s">
        <v>137</v>
      </c>
      <c r="K1173" s="4" t="s">
        <v>75</v>
      </c>
      <c r="L1173" s="4" t="s">
        <v>1181</v>
      </c>
      <c r="M1173" s="4">
        <v>0.56999999999999995</v>
      </c>
      <c r="N1173" s="4" t="s">
        <v>34</v>
      </c>
      <c r="O1173" s="4" t="s">
        <v>113</v>
      </c>
      <c r="P1173" s="4" t="s">
        <v>114</v>
      </c>
      <c r="Q1173" s="4" t="s">
        <v>115</v>
      </c>
      <c r="R1173" s="4">
        <v>10177</v>
      </c>
      <c r="S1173" s="5">
        <v>42109</v>
      </c>
      <c r="T1173" s="5">
        <v>42110</v>
      </c>
      <c r="U1173" s="18">
        <v>-459.08280000000002</v>
      </c>
      <c r="V1173" s="4">
        <v>16</v>
      </c>
      <c r="W1173" s="18">
        <v>2290.69</v>
      </c>
      <c r="X1173" s="4">
        <v>47108</v>
      </c>
      <c r="Y1173" s="18">
        <f>DataSheet!$E1173-DataSheet!$D1173</f>
        <v>175.91</v>
      </c>
      <c r="Z1173" s="6" t="s">
        <v>3016</v>
      </c>
    </row>
    <row r="1174" spans="1:26" ht="15" x14ac:dyDescent="0.2">
      <c r="A1174" s="4">
        <v>2139</v>
      </c>
      <c r="B1174" s="4" t="s">
        <v>2184</v>
      </c>
      <c r="C1174" s="4" t="s">
        <v>27</v>
      </c>
      <c r="D1174" s="4">
        <v>0.05</v>
      </c>
      <c r="E1174" s="18">
        <v>2550.14</v>
      </c>
      <c r="F1174" s="18">
        <v>29.7</v>
      </c>
      <c r="G1174" s="4" t="s">
        <v>28</v>
      </c>
      <c r="H1174" s="4" t="s">
        <v>96</v>
      </c>
      <c r="I1174" s="4" t="s">
        <v>42</v>
      </c>
      <c r="J1174" s="4" t="s">
        <v>58</v>
      </c>
      <c r="K1174" s="4" t="s">
        <v>59</v>
      </c>
      <c r="L1174" s="4" t="s">
        <v>1974</v>
      </c>
      <c r="M1174" s="4">
        <v>0.56999999999999995</v>
      </c>
      <c r="N1174" s="4" t="s">
        <v>34</v>
      </c>
      <c r="O1174" s="4" t="s">
        <v>54</v>
      </c>
      <c r="P1174" s="4" t="s">
        <v>359</v>
      </c>
      <c r="Q1174" s="4" t="s">
        <v>132</v>
      </c>
      <c r="R1174" s="4">
        <v>53094</v>
      </c>
      <c r="S1174" s="5">
        <v>42110</v>
      </c>
      <c r="T1174" s="5">
        <v>42111</v>
      </c>
      <c r="U1174" s="18">
        <v>-3971.0628000000002</v>
      </c>
      <c r="V1174" s="4">
        <v>2</v>
      </c>
      <c r="W1174" s="18">
        <v>4845.2700000000004</v>
      </c>
      <c r="X1174" s="4">
        <v>86003</v>
      </c>
      <c r="Y1174" s="18">
        <f>DataSheet!$E1174-DataSheet!$D1174</f>
        <v>2550.0899999999997</v>
      </c>
      <c r="Z1174" s="6" t="s">
        <v>3014</v>
      </c>
    </row>
    <row r="1175" spans="1:26" ht="15" x14ac:dyDescent="0.2">
      <c r="A1175" s="4">
        <v>1916</v>
      </c>
      <c r="B1175" s="4" t="s">
        <v>1396</v>
      </c>
      <c r="C1175" s="4" t="s">
        <v>39</v>
      </c>
      <c r="D1175" s="4">
        <v>0.01</v>
      </c>
      <c r="E1175" s="18">
        <v>125.99</v>
      </c>
      <c r="F1175" s="18">
        <v>8.99</v>
      </c>
      <c r="G1175" s="4" t="s">
        <v>40</v>
      </c>
      <c r="H1175" s="4" t="s">
        <v>73</v>
      </c>
      <c r="I1175" s="4" t="s">
        <v>42</v>
      </c>
      <c r="J1175" s="4" t="s">
        <v>137</v>
      </c>
      <c r="K1175" s="4" t="s">
        <v>75</v>
      </c>
      <c r="L1175" s="4" t="s">
        <v>1656</v>
      </c>
      <c r="M1175" s="4">
        <v>0.55000000000000004</v>
      </c>
      <c r="N1175" s="4" t="s">
        <v>34</v>
      </c>
      <c r="O1175" s="4" t="s">
        <v>35</v>
      </c>
      <c r="P1175" s="4" t="s">
        <v>46</v>
      </c>
      <c r="Q1175" s="4" t="s">
        <v>1398</v>
      </c>
      <c r="R1175" s="4">
        <v>72209</v>
      </c>
      <c r="S1175" s="5">
        <v>42110</v>
      </c>
      <c r="T1175" s="5">
        <v>42112</v>
      </c>
      <c r="U1175" s="18">
        <v>-45.472000000000001</v>
      </c>
      <c r="V1175" s="4">
        <v>9</v>
      </c>
      <c r="W1175" s="18">
        <v>1011.44</v>
      </c>
      <c r="X1175" s="4">
        <v>85895</v>
      </c>
      <c r="Y1175" s="18">
        <f>DataSheet!$E1175-DataSheet!$D1175</f>
        <v>125.97999999999999</v>
      </c>
      <c r="Z1175" s="6" t="s">
        <v>3013</v>
      </c>
    </row>
    <row r="1176" spans="1:26" ht="15" x14ac:dyDescent="0.2">
      <c r="A1176" s="4">
        <v>653</v>
      </c>
      <c r="B1176" s="4" t="s">
        <v>2185</v>
      </c>
      <c r="C1176" s="4" t="s">
        <v>72</v>
      </c>
      <c r="D1176" s="4">
        <v>0</v>
      </c>
      <c r="E1176" s="18">
        <v>2.78</v>
      </c>
      <c r="F1176" s="18">
        <v>1.49</v>
      </c>
      <c r="G1176" s="4" t="s">
        <v>89</v>
      </c>
      <c r="H1176" s="4" t="s">
        <v>41</v>
      </c>
      <c r="I1176" s="4" t="s">
        <v>50</v>
      </c>
      <c r="J1176" s="4" t="s">
        <v>74</v>
      </c>
      <c r="K1176" s="4" t="s">
        <v>75</v>
      </c>
      <c r="L1176" s="4" t="s">
        <v>2186</v>
      </c>
      <c r="M1176" s="4">
        <v>0.36</v>
      </c>
      <c r="N1176" s="4" t="s">
        <v>34</v>
      </c>
      <c r="O1176" s="4" t="s">
        <v>61</v>
      </c>
      <c r="P1176" s="4" t="s">
        <v>92</v>
      </c>
      <c r="Q1176" s="4" t="s">
        <v>2148</v>
      </c>
      <c r="R1176" s="4">
        <v>91730</v>
      </c>
      <c r="S1176" s="5">
        <v>42110</v>
      </c>
      <c r="T1176" s="5">
        <v>42111</v>
      </c>
      <c r="U1176" s="18">
        <v>20.6448</v>
      </c>
      <c r="V1176" s="4">
        <v>9</v>
      </c>
      <c r="W1176" s="18">
        <v>29.92</v>
      </c>
      <c r="X1176" s="4">
        <v>91213</v>
      </c>
      <c r="Y1176" s="18">
        <f>DataSheet!$E1176-DataSheet!$D1176</f>
        <v>2.78</v>
      </c>
      <c r="Z1176" s="6" t="s">
        <v>3015</v>
      </c>
    </row>
    <row r="1177" spans="1:26" ht="15" x14ac:dyDescent="0.2">
      <c r="A1177" s="4">
        <v>1041</v>
      </c>
      <c r="B1177" s="4" t="s">
        <v>2187</v>
      </c>
      <c r="C1177" s="4" t="s">
        <v>27</v>
      </c>
      <c r="D1177" s="4">
        <v>0.06</v>
      </c>
      <c r="E1177" s="18">
        <v>55.94</v>
      </c>
      <c r="F1177" s="18">
        <v>4</v>
      </c>
      <c r="G1177" s="4" t="s">
        <v>40</v>
      </c>
      <c r="H1177" s="4" t="s">
        <v>29</v>
      </c>
      <c r="I1177" s="4" t="s">
        <v>42</v>
      </c>
      <c r="J1177" s="4" t="s">
        <v>43</v>
      </c>
      <c r="K1177" s="4" t="s">
        <v>75</v>
      </c>
      <c r="L1177" s="4" t="s">
        <v>1786</v>
      </c>
      <c r="M1177" s="4">
        <v>0.74</v>
      </c>
      <c r="N1177" s="4" t="s">
        <v>34</v>
      </c>
      <c r="O1177" s="4" t="s">
        <v>61</v>
      </c>
      <c r="P1177" s="4" t="s">
        <v>92</v>
      </c>
      <c r="Q1177" s="4" t="s">
        <v>2188</v>
      </c>
      <c r="R1177" s="4">
        <v>95695</v>
      </c>
      <c r="S1177" s="5">
        <v>42111</v>
      </c>
      <c r="T1177" s="5">
        <v>42112</v>
      </c>
      <c r="U1177" s="18">
        <v>-13.77</v>
      </c>
      <c r="V1177" s="4">
        <v>6</v>
      </c>
      <c r="W1177" s="18">
        <v>322.77</v>
      </c>
      <c r="X1177" s="4">
        <v>87846</v>
      </c>
      <c r="Y1177" s="18">
        <f>DataSheet!$E1177-DataSheet!$D1177</f>
        <v>55.879999999999995</v>
      </c>
      <c r="Z1177" s="6" t="s">
        <v>3015</v>
      </c>
    </row>
    <row r="1178" spans="1:26" ht="15" x14ac:dyDescent="0.2">
      <c r="A1178" s="4">
        <v>1041</v>
      </c>
      <c r="B1178" s="4" t="s">
        <v>2187</v>
      </c>
      <c r="C1178" s="4" t="s">
        <v>27</v>
      </c>
      <c r="D1178" s="4">
        <v>7.0000000000000007E-2</v>
      </c>
      <c r="E1178" s="18">
        <v>6.3</v>
      </c>
      <c r="F1178" s="18">
        <v>0.5</v>
      </c>
      <c r="G1178" s="4" t="s">
        <v>40</v>
      </c>
      <c r="H1178" s="4" t="s">
        <v>29</v>
      </c>
      <c r="I1178" s="4" t="s">
        <v>50</v>
      </c>
      <c r="J1178" s="4" t="s">
        <v>154</v>
      </c>
      <c r="K1178" s="4" t="s">
        <v>75</v>
      </c>
      <c r="L1178" s="4" t="s">
        <v>828</v>
      </c>
      <c r="M1178" s="4">
        <v>0.39</v>
      </c>
      <c r="N1178" s="4" t="s">
        <v>34</v>
      </c>
      <c r="O1178" s="4" t="s">
        <v>61</v>
      </c>
      <c r="P1178" s="4" t="s">
        <v>92</v>
      </c>
      <c r="Q1178" s="4" t="s">
        <v>2188</v>
      </c>
      <c r="R1178" s="4">
        <v>95695</v>
      </c>
      <c r="S1178" s="5">
        <v>42111</v>
      </c>
      <c r="T1178" s="5">
        <v>42111</v>
      </c>
      <c r="U1178" s="18">
        <v>44.912100000000002</v>
      </c>
      <c r="V1178" s="4">
        <v>11</v>
      </c>
      <c r="W1178" s="18">
        <v>65.09</v>
      </c>
      <c r="X1178" s="4">
        <v>87846</v>
      </c>
      <c r="Y1178" s="18">
        <f>DataSheet!$E1178-DataSheet!$D1178</f>
        <v>6.2299999999999995</v>
      </c>
      <c r="Z1178" s="6" t="s">
        <v>3015</v>
      </c>
    </row>
    <row r="1179" spans="1:26" ht="15" x14ac:dyDescent="0.2">
      <c r="A1179" s="4">
        <v>1350</v>
      </c>
      <c r="B1179" s="4" t="s">
        <v>2189</v>
      </c>
      <c r="C1179" s="4" t="s">
        <v>39</v>
      </c>
      <c r="D1179" s="4">
        <v>0</v>
      </c>
      <c r="E1179" s="18">
        <v>12.2</v>
      </c>
      <c r="F1179" s="18">
        <v>6.02</v>
      </c>
      <c r="G1179" s="4" t="s">
        <v>89</v>
      </c>
      <c r="H1179" s="4" t="s">
        <v>73</v>
      </c>
      <c r="I1179" s="4" t="s">
        <v>30</v>
      </c>
      <c r="J1179" s="4" t="s">
        <v>128</v>
      </c>
      <c r="K1179" s="4" t="s">
        <v>44</v>
      </c>
      <c r="L1179" s="4" t="s">
        <v>2158</v>
      </c>
      <c r="M1179" s="4">
        <v>0.43</v>
      </c>
      <c r="N1179" s="4" t="s">
        <v>34</v>
      </c>
      <c r="O1179" s="4" t="s">
        <v>35</v>
      </c>
      <c r="P1179" s="4" t="s">
        <v>125</v>
      </c>
      <c r="Q1179" s="4" t="s">
        <v>2190</v>
      </c>
      <c r="R1179" s="4">
        <v>33055</v>
      </c>
      <c r="S1179" s="5">
        <v>42111</v>
      </c>
      <c r="T1179" s="5">
        <v>42112</v>
      </c>
      <c r="U1179" s="18">
        <v>-172.298</v>
      </c>
      <c r="V1179" s="4">
        <v>4</v>
      </c>
      <c r="W1179" s="18">
        <v>56.24</v>
      </c>
      <c r="X1179" s="4">
        <v>88233</v>
      </c>
      <c r="Y1179" s="18">
        <f>DataSheet!$E1179-DataSheet!$D1179</f>
        <v>12.2</v>
      </c>
      <c r="Z1179" s="6" t="s">
        <v>3013</v>
      </c>
    </row>
    <row r="1180" spans="1:26" ht="15" x14ac:dyDescent="0.2">
      <c r="A1180" s="4">
        <v>2867</v>
      </c>
      <c r="B1180" s="4" t="s">
        <v>2191</v>
      </c>
      <c r="C1180" s="4" t="s">
        <v>39</v>
      </c>
      <c r="D1180" s="4">
        <v>0.01</v>
      </c>
      <c r="E1180" s="18">
        <v>125.99</v>
      </c>
      <c r="F1180" s="18">
        <v>8.99</v>
      </c>
      <c r="G1180" s="4" t="s">
        <v>40</v>
      </c>
      <c r="H1180" s="4" t="s">
        <v>96</v>
      </c>
      <c r="I1180" s="4" t="s">
        <v>42</v>
      </c>
      <c r="J1180" s="4" t="s">
        <v>137</v>
      </c>
      <c r="K1180" s="4" t="s">
        <v>75</v>
      </c>
      <c r="L1180" s="4" t="s">
        <v>355</v>
      </c>
      <c r="M1180" s="4">
        <v>0.59</v>
      </c>
      <c r="N1180" s="4" t="s">
        <v>34</v>
      </c>
      <c r="O1180" s="4" t="s">
        <v>113</v>
      </c>
      <c r="P1180" s="4" t="s">
        <v>376</v>
      </c>
      <c r="Q1180" s="4" t="s">
        <v>68</v>
      </c>
      <c r="R1180" s="4">
        <v>20016</v>
      </c>
      <c r="S1180" s="5">
        <v>42111</v>
      </c>
      <c r="T1180" s="5">
        <v>42112</v>
      </c>
      <c r="U1180" s="18">
        <v>-582.64800000000002</v>
      </c>
      <c r="V1180" s="4">
        <v>2</v>
      </c>
      <c r="W1180" s="18">
        <v>226.88</v>
      </c>
      <c r="X1180" s="4">
        <v>11013</v>
      </c>
      <c r="Y1180" s="18">
        <f>DataSheet!$E1180-DataSheet!$D1180</f>
        <v>125.97999999999999</v>
      </c>
      <c r="Z1180" s="6" t="s">
        <v>3016</v>
      </c>
    </row>
    <row r="1181" spans="1:26" ht="15" x14ac:dyDescent="0.2">
      <c r="A1181" s="4">
        <v>2868</v>
      </c>
      <c r="B1181" s="4" t="s">
        <v>324</v>
      </c>
      <c r="C1181" s="4" t="s">
        <v>39</v>
      </c>
      <c r="D1181" s="4">
        <v>0.01</v>
      </c>
      <c r="E1181" s="18">
        <v>125.99</v>
      </c>
      <c r="F1181" s="18">
        <v>8.99</v>
      </c>
      <c r="G1181" s="4" t="s">
        <v>40</v>
      </c>
      <c r="H1181" s="4" t="s">
        <v>96</v>
      </c>
      <c r="I1181" s="4" t="s">
        <v>42</v>
      </c>
      <c r="J1181" s="4" t="s">
        <v>137</v>
      </c>
      <c r="K1181" s="4" t="s">
        <v>75</v>
      </c>
      <c r="L1181" s="4" t="s">
        <v>355</v>
      </c>
      <c r="M1181" s="4">
        <v>0.59</v>
      </c>
      <c r="N1181" s="4" t="s">
        <v>34</v>
      </c>
      <c r="O1181" s="4" t="s">
        <v>61</v>
      </c>
      <c r="P1181" s="4" t="s">
        <v>68</v>
      </c>
      <c r="Q1181" s="4" t="s">
        <v>326</v>
      </c>
      <c r="R1181" s="4">
        <v>98026</v>
      </c>
      <c r="S1181" s="5">
        <v>42111</v>
      </c>
      <c r="T1181" s="5">
        <v>42112</v>
      </c>
      <c r="U1181" s="18">
        <v>-582.64800000000002</v>
      </c>
      <c r="V1181" s="4">
        <v>1</v>
      </c>
      <c r="W1181" s="18">
        <v>113.44</v>
      </c>
      <c r="X1181" s="4">
        <v>85827</v>
      </c>
      <c r="Y1181" s="18">
        <f>DataSheet!$E1181-DataSheet!$D1181</f>
        <v>125.97999999999999</v>
      </c>
      <c r="Z1181" s="6" t="s">
        <v>3015</v>
      </c>
    </row>
    <row r="1182" spans="1:26" ht="15" x14ac:dyDescent="0.2">
      <c r="A1182" s="4">
        <v>1889</v>
      </c>
      <c r="B1182" s="4" t="s">
        <v>2192</v>
      </c>
      <c r="C1182" s="4" t="s">
        <v>49</v>
      </c>
      <c r="D1182" s="4">
        <v>0.09</v>
      </c>
      <c r="E1182" s="18">
        <v>78.8</v>
      </c>
      <c r="F1182" s="18">
        <v>35</v>
      </c>
      <c r="G1182" s="4" t="s">
        <v>40</v>
      </c>
      <c r="H1182" s="4" t="s">
        <v>73</v>
      </c>
      <c r="I1182" s="4" t="s">
        <v>50</v>
      </c>
      <c r="J1182" s="4" t="s">
        <v>80</v>
      </c>
      <c r="K1182" s="4" t="s">
        <v>66</v>
      </c>
      <c r="L1182" s="4" t="s">
        <v>2193</v>
      </c>
      <c r="M1182" s="4">
        <v>0.83</v>
      </c>
      <c r="N1182" s="4" t="s">
        <v>34</v>
      </c>
      <c r="O1182" s="4" t="s">
        <v>113</v>
      </c>
      <c r="P1182" s="4" t="s">
        <v>319</v>
      </c>
      <c r="Q1182" s="4" t="s">
        <v>1309</v>
      </c>
      <c r="R1182" s="4">
        <v>45429</v>
      </c>
      <c r="S1182" s="5">
        <v>42111</v>
      </c>
      <c r="T1182" s="5">
        <v>42115</v>
      </c>
      <c r="U1182" s="18">
        <v>-1025.0172</v>
      </c>
      <c r="V1182" s="4">
        <v>14</v>
      </c>
      <c r="W1182" s="18">
        <v>1059.3800000000001</v>
      </c>
      <c r="X1182" s="4">
        <v>90631</v>
      </c>
      <c r="Y1182" s="18">
        <f>DataSheet!$E1182-DataSheet!$D1182</f>
        <v>78.709999999999994</v>
      </c>
      <c r="Z1182" s="6" t="s">
        <v>3016</v>
      </c>
    </row>
    <row r="1183" spans="1:26" ht="15" x14ac:dyDescent="0.2">
      <c r="A1183" s="4">
        <v>2593</v>
      </c>
      <c r="B1183" s="4" t="s">
        <v>1597</v>
      </c>
      <c r="C1183" s="4" t="s">
        <v>49</v>
      </c>
      <c r="D1183" s="4">
        <v>0.02</v>
      </c>
      <c r="E1183" s="18">
        <v>419.19</v>
      </c>
      <c r="F1183" s="18">
        <v>19.989999999999998</v>
      </c>
      <c r="G1183" s="4" t="s">
        <v>40</v>
      </c>
      <c r="H1183" s="4" t="s">
        <v>96</v>
      </c>
      <c r="I1183" s="4" t="s">
        <v>50</v>
      </c>
      <c r="J1183" s="4" t="s">
        <v>80</v>
      </c>
      <c r="K1183" s="4" t="s">
        <v>75</v>
      </c>
      <c r="L1183" s="4" t="s">
        <v>2194</v>
      </c>
      <c r="M1183" s="4">
        <v>0.57999999999999996</v>
      </c>
      <c r="N1183" s="4" t="s">
        <v>34</v>
      </c>
      <c r="O1183" s="4" t="s">
        <v>35</v>
      </c>
      <c r="P1183" s="4" t="s">
        <v>77</v>
      </c>
      <c r="Q1183" s="4" t="s">
        <v>1599</v>
      </c>
      <c r="R1183" s="4">
        <v>30605</v>
      </c>
      <c r="S1183" s="5">
        <v>42111</v>
      </c>
      <c r="T1183" s="5">
        <v>42111</v>
      </c>
      <c r="U1183" s="18">
        <v>-39.606000000000002</v>
      </c>
      <c r="V1183" s="4">
        <v>10</v>
      </c>
      <c r="W1183" s="18">
        <v>4354.55</v>
      </c>
      <c r="X1183" s="4">
        <v>87772</v>
      </c>
      <c r="Y1183" s="18">
        <f>DataSheet!$E1183-DataSheet!$D1183</f>
        <v>419.17</v>
      </c>
      <c r="Z1183" s="6" t="s">
        <v>3013</v>
      </c>
    </row>
    <row r="1184" spans="1:26" ht="15" x14ac:dyDescent="0.2">
      <c r="A1184" s="4">
        <v>377</v>
      </c>
      <c r="B1184" s="4" t="s">
        <v>2195</v>
      </c>
      <c r="C1184" s="4" t="s">
        <v>118</v>
      </c>
      <c r="D1184" s="4">
        <v>0.03</v>
      </c>
      <c r="E1184" s="18">
        <v>25.98</v>
      </c>
      <c r="F1184" s="18">
        <v>5.37</v>
      </c>
      <c r="G1184" s="4" t="s">
        <v>40</v>
      </c>
      <c r="H1184" s="4" t="s">
        <v>41</v>
      </c>
      <c r="I1184" s="4" t="s">
        <v>50</v>
      </c>
      <c r="J1184" s="4" t="s">
        <v>97</v>
      </c>
      <c r="K1184" s="4" t="s">
        <v>146</v>
      </c>
      <c r="L1184" s="4" t="s">
        <v>2196</v>
      </c>
      <c r="M1184" s="4">
        <v>0.5</v>
      </c>
      <c r="N1184" s="4" t="s">
        <v>34</v>
      </c>
      <c r="O1184" s="4" t="s">
        <v>54</v>
      </c>
      <c r="P1184" s="4" t="s">
        <v>105</v>
      </c>
      <c r="Q1184" s="4" t="s">
        <v>2197</v>
      </c>
      <c r="R1184" s="4">
        <v>60510</v>
      </c>
      <c r="S1184" s="5">
        <v>42111</v>
      </c>
      <c r="T1184" s="5">
        <v>42111</v>
      </c>
      <c r="U1184" s="18">
        <v>250.0376</v>
      </c>
      <c r="V1184" s="4">
        <v>17</v>
      </c>
      <c r="W1184" s="18">
        <v>460.87</v>
      </c>
      <c r="X1184" s="4">
        <v>89579</v>
      </c>
      <c r="Y1184" s="18">
        <f>DataSheet!$E1184-DataSheet!$D1184</f>
        <v>25.95</v>
      </c>
      <c r="Z1184" s="6" t="s">
        <v>3014</v>
      </c>
    </row>
    <row r="1185" spans="1:26" ht="15" x14ac:dyDescent="0.2">
      <c r="A1185" s="4">
        <v>2004</v>
      </c>
      <c r="B1185" s="4" t="s">
        <v>2198</v>
      </c>
      <c r="C1185" s="4" t="s">
        <v>118</v>
      </c>
      <c r="D1185" s="4">
        <v>0.06</v>
      </c>
      <c r="E1185" s="18">
        <v>4.24</v>
      </c>
      <c r="F1185" s="18">
        <v>5.41</v>
      </c>
      <c r="G1185" s="4" t="s">
        <v>40</v>
      </c>
      <c r="H1185" s="4" t="s">
        <v>73</v>
      </c>
      <c r="I1185" s="4" t="s">
        <v>50</v>
      </c>
      <c r="J1185" s="4" t="s">
        <v>74</v>
      </c>
      <c r="K1185" s="4" t="s">
        <v>75</v>
      </c>
      <c r="L1185" s="4" t="s">
        <v>1673</v>
      </c>
      <c r="M1185" s="4">
        <v>0.35</v>
      </c>
      <c r="N1185" s="4" t="s">
        <v>34</v>
      </c>
      <c r="O1185" s="4" t="s">
        <v>61</v>
      </c>
      <c r="P1185" s="4" t="s">
        <v>279</v>
      </c>
      <c r="Q1185" s="4" t="s">
        <v>918</v>
      </c>
      <c r="R1185" s="4">
        <v>59715</v>
      </c>
      <c r="S1185" s="5">
        <v>42111</v>
      </c>
      <c r="T1185" s="5">
        <v>42113</v>
      </c>
      <c r="U1185" s="18">
        <v>-78.916679999999999</v>
      </c>
      <c r="V1185" s="4">
        <v>10</v>
      </c>
      <c r="W1185" s="18">
        <v>45</v>
      </c>
      <c r="X1185" s="4">
        <v>91277</v>
      </c>
      <c r="Y1185" s="18">
        <f>DataSheet!$E1185-DataSheet!$D1185</f>
        <v>4.1800000000000006</v>
      </c>
      <c r="Z1185" s="6" t="s">
        <v>3015</v>
      </c>
    </row>
    <row r="1186" spans="1:26" ht="15" x14ac:dyDescent="0.2">
      <c r="A1186" s="4">
        <v>2004</v>
      </c>
      <c r="B1186" s="4" t="s">
        <v>2198</v>
      </c>
      <c r="C1186" s="4" t="s">
        <v>118</v>
      </c>
      <c r="D1186" s="4">
        <v>0.04</v>
      </c>
      <c r="E1186" s="18">
        <v>6783.02</v>
      </c>
      <c r="F1186" s="18">
        <v>24.49</v>
      </c>
      <c r="G1186" s="4" t="s">
        <v>40</v>
      </c>
      <c r="H1186" s="4" t="s">
        <v>73</v>
      </c>
      <c r="I1186" s="4" t="s">
        <v>42</v>
      </c>
      <c r="J1186" s="4" t="s">
        <v>58</v>
      </c>
      <c r="K1186" s="4" t="s">
        <v>66</v>
      </c>
      <c r="L1186" s="4" t="s">
        <v>316</v>
      </c>
      <c r="M1186" s="4">
        <v>0.39</v>
      </c>
      <c r="N1186" s="4" t="s">
        <v>34</v>
      </c>
      <c r="O1186" s="4" t="s">
        <v>61</v>
      </c>
      <c r="P1186" s="4" t="s">
        <v>279</v>
      </c>
      <c r="Q1186" s="4" t="s">
        <v>918</v>
      </c>
      <c r="R1186" s="4">
        <v>59715</v>
      </c>
      <c r="S1186" s="5">
        <v>42111</v>
      </c>
      <c r="T1186" s="5">
        <v>42113</v>
      </c>
      <c r="U1186" s="18">
        <v>-13562.637408000001</v>
      </c>
      <c r="V1186" s="4">
        <v>1</v>
      </c>
      <c r="W1186" s="18">
        <v>6569.07</v>
      </c>
      <c r="X1186" s="4">
        <v>91277</v>
      </c>
      <c r="Y1186" s="18">
        <f>DataSheet!$E1186-DataSheet!$D1186</f>
        <v>6782.9800000000005</v>
      </c>
      <c r="Z1186" s="6" t="s">
        <v>3015</v>
      </c>
    </row>
    <row r="1187" spans="1:26" ht="15" x14ac:dyDescent="0.2">
      <c r="A1187" s="4">
        <v>507</v>
      </c>
      <c r="B1187" s="4" t="s">
        <v>2199</v>
      </c>
      <c r="C1187" s="4" t="s">
        <v>27</v>
      </c>
      <c r="D1187" s="4">
        <v>0.01</v>
      </c>
      <c r="E1187" s="18">
        <v>55.98</v>
      </c>
      <c r="F1187" s="18">
        <v>4.8600000000000003</v>
      </c>
      <c r="G1187" s="4" t="s">
        <v>89</v>
      </c>
      <c r="H1187" s="4" t="s">
        <v>96</v>
      </c>
      <c r="I1187" s="4" t="s">
        <v>50</v>
      </c>
      <c r="J1187" s="4" t="s">
        <v>90</v>
      </c>
      <c r="K1187" s="4" t="s">
        <v>75</v>
      </c>
      <c r="L1187" s="4" t="s">
        <v>1717</v>
      </c>
      <c r="M1187" s="4">
        <v>0.36</v>
      </c>
      <c r="N1187" s="4" t="s">
        <v>34</v>
      </c>
      <c r="O1187" s="4" t="s">
        <v>35</v>
      </c>
      <c r="P1187" s="4" t="s">
        <v>390</v>
      </c>
      <c r="Q1187" s="4" t="s">
        <v>2200</v>
      </c>
      <c r="R1187" s="4">
        <v>42104</v>
      </c>
      <c r="S1187" s="5">
        <v>42112</v>
      </c>
      <c r="T1187" s="5">
        <v>42114</v>
      </c>
      <c r="U1187" s="18">
        <v>32.940899999999999</v>
      </c>
      <c r="V1187" s="4">
        <v>11</v>
      </c>
      <c r="W1187" s="18">
        <v>646.97</v>
      </c>
      <c r="X1187" s="4">
        <v>87357</v>
      </c>
      <c r="Y1187" s="18">
        <f>DataSheet!$E1187-DataSheet!$D1187</f>
        <v>55.97</v>
      </c>
      <c r="Z1187" s="6" t="s">
        <v>3013</v>
      </c>
    </row>
    <row r="1188" spans="1:26" ht="15" x14ac:dyDescent="0.2">
      <c r="A1188" s="4">
        <v>507</v>
      </c>
      <c r="B1188" s="4" t="s">
        <v>2199</v>
      </c>
      <c r="C1188" s="4" t="s">
        <v>27</v>
      </c>
      <c r="D1188" s="4">
        <v>0.04</v>
      </c>
      <c r="E1188" s="18">
        <v>65.989999999999995</v>
      </c>
      <c r="F1188" s="18">
        <v>8.99</v>
      </c>
      <c r="G1188" s="4" t="s">
        <v>40</v>
      </c>
      <c r="H1188" s="4" t="s">
        <v>96</v>
      </c>
      <c r="I1188" s="4" t="s">
        <v>42</v>
      </c>
      <c r="J1188" s="4" t="s">
        <v>137</v>
      </c>
      <c r="K1188" s="4" t="s">
        <v>75</v>
      </c>
      <c r="L1188" s="4" t="s">
        <v>1866</v>
      </c>
      <c r="M1188" s="4">
        <v>0.56000000000000005</v>
      </c>
      <c r="N1188" s="4" t="s">
        <v>34</v>
      </c>
      <c r="O1188" s="4" t="s">
        <v>35</v>
      </c>
      <c r="P1188" s="4" t="s">
        <v>390</v>
      </c>
      <c r="Q1188" s="4" t="s">
        <v>2200</v>
      </c>
      <c r="R1188" s="4">
        <v>42104</v>
      </c>
      <c r="S1188" s="5">
        <v>42112</v>
      </c>
      <c r="T1188" s="5">
        <v>42113</v>
      </c>
      <c r="U1188" s="18">
        <v>131.334</v>
      </c>
      <c r="V1188" s="4">
        <v>17</v>
      </c>
      <c r="W1188" s="18">
        <v>946.29</v>
      </c>
      <c r="X1188" s="4">
        <v>87357</v>
      </c>
      <c r="Y1188" s="18">
        <f>DataSheet!$E1188-DataSheet!$D1188</f>
        <v>65.949999999999989</v>
      </c>
      <c r="Z1188" s="6" t="s">
        <v>3013</v>
      </c>
    </row>
    <row r="1189" spans="1:26" ht="15" x14ac:dyDescent="0.2">
      <c r="A1189" s="4">
        <v>665</v>
      </c>
      <c r="B1189" s="4" t="s">
        <v>553</v>
      </c>
      <c r="C1189" s="4" t="s">
        <v>27</v>
      </c>
      <c r="D1189" s="4">
        <v>0.02</v>
      </c>
      <c r="E1189" s="18">
        <v>130.97999999999999</v>
      </c>
      <c r="F1189" s="18">
        <v>30</v>
      </c>
      <c r="G1189" s="4" t="s">
        <v>28</v>
      </c>
      <c r="H1189" s="4" t="s">
        <v>96</v>
      </c>
      <c r="I1189" s="4" t="s">
        <v>30</v>
      </c>
      <c r="J1189" s="4" t="s">
        <v>111</v>
      </c>
      <c r="K1189" s="4" t="s">
        <v>59</v>
      </c>
      <c r="L1189" s="4" t="s">
        <v>2201</v>
      </c>
      <c r="M1189" s="4">
        <v>0.78</v>
      </c>
      <c r="N1189" s="4" t="s">
        <v>34</v>
      </c>
      <c r="O1189" s="4" t="s">
        <v>35</v>
      </c>
      <c r="P1189" s="4" t="s">
        <v>402</v>
      </c>
      <c r="Q1189" s="4" t="s">
        <v>554</v>
      </c>
      <c r="R1189" s="4">
        <v>37130</v>
      </c>
      <c r="S1189" s="5">
        <v>42112</v>
      </c>
      <c r="T1189" s="5">
        <v>42113</v>
      </c>
      <c r="U1189" s="18">
        <v>90.762</v>
      </c>
      <c r="V1189" s="4">
        <v>6</v>
      </c>
      <c r="W1189" s="18">
        <v>793.39</v>
      </c>
      <c r="X1189" s="4">
        <v>88678</v>
      </c>
      <c r="Y1189" s="18">
        <f>DataSheet!$E1189-DataSheet!$D1189</f>
        <v>130.95999999999998</v>
      </c>
      <c r="Z1189" s="6" t="s">
        <v>3013</v>
      </c>
    </row>
    <row r="1190" spans="1:26" ht="15" x14ac:dyDescent="0.2">
      <c r="A1190" s="4">
        <v>1959</v>
      </c>
      <c r="B1190" s="4" t="s">
        <v>711</v>
      </c>
      <c r="C1190" s="4" t="s">
        <v>49</v>
      </c>
      <c r="D1190" s="4">
        <v>0.02</v>
      </c>
      <c r="E1190" s="18">
        <v>9.99</v>
      </c>
      <c r="F1190" s="18">
        <v>11.59</v>
      </c>
      <c r="G1190" s="4" t="s">
        <v>40</v>
      </c>
      <c r="H1190" s="4" t="s">
        <v>73</v>
      </c>
      <c r="I1190" s="4" t="s">
        <v>50</v>
      </c>
      <c r="J1190" s="4" t="s">
        <v>90</v>
      </c>
      <c r="K1190" s="4" t="s">
        <v>75</v>
      </c>
      <c r="L1190" s="4" t="s">
        <v>2202</v>
      </c>
      <c r="M1190" s="4">
        <v>0.4</v>
      </c>
      <c r="N1190" s="4" t="s">
        <v>34</v>
      </c>
      <c r="O1190" s="4" t="s">
        <v>35</v>
      </c>
      <c r="P1190" s="4" t="s">
        <v>125</v>
      </c>
      <c r="Q1190" s="4" t="s">
        <v>130</v>
      </c>
      <c r="R1190" s="4">
        <v>33916</v>
      </c>
      <c r="S1190" s="5">
        <v>42112</v>
      </c>
      <c r="T1190" s="5">
        <v>42121</v>
      </c>
      <c r="U1190" s="18">
        <v>-171.15770000000001</v>
      </c>
      <c r="V1190" s="4">
        <v>43</v>
      </c>
      <c r="W1190" s="18">
        <v>475.42</v>
      </c>
      <c r="X1190" s="4">
        <v>26342</v>
      </c>
      <c r="Y1190" s="18">
        <f>DataSheet!$E1190-DataSheet!$D1190</f>
        <v>9.9700000000000006</v>
      </c>
      <c r="Z1190" s="6" t="s">
        <v>3013</v>
      </c>
    </row>
    <row r="1191" spans="1:26" ht="15" x14ac:dyDescent="0.2">
      <c r="A1191" s="4">
        <v>1959</v>
      </c>
      <c r="B1191" s="4" t="s">
        <v>711</v>
      </c>
      <c r="C1191" s="4" t="s">
        <v>49</v>
      </c>
      <c r="D1191" s="4">
        <v>0.02</v>
      </c>
      <c r="E1191" s="18">
        <v>48.04</v>
      </c>
      <c r="F1191" s="18">
        <v>5.79</v>
      </c>
      <c r="G1191" s="4" t="s">
        <v>40</v>
      </c>
      <c r="H1191" s="4" t="s">
        <v>73</v>
      </c>
      <c r="I1191" s="4" t="s">
        <v>50</v>
      </c>
      <c r="J1191" s="4" t="s">
        <v>90</v>
      </c>
      <c r="K1191" s="4" t="s">
        <v>75</v>
      </c>
      <c r="L1191" s="4" t="s">
        <v>2203</v>
      </c>
      <c r="M1191" s="4">
        <v>0.37</v>
      </c>
      <c r="N1191" s="4" t="s">
        <v>34</v>
      </c>
      <c r="O1191" s="4" t="s">
        <v>35</v>
      </c>
      <c r="P1191" s="4" t="s">
        <v>125</v>
      </c>
      <c r="Q1191" s="4" t="s">
        <v>130</v>
      </c>
      <c r="R1191" s="4">
        <v>33916</v>
      </c>
      <c r="S1191" s="5">
        <v>42112</v>
      </c>
      <c r="T1191" s="5">
        <v>42117</v>
      </c>
      <c r="U1191" s="18">
        <v>624.23900000000003</v>
      </c>
      <c r="V1191" s="4">
        <v>74</v>
      </c>
      <c r="W1191" s="18">
        <v>3598.82</v>
      </c>
      <c r="X1191" s="4">
        <v>26342</v>
      </c>
      <c r="Y1191" s="18">
        <f>DataSheet!$E1191-DataSheet!$D1191</f>
        <v>48.019999999999996</v>
      </c>
      <c r="Z1191" s="6" t="s">
        <v>3013</v>
      </c>
    </row>
    <row r="1192" spans="1:26" ht="15" x14ac:dyDescent="0.2">
      <c r="A1192" s="4">
        <v>1959</v>
      </c>
      <c r="B1192" s="4" t="s">
        <v>711</v>
      </c>
      <c r="C1192" s="4" t="s">
        <v>49</v>
      </c>
      <c r="D1192" s="4">
        <v>0.04</v>
      </c>
      <c r="E1192" s="18">
        <v>6.68</v>
      </c>
      <c r="F1192" s="18">
        <v>4.91</v>
      </c>
      <c r="G1192" s="4" t="s">
        <v>40</v>
      </c>
      <c r="H1192" s="4" t="s">
        <v>73</v>
      </c>
      <c r="I1192" s="4" t="s">
        <v>50</v>
      </c>
      <c r="J1192" s="4" t="s">
        <v>90</v>
      </c>
      <c r="K1192" s="4" t="s">
        <v>75</v>
      </c>
      <c r="L1192" s="4" t="s">
        <v>278</v>
      </c>
      <c r="M1192" s="4">
        <v>0.37</v>
      </c>
      <c r="N1192" s="4" t="s">
        <v>34</v>
      </c>
      <c r="O1192" s="4" t="s">
        <v>35</v>
      </c>
      <c r="P1192" s="4" t="s">
        <v>125</v>
      </c>
      <c r="Q1192" s="4" t="s">
        <v>130</v>
      </c>
      <c r="R1192" s="4">
        <v>33916</v>
      </c>
      <c r="S1192" s="5">
        <v>42112</v>
      </c>
      <c r="T1192" s="5">
        <v>42119</v>
      </c>
      <c r="U1192" s="18">
        <v>-14.3241</v>
      </c>
      <c r="V1192" s="4">
        <v>5</v>
      </c>
      <c r="W1192" s="18">
        <v>41.22</v>
      </c>
      <c r="X1192" s="4">
        <v>26342</v>
      </c>
      <c r="Y1192" s="18">
        <f>DataSheet!$E1192-DataSheet!$D1192</f>
        <v>6.64</v>
      </c>
      <c r="Z1192" s="6" t="s">
        <v>3013</v>
      </c>
    </row>
    <row r="1193" spans="1:26" ht="15" x14ac:dyDescent="0.2">
      <c r="A1193" s="4">
        <v>1962</v>
      </c>
      <c r="B1193" s="4" t="s">
        <v>2204</v>
      </c>
      <c r="C1193" s="4" t="s">
        <v>49</v>
      </c>
      <c r="D1193" s="4">
        <v>0.02</v>
      </c>
      <c r="E1193" s="18">
        <v>48.04</v>
      </c>
      <c r="F1193" s="18">
        <v>5.79</v>
      </c>
      <c r="G1193" s="4" t="s">
        <v>40</v>
      </c>
      <c r="H1193" s="4" t="s">
        <v>73</v>
      </c>
      <c r="I1193" s="4" t="s">
        <v>50</v>
      </c>
      <c r="J1193" s="4" t="s">
        <v>90</v>
      </c>
      <c r="K1193" s="4" t="s">
        <v>75</v>
      </c>
      <c r="L1193" s="4" t="s">
        <v>2203</v>
      </c>
      <c r="M1193" s="4">
        <v>0.37</v>
      </c>
      <c r="N1193" s="4" t="s">
        <v>34</v>
      </c>
      <c r="O1193" s="4" t="s">
        <v>54</v>
      </c>
      <c r="P1193" s="4" t="s">
        <v>291</v>
      </c>
      <c r="Q1193" s="4" t="s">
        <v>2205</v>
      </c>
      <c r="R1193" s="4">
        <v>48601</v>
      </c>
      <c r="S1193" s="5">
        <v>42112</v>
      </c>
      <c r="T1193" s="5">
        <v>42117</v>
      </c>
      <c r="U1193" s="18">
        <v>604.01909999999998</v>
      </c>
      <c r="V1193" s="4">
        <v>18</v>
      </c>
      <c r="W1193" s="18">
        <v>875.39</v>
      </c>
      <c r="X1193" s="4">
        <v>88857</v>
      </c>
      <c r="Y1193" s="18">
        <f>DataSheet!$E1193-DataSheet!$D1193</f>
        <v>48.019999999999996</v>
      </c>
      <c r="Z1193" s="6" t="s">
        <v>3014</v>
      </c>
    </row>
    <row r="1194" spans="1:26" ht="15" x14ac:dyDescent="0.2">
      <c r="A1194" s="4">
        <v>1962</v>
      </c>
      <c r="B1194" s="4" t="s">
        <v>2204</v>
      </c>
      <c r="C1194" s="4" t="s">
        <v>49</v>
      </c>
      <c r="D1194" s="4">
        <v>0.04</v>
      </c>
      <c r="E1194" s="18">
        <v>6.68</v>
      </c>
      <c r="F1194" s="18">
        <v>4.91</v>
      </c>
      <c r="G1194" s="4" t="s">
        <v>40</v>
      </c>
      <c r="H1194" s="4" t="s">
        <v>73</v>
      </c>
      <c r="I1194" s="4" t="s">
        <v>50</v>
      </c>
      <c r="J1194" s="4" t="s">
        <v>90</v>
      </c>
      <c r="K1194" s="4" t="s">
        <v>75</v>
      </c>
      <c r="L1194" s="4" t="s">
        <v>278</v>
      </c>
      <c r="M1194" s="4">
        <v>0.37</v>
      </c>
      <c r="N1194" s="4" t="s">
        <v>34</v>
      </c>
      <c r="O1194" s="4" t="s">
        <v>54</v>
      </c>
      <c r="P1194" s="4" t="s">
        <v>291</v>
      </c>
      <c r="Q1194" s="4" t="s">
        <v>2205</v>
      </c>
      <c r="R1194" s="4">
        <v>48601</v>
      </c>
      <c r="S1194" s="5">
        <v>42112</v>
      </c>
      <c r="T1194" s="5">
        <v>42119</v>
      </c>
      <c r="U1194" s="18">
        <v>-11.631600000000001</v>
      </c>
      <c r="V1194" s="4">
        <v>1</v>
      </c>
      <c r="W1194" s="18">
        <v>8.24</v>
      </c>
      <c r="X1194" s="4">
        <v>88857</v>
      </c>
      <c r="Y1194" s="18">
        <f>DataSheet!$E1194-DataSheet!$D1194</f>
        <v>6.64</v>
      </c>
      <c r="Z1194" s="6" t="s">
        <v>3014</v>
      </c>
    </row>
    <row r="1195" spans="1:26" ht="15" x14ac:dyDescent="0.2">
      <c r="A1195" s="4">
        <v>1826</v>
      </c>
      <c r="B1195" s="4" t="s">
        <v>2206</v>
      </c>
      <c r="C1195" s="4" t="s">
        <v>118</v>
      </c>
      <c r="D1195" s="4">
        <v>0.1</v>
      </c>
      <c r="E1195" s="18">
        <v>52.99</v>
      </c>
      <c r="F1195" s="18">
        <v>19.989999999999998</v>
      </c>
      <c r="G1195" s="4" t="s">
        <v>89</v>
      </c>
      <c r="H1195" s="4" t="s">
        <v>96</v>
      </c>
      <c r="I1195" s="4" t="s">
        <v>50</v>
      </c>
      <c r="J1195" s="4" t="s">
        <v>80</v>
      </c>
      <c r="K1195" s="4" t="s">
        <v>75</v>
      </c>
      <c r="L1195" s="4" t="s">
        <v>2207</v>
      </c>
      <c r="M1195" s="4">
        <v>0.81</v>
      </c>
      <c r="N1195" s="4" t="s">
        <v>34</v>
      </c>
      <c r="O1195" s="4" t="s">
        <v>54</v>
      </c>
      <c r="P1195" s="4" t="s">
        <v>215</v>
      </c>
      <c r="Q1195" s="4" t="s">
        <v>2208</v>
      </c>
      <c r="R1195" s="4">
        <v>52722</v>
      </c>
      <c r="S1195" s="5">
        <v>42112</v>
      </c>
      <c r="T1195" s="5">
        <v>42113</v>
      </c>
      <c r="U1195" s="18">
        <v>-517.16999999999996</v>
      </c>
      <c r="V1195" s="4">
        <v>7</v>
      </c>
      <c r="W1195" s="18">
        <v>337.59</v>
      </c>
      <c r="X1195" s="4">
        <v>86958</v>
      </c>
      <c r="Y1195" s="18">
        <f>DataSheet!$E1195-DataSheet!$D1195</f>
        <v>52.89</v>
      </c>
      <c r="Z1195" s="6" t="s">
        <v>3014</v>
      </c>
    </row>
    <row r="1196" spans="1:26" ht="15" x14ac:dyDescent="0.2">
      <c r="A1196" s="4">
        <v>1827</v>
      </c>
      <c r="B1196" s="4" t="s">
        <v>1268</v>
      </c>
      <c r="C1196" s="4" t="s">
        <v>118</v>
      </c>
      <c r="D1196" s="4">
        <v>7.0000000000000007E-2</v>
      </c>
      <c r="E1196" s="18">
        <v>100.98</v>
      </c>
      <c r="F1196" s="18">
        <v>57.38</v>
      </c>
      <c r="G1196" s="4" t="s">
        <v>28</v>
      </c>
      <c r="H1196" s="4" t="s">
        <v>96</v>
      </c>
      <c r="I1196" s="4" t="s">
        <v>30</v>
      </c>
      <c r="J1196" s="4" t="s">
        <v>119</v>
      </c>
      <c r="K1196" s="4" t="s">
        <v>32</v>
      </c>
      <c r="L1196" s="4" t="s">
        <v>2209</v>
      </c>
      <c r="M1196" s="4">
        <v>0.78</v>
      </c>
      <c r="N1196" s="4" t="s">
        <v>34</v>
      </c>
      <c r="O1196" s="4" t="s">
        <v>54</v>
      </c>
      <c r="P1196" s="4" t="s">
        <v>215</v>
      </c>
      <c r="Q1196" s="4" t="s">
        <v>930</v>
      </c>
      <c r="R1196" s="4">
        <v>52601</v>
      </c>
      <c r="S1196" s="5">
        <v>42112</v>
      </c>
      <c r="T1196" s="5">
        <v>42115</v>
      </c>
      <c r="U1196" s="18">
        <v>-429.86</v>
      </c>
      <c r="V1196" s="4">
        <v>2</v>
      </c>
      <c r="W1196" s="18">
        <v>215.32</v>
      </c>
      <c r="X1196" s="4">
        <v>86958</v>
      </c>
      <c r="Y1196" s="18">
        <f>DataSheet!$E1196-DataSheet!$D1196</f>
        <v>100.91000000000001</v>
      </c>
      <c r="Z1196" s="6" t="s">
        <v>3014</v>
      </c>
    </row>
    <row r="1197" spans="1:26" ht="15" x14ac:dyDescent="0.2">
      <c r="A1197" s="4">
        <v>1827</v>
      </c>
      <c r="B1197" s="4" t="s">
        <v>1268</v>
      </c>
      <c r="C1197" s="4" t="s">
        <v>118</v>
      </c>
      <c r="D1197" s="4">
        <v>0.03</v>
      </c>
      <c r="E1197" s="18">
        <v>85.99</v>
      </c>
      <c r="F1197" s="18">
        <v>0.99</v>
      </c>
      <c r="G1197" s="4" t="s">
        <v>40</v>
      </c>
      <c r="H1197" s="4" t="s">
        <v>96</v>
      </c>
      <c r="I1197" s="4" t="s">
        <v>42</v>
      </c>
      <c r="J1197" s="4" t="s">
        <v>137</v>
      </c>
      <c r="K1197" s="4" t="s">
        <v>52</v>
      </c>
      <c r="L1197" s="4" t="s">
        <v>1178</v>
      </c>
      <c r="M1197" s="4">
        <v>0.55000000000000004</v>
      </c>
      <c r="N1197" s="4" t="s">
        <v>34</v>
      </c>
      <c r="O1197" s="4" t="s">
        <v>54</v>
      </c>
      <c r="P1197" s="4" t="s">
        <v>215</v>
      </c>
      <c r="Q1197" s="4" t="s">
        <v>930</v>
      </c>
      <c r="R1197" s="4">
        <v>52601</v>
      </c>
      <c r="S1197" s="5">
        <v>42112</v>
      </c>
      <c r="T1197" s="5">
        <v>42114</v>
      </c>
      <c r="U1197" s="18">
        <v>264.16649999999998</v>
      </c>
      <c r="V1197" s="4">
        <v>5</v>
      </c>
      <c r="W1197" s="18">
        <v>382.85</v>
      </c>
      <c r="X1197" s="4">
        <v>86958</v>
      </c>
      <c r="Y1197" s="18">
        <f>DataSheet!$E1197-DataSheet!$D1197</f>
        <v>85.96</v>
      </c>
      <c r="Z1197" s="6" t="s">
        <v>3014</v>
      </c>
    </row>
    <row r="1198" spans="1:26" ht="15" x14ac:dyDescent="0.2">
      <c r="A1198" s="4">
        <v>2097</v>
      </c>
      <c r="B1198" s="4" t="s">
        <v>2210</v>
      </c>
      <c r="C1198" s="4" t="s">
        <v>118</v>
      </c>
      <c r="D1198" s="4">
        <v>0.1</v>
      </c>
      <c r="E1198" s="18">
        <v>300.97000000000003</v>
      </c>
      <c r="F1198" s="18">
        <v>7.18</v>
      </c>
      <c r="G1198" s="4" t="s">
        <v>40</v>
      </c>
      <c r="H1198" s="4" t="s">
        <v>73</v>
      </c>
      <c r="I1198" s="4" t="s">
        <v>42</v>
      </c>
      <c r="J1198" s="4" t="s">
        <v>43</v>
      </c>
      <c r="K1198" s="4" t="s">
        <v>75</v>
      </c>
      <c r="L1198" s="4" t="s">
        <v>2211</v>
      </c>
      <c r="M1198" s="4">
        <v>0.48</v>
      </c>
      <c r="N1198" s="4" t="s">
        <v>34</v>
      </c>
      <c r="O1198" s="4" t="s">
        <v>35</v>
      </c>
      <c r="P1198" s="4" t="s">
        <v>273</v>
      </c>
      <c r="Q1198" s="4" t="s">
        <v>274</v>
      </c>
      <c r="R1198" s="4">
        <v>29915</v>
      </c>
      <c r="S1198" s="5">
        <v>42112</v>
      </c>
      <c r="T1198" s="5">
        <v>42113</v>
      </c>
      <c r="U1198" s="18">
        <v>138.018</v>
      </c>
      <c r="V1198" s="4">
        <v>4</v>
      </c>
      <c r="W1198" s="18">
        <v>1094.33</v>
      </c>
      <c r="X1198" s="4">
        <v>87889</v>
      </c>
      <c r="Y1198" s="18">
        <f>DataSheet!$E1198-DataSheet!$D1198</f>
        <v>300.87</v>
      </c>
      <c r="Z1198" s="6" t="s">
        <v>3013</v>
      </c>
    </row>
    <row r="1199" spans="1:26" ht="15" x14ac:dyDescent="0.2">
      <c r="A1199" s="4">
        <v>2098</v>
      </c>
      <c r="B1199" s="4" t="s">
        <v>2212</v>
      </c>
      <c r="C1199" s="4" t="s">
        <v>118</v>
      </c>
      <c r="D1199" s="4">
        <v>0.06</v>
      </c>
      <c r="E1199" s="18">
        <v>39.89</v>
      </c>
      <c r="F1199" s="18">
        <v>3.04</v>
      </c>
      <c r="G1199" s="4" t="s">
        <v>40</v>
      </c>
      <c r="H1199" s="4" t="s">
        <v>73</v>
      </c>
      <c r="I1199" s="4" t="s">
        <v>30</v>
      </c>
      <c r="J1199" s="4" t="s">
        <v>128</v>
      </c>
      <c r="K1199" s="4" t="s">
        <v>52</v>
      </c>
      <c r="L1199" s="4" t="s">
        <v>2213</v>
      </c>
      <c r="M1199" s="4">
        <v>0.53</v>
      </c>
      <c r="N1199" s="4" t="s">
        <v>34</v>
      </c>
      <c r="O1199" s="4" t="s">
        <v>35</v>
      </c>
      <c r="P1199" s="4" t="s">
        <v>273</v>
      </c>
      <c r="Q1199" s="4" t="s">
        <v>2214</v>
      </c>
      <c r="R1199" s="4">
        <v>29464</v>
      </c>
      <c r="S1199" s="5">
        <v>42112</v>
      </c>
      <c r="T1199" s="5">
        <v>42114</v>
      </c>
      <c r="U1199" s="18">
        <v>38.874000000000002</v>
      </c>
      <c r="V1199" s="4">
        <v>10</v>
      </c>
      <c r="W1199" s="18">
        <v>389.97</v>
      </c>
      <c r="X1199" s="4">
        <v>87889</v>
      </c>
      <c r="Y1199" s="18">
        <f>DataSheet!$E1199-DataSheet!$D1199</f>
        <v>39.83</v>
      </c>
      <c r="Z1199" s="6" t="s">
        <v>3013</v>
      </c>
    </row>
    <row r="1200" spans="1:26" ht="15" x14ac:dyDescent="0.2">
      <c r="A1200" s="4">
        <v>2655</v>
      </c>
      <c r="B1200" s="4" t="s">
        <v>2078</v>
      </c>
      <c r="C1200" s="4" t="s">
        <v>118</v>
      </c>
      <c r="D1200" s="4">
        <v>0.09</v>
      </c>
      <c r="E1200" s="18">
        <v>89.99</v>
      </c>
      <c r="F1200" s="18">
        <v>42</v>
      </c>
      <c r="G1200" s="4" t="s">
        <v>28</v>
      </c>
      <c r="H1200" s="4" t="s">
        <v>41</v>
      </c>
      <c r="I1200" s="4" t="s">
        <v>30</v>
      </c>
      <c r="J1200" s="4" t="s">
        <v>111</v>
      </c>
      <c r="K1200" s="4" t="s">
        <v>59</v>
      </c>
      <c r="L1200" s="4" t="s">
        <v>1213</v>
      </c>
      <c r="M1200" s="4">
        <v>0.66</v>
      </c>
      <c r="N1200" s="4" t="s">
        <v>34</v>
      </c>
      <c r="O1200" s="4" t="s">
        <v>35</v>
      </c>
      <c r="P1200" s="4" t="s">
        <v>77</v>
      </c>
      <c r="Q1200" s="4" t="s">
        <v>363</v>
      </c>
      <c r="R1200" s="4">
        <v>30318</v>
      </c>
      <c r="S1200" s="5">
        <v>42112</v>
      </c>
      <c r="T1200" s="5">
        <v>42112</v>
      </c>
      <c r="U1200" s="18">
        <v>223.416</v>
      </c>
      <c r="V1200" s="4">
        <v>6</v>
      </c>
      <c r="W1200" s="18">
        <v>511.25</v>
      </c>
      <c r="X1200" s="4">
        <v>86063</v>
      </c>
      <c r="Y1200" s="18">
        <f>DataSheet!$E1200-DataSheet!$D1200</f>
        <v>89.899999999999991</v>
      </c>
      <c r="Z1200" s="6" t="s">
        <v>3013</v>
      </c>
    </row>
    <row r="1201" spans="1:26" ht="15" x14ac:dyDescent="0.2">
      <c r="A1201" s="4">
        <v>3155</v>
      </c>
      <c r="B1201" s="4" t="s">
        <v>644</v>
      </c>
      <c r="C1201" s="4" t="s">
        <v>27</v>
      </c>
      <c r="D1201" s="4">
        <v>0.05</v>
      </c>
      <c r="E1201" s="18">
        <v>159.99</v>
      </c>
      <c r="F1201" s="18">
        <v>5.5</v>
      </c>
      <c r="G1201" s="4" t="s">
        <v>40</v>
      </c>
      <c r="H1201" s="4" t="s">
        <v>41</v>
      </c>
      <c r="I1201" s="4" t="s">
        <v>42</v>
      </c>
      <c r="J1201" s="4" t="s">
        <v>43</v>
      </c>
      <c r="K1201" s="4" t="s">
        <v>75</v>
      </c>
      <c r="L1201" s="4" t="s">
        <v>2215</v>
      </c>
      <c r="M1201" s="4">
        <v>0.49</v>
      </c>
      <c r="N1201" s="4" t="s">
        <v>34</v>
      </c>
      <c r="O1201" s="4" t="s">
        <v>35</v>
      </c>
      <c r="P1201" s="4" t="s">
        <v>125</v>
      </c>
      <c r="Q1201" s="4" t="s">
        <v>334</v>
      </c>
      <c r="R1201" s="4">
        <v>32771</v>
      </c>
      <c r="S1201" s="5">
        <v>42113</v>
      </c>
      <c r="T1201" s="5">
        <v>42115</v>
      </c>
      <c r="U1201" s="18">
        <v>12.263999999999999</v>
      </c>
      <c r="V1201" s="4">
        <v>23</v>
      </c>
      <c r="W1201" s="18">
        <v>3600.65</v>
      </c>
      <c r="X1201" s="4">
        <v>86902</v>
      </c>
      <c r="Y1201" s="18">
        <f>DataSheet!$E1201-DataSheet!$D1201</f>
        <v>159.94</v>
      </c>
      <c r="Z1201" s="6" t="s">
        <v>3013</v>
      </c>
    </row>
    <row r="1202" spans="1:26" ht="15" x14ac:dyDescent="0.2">
      <c r="A1202" s="4">
        <v>1836</v>
      </c>
      <c r="B1202" s="4" t="s">
        <v>2216</v>
      </c>
      <c r="C1202" s="4" t="s">
        <v>39</v>
      </c>
      <c r="D1202" s="4">
        <v>0.01</v>
      </c>
      <c r="E1202" s="18">
        <v>155.99</v>
      </c>
      <c r="F1202" s="18">
        <v>8.99</v>
      </c>
      <c r="G1202" s="4" t="s">
        <v>89</v>
      </c>
      <c r="H1202" s="4" t="s">
        <v>96</v>
      </c>
      <c r="I1202" s="4" t="s">
        <v>42</v>
      </c>
      <c r="J1202" s="4" t="s">
        <v>137</v>
      </c>
      <c r="K1202" s="4" t="s">
        <v>75</v>
      </c>
      <c r="L1202" s="4" t="s">
        <v>1299</v>
      </c>
      <c r="M1202" s="4">
        <v>0.57999999999999996</v>
      </c>
      <c r="N1202" s="4" t="s">
        <v>34</v>
      </c>
      <c r="O1202" s="4" t="s">
        <v>61</v>
      </c>
      <c r="P1202" s="4" t="s">
        <v>92</v>
      </c>
      <c r="Q1202" s="4" t="s">
        <v>943</v>
      </c>
      <c r="R1202" s="4">
        <v>94110</v>
      </c>
      <c r="S1202" s="5">
        <v>42113</v>
      </c>
      <c r="T1202" s="5">
        <v>42114</v>
      </c>
      <c r="U1202" s="18">
        <v>-219.07908</v>
      </c>
      <c r="V1202" s="4">
        <v>5</v>
      </c>
      <c r="W1202" s="18">
        <v>675.83</v>
      </c>
      <c r="X1202" s="4">
        <v>86600</v>
      </c>
      <c r="Y1202" s="18">
        <f>DataSheet!$E1202-DataSheet!$D1202</f>
        <v>155.98000000000002</v>
      </c>
      <c r="Z1202" s="6" t="s">
        <v>3015</v>
      </c>
    </row>
    <row r="1203" spans="1:26" ht="15" x14ac:dyDescent="0.2">
      <c r="A1203" s="4">
        <v>1837</v>
      </c>
      <c r="B1203" s="4" t="s">
        <v>2217</v>
      </c>
      <c r="C1203" s="4" t="s">
        <v>39</v>
      </c>
      <c r="D1203" s="4">
        <v>0.01</v>
      </c>
      <c r="E1203" s="18">
        <v>5.98</v>
      </c>
      <c r="F1203" s="18">
        <v>5.46</v>
      </c>
      <c r="G1203" s="4" t="s">
        <v>40</v>
      </c>
      <c r="H1203" s="4" t="s">
        <v>96</v>
      </c>
      <c r="I1203" s="4" t="s">
        <v>50</v>
      </c>
      <c r="J1203" s="4" t="s">
        <v>90</v>
      </c>
      <c r="K1203" s="4" t="s">
        <v>75</v>
      </c>
      <c r="L1203" s="4" t="s">
        <v>1158</v>
      </c>
      <c r="M1203" s="4">
        <v>0.36</v>
      </c>
      <c r="N1203" s="4" t="s">
        <v>34</v>
      </c>
      <c r="O1203" s="4" t="s">
        <v>61</v>
      </c>
      <c r="P1203" s="4" t="s">
        <v>92</v>
      </c>
      <c r="Q1203" s="4" t="s">
        <v>2218</v>
      </c>
      <c r="R1203" s="4">
        <v>91776</v>
      </c>
      <c r="S1203" s="5">
        <v>42113</v>
      </c>
      <c r="T1203" s="5">
        <v>42115</v>
      </c>
      <c r="U1203" s="18">
        <v>-18.878399999999999</v>
      </c>
      <c r="V1203" s="4">
        <v>4</v>
      </c>
      <c r="W1203" s="18">
        <v>28</v>
      </c>
      <c r="X1203" s="4">
        <v>86600</v>
      </c>
      <c r="Y1203" s="18">
        <f>DataSheet!$E1203-DataSheet!$D1203</f>
        <v>5.9700000000000006</v>
      </c>
      <c r="Z1203" s="6" t="s">
        <v>3015</v>
      </c>
    </row>
    <row r="1204" spans="1:26" ht="15" x14ac:dyDescent="0.2">
      <c r="A1204" s="4">
        <v>2212</v>
      </c>
      <c r="B1204" s="4" t="s">
        <v>2219</v>
      </c>
      <c r="C1204" s="4" t="s">
        <v>39</v>
      </c>
      <c r="D1204" s="4">
        <v>0.09</v>
      </c>
      <c r="E1204" s="18">
        <v>199.99</v>
      </c>
      <c r="F1204" s="18">
        <v>24.49</v>
      </c>
      <c r="G1204" s="4" t="s">
        <v>89</v>
      </c>
      <c r="H1204" s="4" t="s">
        <v>73</v>
      </c>
      <c r="I1204" s="4" t="s">
        <v>42</v>
      </c>
      <c r="J1204" s="4" t="s">
        <v>65</v>
      </c>
      <c r="K1204" s="4" t="s">
        <v>66</v>
      </c>
      <c r="L1204" s="4" t="s">
        <v>749</v>
      </c>
      <c r="M1204" s="4">
        <v>0.46</v>
      </c>
      <c r="N1204" s="4" t="s">
        <v>34</v>
      </c>
      <c r="O1204" s="4" t="s">
        <v>113</v>
      </c>
      <c r="P1204" s="4" t="s">
        <v>420</v>
      </c>
      <c r="Q1204" s="4" t="s">
        <v>2220</v>
      </c>
      <c r="R1204" s="4">
        <v>21228</v>
      </c>
      <c r="S1204" s="5">
        <v>42113</v>
      </c>
      <c r="T1204" s="5">
        <v>42115</v>
      </c>
      <c r="U1204" s="18">
        <v>631.33000000000004</v>
      </c>
      <c r="V1204" s="4">
        <v>5</v>
      </c>
      <c r="W1204" s="18">
        <v>990.25</v>
      </c>
      <c r="X1204" s="4">
        <v>88029</v>
      </c>
      <c r="Y1204" s="18">
        <f>DataSheet!$E1204-DataSheet!$D1204</f>
        <v>199.9</v>
      </c>
      <c r="Z1204" s="6" t="s">
        <v>3016</v>
      </c>
    </row>
    <row r="1205" spans="1:26" ht="15" x14ac:dyDescent="0.2">
      <c r="A1205" s="4">
        <v>152</v>
      </c>
      <c r="B1205" s="4" t="s">
        <v>507</v>
      </c>
      <c r="C1205" s="4" t="s">
        <v>49</v>
      </c>
      <c r="D1205" s="4">
        <v>0.01</v>
      </c>
      <c r="E1205" s="18">
        <v>79.52</v>
      </c>
      <c r="F1205" s="18">
        <v>48.2</v>
      </c>
      <c r="G1205" s="4" t="s">
        <v>40</v>
      </c>
      <c r="H1205" s="4" t="s">
        <v>73</v>
      </c>
      <c r="I1205" s="4" t="s">
        <v>30</v>
      </c>
      <c r="J1205" s="4" t="s">
        <v>128</v>
      </c>
      <c r="K1205" s="4" t="s">
        <v>146</v>
      </c>
      <c r="L1205" s="4" t="s">
        <v>2221</v>
      </c>
      <c r="M1205" s="4">
        <v>0.74</v>
      </c>
      <c r="N1205" s="4" t="s">
        <v>34</v>
      </c>
      <c r="O1205" s="4" t="s">
        <v>35</v>
      </c>
      <c r="P1205" s="4" t="s">
        <v>402</v>
      </c>
      <c r="Q1205" s="4" t="s">
        <v>509</v>
      </c>
      <c r="R1205" s="4">
        <v>37918</v>
      </c>
      <c r="S1205" s="5">
        <v>42113</v>
      </c>
      <c r="T1205" s="5">
        <v>42120</v>
      </c>
      <c r="U1205" s="18">
        <v>-40.683999999999997</v>
      </c>
      <c r="V1205" s="4">
        <v>8</v>
      </c>
      <c r="W1205" s="18">
        <v>667.84</v>
      </c>
      <c r="X1205" s="4">
        <v>89522</v>
      </c>
      <c r="Y1205" s="18">
        <f>DataSheet!$E1205-DataSheet!$D1205</f>
        <v>79.509999999999991</v>
      </c>
      <c r="Z1205" s="6" t="s">
        <v>3013</v>
      </c>
    </row>
    <row r="1206" spans="1:26" ht="15" x14ac:dyDescent="0.2">
      <c r="A1206" s="4">
        <v>1933</v>
      </c>
      <c r="B1206" s="4" t="s">
        <v>2222</v>
      </c>
      <c r="C1206" s="4" t="s">
        <v>49</v>
      </c>
      <c r="D1206" s="4">
        <v>0.06</v>
      </c>
      <c r="E1206" s="18">
        <v>3.58</v>
      </c>
      <c r="F1206" s="18">
        <v>1.63</v>
      </c>
      <c r="G1206" s="4" t="s">
        <v>40</v>
      </c>
      <c r="H1206" s="4" t="s">
        <v>96</v>
      </c>
      <c r="I1206" s="4" t="s">
        <v>50</v>
      </c>
      <c r="J1206" s="4" t="s">
        <v>178</v>
      </c>
      <c r="K1206" s="4" t="s">
        <v>52</v>
      </c>
      <c r="L1206" s="4" t="s">
        <v>2223</v>
      </c>
      <c r="M1206" s="4">
        <v>0.36</v>
      </c>
      <c r="N1206" s="4" t="s">
        <v>34</v>
      </c>
      <c r="O1206" s="4" t="s">
        <v>54</v>
      </c>
      <c r="P1206" s="4" t="s">
        <v>189</v>
      </c>
      <c r="Q1206" s="4" t="s">
        <v>2224</v>
      </c>
      <c r="R1206" s="4">
        <v>75043</v>
      </c>
      <c r="S1206" s="5">
        <v>42113</v>
      </c>
      <c r="T1206" s="5">
        <v>42117</v>
      </c>
      <c r="U1206" s="18">
        <v>14</v>
      </c>
      <c r="V1206" s="4">
        <v>10</v>
      </c>
      <c r="W1206" s="18">
        <v>34.76</v>
      </c>
      <c r="X1206" s="4">
        <v>86687</v>
      </c>
      <c r="Y1206" s="18">
        <f>DataSheet!$E1206-DataSheet!$D1206</f>
        <v>3.52</v>
      </c>
      <c r="Z1206" s="6" t="s">
        <v>3014</v>
      </c>
    </row>
    <row r="1207" spans="1:26" ht="15" x14ac:dyDescent="0.2">
      <c r="A1207" s="4">
        <v>1940</v>
      </c>
      <c r="B1207" s="4" t="s">
        <v>1797</v>
      </c>
      <c r="C1207" s="4" t="s">
        <v>49</v>
      </c>
      <c r="D1207" s="4">
        <v>0</v>
      </c>
      <c r="E1207" s="18">
        <v>78.650000000000006</v>
      </c>
      <c r="F1207" s="18">
        <v>13.99</v>
      </c>
      <c r="G1207" s="4" t="s">
        <v>40</v>
      </c>
      <c r="H1207" s="4" t="s">
        <v>96</v>
      </c>
      <c r="I1207" s="4" t="s">
        <v>50</v>
      </c>
      <c r="J1207" s="4" t="s">
        <v>97</v>
      </c>
      <c r="K1207" s="4" t="s">
        <v>146</v>
      </c>
      <c r="L1207" s="4" t="s">
        <v>1716</v>
      </c>
      <c r="M1207" s="4">
        <v>0.52</v>
      </c>
      <c r="N1207" s="4" t="s">
        <v>34</v>
      </c>
      <c r="O1207" s="4" t="s">
        <v>61</v>
      </c>
      <c r="P1207" s="4" t="s">
        <v>148</v>
      </c>
      <c r="Q1207" s="4" t="s">
        <v>149</v>
      </c>
      <c r="R1207" s="4">
        <v>84020</v>
      </c>
      <c r="S1207" s="5">
        <v>42113</v>
      </c>
      <c r="T1207" s="5">
        <v>42120</v>
      </c>
      <c r="U1207" s="18">
        <v>386.00670000000002</v>
      </c>
      <c r="V1207" s="4">
        <v>7</v>
      </c>
      <c r="W1207" s="18">
        <v>559.42999999999995</v>
      </c>
      <c r="X1207" s="4">
        <v>88871</v>
      </c>
      <c r="Y1207" s="18">
        <f>DataSheet!$E1207-DataSheet!$D1207</f>
        <v>78.650000000000006</v>
      </c>
      <c r="Z1207" s="6" t="s">
        <v>3015</v>
      </c>
    </row>
    <row r="1208" spans="1:26" ht="15" x14ac:dyDescent="0.2">
      <c r="A1208" s="4">
        <v>1940</v>
      </c>
      <c r="B1208" s="4" t="s">
        <v>1797</v>
      </c>
      <c r="C1208" s="4" t="s">
        <v>49</v>
      </c>
      <c r="D1208" s="4">
        <v>0.08</v>
      </c>
      <c r="E1208" s="18">
        <v>122.99</v>
      </c>
      <c r="F1208" s="18">
        <v>70.2</v>
      </c>
      <c r="G1208" s="4" t="s">
        <v>28</v>
      </c>
      <c r="H1208" s="4" t="s">
        <v>96</v>
      </c>
      <c r="I1208" s="4" t="s">
        <v>30</v>
      </c>
      <c r="J1208" s="4" t="s">
        <v>111</v>
      </c>
      <c r="K1208" s="4" t="s">
        <v>59</v>
      </c>
      <c r="L1208" s="4" t="s">
        <v>806</v>
      </c>
      <c r="M1208" s="4">
        <v>0.74</v>
      </c>
      <c r="N1208" s="4" t="s">
        <v>34</v>
      </c>
      <c r="O1208" s="4" t="s">
        <v>61</v>
      </c>
      <c r="P1208" s="4" t="s">
        <v>148</v>
      </c>
      <c r="Q1208" s="4" t="s">
        <v>149</v>
      </c>
      <c r="R1208" s="4">
        <v>84020</v>
      </c>
      <c r="S1208" s="5">
        <v>42113</v>
      </c>
      <c r="T1208" s="5">
        <v>42118</v>
      </c>
      <c r="U1208" s="18">
        <v>-1867.97</v>
      </c>
      <c r="V1208" s="4">
        <v>10</v>
      </c>
      <c r="W1208" s="18">
        <v>1216.52</v>
      </c>
      <c r="X1208" s="4">
        <v>88871</v>
      </c>
      <c r="Y1208" s="18">
        <f>DataSheet!$E1208-DataSheet!$D1208</f>
        <v>122.91</v>
      </c>
      <c r="Z1208" s="6" t="s">
        <v>3015</v>
      </c>
    </row>
    <row r="1209" spans="1:26" ht="15" x14ac:dyDescent="0.2">
      <c r="A1209" s="4">
        <v>2066</v>
      </c>
      <c r="B1209" s="4" t="s">
        <v>1874</v>
      </c>
      <c r="C1209" s="4" t="s">
        <v>49</v>
      </c>
      <c r="D1209" s="4">
        <v>0.1</v>
      </c>
      <c r="E1209" s="18">
        <v>4.24</v>
      </c>
      <c r="F1209" s="18">
        <v>5.41</v>
      </c>
      <c r="G1209" s="4" t="s">
        <v>40</v>
      </c>
      <c r="H1209" s="4" t="s">
        <v>96</v>
      </c>
      <c r="I1209" s="4" t="s">
        <v>50</v>
      </c>
      <c r="J1209" s="4" t="s">
        <v>74</v>
      </c>
      <c r="K1209" s="4" t="s">
        <v>75</v>
      </c>
      <c r="L1209" s="4" t="s">
        <v>1673</v>
      </c>
      <c r="M1209" s="4">
        <v>0.35</v>
      </c>
      <c r="N1209" s="4" t="s">
        <v>34</v>
      </c>
      <c r="O1209" s="4" t="s">
        <v>35</v>
      </c>
      <c r="P1209" s="4" t="s">
        <v>99</v>
      </c>
      <c r="Q1209" s="4" t="s">
        <v>1876</v>
      </c>
      <c r="R1209" s="4">
        <v>28079</v>
      </c>
      <c r="S1209" s="5">
        <v>42113</v>
      </c>
      <c r="T1209" s="5">
        <v>42117</v>
      </c>
      <c r="U1209" s="18">
        <v>-61.6</v>
      </c>
      <c r="V1209" s="4">
        <v>8</v>
      </c>
      <c r="W1209" s="18">
        <v>34.159999999999997</v>
      </c>
      <c r="X1209" s="4">
        <v>85835</v>
      </c>
      <c r="Y1209" s="18">
        <f>DataSheet!$E1209-DataSheet!$D1209</f>
        <v>4.1400000000000006</v>
      </c>
      <c r="Z1209" s="6" t="s">
        <v>3013</v>
      </c>
    </row>
    <row r="1210" spans="1:26" ht="15" x14ac:dyDescent="0.2">
      <c r="A1210" s="4">
        <v>2547</v>
      </c>
      <c r="B1210" s="4" t="s">
        <v>2225</v>
      </c>
      <c r="C1210" s="4" t="s">
        <v>49</v>
      </c>
      <c r="D1210" s="4">
        <v>7.0000000000000007E-2</v>
      </c>
      <c r="E1210" s="18">
        <v>6.48</v>
      </c>
      <c r="F1210" s="18">
        <v>9.5399999999999991</v>
      </c>
      <c r="G1210" s="4" t="s">
        <v>40</v>
      </c>
      <c r="H1210" s="4" t="s">
        <v>29</v>
      </c>
      <c r="I1210" s="4" t="s">
        <v>50</v>
      </c>
      <c r="J1210" s="4" t="s">
        <v>90</v>
      </c>
      <c r="K1210" s="4" t="s">
        <v>75</v>
      </c>
      <c r="L1210" s="4" t="s">
        <v>2226</v>
      </c>
      <c r="M1210" s="4">
        <v>0.37</v>
      </c>
      <c r="N1210" s="4" t="s">
        <v>34</v>
      </c>
      <c r="O1210" s="4" t="s">
        <v>35</v>
      </c>
      <c r="P1210" s="4" t="s">
        <v>244</v>
      </c>
      <c r="Q1210" s="4" t="s">
        <v>2227</v>
      </c>
      <c r="R1210" s="4">
        <v>23464</v>
      </c>
      <c r="S1210" s="5">
        <v>42113</v>
      </c>
      <c r="T1210" s="5">
        <v>42113</v>
      </c>
      <c r="U1210" s="18">
        <v>2.2320000000000002</v>
      </c>
      <c r="V1210" s="4">
        <v>1</v>
      </c>
      <c r="W1210" s="18">
        <v>10.86</v>
      </c>
      <c r="X1210" s="4">
        <v>87916</v>
      </c>
      <c r="Y1210" s="18">
        <f>DataSheet!$E1210-DataSheet!$D1210</f>
        <v>6.41</v>
      </c>
      <c r="Z1210" s="6" t="s">
        <v>3013</v>
      </c>
    </row>
    <row r="1211" spans="1:26" ht="15" x14ac:dyDescent="0.2">
      <c r="A1211" s="4">
        <v>3380</v>
      </c>
      <c r="B1211" s="4" t="s">
        <v>2228</v>
      </c>
      <c r="C1211" s="4" t="s">
        <v>27</v>
      </c>
      <c r="D1211" s="4">
        <v>0.03</v>
      </c>
      <c r="E1211" s="18">
        <v>315.98</v>
      </c>
      <c r="F1211" s="18">
        <v>19.989999999999998</v>
      </c>
      <c r="G1211" s="4" t="s">
        <v>40</v>
      </c>
      <c r="H1211" s="4" t="s">
        <v>73</v>
      </c>
      <c r="I1211" s="4" t="s">
        <v>50</v>
      </c>
      <c r="J1211" s="4" t="s">
        <v>74</v>
      </c>
      <c r="K1211" s="4" t="s">
        <v>75</v>
      </c>
      <c r="L1211" s="4" t="s">
        <v>2229</v>
      </c>
      <c r="M1211" s="4">
        <v>0.38</v>
      </c>
      <c r="N1211" s="4" t="s">
        <v>34</v>
      </c>
      <c r="O1211" s="4" t="s">
        <v>35</v>
      </c>
      <c r="P1211" s="4" t="s">
        <v>77</v>
      </c>
      <c r="Q1211" s="4" t="s">
        <v>2230</v>
      </c>
      <c r="R1211" s="4">
        <v>30240</v>
      </c>
      <c r="S1211" s="5">
        <v>42114</v>
      </c>
      <c r="T1211" s="5">
        <v>42116</v>
      </c>
      <c r="U1211" s="18">
        <v>-4.4800000000000004</v>
      </c>
      <c r="V1211" s="4">
        <v>18</v>
      </c>
      <c r="W1211" s="18">
        <v>5572.18</v>
      </c>
      <c r="X1211" s="4">
        <v>88838</v>
      </c>
      <c r="Y1211" s="18">
        <f>DataSheet!$E1211-DataSheet!$D1211</f>
        <v>315.95000000000005</v>
      </c>
      <c r="Z1211" s="6" t="s">
        <v>3013</v>
      </c>
    </row>
    <row r="1212" spans="1:26" ht="15" x14ac:dyDescent="0.2">
      <c r="A1212" s="4">
        <v>3380</v>
      </c>
      <c r="B1212" s="4" t="s">
        <v>2228</v>
      </c>
      <c r="C1212" s="4" t="s">
        <v>27</v>
      </c>
      <c r="D1212" s="4">
        <v>0.03</v>
      </c>
      <c r="E1212" s="18">
        <v>63.94</v>
      </c>
      <c r="F1212" s="18">
        <v>14.48</v>
      </c>
      <c r="G1212" s="4" t="s">
        <v>40</v>
      </c>
      <c r="H1212" s="4" t="s">
        <v>73</v>
      </c>
      <c r="I1212" s="4" t="s">
        <v>30</v>
      </c>
      <c r="J1212" s="4" t="s">
        <v>128</v>
      </c>
      <c r="K1212" s="4" t="s">
        <v>75</v>
      </c>
      <c r="L1212" s="4" t="s">
        <v>1996</v>
      </c>
      <c r="M1212" s="4">
        <v>0.46</v>
      </c>
      <c r="N1212" s="4" t="s">
        <v>34</v>
      </c>
      <c r="O1212" s="4" t="s">
        <v>35</v>
      </c>
      <c r="P1212" s="4" t="s">
        <v>77</v>
      </c>
      <c r="Q1212" s="4" t="s">
        <v>2230</v>
      </c>
      <c r="R1212" s="4">
        <v>30240</v>
      </c>
      <c r="S1212" s="5">
        <v>42114</v>
      </c>
      <c r="T1212" s="5">
        <v>42115</v>
      </c>
      <c r="U1212" s="18">
        <v>43.691699999999997</v>
      </c>
      <c r="V1212" s="4">
        <v>8</v>
      </c>
      <c r="W1212" s="18">
        <v>522.46</v>
      </c>
      <c r="X1212" s="4">
        <v>88838</v>
      </c>
      <c r="Y1212" s="18">
        <f>DataSheet!$E1212-DataSheet!$D1212</f>
        <v>63.91</v>
      </c>
      <c r="Z1212" s="6" t="s">
        <v>3013</v>
      </c>
    </row>
    <row r="1213" spans="1:26" ht="15" x14ac:dyDescent="0.2">
      <c r="A1213" s="4">
        <v>151</v>
      </c>
      <c r="B1213" s="4" t="s">
        <v>705</v>
      </c>
      <c r="C1213" s="4" t="s">
        <v>39</v>
      </c>
      <c r="D1213" s="4">
        <v>0.09</v>
      </c>
      <c r="E1213" s="18">
        <v>5.98</v>
      </c>
      <c r="F1213" s="18">
        <v>2.5</v>
      </c>
      <c r="G1213" s="4" t="s">
        <v>40</v>
      </c>
      <c r="H1213" s="4" t="s">
        <v>73</v>
      </c>
      <c r="I1213" s="4" t="s">
        <v>50</v>
      </c>
      <c r="J1213" s="4" t="s">
        <v>347</v>
      </c>
      <c r="K1213" s="4" t="s">
        <v>75</v>
      </c>
      <c r="L1213" s="4" t="s">
        <v>1272</v>
      </c>
      <c r="M1213" s="4">
        <v>0.36</v>
      </c>
      <c r="N1213" s="4" t="s">
        <v>34</v>
      </c>
      <c r="O1213" s="4" t="s">
        <v>35</v>
      </c>
      <c r="P1213" s="4" t="s">
        <v>402</v>
      </c>
      <c r="Q1213" s="4" t="s">
        <v>707</v>
      </c>
      <c r="R1213" s="4">
        <v>37664</v>
      </c>
      <c r="S1213" s="5">
        <v>42114</v>
      </c>
      <c r="T1213" s="5">
        <v>42116</v>
      </c>
      <c r="U1213" s="18">
        <v>13.896000000000001</v>
      </c>
      <c r="V1213" s="4">
        <v>5</v>
      </c>
      <c r="W1213" s="18">
        <v>28.11</v>
      </c>
      <c r="X1213" s="4">
        <v>89523</v>
      </c>
      <c r="Y1213" s="18">
        <f>DataSheet!$E1213-DataSheet!$D1213</f>
        <v>5.8900000000000006</v>
      </c>
      <c r="Z1213" s="6" t="s">
        <v>3013</v>
      </c>
    </row>
    <row r="1214" spans="1:26" ht="15" x14ac:dyDescent="0.2">
      <c r="A1214" s="4">
        <v>1259</v>
      </c>
      <c r="B1214" s="4" t="s">
        <v>2231</v>
      </c>
      <c r="C1214" s="4" t="s">
        <v>39</v>
      </c>
      <c r="D1214" s="4">
        <v>0.03</v>
      </c>
      <c r="E1214" s="18">
        <v>3.69</v>
      </c>
      <c r="F1214" s="18">
        <v>2.5</v>
      </c>
      <c r="G1214" s="4" t="s">
        <v>89</v>
      </c>
      <c r="H1214" s="4" t="s">
        <v>73</v>
      </c>
      <c r="I1214" s="4" t="s">
        <v>50</v>
      </c>
      <c r="J1214" s="4" t="s">
        <v>347</v>
      </c>
      <c r="K1214" s="4" t="s">
        <v>75</v>
      </c>
      <c r="L1214" s="4" t="s">
        <v>2232</v>
      </c>
      <c r="M1214" s="4">
        <v>0.39</v>
      </c>
      <c r="N1214" s="4" t="s">
        <v>34</v>
      </c>
      <c r="O1214" s="4" t="s">
        <v>35</v>
      </c>
      <c r="P1214" s="4" t="s">
        <v>390</v>
      </c>
      <c r="Q1214" s="4" t="s">
        <v>1588</v>
      </c>
      <c r="R1214" s="4">
        <v>40422</v>
      </c>
      <c r="S1214" s="5">
        <v>42114</v>
      </c>
      <c r="T1214" s="5">
        <v>42114</v>
      </c>
      <c r="U1214" s="18">
        <v>-2196.6840000000002</v>
      </c>
      <c r="V1214" s="4">
        <v>9</v>
      </c>
      <c r="W1214" s="18">
        <v>38.65</v>
      </c>
      <c r="X1214" s="4">
        <v>86534</v>
      </c>
      <c r="Y1214" s="18">
        <f>DataSheet!$E1214-DataSheet!$D1214</f>
        <v>3.66</v>
      </c>
      <c r="Z1214" s="6" t="s">
        <v>3013</v>
      </c>
    </row>
    <row r="1215" spans="1:26" ht="15" x14ac:dyDescent="0.2">
      <c r="A1215" s="4">
        <v>2117</v>
      </c>
      <c r="B1215" s="4" t="s">
        <v>2233</v>
      </c>
      <c r="C1215" s="4" t="s">
        <v>39</v>
      </c>
      <c r="D1215" s="4">
        <v>0.03</v>
      </c>
      <c r="E1215" s="18">
        <v>320.98</v>
      </c>
      <c r="F1215" s="18">
        <v>24.49</v>
      </c>
      <c r="G1215" s="4" t="s">
        <v>40</v>
      </c>
      <c r="H1215" s="4" t="s">
        <v>73</v>
      </c>
      <c r="I1215" s="4" t="s">
        <v>30</v>
      </c>
      <c r="J1215" s="4" t="s">
        <v>111</v>
      </c>
      <c r="K1215" s="4" t="s">
        <v>66</v>
      </c>
      <c r="L1215" s="4" t="s">
        <v>2234</v>
      </c>
      <c r="M1215" s="4">
        <v>0.55000000000000004</v>
      </c>
      <c r="N1215" s="4" t="s">
        <v>34</v>
      </c>
      <c r="O1215" s="4" t="s">
        <v>54</v>
      </c>
      <c r="P1215" s="4" t="s">
        <v>189</v>
      </c>
      <c r="Q1215" s="4" t="s">
        <v>1029</v>
      </c>
      <c r="R1215" s="4">
        <v>75401</v>
      </c>
      <c r="S1215" s="5">
        <v>42114</v>
      </c>
      <c r="T1215" s="5">
        <v>42116</v>
      </c>
      <c r="U1215" s="18">
        <v>4554.4346999999998</v>
      </c>
      <c r="V1215" s="4">
        <v>20</v>
      </c>
      <c r="W1215" s="18">
        <v>6600.63</v>
      </c>
      <c r="X1215" s="4">
        <v>90891</v>
      </c>
      <c r="Y1215" s="18">
        <f>DataSheet!$E1215-DataSheet!$D1215</f>
        <v>320.95000000000005</v>
      </c>
      <c r="Z1215" s="6" t="s">
        <v>3014</v>
      </c>
    </row>
    <row r="1216" spans="1:26" ht="15" x14ac:dyDescent="0.2">
      <c r="A1216" s="4">
        <v>2117</v>
      </c>
      <c r="B1216" s="4" t="s">
        <v>2233</v>
      </c>
      <c r="C1216" s="4" t="s">
        <v>39</v>
      </c>
      <c r="D1216" s="4">
        <v>0.06</v>
      </c>
      <c r="E1216" s="18">
        <v>125.99</v>
      </c>
      <c r="F1216" s="18">
        <v>8.8000000000000007</v>
      </c>
      <c r="G1216" s="4" t="s">
        <v>40</v>
      </c>
      <c r="H1216" s="4" t="s">
        <v>73</v>
      </c>
      <c r="I1216" s="4" t="s">
        <v>42</v>
      </c>
      <c r="J1216" s="4" t="s">
        <v>137</v>
      </c>
      <c r="K1216" s="4" t="s">
        <v>75</v>
      </c>
      <c r="L1216" s="4" t="s">
        <v>2235</v>
      </c>
      <c r="M1216" s="4">
        <v>0.59</v>
      </c>
      <c r="N1216" s="4" t="s">
        <v>34</v>
      </c>
      <c r="O1216" s="4" t="s">
        <v>54</v>
      </c>
      <c r="P1216" s="4" t="s">
        <v>189</v>
      </c>
      <c r="Q1216" s="4" t="s">
        <v>1029</v>
      </c>
      <c r="R1216" s="4">
        <v>75401</v>
      </c>
      <c r="S1216" s="5">
        <v>42114</v>
      </c>
      <c r="T1216" s="5">
        <v>42115</v>
      </c>
      <c r="U1216" s="18">
        <v>618.19308000000001</v>
      </c>
      <c r="V1216" s="4">
        <v>18</v>
      </c>
      <c r="W1216" s="18">
        <v>1811.99</v>
      </c>
      <c r="X1216" s="4">
        <v>90891</v>
      </c>
      <c r="Y1216" s="18">
        <f>DataSheet!$E1216-DataSheet!$D1216</f>
        <v>125.92999999999999</v>
      </c>
      <c r="Z1216" s="6" t="s">
        <v>3014</v>
      </c>
    </row>
    <row r="1217" spans="1:26" ht="15" x14ac:dyDescent="0.2">
      <c r="A1217" s="4">
        <v>3084</v>
      </c>
      <c r="B1217" s="4" t="s">
        <v>2236</v>
      </c>
      <c r="C1217" s="4" t="s">
        <v>39</v>
      </c>
      <c r="D1217" s="4">
        <v>0</v>
      </c>
      <c r="E1217" s="18">
        <v>65.989999999999995</v>
      </c>
      <c r="F1217" s="18">
        <v>5.99</v>
      </c>
      <c r="G1217" s="4" t="s">
        <v>89</v>
      </c>
      <c r="H1217" s="4" t="s">
        <v>29</v>
      </c>
      <c r="I1217" s="4" t="s">
        <v>42</v>
      </c>
      <c r="J1217" s="4" t="s">
        <v>137</v>
      </c>
      <c r="K1217" s="4" t="s">
        <v>75</v>
      </c>
      <c r="L1217" s="4" t="s">
        <v>300</v>
      </c>
      <c r="M1217" s="4">
        <v>0.57999999999999996</v>
      </c>
      <c r="N1217" s="4" t="s">
        <v>34</v>
      </c>
      <c r="O1217" s="4" t="s">
        <v>61</v>
      </c>
      <c r="P1217" s="4" t="s">
        <v>68</v>
      </c>
      <c r="Q1217" s="4" t="s">
        <v>489</v>
      </c>
      <c r="R1217" s="4">
        <v>98503</v>
      </c>
      <c r="S1217" s="5">
        <v>42114</v>
      </c>
      <c r="T1217" s="5">
        <v>42116</v>
      </c>
      <c r="U1217" s="18">
        <v>313.81200000000001</v>
      </c>
      <c r="V1217" s="4">
        <v>14</v>
      </c>
      <c r="W1217" s="18">
        <v>798.89</v>
      </c>
      <c r="X1217" s="4">
        <v>89879</v>
      </c>
      <c r="Y1217" s="18">
        <f>DataSheet!$E1217-DataSheet!$D1217</f>
        <v>65.989999999999995</v>
      </c>
      <c r="Z1217" s="6" t="s">
        <v>3015</v>
      </c>
    </row>
    <row r="1218" spans="1:26" ht="15" x14ac:dyDescent="0.2">
      <c r="A1218" s="4">
        <v>56</v>
      </c>
      <c r="B1218" s="4" t="s">
        <v>2237</v>
      </c>
      <c r="C1218" s="4" t="s">
        <v>118</v>
      </c>
      <c r="D1218" s="4">
        <v>0.06</v>
      </c>
      <c r="E1218" s="18">
        <v>3.8</v>
      </c>
      <c r="F1218" s="18">
        <v>1.49</v>
      </c>
      <c r="G1218" s="4" t="s">
        <v>40</v>
      </c>
      <c r="H1218" s="4" t="s">
        <v>41</v>
      </c>
      <c r="I1218" s="4" t="s">
        <v>50</v>
      </c>
      <c r="J1218" s="4" t="s">
        <v>74</v>
      </c>
      <c r="K1218" s="4" t="s">
        <v>75</v>
      </c>
      <c r="L1218" s="4" t="s">
        <v>1194</v>
      </c>
      <c r="M1218" s="4">
        <v>0.38</v>
      </c>
      <c r="N1218" s="4" t="s">
        <v>34</v>
      </c>
      <c r="O1218" s="4" t="s">
        <v>113</v>
      </c>
      <c r="P1218" s="4" t="s">
        <v>114</v>
      </c>
      <c r="Q1218" s="4" t="s">
        <v>2238</v>
      </c>
      <c r="R1218" s="4">
        <v>14150</v>
      </c>
      <c r="S1218" s="5">
        <v>42114</v>
      </c>
      <c r="T1218" s="5">
        <v>42115</v>
      </c>
      <c r="U1218" s="18">
        <v>19.6282</v>
      </c>
      <c r="V1218" s="4">
        <v>20</v>
      </c>
      <c r="W1218" s="18">
        <v>73.55</v>
      </c>
      <c r="X1218" s="4">
        <v>88075</v>
      </c>
      <c r="Y1218" s="18">
        <f>DataSheet!$E1218-DataSheet!$D1218</f>
        <v>3.7399999999999998</v>
      </c>
      <c r="Z1218" s="6" t="s">
        <v>3016</v>
      </c>
    </row>
    <row r="1219" spans="1:26" ht="15" x14ac:dyDescent="0.2">
      <c r="A1219" s="4">
        <v>56</v>
      </c>
      <c r="B1219" s="4" t="s">
        <v>2237</v>
      </c>
      <c r="C1219" s="4" t="s">
        <v>118</v>
      </c>
      <c r="D1219" s="4">
        <v>0.06</v>
      </c>
      <c r="E1219" s="18">
        <v>1.76</v>
      </c>
      <c r="F1219" s="18">
        <v>0.7</v>
      </c>
      <c r="G1219" s="4" t="s">
        <v>40</v>
      </c>
      <c r="H1219" s="4" t="s">
        <v>41</v>
      </c>
      <c r="I1219" s="4" t="s">
        <v>50</v>
      </c>
      <c r="J1219" s="4" t="s">
        <v>51</v>
      </c>
      <c r="K1219" s="4" t="s">
        <v>52</v>
      </c>
      <c r="L1219" s="4" t="s">
        <v>1665</v>
      </c>
      <c r="M1219" s="4">
        <v>0.56000000000000005</v>
      </c>
      <c r="N1219" s="4" t="s">
        <v>34</v>
      </c>
      <c r="O1219" s="4" t="s">
        <v>113</v>
      </c>
      <c r="P1219" s="4" t="s">
        <v>114</v>
      </c>
      <c r="Q1219" s="4" t="s">
        <v>2238</v>
      </c>
      <c r="R1219" s="4">
        <v>14150</v>
      </c>
      <c r="S1219" s="5">
        <v>42114</v>
      </c>
      <c r="T1219" s="5">
        <v>42115</v>
      </c>
      <c r="U1219" s="18">
        <v>-1.6524000000000001</v>
      </c>
      <c r="V1219" s="4">
        <v>17</v>
      </c>
      <c r="W1219" s="18">
        <v>29.57</v>
      </c>
      <c r="X1219" s="4">
        <v>88075</v>
      </c>
      <c r="Y1219" s="18">
        <f>DataSheet!$E1219-DataSheet!$D1219</f>
        <v>1.7</v>
      </c>
      <c r="Z1219" s="6" t="s">
        <v>3016</v>
      </c>
    </row>
    <row r="1220" spans="1:26" ht="15" x14ac:dyDescent="0.2">
      <c r="A1220" s="4">
        <v>240</v>
      </c>
      <c r="B1220" s="4" t="s">
        <v>2239</v>
      </c>
      <c r="C1220" s="4" t="s">
        <v>118</v>
      </c>
      <c r="D1220" s="4">
        <v>0.1</v>
      </c>
      <c r="E1220" s="18">
        <v>19.98</v>
      </c>
      <c r="F1220" s="18">
        <v>5.77</v>
      </c>
      <c r="G1220" s="4" t="s">
        <v>89</v>
      </c>
      <c r="H1220" s="4" t="s">
        <v>29</v>
      </c>
      <c r="I1220" s="4" t="s">
        <v>50</v>
      </c>
      <c r="J1220" s="4" t="s">
        <v>90</v>
      </c>
      <c r="K1220" s="4" t="s">
        <v>75</v>
      </c>
      <c r="L1220" s="4" t="s">
        <v>2240</v>
      </c>
      <c r="M1220" s="4">
        <v>0.38</v>
      </c>
      <c r="N1220" s="4" t="s">
        <v>34</v>
      </c>
      <c r="O1220" s="4" t="s">
        <v>61</v>
      </c>
      <c r="P1220" s="4" t="s">
        <v>62</v>
      </c>
      <c r="Q1220" s="4" t="s">
        <v>2241</v>
      </c>
      <c r="R1220" s="4">
        <v>80817</v>
      </c>
      <c r="S1220" s="5">
        <v>42114</v>
      </c>
      <c r="T1220" s="5">
        <v>42114</v>
      </c>
      <c r="U1220" s="18">
        <v>35.090000000000003</v>
      </c>
      <c r="V1220" s="4">
        <v>3</v>
      </c>
      <c r="W1220" s="18">
        <v>57.41</v>
      </c>
      <c r="X1220" s="4">
        <v>90479</v>
      </c>
      <c r="Y1220" s="18">
        <f>DataSheet!$E1220-DataSheet!$D1220</f>
        <v>19.88</v>
      </c>
      <c r="Z1220" s="6" t="s">
        <v>3015</v>
      </c>
    </row>
    <row r="1221" spans="1:26" ht="15" x14ac:dyDescent="0.2">
      <c r="A1221" s="4">
        <v>241</v>
      </c>
      <c r="B1221" s="4" t="s">
        <v>2242</v>
      </c>
      <c r="C1221" s="4" t="s">
        <v>118</v>
      </c>
      <c r="D1221" s="4">
        <v>0.06</v>
      </c>
      <c r="E1221" s="18">
        <v>259.70999999999998</v>
      </c>
      <c r="F1221" s="18">
        <v>66.67</v>
      </c>
      <c r="G1221" s="4" t="s">
        <v>28</v>
      </c>
      <c r="H1221" s="4" t="s">
        <v>29</v>
      </c>
      <c r="I1221" s="4" t="s">
        <v>30</v>
      </c>
      <c r="J1221" s="4" t="s">
        <v>31</v>
      </c>
      <c r="K1221" s="4" t="s">
        <v>32</v>
      </c>
      <c r="L1221" s="4" t="s">
        <v>1028</v>
      </c>
      <c r="M1221" s="4">
        <v>0.61</v>
      </c>
      <c r="N1221" s="4" t="s">
        <v>34</v>
      </c>
      <c r="O1221" s="4" t="s">
        <v>61</v>
      </c>
      <c r="P1221" s="4" t="s">
        <v>62</v>
      </c>
      <c r="Q1221" s="4" t="s">
        <v>2243</v>
      </c>
      <c r="R1221" s="4">
        <v>81503</v>
      </c>
      <c r="S1221" s="5">
        <v>42114</v>
      </c>
      <c r="T1221" s="5">
        <v>42115</v>
      </c>
      <c r="U1221" s="18">
        <v>785.63</v>
      </c>
      <c r="V1221" s="4">
        <v>11</v>
      </c>
      <c r="W1221" s="18">
        <v>2809.87</v>
      </c>
      <c r="X1221" s="4">
        <v>90479</v>
      </c>
      <c r="Y1221" s="18">
        <f>DataSheet!$E1221-DataSheet!$D1221</f>
        <v>259.64999999999998</v>
      </c>
      <c r="Z1221" s="6" t="s">
        <v>3015</v>
      </c>
    </row>
    <row r="1222" spans="1:26" ht="15" x14ac:dyDescent="0.2">
      <c r="A1222" s="4">
        <v>970</v>
      </c>
      <c r="B1222" s="4" t="s">
        <v>2244</v>
      </c>
      <c r="C1222" s="4" t="s">
        <v>118</v>
      </c>
      <c r="D1222" s="4">
        <v>0</v>
      </c>
      <c r="E1222" s="18">
        <v>170.98</v>
      </c>
      <c r="F1222" s="18">
        <v>35.89</v>
      </c>
      <c r="G1222" s="4" t="s">
        <v>28</v>
      </c>
      <c r="H1222" s="4" t="s">
        <v>41</v>
      </c>
      <c r="I1222" s="4" t="s">
        <v>30</v>
      </c>
      <c r="J1222" s="4" t="s">
        <v>119</v>
      </c>
      <c r="K1222" s="4" t="s">
        <v>32</v>
      </c>
      <c r="L1222" s="4" t="s">
        <v>1471</v>
      </c>
      <c r="M1222" s="4">
        <v>0.66</v>
      </c>
      <c r="N1222" s="4" t="s">
        <v>34</v>
      </c>
      <c r="O1222" s="4" t="s">
        <v>35</v>
      </c>
      <c r="P1222" s="4" t="s">
        <v>244</v>
      </c>
      <c r="Q1222" s="4" t="s">
        <v>2245</v>
      </c>
      <c r="R1222" s="4">
        <v>24281</v>
      </c>
      <c r="S1222" s="5">
        <v>42114</v>
      </c>
      <c r="T1222" s="5">
        <v>42115</v>
      </c>
      <c r="U1222" s="18">
        <v>-102.66200000000001</v>
      </c>
      <c r="V1222" s="4">
        <v>8</v>
      </c>
      <c r="W1222" s="18">
        <v>1452.18</v>
      </c>
      <c r="X1222" s="4">
        <v>86173</v>
      </c>
      <c r="Y1222" s="18">
        <f>DataSheet!$E1222-DataSheet!$D1222</f>
        <v>170.98</v>
      </c>
      <c r="Z1222" s="6" t="s">
        <v>3013</v>
      </c>
    </row>
    <row r="1223" spans="1:26" ht="15" x14ac:dyDescent="0.2">
      <c r="A1223" s="4">
        <v>3283</v>
      </c>
      <c r="B1223" s="4" t="s">
        <v>2246</v>
      </c>
      <c r="C1223" s="4" t="s">
        <v>27</v>
      </c>
      <c r="D1223" s="4">
        <v>0.05</v>
      </c>
      <c r="E1223" s="18">
        <v>363.25</v>
      </c>
      <c r="F1223" s="18">
        <v>19.989999999999998</v>
      </c>
      <c r="G1223" s="4" t="s">
        <v>89</v>
      </c>
      <c r="H1223" s="4" t="s">
        <v>96</v>
      </c>
      <c r="I1223" s="4" t="s">
        <v>50</v>
      </c>
      <c r="J1223" s="4" t="s">
        <v>97</v>
      </c>
      <c r="K1223" s="4" t="s">
        <v>75</v>
      </c>
      <c r="L1223" s="4" t="s">
        <v>201</v>
      </c>
      <c r="M1223" s="4">
        <v>0.56999999999999995</v>
      </c>
      <c r="N1223" s="4" t="s">
        <v>34</v>
      </c>
      <c r="O1223" s="4" t="s">
        <v>35</v>
      </c>
      <c r="P1223" s="4" t="s">
        <v>125</v>
      </c>
      <c r="Q1223" s="4" t="s">
        <v>2247</v>
      </c>
      <c r="R1223" s="4">
        <v>33156</v>
      </c>
      <c r="S1223" s="5">
        <v>42115</v>
      </c>
      <c r="T1223" s="5">
        <v>42115</v>
      </c>
      <c r="U1223" s="18">
        <v>-269.75549999999998</v>
      </c>
      <c r="V1223" s="4">
        <v>5</v>
      </c>
      <c r="W1223" s="18">
        <v>1867.04</v>
      </c>
      <c r="X1223" s="4">
        <v>90752</v>
      </c>
      <c r="Y1223" s="18">
        <f>DataSheet!$E1223-DataSheet!$D1223</f>
        <v>363.2</v>
      </c>
      <c r="Z1223" s="6" t="s">
        <v>3013</v>
      </c>
    </row>
    <row r="1224" spans="1:26" ht="15" x14ac:dyDescent="0.2">
      <c r="A1224" s="4">
        <v>2038</v>
      </c>
      <c r="B1224" s="4" t="s">
        <v>2248</v>
      </c>
      <c r="C1224" s="4" t="s">
        <v>39</v>
      </c>
      <c r="D1224" s="4">
        <v>0.06</v>
      </c>
      <c r="E1224" s="18">
        <v>40.99</v>
      </c>
      <c r="F1224" s="18">
        <v>17.48</v>
      </c>
      <c r="G1224" s="4" t="s">
        <v>40</v>
      </c>
      <c r="H1224" s="4" t="s">
        <v>29</v>
      </c>
      <c r="I1224" s="4" t="s">
        <v>50</v>
      </c>
      <c r="J1224" s="4" t="s">
        <v>90</v>
      </c>
      <c r="K1224" s="4" t="s">
        <v>75</v>
      </c>
      <c r="L1224" s="4" t="s">
        <v>1400</v>
      </c>
      <c r="M1224" s="4">
        <v>0.36</v>
      </c>
      <c r="N1224" s="4" t="s">
        <v>34</v>
      </c>
      <c r="O1224" s="4" t="s">
        <v>113</v>
      </c>
      <c r="P1224" s="4" t="s">
        <v>114</v>
      </c>
      <c r="Q1224" s="4" t="s">
        <v>69</v>
      </c>
      <c r="R1224" s="4">
        <v>10550</v>
      </c>
      <c r="S1224" s="5">
        <v>42115</v>
      </c>
      <c r="T1224" s="5">
        <v>42115</v>
      </c>
      <c r="U1224" s="18">
        <v>109.16</v>
      </c>
      <c r="V1224" s="4">
        <v>7</v>
      </c>
      <c r="W1224" s="18">
        <v>277.12</v>
      </c>
      <c r="X1224" s="4">
        <v>89334</v>
      </c>
      <c r="Y1224" s="18">
        <f>DataSheet!$E1224-DataSheet!$D1224</f>
        <v>40.93</v>
      </c>
      <c r="Z1224" s="6" t="s">
        <v>3016</v>
      </c>
    </row>
    <row r="1225" spans="1:26" ht="15" x14ac:dyDescent="0.2">
      <c r="A1225" s="4">
        <v>2260</v>
      </c>
      <c r="B1225" s="4" t="s">
        <v>1198</v>
      </c>
      <c r="C1225" s="4" t="s">
        <v>39</v>
      </c>
      <c r="D1225" s="4">
        <v>0.08</v>
      </c>
      <c r="E1225" s="18">
        <v>4.9800000000000004</v>
      </c>
      <c r="F1225" s="18">
        <v>0.49</v>
      </c>
      <c r="G1225" s="4" t="s">
        <v>40</v>
      </c>
      <c r="H1225" s="4" t="s">
        <v>96</v>
      </c>
      <c r="I1225" s="4" t="s">
        <v>50</v>
      </c>
      <c r="J1225" s="4" t="s">
        <v>154</v>
      </c>
      <c r="K1225" s="4" t="s">
        <v>75</v>
      </c>
      <c r="L1225" s="4" t="s">
        <v>1105</v>
      </c>
      <c r="M1225" s="4">
        <v>0.39</v>
      </c>
      <c r="N1225" s="4" t="s">
        <v>34</v>
      </c>
      <c r="O1225" s="4" t="s">
        <v>35</v>
      </c>
      <c r="P1225" s="4" t="s">
        <v>77</v>
      </c>
      <c r="Q1225" s="4" t="s">
        <v>1199</v>
      </c>
      <c r="R1225" s="4">
        <v>30161</v>
      </c>
      <c r="S1225" s="5">
        <v>42115</v>
      </c>
      <c r="T1225" s="5">
        <v>42116</v>
      </c>
      <c r="U1225" s="18">
        <v>4949.9160000000002</v>
      </c>
      <c r="V1225" s="4">
        <v>1</v>
      </c>
      <c r="W1225" s="18">
        <v>4.95</v>
      </c>
      <c r="X1225" s="4">
        <v>89602</v>
      </c>
      <c r="Y1225" s="18">
        <f>DataSheet!$E1225-DataSheet!$D1225</f>
        <v>4.9000000000000004</v>
      </c>
      <c r="Z1225" s="6" t="s">
        <v>3013</v>
      </c>
    </row>
    <row r="1226" spans="1:26" ht="15" x14ac:dyDescent="0.2">
      <c r="A1226" s="4">
        <v>2260</v>
      </c>
      <c r="B1226" s="4" t="s">
        <v>1198</v>
      </c>
      <c r="C1226" s="4" t="s">
        <v>39</v>
      </c>
      <c r="D1226" s="4">
        <v>0.09</v>
      </c>
      <c r="E1226" s="18">
        <v>119.99</v>
      </c>
      <c r="F1226" s="18">
        <v>14</v>
      </c>
      <c r="G1226" s="4" t="s">
        <v>28</v>
      </c>
      <c r="H1226" s="4" t="s">
        <v>96</v>
      </c>
      <c r="I1226" s="4" t="s">
        <v>42</v>
      </c>
      <c r="J1226" s="4" t="s">
        <v>58</v>
      </c>
      <c r="K1226" s="4" t="s">
        <v>59</v>
      </c>
      <c r="L1226" s="4" t="s">
        <v>2153</v>
      </c>
      <c r="M1226" s="4">
        <v>0.36</v>
      </c>
      <c r="N1226" s="4" t="s">
        <v>34</v>
      </c>
      <c r="O1226" s="4" t="s">
        <v>35</v>
      </c>
      <c r="P1226" s="4" t="s">
        <v>77</v>
      </c>
      <c r="Q1226" s="4" t="s">
        <v>1199</v>
      </c>
      <c r="R1226" s="4">
        <v>30161</v>
      </c>
      <c r="S1226" s="5">
        <v>42115</v>
      </c>
      <c r="T1226" s="5">
        <v>42117</v>
      </c>
      <c r="U1226" s="18">
        <v>1055.604</v>
      </c>
      <c r="V1226" s="4">
        <v>4</v>
      </c>
      <c r="W1226" s="18">
        <v>461.24</v>
      </c>
      <c r="X1226" s="4">
        <v>89602</v>
      </c>
      <c r="Y1226" s="18">
        <f>DataSheet!$E1226-DataSheet!$D1226</f>
        <v>119.89999999999999</v>
      </c>
      <c r="Z1226" s="6" t="s">
        <v>3013</v>
      </c>
    </row>
    <row r="1227" spans="1:26" ht="15" x14ac:dyDescent="0.2">
      <c r="A1227" s="4">
        <v>2964</v>
      </c>
      <c r="B1227" s="4" t="s">
        <v>2249</v>
      </c>
      <c r="C1227" s="4" t="s">
        <v>39</v>
      </c>
      <c r="D1227" s="4">
        <v>0.06</v>
      </c>
      <c r="E1227" s="18">
        <v>42.98</v>
      </c>
      <c r="F1227" s="18">
        <v>4.62</v>
      </c>
      <c r="G1227" s="4" t="s">
        <v>40</v>
      </c>
      <c r="H1227" s="4" t="s">
        <v>41</v>
      </c>
      <c r="I1227" s="4" t="s">
        <v>50</v>
      </c>
      <c r="J1227" s="4" t="s">
        <v>97</v>
      </c>
      <c r="K1227" s="4" t="s">
        <v>75</v>
      </c>
      <c r="L1227" s="4" t="s">
        <v>282</v>
      </c>
      <c r="M1227" s="4">
        <v>0.56000000000000005</v>
      </c>
      <c r="N1227" s="4" t="s">
        <v>34</v>
      </c>
      <c r="O1227" s="4" t="s">
        <v>113</v>
      </c>
      <c r="P1227" s="4" t="s">
        <v>319</v>
      </c>
      <c r="Q1227" s="4" t="s">
        <v>69</v>
      </c>
      <c r="R1227" s="4">
        <v>43050</v>
      </c>
      <c r="S1227" s="5">
        <v>42115</v>
      </c>
      <c r="T1227" s="5">
        <v>42117</v>
      </c>
      <c r="U1227" s="18">
        <v>-24.63</v>
      </c>
      <c r="V1227" s="4">
        <v>1</v>
      </c>
      <c r="W1227" s="18">
        <v>47.04</v>
      </c>
      <c r="X1227" s="4">
        <v>88610</v>
      </c>
      <c r="Y1227" s="18">
        <f>DataSheet!$E1227-DataSheet!$D1227</f>
        <v>42.919999999999995</v>
      </c>
      <c r="Z1227" s="6" t="s">
        <v>3016</v>
      </c>
    </row>
    <row r="1228" spans="1:26" ht="15" x14ac:dyDescent="0.2">
      <c r="A1228" s="4">
        <v>535</v>
      </c>
      <c r="B1228" s="4" t="s">
        <v>2250</v>
      </c>
      <c r="C1228" s="4" t="s">
        <v>49</v>
      </c>
      <c r="D1228" s="4">
        <v>0</v>
      </c>
      <c r="E1228" s="18">
        <v>15.99</v>
      </c>
      <c r="F1228" s="18">
        <v>13.18</v>
      </c>
      <c r="G1228" s="4" t="s">
        <v>40</v>
      </c>
      <c r="H1228" s="4" t="s">
        <v>96</v>
      </c>
      <c r="I1228" s="4" t="s">
        <v>50</v>
      </c>
      <c r="J1228" s="4" t="s">
        <v>74</v>
      </c>
      <c r="K1228" s="4" t="s">
        <v>75</v>
      </c>
      <c r="L1228" s="4" t="s">
        <v>297</v>
      </c>
      <c r="M1228" s="4">
        <v>0.37</v>
      </c>
      <c r="N1228" s="4" t="s">
        <v>34</v>
      </c>
      <c r="O1228" s="4" t="s">
        <v>35</v>
      </c>
      <c r="P1228" s="4" t="s">
        <v>244</v>
      </c>
      <c r="Q1228" s="4" t="s">
        <v>1503</v>
      </c>
      <c r="R1228" s="4">
        <v>22025</v>
      </c>
      <c r="S1228" s="5">
        <v>42115</v>
      </c>
      <c r="T1228" s="5">
        <v>42119</v>
      </c>
      <c r="U1228" s="18">
        <v>46.488</v>
      </c>
      <c r="V1228" s="4">
        <v>23</v>
      </c>
      <c r="W1228" s="18">
        <v>403.25</v>
      </c>
      <c r="X1228" s="4">
        <v>88511</v>
      </c>
      <c r="Y1228" s="18">
        <f>DataSheet!$E1228-DataSheet!$D1228</f>
        <v>15.99</v>
      </c>
      <c r="Z1228" s="6" t="s">
        <v>3013</v>
      </c>
    </row>
    <row r="1229" spans="1:26" ht="15" x14ac:dyDescent="0.2">
      <c r="A1229" s="4">
        <v>2548</v>
      </c>
      <c r="B1229" s="4" t="s">
        <v>1986</v>
      </c>
      <c r="C1229" s="4" t="s">
        <v>49</v>
      </c>
      <c r="D1229" s="4">
        <v>0.05</v>
      </c>
      <c r="E1229" s="18">
        <v>30.98</v>
      </c>
      <c r="F1229" s="18">
        <v>9.18</v>
      </c>
      <c r="G1229" s="4" t="s">
        <v>89</v>
      </c>
      <c r="H1229" s="4" t="s">
        <v>29</v>
      </c>
      <c r="I1229" s="4" t="s">
        <v>50</v>
      </c>
      <c r="J1229" s="4" t="s">
        <v>90</v>
      </c>
      <c r="K1229" s="4" t="s">
        <v>75</v>
      </c>
      <c r="L1229" s="4" t="s">
        <v>2251</v>
      </c>
      <c r="M1229" s="4">
        <v>0.4</v>
      </c>
      <c r="N1229" s="4" t="s">
        <v>34</v>
      </c>
      <c r="O1229" s="4" t="s">
        <v>61</v>
      </c>
      <c r="P1229" s="4" t="s">
        <v>92</v>
      </c>
      <c r="Q1229" s="4" t="s">
        <v>102</v>
      </c>
      <c r="R1229" s="4">
        <v>90068</v>
      </c>
      <c r="S1229" s="5">
        <v>42115</v>
      </c>
      <c r="T1229" s="5">
        <v>42115</v>
      </c>
      <c r="U1229" s="18">
        <v>61.47</v>
      </c>
      <c r="V1229" s="4">
        <v>12</v>
      </c>
      <c r="W1229" s="18">
        <v>382.29</v>
      </c>
      <c r="X1229" s="4">
        <v>40997</v>
      </c>
      <c r="Y1229" s="18">
        <f>DataSheet!$E1229-DataSheet!$D1229</f>
        <v>30.93</v>
      </c>
      <c r="Z1229" s="6" t="s">
        <v>3015</v>
      </c>
    </row>
    <row r="1230" spans="1:26" ht="15" x14ac:dyDescent="0.2">
      <c r="A1230" s="4">
        <v>2548</v>
      </c>
      <c r="B1230" s="4" t="s">
        <v>1986</v>
      </c>
      <c r="C1230" s="4" t="s">
        <v>49</v>
      </c>
      <c r="D1230" s="4">
        <v>0.05</v>
      </c>
      <c r="E1230" s="18">
        <v>22.99</v>
      </c>
      <c r="F1230" s="18">
        <v>8.99</v>
      </c>
      <c r="G1230" s="4" t="s">
        <v>40</v>
      </c>
      <c r="H1230" s="4" t="s">
        <v>29</v>
      </c>
      <c r="I1230" s="4" t="s">
        <v>50</v>
      </c>
      <c r="J1230" s="4" t="s">
        <v>51</v>
      </c>
      <c r="K1230" s="4" t="s">
        <v>44</v>
      </c>
      <c r="L1230" s="4" t="s">
        <v>2252</v>
      </c>
      <c r="M1230" s="4">
        <v>0.56999999999999995</v>
      </c>
      <c r="N1230" s="4" t="s">
        <v>34</v>
      </c>
      <c r="O1230" s="4" t="s">
        <v>61</v>
      </c>
      <c r="P1230" s="4" t="s">
        <v>92</v>
      </c>
      <c r="Q1230" s="4" t="s">
        <v>102</v>
      </c>
      <c r="R1230" s="4">
        <v>90068</v>
      </c>
      <c r="S1230" s="5">
        <v>42115</v>
      </c>
      <c r="T1230" s="5">
        <v>42122</v>
      </c>
      <c r="U1230" s="18">
        <v>18.27</v>
      </c>
      <c r="V1230" s="4">
        <v>37</v>
      </c>
      <c r="W1230" s="18">
        <v>881.74</v>
      </c>
      <c r="X1230" s="4">
        <v>40997</v>
      </c>
      <c r="Y1230" s="18">
        <f>DataSheet!$E1230-DataSheet!$D1230</f>
        <v>22.939999999999998</v>
      </c>
      <c r="Z1230" s="6" t="s">
        <v>3015</v>
      </c>
    </row>
    <row r="1231" spans="1:26" ht="15" x14ac:dyDescent="0.2">
      <c r="A1231" s="4">
        <v>2548</v>
      </c>
      <c r="B1231" s="4" t="s">
        <v>1986</v>
      </c>
      <c r="C1231" s="4" t="s">
        <v>49</v>
      </c>
      <c r="D1231" s="4">
        <v>0.04</v>
      </c>
      <c r="E1231" s="18">
        <v>212.6</v>
      </c>
      <c r="F1231" s="18">
        <v>110.2</v>
      </c>
      <c r="G1231" s="4" t="s">
        <v>28</v>
      </c>
      <c r="H1231" s="4" t="s">
        <v>29</v>
      </c>
      <c r="I1231" s="4" t="s">
        <v>30</v>
      </c>
      <c r="J1231" s="4" t="s">
        <v>31</v>
      </c>
      <c r="K1231" s="4" t="s">
        <v>32</v>
      </c>
      <c r="L1231" s="4" t="s">
        <v>165</v>
      </c>
      <c r="M1231" s="4">
        <v>0.73</v>
      </c>
      <c r="N1231" s="4" t="s">
        <v>34</v>
      </c>
      <c r="O1231" s="4" t="s">
        <v>61</v>
      </c>
      <c r="P1231" s="4" t="s">
        <v>92</v>
      </c>
      <c r="Q1231" s="4" t="s">
        <v>102</v>
      </c>
      <c r="R1231" s="4">
        <v>90068</v>
      </c>
      <c r="S1231" s="5">
        <v>42115</v>
      </c>
      <c r="T1231" s="5">
        <v>42119</v>
      </c>
      <c r="U1231" s="18">
        <v>-513.79042000000004</v>
      </c>
      <c r="V1231" s="4">
        <v>33</v>
      </c>
      <c r="W1231" s="18">
        <v>7384.18</v>
      </c>
      <c r="X1231" s="4">
        <v>40997</v>
      </c>
      <c r="Y1231" s="18">
        <f>DataSheet!$E1231-DataSheet!$D1231</f>
        <v>212.56</v>
      </c>
      <c r="Z1231" s="6" t="s">
        <v>3015</v>
      </c>
    </row>
    <row r="1232" spans="1:26" ht="15" x14ac:dyDescent="0.2">
      <c r="A1232" s="4">
        <v>2549</v>
      </c>
      <c r="B1232" s="4" t="s">
        <v>2253</v>
      </c>
      <c r="C1232" s="4" t="s">
        <v>49</v>
      </c>
      <c r="D1232" s="4">
        <v>0.05</v>
      </c>
      <c r="E1232" s="18">
        <v>30.98</v>
      </c>
      <c r="F1232" s="18">
        <v>9.18</v>
      </c>
      <c r="G1232" s="4" t="s">
        <v>89</v>
      </c>
      <c r="H1232" s="4" t="s">
        <v>29</v>
      </c>
      <c r="I1232" s="4" t="s">
        <v>50</v>
      </c>
      <c r="J1232" s="4" t="s">
        <v>90</v>
      </c>
      <c r="K1232" s="4" t="s">
        <v>75</v>
      </c>
      <c r="L1232" s="4" t="s">
        <v>2251</v>
      </c>
      <c r="M1232" s="4">
        <v>0.4</v>
      </c>
      <c r="N1232" s="4" t="s">
        <v>34</v>
      </c>
      <c r="O1232" s="4" t="s">
        <v>113</v>
      </c>
      <c r="P1232" s="4" t="s">
        <v>319</v>
      </c>
      <c r="Q1232" s="4" t="s">
        <v>2254</v>
      </c>
      <c r="R1232" s="4">
        <v>43213</v>
      </c>
      <c r="S1232" s="5">
        <v>42115</v>
      </c>
      <c r="T1232" s="5">
        <v>42115</v>
      </c>
      <c r="U1232" s="18">
        <v>61.47</v>
      </c>
      <c r="V1232" s="4">
        <v>3</v>
      </c>
      <c r="W1232" s="18">
        <v>95.57</v>
      </c>
      <c r="X1232" s="4">
        <v>88657</v>
      </c>
      <c r="Y1232" s="18">
        <f>DataSheet!$E1232-DataSheet!$D1232</f>
        <v>30.93</v>
      </c>
      <c r="Z1232" s="6" t="s">
        <v>3016</v>
      </c>
    </row>
    <row r="1233" spans="1:26" ht="15" x14ac:dyDescent="0.2">
      <c r="A1233" s="4">
        <v>2549</v>
      </c>
      <c r="B1233" s="4" t="s">
        <v>2253</v>
      </c>
      <c r="C1233" s="4" t="s">
        <v>49</v>
      </c>
      <c r="D1233" s="4">
        <v>0.05</v>
      </c>
      <c r="E1233" s="18">
        <v>22.99</v>
      </c>
      <c r="F1233" s="18">
        <v>8.99</v>
      </c>
      <c r="G1233" s="4" t="s">
        <v>40</v>
      </c>
      <c r="H1233" s="4" t="s">
        <v>29</v>
      </c>
      <c r="I1233" s="4" t="s">
        <v>50</v>
      </c>
      <c r="J1233" s="4" t="s">
        <v>51</v>
      </c>
      <c r="K1233" s="4" t="s">
        <v>44</v>
      </c>
      <c r="L1233" s="4" t="s">
        <v>2252</v>
      </c>
      <c r="M1233" s="4">
        <v>0.56999999999999995</v>
      </c>
      <c r="N1233" s="4" t="s">
        <v>34</v>
      </c>
      <c r="O1233" s="4" t="s">
        <v>113</v>
      </c>
      <c r="P1233" s="4" t="s">
        <v>319</v>
      </c>
      <c r="Q1233" s="4" t="s">
        <v>2254</v>
      </c>
      <c r="R1233" s="4">
        <v>43213</v>
      </c>
      <c r="S1233" s="5">
        <v>42115</v>
      </c>
      <c r="T1233" s="5">
        <v>42122</v>
      </c>
      <c r="U1233" s="18">
        <v>18.27</v>
      </c>
      <c r="V1233" s="4">
        <v>9</v>
      </c>
      <c r="W1233" s="18">
        <v>214.48</v>
      </c>
      <c r="X1233" s="4">
        <v>88657</v>
      </c>
      <c r="Y1233" s="18">
        <f>DataSheet!$E1233-DataSheet!$D1233</f>
        <v>22.939999999999998</v>
      </c>
      <c r="Z1233" s="6" t="s">
        <v>3016</v>
      </c>
    </row>
    <row r="1234" spans="1:26" ht="15" x14ac:dyDescent="0.2">
      <c r="A1234" s="4">
        <v>2549</v>
      </c>
      <c r="B1234" s="4" t="s">
        <v>2253</v>
      </c>
      <c r="C1234" s="4" t="s">
        <v>49</v>
      </c>
      <c r="D1234" s="4">
        <v>0.04</v>
      </c>
      <c r="E1234" s="18">
        <v>212.6</v>
      </c>
      <c r="F1234" s="18">
        <v>110.2</v>
      </c>
      <c r="G1234" s="4" t="s">
        <v>28</v>
      </c>
      <c r="H1234" s="4" t="s">
        <v>29</v>
      </c>
      <c r="I1234" s="4" t="s">
        <v>30</v>
      </c>
      <c r="J1234" s="4" t="s">
        <v>31</v>
      </c>
      <c r="K1234" s="4" t="s">
        <v>32</v>
      </c>
      <c r="L1234" s="4" t="s">
        <v>165</v>
      </c>
      <c r="M1234" s="4">
        <v>0.73</v>
      </c>
      <c r="N1234" s="4" t="s">
        <v>34</v>
      </c>
      <c r="O1234" s="4" t="s">
        <v>113</v>
      </c>
      <c r="P1234" s="4" t="s">
        <v>319</v>
      </c>
      <c r="Q1234" s="4" t="s">
        <v>2254</v>
      </c>
      <c r="R1234" s="4">
        <v>43213</v>
      </c>
      <c r="S1234" s="5">
        <v>42115</v>
      </c>
      <c r="T1234" s="5">
        <v>42119</v>
      </c>
      <c r="U1234" s="18">
        <v>-513.79042000000004</v>
      </c>
      <c r="V1234" s="4">
        <v>8</v>
      </c>
      <c r="W1234" s="18">
        <v>1790.1</v>
      </c>
      <c r="X1234" s="4">
        <v>88657</v>
      </c>
      <c r="Y1234" s="18">
        <f>DataSheet!$E1234-DataSheet!$D1234</f>
        <v>212.56</v>
      </c>
      <c r="Z1234" s="6" t="s">
        <v>3016</v>
      </c>
    </row>
    <row r="1235" spans="1:26" ht="15" x14ac:dyDescent="0.2">
      <c r="A1235" s="4">
        <v>627</v>
      </c>
      <c r="B1235" s="4" t="s">
        <v>2255</v>
      </c>
      <c r="C1235" s="4" t="s">
        <v>118</v>
      </c>
      <c r="D1235" s="4">
        <v>0.02</v>
      </c>
      <c r="E1235" s="18">
        <v>419.19</v>
      </c>
      <c r="F1235" s="18">
        <v>19.989999999999998</v>
      </c>
      <c r="G1235" s="4" t="s">
        <v>40</v>
      </c>
      <c r="H1235" s="4" t="s">
        <v>96</v>
      </c>
      <c r="I1235" s="4" t="s">
        <v>50</v>
      </c>
      <c r="J1235" s="4" t="s">
        <v>80</v>
      </c>
      <c r="K1235" s="4" t="s">
        <v>75</v>
      </c>
      <c r="L1235" s="4" t="s">
        <v>2194</v>
      </c>
      <c r="M1235" s="4">
        <v>0.57999999999999996</v>
      </c>
      <c r="N1235" s="4" t="s">
        <v>34</v>
      </c>
      <c r="O1235" s="4" t="s">
        <v>113</v>
      </c>
      <c r="P1235" s="4" t="s">
        <v>319</v>
      </c>
      <c r="Q1235" s="4" t="s">
        <v>2256</v>
      </c>
      <c r="R1235" s="4">
        <v>43952</v>
      </c>
      <c r="S1235" s="5">
        <v>42115</v>
      </c>
      <c r="T1235" s="5">
        <v>42116</v>
      </c>
      <c r="U1235" s="18">
        <v>6610.2</v>
      </c>
      <c r="V1235" s="4">
        <v>22</v>
      </c>
      <c r="W1235" s="18">
        <v>9580</v>
      </c>
      <c r="X1235" s="4">
        <v>90469</v>
      </c>
      <c r="Y1235" s="18">
        <f>DataSheet!$E1235-DataSheet!$D1235</f>
        <v>419.17</v>
      </c>
      <c r="Z1235" s="6" t="s">
        <v>3016</v>
      </c>
    </row>
    <row r="1236" spans="1:26" ht="15" x14ac:dyDescent="0.2">
      <c r="A1236" s="4">
        <v>2668</v>
      </c>
      <c r="B1236" s="4" t="s">
        <v>1898</v>
      </c>
      <c r="C1236" s="4" t="s">
        <v>72</v>
      </c>
      <c r="D1236" s="4">
        <v>0.06</v>
      </c>
      <c r="E1236" s="18">
        <v>3.93</v>
      </c>
      <c r="F1236" s="18">
        <v>0.99</v>
      </c>
      <c r="G1236" s="4" t="s">
        <v>40</v>
      </c>
      <c r="H1236" s="4" t="s">
        <v>73</v>
      </c>
      <c r="I1236" s="4" t="s">
        <v>50</v>
      </c>
      <c r="J1236" s="4" t="s">
        <v>178</v>
      </c>
      <c r="K1236" s="4" t="s">
        <v>52</v>
      </c>
      <c r="L1236" s="4" t="s">
        <v>2257</v>
      </c>
      <c r="M1236" s="4">
        <v>0.39</v>
      </c>
      <c r="N1236" s="4" t="s">
        <v>34</v>
      </c>
      <c r="O1236" s="4" t="s">
        <v>54</v>
      </c>
      <c r="P1236" s="4" t="s">
        <v>1073</v>
      </c>
      <c r="Q1236" s="4" t="s">
        <v>1900</v>
      </c>
      <c r="R1236" s="4">
        <v>57701</v>
      </c>
      <c r="S1236" s="5">
        <v>42115</v>
      </c>
      <c r="T1236" s="5">
        <v>42117</v>
      </c>
      <c r="U1236" s="18">
        <v>10.782400000000001</v>
      </c>
      <c r="V1236" s="4">
        <v>6</v>
      </c>
      <c r="W1236" s="18">
        <v>24.18</v>
      </c>
      <c r="X1236" s="4">
        <v>87832</v>
      </c>
      <c r="Y1236" s="18">
        <f>DataSheet!$E1236-DataSheet!$D1236</f>
        <v>3.87</v>
      </c>
      <c r="Z1236" s="6" t="s">
        <v>3014</v>
      </c>
    </row>
    <row r="1237" spans="1:26" ht="15" x14ac:dyDescent="0.2">
      <c r="A1237" s="4">
        <v>2932</v>
      </c>
      <c r="B1237" s="4" t="s">
        <v>2258</v>
      </c>
      <c r="C1237" s="4" t="s">
        <v>39</v>
      </c>
      <c r="D1237" s="4">
        <v>0.01</v>
      </c>
      <c r="E1237" s="18">
        <v>35.44</v>
      </c>
      <c r="F1237" s="18">
        <v>19.989999999999998</v>
      </c>
      <c r="G1237" s="4" t="s">
        <v>40</v>
      </c>
      <c r="H1237" s="4" t="s">
        <v>29</v>
      </c>
      <c r="I1237" s="4" t="s">
        <v>50</v>
      </c>
      <c r="J1237" s="4" t="s">
        <v>90</v>
      </c>
      <c r="K1237" s="4" t="s">
        <v>75</v>
      </c>
      <c r="L1237" s="4" t="s">
        <v>2259</v>
      </c>
      <c r="M1237" s="4">
        <v>0.38</v>
      </c>
      <c r="N1237" s="4" t="s">
        <v>34</v>
      </c>
      <c r="O1237" s="4" t="s">
        <v>113</v>
      </c>
      <c r="P1237" s="4" t="s">
        <v>250</v>
      </c>
      <c r="Q1237" s="4" t="s">
        <v>1657</v>
      </c>
      <c r="R1237" s="4">
        <v>6614</v>
      </c>
      <c r="S1237" s="5">
        <v>42116</v>
      </c>
      <c r="T1237" s="5">
        <v>42117</v>
      </c>
      <c r="U1237" s="18">
        <v>-52.822800000000001</v>
      </c>
      <c r="V1237" s="4">
        <v>1</v>
      </c>
      <c r="W1237" s="18">
        <v>55.43</v>
      </c>
      <c r="X1237" s="4">
        <v>87620</v>
      </c>
      <c r="Y1237" s="18">
        <f>DataSheet!$E1237-DataSheet!$D1237</f>
        <v>35.43</v>
      </c>
      <c r="Z1237" s="6" t="s">
        <v>3016</v>
      </c>
    </row>
    <row r="1238" spans="1:26" ht="15" x14ac:dyDescent="0.2">
      <c r="A1238" s="4">
        <v>2938</v>
      </c>
      <c r="B1238" s="4" t="s">
        <v>2260</v>
      </c>
      <c r="C1238" s="4" t="s">
        <v>39</v>
      </c>
      <c r="D1238" s="4">
        <v>0.03</v>
      </c>
      <c r="E1238" s="18">
        <v>47.9</v>
      </c>
      <c r="F1238" s="18">
        <v>5.86</v>
      </c>
      <c r="G1238" s="4" t="s">
        <v>40</v>
      </c>
      <c r="H1238" s="4" t="s">
        <v>29</v>
      </c>
      <c r="I1238" s="4" t="s">
        <v>50</v>
      </c>
      <c r="J1238" s="4" t="s">
        <v>90</v>
      </c>
      <c r="K1238" s="4" t="s">
        <v>75</v>
      </c>
      <c r="L1238" s="4" t="s">
        <v>1311</v>
      </c>
      <c r="M1238" s="4">
        <v>0.37</v>
      </c>
      <c r="N1238" s="4" t="s">
        <v>34</v>
      </c>
      <c r="O1238" s="4" t="s">
        <v>113</v>
      </c>
      <c r="P1238" s="4" t="s">
        <v>405</v>
      </c>
      <c r="Q1238" s="4" t="s">
        <v>2261</v>
      </c>
      <c r="R1238" s="4">
        <v>2180</v>
      </c>
      <c r="S1238" s="5">
        <v>42116</v>
      </c>
      <c r="T1238" s="5">
        <v>42119</v>
      </c>
      <c r="U1238" s="18">
        <v>642.99030000000005</v>
      </c>
      <c r="V1238" s="4">
        <v>20</v>
      </c>
      <c r="W1238" s="18">
        <v>931.87</v>
      </c>
      <c r="X1238" s="4">
        <v>87620</v>
      </c>
      <c r="Y1238" s="18">
        <f>DataSheet!$E1238-DataSheet!$D1238</f>
        <v>47.87</v>
      </c>
      <c r="Z1238" s="6" t="s">
        <v>3016</v>
      </c>
    </row>
    <row r="1239" spans="1:26" ht="15" x14ac:dyDescent="0.2">
      <c r="A1239" s="4">
        <v>666</v>
      </c>
      <c r="B1239" s="4" t="s">
        <v>2262</v>
      </c>
      <c r="C1239" s="4" t="s">
        <v>49</v>
      </c>
      <c r="D1239" s="4">
        <v>0.02</v>
      </c>
      <c r="E1239" s="18">
        <v>4.57</v>
      </c>
      <c r="F1239" s="18">
        <v>5.42</v>
      </c>
      <c r="G1239" s="4" t="s">
        <v>40</v>
      </c>
      <c r="H1239" s="4" t="s">
        <v>96</v>
      </c>
      <c r="I1239" s="4" t="s">
        <v>50</v>
      </c>
      <c r="J1239" s="4" t="s">
        <v>74</v>
      </c>
      <c r="K1239" s="4" t="s">
        <v>75</v>
      </c>
      <c r="L1239" s="4" t="s">
        <v>2263</v>
      </c>
      <c r="M1239" s="4">
        <v>0.37</v>
      </c>
      <c r="N1239" s="4" t="s">
        <v>34</v>
      </c>
      <c r="O1239" s="4" t="s">
        <v>35</v>
      </c>
      <c r="P1239" s="4" t="s">
        <v>402</v>
      </c>
      <c r="Q1239" s="4" t="s">
        <v>2264</v>
      </c>
      <c r="R1239" s="4">
        <v>37211</v>
      </c>
      <c r="S1239" s="5">
        <v>42116</v>
      </c>
      <c r="T1239" s="5">
        <v>42120</v>
      </c>
      <c r="U1239" s="18">
        <v>-352.81400000000002</v>
      </c>
      <c r="V1239" s="4">
        <v>11</v>
      </c>
      <c r="W1239" s="18">
        <v>54.04</v>
      </c>
      <c r="X1239" s="4">
        <v>88679</v>
      </c>
      <c r="Y1239" s="18">
        <f>DataSheet!$E1239-DataSheet!$D1239</f>
        <v>4.5500000000000007</v>
      </c>
      <c r="Z1239" s="6" t="s">
        <v>3013</v>
      </c>
    </row>
    <row r="1240" spans="1:26" ht="15" x14ac:dyDescent="0.2">
      <c r="A1240" s="4">
        <v>667</v>
      </c>
      <c r="B1240" s="4" t="s">
        <v>555</v>
      </c>
      <c r="C1240" s="4" t="s">
        <v>49</v>
      </c>
      <c r="D1240" s="4">
        <v>0.02</v>
      </c>
      <c r="E1240" s="18">
        <v>4.57</v>
      </c>
      <c r="F1240" s="18">
        <v>5.42</v>
      </c>
      <c r="G1240" s="4" t="s">
        <v>40</v>
      </c>
      <c r="H1240" s="4" t="s">
        <v>96</v>
      </c>
      <c r="I1240" s="4" t="s">
        <v>50</v>
      </c>
      <c r="J1240" s="4" t="s">
        <v>74</v>
      </c>
      <c r="K1240" s="4" t="s">
        <v>75</v>
      </c>
      <c r="L1240" s="4" t="s">
        <v>2263</v>
      </c>
      <c r="M1240" s="4">
        <v>0.37</v>
      </c>
      <c r="N1240" s="4" t="s">
        <v>34</v>
      </c>
      <c r="O1240" s="4" t="s">
        <v>54</v>
      </c>
      <c r="P1240" s="4" t="s">
        <v>189</v>
      </c>
      <c r="Q1240" s="4" t="s">
        <v>556</v>
      </c>
      <c r="R1240" s="4">
        <v>75203</v>
      </c>
      <c r="S1240" s="5">
        <v>42116</v>
      </c>
      <c r="T1240" s="5">
        <v>42120</v>
      </c>
      <c r="U1240" s="18">
        <v>-124.2805</v>
      </c>
      <c r="V1240" s="4">
        <v>45</v>
      </c>
      <c r="W1240" s="18">
        <v>221.06</v>
      </c>
      <c r="X1240" s="4">
        <v>48257</v>
      </c>
      <c r="Y1240" s="18">
        <f>DataSheet!$E1240-DataSheet!$D1240</f>
        <v>4.5500000000000007</v>
      </c>
      <c r="Z1240" s="6" t="s">
        <v>3014</v>
      </c>
    </row>
    <row r="1241" spans="1:26" ht="15" x14ac:dyDescent="0.2">
      <c r="A1241" s="4">
        <v>1777</v>
      </c>
      <c r="B1241" s="4" t="s">
        <v>174</v>
      </c>
      <c r="C1241" s="4" t="s">
        <v>49</v>
      </c>
      <c r="D1241" s="4">
        <v>7.0000000000000007E-2</v>
      </c>
      <c r="E1241" s="18">
        <v>5.43</v>
      </c>
      <c r="F1241" s="18">
        <v>0.95</v>
      </c>
      <c r="G1241" s="4" t="s">
        <v>40</v>
      </c>
      <c r="H1241" s="4" t="s">
        <v>41</v>
      </c>
      <c r="I1241" s="4" t="s">
        <v>50</v>
      </c>
      <c r="J1241" s="4" t="s">
        <v>90</v>
      </c>
      <c r="K1241" s="4" t="s">
        <v>52</v>
      </c>
      <c r="L1241" s="4" t="s">
        <v>2265</v>
      </c>
      <c r="M1241" s="4">
        <v>0.36</v>
      </c>
      <c r="N1241" s="4" t="s">
        <v>34</v>
      </c>
      <c r="O1241" s="4" t="s">
        <v>54</v>
      </c>
      <c r="P1241" s="4" t="s">
        <v>55</v>
      </c>
      <c r="Q1241" s="4" t="s">
        <v>176</v>
      </c>
      <c r="R1241" s="4">
        <v>46383</v>
      </c>
      <c r="S1241" s="5">
        <v>42116</v>
      </c>
      <c r="T1241" s="5">
        <v>42120</v>
      </c>
      <c r="U1241" s="18">
        <v>26.5029</v>
      </c>
      <c r="V1241" s="4">
        <v>7</v>
      </c>
      <c r="W1241" s="18">
        <v>38.409999999999997</v>
      </c>
      <c r="X1241" s="4">
        <v>89939</v>
      </c>
      <c r="Y1241" s="18">
        <f>DataSheet!$E1241-DataSheet!$D1241</f>
        <v>5.3599999999999994</v>
      </c>
      <c r="Z1241" s="6" t="s">
        <v>3014</v>
      </c>
    </row>
    <row r="1242" spans="1:26" ht="15" x14ac:dyDescent="0.2">
      <c r="A1242" s="4">
        <v>678</v>
      </c>
      <c r="B1242" s="4" t="s">
        <v>2266</v>
      </c>
      <c r="C1242" s="4" t="s">
        <v>118</v>
      </c>
      <c r="D1242" s="4">
        <v>0.04</v>
      </c>
      <c r="E1242" s="18">
        <v>15.42</v>
      </c>
      <c r="F1242" s="18">
        <v>10.68</v>
      </c>
      <c r="G1242" s="4" t="s">
        <v>89</v>
      </c>
      <c r="H1242" s="4" t="s">
        <v>96</v>
      </c>
      <c r="I1242" s="4" t="s">
        <v>50</v>
      </c>
      <c r="J1242" s="4" t="s">
        <v>80</v>
      </c>
      <c r="K1242" s="4" t="s">
        <v>75</v>
      </c>
      <c r="L1242" s="4" t="s">
        <v>2267</v>
      </c>
      <c r="M1242" s="4">
        <v>0.57999999999999996</v>
      </c>
      <c r="N1242" s="4" t="s">
        <v>34</v>
      </c>
      <c r="O1242" s="4" t="s">
        <v>35</v>
      </c>
      <c r="P1242" s="4" t="s">
        <v>244</v>
      </c>
      <c r="Q1242" s="4" t="s">
        <v>2245</v>
      </c>
      <c r="R1242" s="4">
        <v>24281</v>
      </c>
      <c r="S1242" s="5">
        <v>42116</v>
      </c>
      <c r="T1242" s="5">
        <v>42117</v>
      </c>
      <c r="U1242" s="18">
        <v>-109.70399999999999</v>
      </c>
      <c r="V1242" s="4">
        <v>5</v>
      </c>
      <c r="W1242" s="18">
        <v>81.14</v>
      </c>
      <c r="X1242" s="4">
        <v>88889</v>
      </c>
      <c r="Y1242" s="18">
        <f>DataSheet!$E1242-DataSheet!$D1242</f>
        <v>15.38</v>
      </c>
      <c r="Z1242" s="6" t="s">
        <v>3013</v>
      </c>
    </row>
    <row r="1243" spans="1:26" ht="15" x14ac:dyDescent="0.2">
      <c r="A1243" s="4">
        <v>2760</v>
      </c>
      <c r="B1243" s="4" t="s">
        <v>2268</v>
      </c>
      <c r="C1243" s="4" t="s">
        <v>118</v>
      </c>
      <c r="D1243" s="4">
        <v>0.08</v>
      </c>
      <c r="E1243" s="18">
        <v>22.01</v>
      </c>
      <c r="F1243" s="18">
        <v>5.53</v>
      </c>
      <c r="G1243" s="4" t="s">
        <v>40</v>
      </c>
      <c r="H1243" s="4" t="s">
        <v>96</v>
      </c>
      <c r="I1243" s="4" t="s">
        <v>50</v>
      </c>
      <c r="J1243" s="4" t="s">
        <v>51</v>
      </c>
      <c r="K1243" s="4" t="s">
        <v>44</v>
      </c>
      <c r="L1243" s="4" t="s">
        <v>498</v>
      </c>
      <c r="M1243" s="4">
        <v>0.59</v>
      </c>
      <c r="N1243" s="4" t="s">
        <v>34</v>
      </c>
      <c r="O1243" s="4" t="s">
        <v>113</v>
      </c>
      <c r="P1243" s="4" t="s">
        <v>250</v>
      </c>
      <c r="Q1243" s="4" t="s">
        <v>2269</v>
      </c>
      <c r="R1243" s="4">
        <v>6708</v>
      </c>
      <c r="S1243" s="5">
        <v>42116</v>
      </c>
      <c r="T1243" s="5">
        <v>42118</v>
      </c>
      <c r="U1243" s="18">
        <v>105.7</v>
      </c>
      <c r="V1243" s="4">
        <v>11</v>
      </c>
      <c r="W1243" s="18">
        <v>241.97</v>
      </c>
      <c r="X1243" s="4">
        <v>90724</v>
      </c>
      <c r="Y1243" s="18">
        <f>DataSheet!$E1243-DataSheet!$D1243</f>
        <v>21.930000000000003</v>
      </c>
      <c r="Z1243" s="6" t="s">
        <v>3016</v>
      </c>
    </row>
    <row r="1244" spans="1:26" ht="15" x14ac:dyDescent="0.2">
      <c r="A1244" s="4">
        <v>2764</v>
      </c>
      <c r="B1244" s="4" t="s">
        <v>2270</v>
      </c>
      <c r="C1244" s="4" t="s">
        <v>118</v>
      </c>
      <c r="D1244" s="4">
        <v>0.02</v>
      </c>
      <c r="E1244" s="18">
        <v>29.74</v>
      </c>
      <c r="F1244" s="18">
        <v>6.64</v>
      </c>
      <c r="G1244" s="4" t="s">
        <v>40</v>
      </c>
      <c r="H1244" s="4" t="s">
        <v>96</v>
      </c>
      <c r="I1244" s="4" t="s">
        <v>50</v>
      </c>
      <c r="J1244" s="4" t="s">
        <v>80</v>
      </c>
      <c r="K1244" s="4" t="s">
        <v>75</v>
      </c>
      <c r="L1244" s="4" t="s">
        <v>2271</v>
      </c>
      <c r="M1244" s="4">
        <v>0.7</v>
      </c>
      <c r="N1244" s="4" t="s">
        <v>34</v>
      </c>
      <c r="O1244" s="4" t="s">
        <v>113</v>
      </c>
      <c r="P1244" s="4" t="s">
        <v>399</v>
      </c>
      <c r="Q1244" s="4" t="s">
        <v>2007</v>
      </c>
      <c r="R1244" s="4">
        <v>7601</v>
      </c>
      <c r="S1244" s="5">
        <v>42116</v>
      </c>
      <c r="T1244" s="5">
        <v>42116</v>
      </c>
      <c r="U1244" s="18">
        <v>-21.06</v>
      </c>
      <c r="V1244" s="4">
        <v>4</v>
      </c>
      <c r="W1244" s="18">
        <v>120.81</v>
      </c>
      <c r="X1244" s="4">
        <v>90724</v>
      </c>
      <c r="Y1244" s="18">
        <f>DataSheet!$E1244-DataSheet!$D1244</f>
        <v>29.72</v>
      </c>
      <c r="Z1244" s="6" t="s">
        <v>3016</v>
      </c>
    </row>
    <row r="1245" spans="1:26" ht="15" x14ac:dyDescent="0.2">
      <c r="A1245" s="4">
        <v>2737</v>
      </c>
      <c r="B1245" s="4" t="s">
        <v>2272</v>
      </c>
      <c r="C1245" s="4" t="s">
        <v>72</v>
      </c>
      <c r="D1245" s="4">
        <v>0.05</v>
      </c>
      <c r="E1245" s="18">
        <v>100.98</v>
      </c>
      <c r="F1245" s="18">
        <v>7.18</v>
      </c>
      <c r="G1245" s="4" t="s">
        <v>40</v>
      </c>
      <c r="H1245" s="4" t="s">
        <v>29</v>
      </c>
      <c r="I1245" s="4" t="s">
        <v>42</v>
      </c>
      <c r="J1245" s="4" t="s">
        <v>43</v>
      </c>
      <c r="K1245" s="4" t="s">
        <v>75</v>
      </c>
      <c r="L1245" s="4" t="s">
        <v>671</v>
      </c>
      <c r="M1245" s="4">
        <v>0.4</v>
      </c>
      <c r="N1245" s="4" t="s">
        <v>34</v>
      </c>
      <c r="O1245" s="4" t="s">
        <v>113</v>
      </c>
      <c r="P1245" s="4" t="s">
        <v>635</v>
      </c>
      <c r="Q1245" s="4" t="s">
        <v>1948</v>
      </c>
      <c r="R1245" s="4">
        <v>5701</v>
      </c>
      <c r="S1245" s="5">
        <v>42116</v>
      </c>
      <c r="T1245" s="5">
        <v>42118</v>
      </c>
      <c r="U1245" s="18">
        <v>566.60730000000001</v>
      </c>
      <c r="V1245" s="4">
        <v>8</v>
      </c>
      <c r="W1245" s="18">
        <v>821.17</v>
      </c>
      <c r="X1245" s="4">
        <v>89018</v>
      </c>
      <c r="Y1245" s="18">
        <f>DataSheet!$E1245-DataSheet!$D1245</f>
        <v>100.93</v>
      </c>
      <c r="Z1245" s="6" t="s">
        <v>3016</v>
      </c>
    </row>
    <row r="1246" spans="1:26" ht="15" x14ac:dyDescent="0.2">
      <c r="A1246" s="4">
        <v>2114</v>
      </c>
      <c r="B1246" s="4" t="s">
        <v>1377</v>
      </c>
      <c r="C1246" s="4" t="s">
        <v>27</v>
      </c>
      <c r="D1246" s="4">
        <v>0.08</v>
      </c>
      <c r="E1246" s="18">
        <v>2.89</v>
      </c>
      <c r="F1246" s="18">
        <v>0.49</v>
      </c>
      <c r="G1246" s="4" t="s">
        <v>40</v>
      </c>
      <c r="H1246" s="4" t="s">
        <v>96</v>
      </c>
      <c r="I1246" s="4" t="s">
        <v>50</v>
      </c>
      <c r="J1246" s="4" t="s">
        <v>154</v>
      </c>
      <c r="K1246" s="4" t="s">
        <v>75</v>
      </c>
      <c r="L1246" s="4" t="s">
        <v>2273</v>
      </c>
      <c r="M1246" s="4">
        <v>0.38</v>
      </c>
      <c r="N1246" s="4" t="s">
        <v>34</v>
      </c>
      <c r="O1246" s="4" t="s">
        <v>35</v>
      </c>
      <c r="P1246" s="4" t="s">
        <v>244</v>
      </c>
      <c r="Q1246" s="4" t="s">
        <v>1379</v>
      </c>
      <c r="R1246" s="4">
        <v>23518</v>
      </c>
      <c r="S1246" s="5">
        <v>42117</v>
      </c>
      <c r="T1246" s="5">
        <v>42117</v>
      </c>
      <c r="U1246" s="18">
        <v>38.405999999999999</v>
      </c>
      <c r="V1246" s="4">
        <v>1</v>
      </c>
      <c r="W1246" s="18">
        <v>3.07</v>
      </c>
      <c r="X1246" s="4">
        <v>88404</v>
      </c>
      <c r="Y1246" s="18">
        <f>DataSheet!$E1246-DataSheet!$D1246</f>
        <v>2.81</v>
      </c>
      <c r="Z1246" s="6" t="s">
        <v>3013</v>
      </c>
    </row>
    <row r="1247" spans="1:26" ht="15" x14ac:dyDescent="0.2">
      <c r="A1247" s="4">
        <v>1253</v>
      </c>
      <c r="B1247" s="4" t="s">
        <v>2274</v>
      </c>
      <c r="C1247" s="4" t="s">
        <v>49</v>
      </c>
      <c r="D1247" s="4">
        <v>0.02</v>
      </c>
      <c r="E1247" s="18">
        <v>46.89</v>
      </c>
      <c r="F1247" s="18">
        <v>5.0999999999999996</v>
      </c>
      <c r="G1247" s="4" t="s">
        <v>40</v>
      </c>
      <c r="H1247" s="4" t="s">
        <v>73</v>
      </c>
      <c r="I1247" s="4" t="s">
        <v>50</v>
      </c>
      <c r="J1247" s="4" t="s">
        <v>97</v>
      </c>
      <c r="K1247" s="4" t="s">
        <v>146</v>
      </c>
      <c r="L1247" s="4" t="s">
        <v>1845</v>
      </c>
      <c r="M1247" s="4">
        <v>0.46</v>
      </c>
      <c r="N1247" s="4" t="s">
        <v>34</v>
      </c>
      <c r="O1247" s="4" t="s">
        <v>54</v>
      </c>
      <c r="P1247" s="4" t="s">
        <v>189</v>
      </c>
      <c r="Q1247" s="4" t="s">
        <v>2275</v>
      </c>
      <c r="R1247" s="4">
        <v>78613</v>
      </c>
      <c r="S1247" s="5">
        <v>42117</v>
      </c>
      <c r="T1247" s="5">
        <v>42117</v>
      </c>
      <c r="U1247" s="18">
        <v>421.3485</v>
      </c>
      <c r="V1247" s="4">
        <v>13</v>
      </c>
      <c r="W1247" s="18">
        <v>610.65</v>
      </c>
      <c r="X1247" s="4">
        <v>89981</v>
      </c>
      <c r="Y1247" s="18">
        <f>DataSheet!$E1247-DataSheet!$D1247</f>
        <v>46.87</v>
      </c>
      <c r="Z1247" s="6" t="s">
        <v>3014</v>
      </c>
    </row>
    <row r="1248" spans="1:26" ht="15" x14ac:dyDescent="0.2">
      <c r="A1248" s="4">
        <v>1253</v>
      </c>
      <c r="B1248" s="4" t="s">
        <v>2274</v>
      </c>
      <c r="C1248" s="4" t="s">
        <v>49</v>
      </c>
      <c r="D1248" s="4">
        <v>0.05</v>
      </c>
      <c r="E1248" s="18">
        <v>140.97999999999999</v>
      </c>
      <c r="F1248" s="18">
        <v>36.090000000000003</v>
      </c>
      <c r="G1248" s="4" t="s">
        <v>28</v>
      </c>
      <c r="H1248" s="4" t="s">
        <v>73</v>
      </c>
      <c r="I1248" s="4" t="s">
        <v>30</v>
      </c>
      <c r="J1248" s="4" t="s">
        <v>119</v>
      </c>
      <c r="K1248" s="4" t="s">
        <v>32</v>
      </c>
      <c r="L1248" s="4" t="s">
        <v>1864</v>
      </c>
      <c r="M1248" s="4">
        <v>0.77</v>
      </c>
      <c r="N1248" s="4" t="s">
        <v>34</v>
      </c>
      <c r="O1248" s="4" t="s">
        <v>54</v>
      </c>
      <c r="P1248" s="4" t="s">
        <v>189</v>
      </c>
      <c r="Q1248" s="4" t="s">
        <v>2275</v>
      </c>
      <c r="R1248" s="4">
        <v>78613</v>
      </c>
      <c r="S1248" s="5">
        <v>42117</v>
      </c>
      <c r="T1248" s="5">
        <v>42119</v>
      </c>
      <c r="U1248" s="18">
        <v>-373.09</v>
      </c>
      <c r="V1248" s="4">
        <v>5</v>
      </c>
      <c r="W1248" s="18">
        <v>699.24</v>
      </c>
      <c r="X1248" s="4">
        <v>89981</v>
      </c>
      <c r="Y1248" s="18">
        <f>DataSheet!$E1248-DataSheet!$D1248</f>
        <v>140.92999999999998</v>
      </c>
      <c r="Z1248" s="6" t="s">
        <v>3014</v>
      </c>
    </row>
    <row r="1249" spans="1:26" ht="15" x14ac:dyDescent="0.2">
      <c r="A1249" s="4">
        <v>1253</v>
      </c>
      <c r="B1249" s="4" t="s">
        <v>2274</v>
      </c>
      <c r="C1249" s="4" t="s">
        <v>49</v>
      </c>
      <c r="D1249" s="4">
        <v>0.1</v>
      </c>
      <c r="E1249" s="18">
        <v>212.6</v>
      </c>
      <c r="F1249" s="18">
        <v>110.2</v>
      </c>
      <c r="G1249" s="4" t="s">
        <v>28</v>
      </c>
      <c r="H1249" s="4" t="s">
        <v>73</v>
      </c>
      <c r="I1249" s="4" t="s">
        <v>30</v>
      </c>
      <c r="J1249" s="4" t="s">
        <v>31</v>
      </c>
      <c r="K1249" s="4" t="s">
        <v>32</v>
      </c>
      <c r="L1249" s="4" t="s">
        <v>165</v>
      </c>
      <c r="M1249" s="4">
        <v>0.73</v>
      </c>
      <c r="N1249" s="4" t="s">
        <v>34</v>
      </c>
      <c r="O1249" s="4" t="s">
        <v>54</v>
      </c>
      <c r="P1249" s="4" t="s">
        <v>189</v>
      </c>
      <c r="Q1249" s="4" t="s">
        <v>2275</v>
      </c>
      <c r="R1249" s="4">
        <v>78613</v>
      </c>
      <c r="S1249" s="5">
        <v>42117</v>
      </c>
      <c r="T1249" s="5">
        <v>42119</v>
      </c>
      <c r="U1249" s="18">
        <v>-3465.0720000000001</v>
      </c>
      <c r="V1249" s="4">
        <v>12</v>
      </c>
      <c r="W1249" s="18">
        <v>2346.0300000000002</v>
      </c>
      <c r="X1249" s="4">
        <v>89981</v>
      </c>
      <c r="Y1249" s="18">
        <f>DataSheet!$E1249-DataSheet!$D1249</f>
        <v>212.5</v>
      </c>
      <c r="Z1249" s="6" t="s">
        <v>3014</v>
      </c>
    </row>
    <row r="1250" spans="1:26" ht="15" x14ac:dyDescent="0.2">
      <c r="A1250" s="4">
        <v>146</v>
      </c>
      <c r="B1250" s="4" t="s">
        <v>1602</v>
      </c>
      <c r="C1250" s="4" t="s">
        <v>118</v>
      </c>
      <c r="D1250" s="4">
        <v>0.06</v>
      </c>
      <c r="E1250" s="18">
        <v>180.98</v>
      </c>
      <c r="F1250" s="18">
        <v>26.2</v>
      </c>
      <c r="G1250" s="4" t="s">
        <v>28</v>
      </c>
      <c r="H1250" s="4" t="s">
        <v>96</v>
      </c>
      <c r="I1250" s="4" t="s">
        <v>30</v>
      </c>
      <c r="J1250" s="4" t="s">
        <v>111</v>
      </c>
      <c r="K1250" s="4" t="s">
        <v>59</v>
      </c>
      <c r="L1250" s="4" t="s">
        <v>2276</v>
      </c>
      <c r="M1250" s="4">
        <v>0.59</v>
      </c>
      <c r="N1250" s="4" t="s">
        <v>34</v>
      </c>
      <c r="O1250" s="4" t="s">
        <v>54</v>
      </c>
      <c r="P1250" s="4" t="s">
        <v>189</v>
      </c>
      <c r="Q1250" s="4" t="s">
        <v>1604</v>
      </c>
      <c r="R1250" s="4">
        <v>76148</v>
      </c>
      <c r="S1250" s="5">
        <v>42117</v>
      </c>
      <c r="T1250" s="5">
        <v>42118</v>
      </c>
      <c r="U1250" s="18">
        <v>251.4084</v>
      </c>
      <c r="V1250" s="4">
        <v>5</v>
      </c>
      <c r="W1250" s="18">
        <v>929.57</v>
      </c>
      <c r="X1250" s="4">
        <v>91090</v>
      </c>
      <c r="Y1250" s="18">
        <f>DataSheet!$E1250-DataSheet!$D1250</f>
        <v>180.92</v>
      </c>
      <c r="Z1250" s="6" t="s">
        <v>3014</v>
      </c>
    </row>
    <row r="1251" spans="1:26" ht="15" x14ac:dyDescent="0.2">
      <c r="A1251" s="4">
        <v>699</v>
      </c>
      <c r="B1251" s="4" t="s">
        <v>863</v>
      </c>
      <c r="C1251" s="4" t="s">
        <v>118</v>
      </c>
      <c r="D1251" s="4">
        <v>0.03</v>
      </c>
      <c r="E1251" s="18">
        <v>5.28</v>
      </c>
      <c r="F1251" s="18">
        <v>5.61</v>
      </c>
      <c r="G1251" s="4" t="s">
        <v>40</v>
      </c>
      <c r="H1251" s="4" t="s">
        <v>41</v>
      </c>
      <c r="I1251" s="4" t="s">
        <v>50</v>
      </c>
      <c r="J1251" s="4" t="s">
        <v>90</v>
      </c>
      <c r="K1251" s="4" t="s">
        <v>75</v>
      </c>
      <c r="L1251" s="4" t="s">
        <v>2277</v>
      </c>
      <c r="M1251" s="4">
        <v>0.4</v>
      </c>
      <c r="N1251" s="4" t="s">
        <v>34</v>
      </c>
      <c r="O1251" s="4" t="s">
        <v>61</v>
      </c>
      <c r="P1251" s="4" t="s">
        <v>92</v>
      </c>
      <c r="Q1251" s="4" t="s">
        <v>102</v>
      </c>
      <c r="R1251" s="4">
        <v>90041</v>
      </c>
      <c r="S1251" s="5">
        <v>42117</v>
      </c>
      <c r="T1251" s="5">
        <v>42118</v>
      </c>
      <c r="U1251" s="18">
        <v>-16.670000000000002</v>
      </c>
      <c r="V1251" s="4">
        <v>5</v>
      </c>
      <c r="W1251" s="18">
        <v>32.5</v>
      </c>
      <c r="X1251" s="4">
        <v>44517</v>
      </c>
      <c r="Y1251" s="18">
        <f>DataSheet!$E1251-DataSheet!$D1251</f>
        <v>5.25</v>
      </c>
      <c r="Z1251" s="6" t="s">
        <v>3015</v>
      </c>
    </row>
    <row r="1252" spans="1:26" ht="15" x14ac:dyDescent="0.2">
      <c r="A1252" s="4">
        <v>702</v>
      </c>
      <c r="B1252" s="4" t="s">
        <v>2278</v>
      </c>
      <c r="C1252" s="4" t="s">
        <v>118</v>
      </c>
      <c r="D1252" s="4">
        <v>0.03</v>
      </c>
      <c r="E1252" s="18">
        <v>5.28</v>
      </c>
      <c r="F1252" s="18">
        <v>5.61</v>
      </c>
      <c r="G1252" s="4" t="s">
        <v>40</v>
      </c>
      <c r="H1252" s="4" t="s">
        <v>41</v>
      </c>
      <c r="I1252" s="4" t="s">
        <v>50</v>
      </c>
      <c r="J1252" s="4" t="s">
        <v>90</v>
      </c>
      <c r="K1252" s="4" t="s">
        <v>75</v>
      </c>
      <c r="L1252" s="4" t="s">
        <v>2277</v>
      </c>
      <c r="M1252" s="4">
        <v>0.4</v>
      </c>
      <c r="N1252" s="4" t="s">
        <v>34</v>
      </c>
      <c r="O1252" s="4" t="s">
        <v>61</v>
      </c>
      <c r="P1252" s="4" t="s">
        <v>92</v>
      </c>
      <c r="Q1252" s="4" t="s">
        <v>2279</v>
      </c>
      <c r="R1252" s="4">
        <v>95404</v>
      </c>
      <c r="S1252" s="5">
        <v>42117</v>
      </c>
      <c r="T1252" s="5">
        <v>42118</v>
      </c>
      <c r="U1252" s="18">
        <v>-16.670000000000002</v>
      </c>
      <c r="V1252" s="4">
        <v>1</v>
      </c>
      <c r="W1252" s="18">
        <v>6.5</v>
      </c>
      <c r="X1252" s="4">
        <v>87977</v>
      </c>
      <c r="Y1252" s="18">
        <f>DataSheet!$E1252-DataSheet!$D1252</f>
        <v>5.25</v>
      </c>
      <c r="Z1252" s="6" t="s">
        <v>3015</v>
      </c>
    </row>
    <row r="1253" spans="1:26" ht="15" x14ac:dyDescent="0.2">
      <c r="A1253" s="4">
        <v>1304</v>
      </c>
      <c r="B1253" s="4" t="s">
        <v>2280</v>
      </c>
      <c r="C1253" s="4" t="s">
        <v>118</v>
      </c>
      <c r="D1253" s="4">
        <v>0.08</v>
      </c>
      <c r="E1253" s="18">
        <v>2.88</v>
      </c>
      <c r="F1253" s="18">
        <v>0.5</v>
      </c>
      <c r="G1253" s="4" t="s">
        <v>40</v>
      </c>
      <c r="H1253" s="4" t="s">
        <v>41</v>
      </c>
      <c r="I1253" s="4" t="s">
        <v>50</v>
      </c>
      <c r="J1253" s="4" t="s">
        <v>154</v>
      </c>
      <c r="K1253" s="4" t="s">
        <v>75</v>
      </c>
      <c r="L1253" s="4" t="s">
        <v>2281</v>
      </c>
      <c r="M1253" s="4">
        <v>0.39</v>
      </c>
      <c r="N1253" s="4" t="s">
        <v>34</v>
      </c>
      <c r="O1253" s="4" t="s">
        <v>61</v>
      </c>
      <c r="P1253" s="4" t="s">
        <v>148</v>
      </c>
      <c r="Q1253" s="4" t="s">
        <v>2282</v>
      </c>
      <c r="R1253" s="4">
        <v>84084</v>
      </c>
      <c r="S1253" s="5">
        <v>42117</v>
      </c>
      <c r="T1253" s="5">
        <v>42118</v>
      </c>
      <c r="U1253" s="18">
        <v>6.0305999999999997</v>
      </c>
      <c r="V1253" s="4">
        <v>3</v>
      </c>
      <c r="W1253" s="18">
        <v>8.74</v>
      </c>
      <c r="X1253" s="4">
        <v>87004</v>
      </c>
      <c r="Y1253" s="18">
        <f>DataSheet!$E1253-DataSheet!$D1253</f>
        <v>2.8</v>
      </c>
      <c r="Z1253" s="6" t="s">
        <v>3015</v>
      </c>
    </row>
    <row r="1254" spans="1:26" ht="15" x14ac:dyDescent="0.2">
      <c r="A1254" s="4">
        <v>483</v>
      </c>
      <c r="B1254" s="4" t="s">
        <v>817</v>
      </c>
      <c r="C1254" s="4" t="s">
        <v>72</v>
      </c>
      <c r="D1254" s="4">
        <v>0.06</v>
      </c>
      <c r="E1254" s="18">
        <v>3.36</v>
      </c>
      <c r="F1254" s="18">
        <v>6.27</v>
      </c>
      <c r="G1254" s="4" t="s">
        <v>40</v>
      </c>
      <c r="H1254" s="4" t="s">
        <v>96</v>
      </c>
      <c r="I1254" s="4" t="s">
        <v>50</v>
      </c>
      <c r="J1254" s="4" t="s">
        <v>74</v>
      </c>
      <c r="K1254" s="4" t="s">
        <v>75</v>
      </c>
      <c r="L1254" s="4" t="s">
        <v>188</v>
      </c>
      <c r="M1254" s="4">
        <v>0.4</v>
      </c>
      <c r="N1254" s="4" t="s">
        <v>34</v>
      </c>
      <c r="O1254" s="4" t="s">
        <v>54</v>
      </c>
      <c r="P1254" s="4" t="s">
        <v>105</v>
      </c>
      <c r="Q1254" s="4" t="s">
        <v>819</v>
      </c>
      <c r="R1254" s="4">
        <v>60543</v>
      </c>
      <c r="S1254" s="5">
        <v>42117</v>
      </c>
      <c r="T1254" s="5">
        <v>42118</v>
      </c>
      <c r="U1254" s="18">
        <v>-24.057539999999999</v>
      </c>
      <c r="V1254" s="4">
        <v>2</v>
      </c>
      <c r="W1254" s="18">
        <v>8.82</v>
      </c>
      <c r="X1254" s="4">
        <v>90354</v>
      </c>
      <c r="Y1254" s="18">
        <f>DataSheet!$E1254-DataSheet!$D1254</f>
        <v>3.3</v>
      </c>
      <c r="Z1254" s="6" t="s">
        <v>3014</v>
      </c>
    </row>
    <row r="1255" spans="1:26" ht="15" x14ac:dyDescent="0.2">
      <c r="A1255" s="4">
        <v>483</v>
      </c>
      <c r="B1255" s="4" t="s">
        <v>817</v>
      </c>
      <c r="C1255" s="4" t="s">
        <v>72</v>
      </c>
      <c r="D1255" s="4">
        <v>7.0000000000000007E-2</v>
      </c>
      <c r="E1255" s="18">
        <v>699.99</v>
      </c>
      <c r="F1255" s="18">
        <v>24.49</v>
      </c>
      <c r="G1255" s="4" t="s">
        <v>40</v>
      </c>
      <c r="H1255" s="4" t="s">
        <v>96</v>
      </c>
      <c r="I1255" s="4" t="s">
        <v>42</v>
      </c>
      <c r="J1255" s="4" t="s">
        <v>65</v>
      </c>
      <c r="K1255" s="4" t="s">
        <v>66</v>
      </c>
      <c r="L1255" s="4" t="s">
        <v>315</v>
      </c>
      <c r="M1255" s="4">
        <v>0.41</v>
      </c>
      <c r="N1255" s="4" t="s">
        <v>34</v>
      </c>
      <c r="O1255" s="4" t="s">
        <v>54</v>
      </c>
      <c r="P1255" s="4" t="s">
        <v>105</v>
      </c>
      <c r="Q1255" s="4" t="s">
        <v>819</v>
      </c>
      <c r="R1255" s="4">
        <v>60543</v>
      </c>
      <c r="S1255" s="5">
        <v>42117</v>
      </c>
      <c r="T1255" s="5">
        <v>42119</v>
      </c>
      <c r="U1255" s="18">
        <v>2583.5614799999998</v>
      </c>
      <c r="V1255" s="4">
        <v>9</v>
      </c>
      <c r="W1255" s="18">
        <v>5976.09</v>
      </c>
      <c r="X1255" s="4">
        <v>90354</v>
      </c>
      <c r="Y1255" s="18">
        <f>DataSheet!$E1255-DataSheet!$D1255</f>
        <v>699.92</v>
      </c>
      <c r="Z1255" s="6" t="s">
        <v>3014</v>
      </c>
    </row>
    <row r="1256" spans="1:26" ht="15" x14ac:dyDescent="0.2">
      <c r="A1256" s="4">
        <v>1257</v>
      </c>
      <c r="B1256" s="4" t="s">
        <v>2283</v>
      </c>
      <c r="C1256" s="4" t="s">
        <v>27</v>
      </c>
      <c r="D1256" s="4">
        <v>0.04</v>
      </c>
      <c r="E1256" s="18">
        <v>2.52</v>
      </c>
      <c r="F1256" s="18">
        <v>1.92</v>
      </c>
      <c r="G1256" s="4" t="s">
        <v>40</v>
      </c>
      <c r="H1256" s="4" t="s">
        <v>73</v>
      </c>
      <c r="I1256" s="4" t="s">
        <v>50</v>
      </c>
      <c r="J1256" s="4" t="s">
        <v>570</v>
      </c>
      <c r="K1256" s="4" t="s">
        <v>52</v>
      </c>
      <c r="L1256" s="4" t="s">
        <v>2284</v>
      </c>
      <c r="M1256" s="4">
        <v>0.82</v>
      </c>
      <c r="N1256" s="4" t="s">
        <v>34</v>
      </c>
      <c r="O1256" s="4" t="s">
        <v>61</v>
      </c>
      <c r="P1256" s="4" t="s">
        <v>62</v>
      </c>
      <c r="Q1256" s="4" t="s">
        <v>1125</v>
      </c>
      <c r="R1256" s="4">
        <v>80013</v>
      </c>
      <c r="S1256" s="5">
        <v>42118</v>
      </c>
      <c r="T1256" s="5">
        <v>42118</v>
      </c>
      <c r="U1256" s="18">
        <v>-8.2080000000000002</v>
      </c>
      <c r="V1256" s="4">
        <v>1</v>
      </c>
      <c r="W1256" s="18">
        <v>3.13</v>
      </c>
      <c r="X1256" s="4">
        <v>86536</v>
      </c>
      <c r="Y1256" s="18">
        <f>DataSheet!$E1256-DataSheet!$D1256</f>
        <v>2.48</v>
      </c>
      <c r="Z1256" s="6" t="s">
        <v>3015</v>
      </c>
    </row>
    <row r="1257" spans="1:26" ht="15" x14ac:dyDescent="0.2">
      <c r="A1257" s="4">
        <v>3325</v>
      </c>
      <c r="B1257" s="4" t="s">
        <v>2285</v>
      </c>
      <c r="C1257" s="4" t="s">
        <v>27</v>
      </c>
      <c r="D1257" s="4">
        <v>7.0000000000000007E-2</v>
      </c>
      <c r="E1257" s="18">
        <v>5.58</v>
      </c>
      <c r="F1257" s="18">
        <v>1.99</v>
      </c>
      <c r="G1257" s="4" t="s">
        <v>40</v>
      </c>
      <c r="H1257" s="4" t="s">
        <v>41</v>
      </c>
      <c r="I1257" s="4" t="s">
        <v>50</v>
      </c>
      <c r="J1257" s="4" t="s">
        <v>51</v>
      </c>
      <c r="K1257" s="4" t="s">
        <v>52</v>
      </c>
      <c r="L1257" s="4" t="s">
        <v>2286</v>
      </c>
      <c r="M1257" s="4">
        <v>0.46</v>
      </c>
      <c r="N1257" s="4" t="s">
        <v>34</v>
      </c>
      <c r="O1257" s="4" t="s">
        <v>61</v>
      </c>
      <c r="P1257" s="4" t="s">
        <v>141</v>
      </c>
      <c r="Q1257" s="4" t="s">
        <v>2287</v>
      </c>
      <c r="R1257" s="4">
        <v>97420</v>
      </c>
      <c r="S1257" s="5">
        <v>42118</v>
      </c>
      <c r="T1257" s="5">
        <v>42120</v>
      </c>
      <c r="U1257" s="18">
        <v>23.045999999999999</v>
      </c>
      <c r="V1257" s="4">
        <v>23</v>
      </c>
      <c r="W1257" s="18">
        <v>121.46</v>
      </c>
      <c r="X1257" s="4">
        <v>90987</v>
      </c>
      <c r="Y1257" s="18">
        <f>DataSheet!$E1257-DataSheet!$D1257</f>
        <v>5.51</v>
      </c>
      <c r="Z1257" s="6" t="s">
        <v>3015</v>
      </c>
    </row>
    <row r="1258" spans="1:26" ht="15" x14ac:dyDescent="0.2">
      <c r="A1258" s="4">
        <v>1085</v>
      </c>
      <c r="B1258" s="4" t="s">
        <v>233</v>
      </c>
      <c r="C1258" s="4" t="s">
        <v>39</v>
      </c>
      <c r="D1258" s="4">
        <v>0.04</v>
      </c>
      <c r="E1258" s="18">
        <v>9.06</v>
      </c>
      <c r="F1258" s="18">
        <v>9.86</v>
      </c>
      <c r="G1258" s="4" t="s">
        <v>40</v>
      </c>
      <c r="H1258" s="4" t="s">
        <v>73</v>
      </c>
      <c r="I1258" s="4" t="s">
        <v>50</v>
      </c>
      <c r="J1258" s="4" t="s">
        <v>90</v>
      </c>
      <c r="K1258" s="4" t="s">
        <v>75</v>
      </c>
      <c r="L1258" s="4" t="s">
        <v>2288</v>
      </c>
      <c r="M1258" s="4">
        <v>0.4</v>
      </c>
      <c r="N1258" s="4" t="s">
        <v>34</v>
      </c>
      <c r="O1258" s="4" t="s">
        <v>113</v>
      </c>
      <c r="P1258" s="4" t="s">
        <v>114</v>
      </c>
      <c r="Q1258" s="4" t="s">
        <v>235</v>
      </c>
      <c r="R1258" s="4">
        <v>11729</v>
      </c>
      <c r="S1258" s="5">
        <v>42118</v>
      </c>
      <c r="T1258" s="5">
        <v>42119</v>
      </c>
      <c r="U1258" s="18">
        <v>-53.25</v>
      </c>
      <c r="V1258" s="4">
        <v>3</v>
      </c>
      <c r="W1258" s="18">
        <v>30.87</v>
      </c>
      <c r="X1258" s="4">
        <v>86123</v>
      </c>
      <c r="Y1258" s="18">
        <f>DataSheet!$E1258-DataSheet!$D1258</f>
        <v>9.0200000000000014</v>
      </c>
      <c r="Z1258" s="6" t="s">
        <v>3016</v>
      </c>
    </row>
    <row r="1259" spans="1:26" ht="15" x14ac:dyDescent="0.2">
      <c r="A1259" s="4">
        <v>1086</v>
      </c>
      <c r="B1259" s="4" t="s">
        <v>2289</v>
      </c>
      <c r="C1259" s="4" t="s">
        <v>39</v>
      </c>
      <c r="D1259" s="4">
        <v>0.04</v>
      </c>
      <c r="E1259" s="18">
        <v>14.27</v>
      </c>
      <c r="F1259" s="18">
        <v>7.27</v>
      </c>
      <c r="G1259" s="4" t="s">
        <v>40</v>
      </c>
      <c r="H1259" s="4" t="s">
        <v>73</v>
      </c>
      <c r="I1259" s="4" t="s">
        <v>50</v>
      </c>
      <c r="J1259" s="4" t="s">
        <v>74</v>
      </c>
      <c r="K1259" s="4" t="s">
        <v>75</v>
      </c>
      <c r="L1259" s="4" t="s">
        <v>2290</v>
      </c>
      <c r="M1259" s="4">
        <v>0.38</v>
      </c>
      <c r="N1259" s="4" t="s">
        <v>34</v>
      </c>
      <c r="O1259" s="4" t="s">
        <v>113</v>
      </c>
      <c r="P1259" s="4" t="s">
        <v>114</v>
      </c>
      <c r="Q1259" s="4" t="s">
        <v>2291</v>
      </c>
      <c r="R1259" s="4">
        <v>11746</v>
      </c>
      <c r="S1259" s="5">
        <v>42118</v>
      </c>
      <c r="T1259" s="5">
        <v>42119</v>
      </c>
      <c r="U1259" s="18">
        <v>2.125</v>
      </c>
      <c r="V1259" s="4">
        <v>3</v>
      </c>
      <c r="W1259" s="18">
        <v>45.24</v>
      </c>
      <c r="X1259" s="4">
        <v>86123</v>
      </c>
      <c r="Y1259" s="18">
        <f>DataSheet!$E1259-DataSheet!$D1259</f>
        <v>14.23</v>
      </c>
      <c r="Z1259" s="6" t="s">
        <v>3016</v>
      </c>
    </row>
    <row r="1260" spans="1:26" ht="15" x14ac:dyDescent="0.2">
      <c r="A1260" s="4">
        <v>1670</v>
      </c>
      <c r="B1260" s="4" t="s">
        <v>2292</v>
      </c>
      <c r="C1260" s="4" t="s">
        <v>49</v>
      </c>
      <c r="D1260" s="4">
        <v>0.03</v>
      </c>
      <c r="E1260" s="18">
        <v>35.409999999999997</v>
      </c>
      <c r="F1260" s="18">
        <v>1.99</v>
      </c>
      <c r="G1260" s="4" t="s">
        <v>40</v>
      </c>
      <c r="H1260" s="4" t="s">
        <v>29</v>
      </c>
      <c r="I1260" s="4" t="s">
        <v>42</v>
      </c>
      <c r="J1260" s="4" t="s">
        <v>43</v>
      </c>
      <c r="K1260" s="4" t="s">
        <v>44</v>
      </c>
      <c r="L1260" s="4" t="s">
        <v>2293</v>
      </c>
      <c r="M1260" s="4">
        <v>0.43</v>
      </c>
      <c r="N1260" s="4" t="s">
        <v>34</v>
      </c>
      <c r="O1260" s="4" t="s">
        <v>35</v>
      </c>
      <c r="P1260" s="4" t="s">
        <v>244</v>
      </c>
      <c r="Q1260" s="4" t="s">
        <v>2175</v>
      </c>
      <c r="R1260" s="4">
        <v>24060</v>
      </c>
      <c r="S1260" s="5">
        <v>42118</v>
      </c>
      <c r="T1260" s="5">
        <v>42120</v>
      </c>
      <c r="U1260" s="18">
        <v>1912.422</v>
      </c>
      <c r="V1260" s="4">
        <v>10</v>
      </c>
      <c r="W1260" s="18">
        <v>367.52</v>
      </c>
      <c r="X1260" s="4">
        <v>86722</v>
      </c>
      <c r="Y1260" s="18">
        <f>DataSheet!$E1260-DataSheet!$D1260</f>
        <v>35.379999999999995</v>
      </c>
      <c r="Z1260" s="6" t="s">
        <v>3013</v>
      </c>
    </row>
    <row r="1261" spans="1:26" ht="15" x14ac:dyDescent="0.2">
      <c r="A1261" s="4">
        <v>1670</v>
      </c>
      <c r="B1261" s="4" t="s">
        <v>2292</v>
      </c>
      <c r="C1261" s="4" t="s">
        <v>49</v>
      </c>
      <c r="D1261" s="4">
        <v>0</v>
      </c>
      <c r="E1261" s="18">
        <v>142.86000000000001</v>
      </c>
      <c r="F1261" s="18">
        <v>19.989999999999998</v>
      </c>
      <c r="G1261" s="4" t="s">
        <v>40</v>
      </c>
      <c r="H1261" s="4" t="s">
        <v>29</v>
      </c>
      <c r="I1261" s="4" t="s">
        <v>50</v>
      </c>
      <c r="J1261" s="4" t="s">
        <v>80</v>
      </c>
      <c r="K1261" s="4" t="s">
        <v>75</v>
      </c>
      <c r="L1261" s="4" t="s">
        <v>1958</v>
      </c>
      <c r="M1261" s="4">
        <v>0.56000000000000005</v>
      </c>
      <c r="N1261" s="4" t="s">
        <v>34</v>
      </c>
      <c r="O1261" s="4" t="s">
        <v>35</v>
      </c>
      <c r="P1261" s="4" t="s">
        <v>244</v>
      </c>
      <c r="Q1261" s="4" t="s">
        <v>2175</v>
      </c>
      <c r="R1261" s="4">
        <v>24060</v>
      </c>
      <c r="S1261" s="5">
        <v>42118</v>
      </c>
      <c r="T1261" s="5">
        <v>42127</v>
      </c>
      <c r="U1261" s="18">
        <v>-739.32600000000002</v>
      </c>
      <c r="V1261" s="4">
        <v>11</v>
      </c>
      <c r="W1261" s="18">
        <v>1576.35</v>
      </c>
      <c r="X1261" s="4">
        <v>86722</v>
      </c>
      <c r="Y1261" s="18">
        <f>DataSheet!$E1261-DataSheet!$D1261</f>
        <v>142.86000000000001</v>
      </c>
      <c r="Z1261" s="6" t="s">
        <v>3013</v>
      </c>
    </row>
    <row r="1262" spans="1:26" ht="15" x14ac:dyDescent="0.2">
      <c r="A1262" s="4">
        <v>1391</v>
      </c>
      <c r="B1262" s="4" t="s">
        <v>2294</v>
      </c>
      <c r="C1262" s="4" t="s">
        <v>72</v>
      </c>
      <c r="D1262" s="4">
        <v>0</v>
      </c>
      <c r="E1262" s="18">
        <v>2.88</v>
      </c>
      <c r="F1262" s="18">
        <v>0.7</v>
      </c>
      <c r="G1262" s="4" t="s">
        <v>89</v>
      </c>
      <c r="H1262" s="4" t="s">
        <v>41</v>
      </c>
      <c r="I1262" s="4" t="s">
        <v>50</v>
      </c>
      <c r="J1262" s="4" t="s">
        <v>51</v>
      </c>
      <c r="K1262" s="4" t="s">
        <v>52</v>
      </c>
      <c r="L1262" s="4" t="s">
        <v>641</v>
      </c>
      <c r="M1262" s="4">
        <v>0.56000000000000005</v>
      </c>
      <c r="N1262" s="4" t="s">
        <v>34</v>
      </c>
      <c r="O1262" s="4" t="s">
        <v>61</v>
      </c>
      <c r="P1262" s="4" t="s">
        <v>92</v>
      </c>
      <c r="Q1262" s="4" t="s">
        <v>2295</v>
      </c>
      <c r="R1262" s="4">
        <v>94086</v>
      </c>
      <c r="S1262" s="5">
        <v>42118</v>
      </c>
      <c r="T1262" s="5">
        <v>42118</v>
      </c>
      <c r="U1262" s="18">
        <v>-0.11</v>
      </c>
      <c r="V1262" s="4">
        <v>1</v>
      </c>
      <c r="W1262" s="18">
        <v>7.96</v>
      </c>
      <c r="X1262" s="4">
        <v>88727</v>
      </c>
      <c r="Y1262" s="18">
        <f>DataSheet!$E1262-DataSheet!$D1262</f>
        <v>2.88</v>
      </c>
      <c r="Z1262" s="6" t="s">
        <v>3015</v>
      </c>
    </row>
    <row r="1263" spans="1:26" ht="15" x14ac:dyDescent="0.2">
      <c r="A1263" s="4">
        <v>2570</v>
      </c>
      <c r="B1263" s="4" t="s">
        <v>2296</v>
      </c>
      <c r="C1263" s="4" t="s">
        <v>27</v>
      </c>
      <c r="D1263" s="4">
        <v>0</v>
      </c>
      <c r="E1263" s="18">
        <v>4.37</v>
      </c>
      <c r="F1263" s="18">
        <v>5.15</v>
      </c>
      <c r="G1263" s="4" t="s">
        <v>40</v>
      </c>
      <c r="H1263" s="4" t="s">
        <v>41</v>
      </c>
      <c r="I1263" s="4" t="s">
        <v>50</v>
      </c>
      <c r="J1263" s="4" t="s">
        <v>97</v>
      </c>
      <c r="K1263" s="4" t="s">
        <v>75</v>
      </c>
      <c r="L1263" s="4" t="s">
        <v>1297</v>
      </c>
      <c r="M1263" s="4">
        <v>0.59</v>
      </c>
      <c r="N1263" s="4" t="s">
        <v>34</v>
      </c>
      <c r="O1263" s="4" t="s">
        <v>61</v>
      </c>
      <c r="P1263" s="4" t="s">
        <v>92</v>
      </c>
      <c r="Q1263" s="4" t="s">
        <v>2297</v>
      </c>
      <c r="R1263" s="4">
        <v>95616</v>
      </c>
      <c r="S1263" s="5">
        <v>42119</v>
      </c>
      <c r="T1263" s="5">
        <v>42121</v>
      </c>
      <c r="U1263" s="18">
        <v>-150.2604</v>
      </c>
      <c r="V1263" s="4">
        <v>19</v>
      </c>
      <c r="W1263" s="18">
        <v>87.85</v>
      </c>
      <c r="X1263" s="4">
        <v>90327</v>
      </c>
      <c r="Y1263" s="18">
        <f>DataSheet!$E1263-DataSheet!$D1263</f>
        <v>4.37</v>
      </c>
      <c r="Z1263" s="6" t="s">
        <v>3015</v>
      </c>
    </row>
    <row r="1264" spans="1:26" ht="15" x14ac:dyDescent="0.2">
      <c r="A1264" s="4">
        <v>2570</v>
      </c>
      <c r="B1264" s="4" t="s">
        <v>2296</v>
      </c>
      <c r="C1264" s="4" t="s">
        <v>27</v>
      </c>
      <c r="D1264" s="4">
        <v>0.01</v>
      </c>
      <c r="E1264" s="18">
        <v>500.98</v>
      </c>
      <c r="F1264" s="18">
        <v>56</v>
      </c>
      <c r="G1264" s="4" t="s">
        <v>28</v>
      </c>
      <c r="H1264" s="4" t="s">
        <v>41</v>
      </c>
      <c r="I1264" s="4" t="s">
        <v>30</v>
      </c>
      <c r="J1264" s="4" t="s">
        <v>111</v>
      </c>
      <c r="K1264" s="4" t="s">
        <v>59</v>
      </c>
      <c r="L1264" s="4" t="s">
        <v>2298</v>
      </c>
      <c r="M1264" s="4">
        <v>0.6</v>
      </c>
      <c r="N1264" s="4" t="s">
        <v>34</v>
      </c>
      <c r="O1264" s="4" t="s">
        <v>61</v>
      </c>
      <c r="P1264" s="4" t="s">
        <v>92</v>
      </c>
      <c r="Q1264" s="4" t="s">
        <v>2297</v>
      </c>
      <c r="R1264" s="4">
        <v>95616</v>
      </c>
      <c r="S1264" s="5">
        <v>42119</v>
      </c>
      <c r="T1264" s="5">
        <v>42120</v>
      </c>
      <c r="U1264" s="18">
        <v>4899.1288000000004</v>
      </c>
      <c r="V1264" s="4">
        <v>14</v>
      </c>
      <c r="W1264" s="18">
        <v>7429.63</v>
      </c>
      <c r="X1264" s="4">
        <v>90327</v>
      </c>
      <c r="Y1264" s="18">
        <f>DataSheet!$E1264-DataSheet!$D1264</f>
        <v>500.97</v>
      </c>
      <c r="Z1264" s="6" t="s">
        <v>3015</v>
      </c>
    </row>
    <row r="1265" spans="1:26" ht="15" x14ac:dyDescent="0.2">
      <c r="A1265" s="4">
        <v>2570</v>
      </c>
      <c r="B1265" s="4" t="s">
        <v>2296</v>
      </c>
      <c r="C1265" s="4" t="s">
        <v>27</v>
      </c>
      <c r="D1265" s="4">
        <v>0.02</v>
      </c>
      <c r="E1265" s="18">
        <v>12.58</v>
      </c>
      <c r="F1265" s="18">
        <v>5.16</v>
      </c>
      <c r="G1265" s="4" t="s">
        <v>40</v>
      </c>
      <c r="H1265" s="4" t="s">
        <v>41</v>
      </c>
      <c r="I1265" s="4" t="s">
        <v>30</v>
      </c>
      <c r="J1265" s="4" t="s">
        <v>128</v>
      </c>
      <c r="K1265" s="4" t="s">
        <v>75</v>
      </c>
      <c r="L1265" s="4" t="s">
        <v>2299</v>
      </c>
      <c r="M1265" s="4">
        <v>0.43</v>
      </c>
      <c r="N1265" s="4" t="s">
        <v>34</v>
      </c>
      <c r="O1265" s="4" t="s">
        <v>61</v>
      </c>
      <c r="P1265" s="4" t="s">
        <v>92</v>
      </c>
      <c r="Q1265" s="4" t="s">
        <v>2297</v>
      </c>
      <c r="R1265" s="4">
        <v>95616</v>
      </c>
      <c r="S1265" s="5">
        <v>42119</v>
      </c>
      <c r="T1265" s="5">
        <v>42119</v>
      </c>
      <c r="U1265" s="18">
        <v>44.712000000000003</v>
      </c>
      <c r="V1265" s="4">
        <v>18</v>
      </c>
      <c r="W1265" s="18">
        <v>224.29</v>
      </c>
      <c r="X1265" s="4">
        <v>90327</v>
      </c>
      <c r="Y1265" s="18">
        <f>DataSheet!$E1265-DataSheet!$D1265</f>
        <v>12.56</v>
      </c>
      <c r="Z1265" s="6" t="s">
        <v>3015</v>
      </c>
    </row>
    <row r="1266" spans="1:26" ht="15" x14ac:dyDescent="0.2">
      <c r="A1266" s="4">
        <v>2570</v>
      </c>
      <c r="B1266" s="4" t="s">
        <v>2296</v>
      </c>
      <c r="C1266" s="4" t="s">
        <v>27</v>
      </c>
      <c r="D1266" s="4">
        <v>0.1</v>
      </c>
      <c r="E1266" s="18">
        <v>7.7</v>
      </c>
      <c r="F1266" s="18">
        <v>3.68</v>
      </c>
      <c r="G1266" s="4" t="s">
        <v>40</v>
      </c>
      <c r="H1266" s="4" t="s">
        <v>41</v>
      </c>
      <c r="I1266" s="4" t="s">
        <v>30</v>
      </c>
      <c r="J1266" s="4" t="s">
        <v>128</v>
      </c>
      <c r="K1266" s="4" t="s">
        <v>52</v>
      </c>
      <c r="L1266" s="4" t="s">
        <v>2300</v>
      </c>
      <c r="M1266" s="4">
        <v>0.52</v>
      </c>
      <c r="N1266" s="4" t="s">
        <v>34</v>
      </c>
      <c r="O1266" s="4" t="s">
        <v>61</v>
      </c>
      <c r="P1266" s="4" t="s">
        <v>92</v>
      </c>
      <c r="Q1266" s="4" t="s">
        <v>2297</v>
      </c>
      <c r="R1266" s="4">
        <v>95616</v>
      </c>
      <c r="S1266" s="5">
        <v>42119</v>
      </c>
      <c r="T1266" s="5">
        <v>42120</v>
      </c>
      <c r="U1266" s="18">
        <v>-22.626000000000001</v>
      </c>
      <c r="V1266" s="4">
        <v>7</v>
      </c>
      <c r="W1266" s="18">
        <v>51.2</v>
      </c>
      <c r="X1266" s="4">
        <v>90327</v>
      </c>
      <c r="Y1266" s="18">
        <f>DataSheet!$E1266-DataSheet!$D1266</f>
        <v>7.6000000000000005</v>
      </c>
      <c r="Z1266" s="6" t="s">
        <v>3015</v>
      </c>
    </row>
    <row r="1267" spans="1:26" ht="15" x14ac:dyDescent="0.2">
      <c r="A1267" s="4">
        <v>2571</v>
      </c>
      <c r="B1267" s="4" t="s">
        <v>2301</v>
      </c>
      <c r="C1267" s="4" t="s">
        <v>27</v>
      </c>
      <c r="D1267" s="4">
        <v>0.01</v>
      </c>
      <c r="E1267" s="18">
        <v>500.98</v>
      </c>
      <c r="F1267" s="18">
        <v>56</v>
      </c>
      <c r="G1267" s="4" t="s">
        <v>28</v>
      </c>
      <c r="H1267" s="4" t="s">
        <v>41</v>
      </c>
      <c r="I1267" s="4" t="s">
        <v>30</v>
      </c>
      <c r="J1267" s="4" t="s">
        <v>111</v>
      </c>
      <c r="K1267" s="4" t="s">
        <v>59</v>
      </c>
      <c r="L1267" s="4" t="s">
        <v>2298</v>
      </c>
      <c r="M1267" s="4">
        <v>0.6</v>
      </c>
      <c r="N1267" s="4" t="s">
        <v>34</v>
      </c>
      <c r="O1267" s="4" t="s">
        <v>113</v>
      </c>
      <c r="P1267" s="4" t="s">
        <v>114</v>
      </c>
      <c r="Q1267" s="4" t="s">
        <v>115</v>
      </c>
      <c r="R1267" s="4">
        <v>10165</v>
      </c>
      <c r="S1267" s="5">
        <v>42119</v>
      </c>
      <c r="T1267" s="5">
        <v>42120</v>
      </c>
      <c r="U1267" s="18">
        <v>4260.1120000000001</v>
      </c>
      <c r="V1267" s="4">
        <v>56</v>
      </c>
      <c r="W1267" s="18">
        <v>29718.53</v>
      </c>
      <c r="X1267" s="4">
        <v>50656</v>
      </c>
      <c r="Y1267" s="18">
        <f>DataSheet!$E1267-DataSheet!$D1267</f>
        <v>500.97</v>
      </c>
      <c r="Z1267" s="6" t="s">
        <v>3016</v>
      </c>
    </row>
    <row r="1268" spans="1:26" ht="15" x14ac:dyDescent="0.2">
      <c r="A1268" s="4">
        <v>2571</v>
      </c>
      <c r="B1268" s="4" t="s">
        <v>2301</v>
      </c>
      <c r="C1268" s="4" t="s">
        <v>27</v>
      </c>
      <c r="D1268" s="4">
        <v>0.1</v>
      </c>
      <c r="E1268" s="18">
        <v>7.7</v>
      </c>
      <c r="F1268" s="18">
        <v>3.68</v>
      </c>
      <c r="G1268" s="4" t="s">
        <v>40</v>
      </c>
      <c r="H1268" s="4" t="s">
        <v>41</v>
      </c>
      <c r="I1268" s="4" t="s">
        <v>30</v>
      </c>
      <c r="J1268" s="4" t="s">
        <v>128</v>
      </c>
      <c r="K1268" s="4" t="s">
        <v>52</v>
      </c>
      <c r="L1268" s="4" t="s">
        <v>2300</v>
      </c>
      <c r="M1268" s="4">
        <v>0.52</v>
      </c>
      <c r="N1268" s="4" t="s">
        <v>34</v>
      </c>
      <c r="O1268" s="4" t="s">
        <v>113</v>
      </c>
      <c r="P1268" s="4" t="s">
        <v>114</v>
      </c>
      <c r="Q1268" s="4" t="s">
        <v>115</v>
      </c>
      <c r="R1268" s="4">
        <v>10165</v>
      </c>
      <c r="S1268" s="5">
        <v>42119</v>
      </c>
      <c r="T1268" s="5">
        <v>42120</v>
      </c>
      <c r="U1268" s="18">
        <v>-25.14</v>
      </c>
      <c r="V1268" s="4">
        <v>27</v>
      </c>
      <c r="W1268" s="18">
        <v>197.48</v>
      </c>
      <c r="X1268" s="4">
        <v>50656</v>
      </c>
      <c r="Y1268" s="18">
        <f>DataSheet!$E1268-DataSheet!$D1268</f>
        <v>7.6000000000000005</v>
      </c>
      <c r="Z1268" s="6" t="s">
        <v>3016</v>
      </c>
    </row>
    <row r="1269" spans="1:26" ht="15" x14ac:dyDescent="0.2">
      <c r="A1269" s="4">
        <v>3379</v>
      </c>
      <c r="B1269" s="4" t="s">
        <v>1871</v>
      </c>
      <c r="C1269" s="4" t="s">
        <v>27</v>
      </c>
      <c r="D1269" s="4">
        <v>0.05</v>
      </c>
      <c r="E1269" s="18">
        <v>3.14</v>
      </c>
      <c r="F1269" s="18">
        <v>1.92</v>
      </c>
      <c r="G1269" s="4" t="s">
        <v>89</v>
      </c>
      <c r="H1269" s="4" t="s">
        <v>73</v>
      </c>
      <c r="I1269" s="4" t="s">
        <v>50</v>
      </c>
      <c r="J1269" s="4" t="s">
        <v>570</v>
      </c>
      <c r="K1269" s="4" t="s">
        <v>52</v>
      </c>
      <c r="L1269" s="4" t="s">
        <v>1442</v>
      </c>
      <c r="M1269" s="4">
        <v>0.84</v>
      </c>
      <c r="N1269" s="4" t="s">
        <v>34</v>
      </c>
      <c r="O1269" s="4" t="s">
        <v>35</v>
      </c>
      <c r="P1269" s="4" t="s">
        <v>77</v>
      </c>
      <c r="Q1269" s="4" t="s">
        <v>1873</v>
      </c>
      <c r="R1269" s="4">
        <v>30144</v>
      </c>
      <c r="S1269" s="5">
        <v>42119</v>
      </c>
      <c r="T1269" s="5">
        <v>42120</v>
      </c>
      <c r="U1269" s="18">
        <v>1628.37</v>
      </c>
      <c r="V1269" s="4">
        <v>18</v>
      </c>
      <c r="W1269" s="18">
        <v>59.22</v>
      </c>
      <c r="X1269" s="4">
        <v>88839</v>
      </c>
      <c r="Y1269" s="18">
        <f>DataSheet!$E1269-DataSheet!$D1269</f>
        <v>3.0900000000000003</v>
      </c>
      <c r="Z1269" s="6" t="s">
        <v>3013</v>
      </c>
    </row>
    <row r="1270" spans="1:26" ht="15" x14ac:dyDescent="0.2">
      <c r="A1270" s="4">
        <v>731</v>
      </c>
      <c r="B1270" s="4" t="s">
        <v>2302</v>
      </c>
      <c r="C1270" s="4" t="s">
        <v>39</v>
      </c>
      <c r="D1270" s="4">
        <v>0.09</v>
      </c>
      <c r="E1270" s="18">
        <v>101.41</v>
      </c>
      <c r="F1270" s="18">
        <v>35</v>
      </c>
      <c r="G1270" s="4" t="s">
        <v>40</v>
      </c>
      <c r="H1270" s="4" t="s">
        <v>41</v>
      </c>
      <c r="I1270" s="4" t="s">
        <v>50</v>
      </c>
      <c r="J1270" s="4" t="s">
        <v>80</v>
      </c>
      <c r="K1270" s="4" t="s">
        <v>66</v>
      </c>
      <c r="L1270" s="4" t="s">
        <v>768</v>
      </c>
      <c r="M1270" s="4">
        <v>0.82</v>
      </c>
      <c r="N1270" s="4" t="s">
        <v>34</v>
      </c>
      <c r="O1270" s="4" t="s">
        <v>113</v>
      </c>
      <c r="P1270" s="4" t="s">
        <v>405</v>
      </c>
      <c r="Q1270" s="4" t="s">
        <v>930</v>
      </c>
      <c r="R1270" s="4">
        <v>1803</v>
      </c>
      <c r="S1270" s="5">
        <v>42120</v>
      </c>
      <c r="T1270" s="5">
        <v>42121</v>
      </c>
      <c r="U1270" s="18">
        <v>-801.15480000000002</v>
      </c>
      <c r="V1270" s="4">
        <v>12</v>
      </c>
      <c r="W1270" s="18">
        <v>1178.32</v>
      </c>
      <c r="X1270" s="4">
        <v>90362</v>
      </c>
      <c r="Y1270" s="18">
        <f>DataSheet!$E1270-DataSheet!$D1270</f>
        <v>101.32</v>
      </c>
      <c r="Z1270" s="6" t="s">
        <v>3016</v>
      </c>
    </row>
    <row r="1271" spans="1:26" ht="15" x14ac:dyDescent="0.2">
      <c r="A1271" s="4">
        <v>1893</v>
      </c>
      <c r="B1271" s="4" t="s">
        <v>2303</v>
      </c>
      <c r="C1271" s="4" t="s">
        <v>49</v>
      </c>
      <c r="D1271" s="4">
        <v>0.03</v>
      </c>
      <c r="E1271" s="18">
        <v>180.98</v>
      </c>
      <c r="F1271" s="18">
        <v>26.2</v>
      </c>
      <c r="G1271" s="4" t="s">
        <v>28</v>
      </c>
      <c r="H1271" s="4" t="s">
        <v>41</v>
      </c>
      <c r="I1271" s="4" t="s">
        <v>30</v>
      </c>
      <c r="J1271" s="4" t="s">
        <v>111</v>
      </c>
      <c r="K1271" s="4" t="s">
        <v>59</v>
      </c>
      <c r="L1271" s="4" t="s">
        <v>2276</v>
      </c>
      <c r="M1271" s="4">
        <v>0.59</v>
      </c>
      <c r="N1271" s="4" t="s">
        <v>34</v>
      </c>
      <c r="O1271" s="4" t="s">
        <v>54</v>
      </c>
      <c r="P1271" s="4" t="s">
        <v>82</v>
      </c>
      <c r="Q1271" s="4" t="s">
        <v>2304</v>
      </c>
      <c r="R1271" s="4">
        <v>63119</v>
      </c>
      <c r="S1271" s="5">
        <v>42120</v>
      </c>
      <c r="T1271" s="5">
        <v>42124</v>
      </c>
      <c r="U1271" s="18">
        <v>588.54</v>
      </c>
      <c r="V1271" s="4">
        <v>5</v>
      </c>
      <c r="W1271" s="18">
        <v>928.92</v>
      </c>
      <c r="X1271" s="4">
        <v>91262</v>
      </c>
      <c r="Y1271" s="18">
        <f>DataSheet!$E1271-DataSheet!$D1271</f>
        <v>180.95</v>
      </c>
      <c r="Z1271" s="6" t="s">
        <v>3014</v>
      </c>
    </row>
    <row r="1272" spans="1:26" ht="15" x14ac:dyDescent="0.2">
      <c r="A1272" s="4">
        <v>2491</v>
      </c>
      <c r="B1272" s="4" t="s">
        <v>459</v>
      </c>
      <c r="C1272" s="4" t="s">
        <v>49</v>
      </c>
      <c r="D1272" s="4">
        <v>0.06</v>
      </c>
      <c r="E1272" s="18">
        <v>4.28</v>
      </c>
      <c r="F1272" s="18">
        <v>0.94</v>
      </c>
      <c r="G1272" s="4" t="s">
        <v>40</v>
      </c>
      <c r="H1272" s="4" t="s">
        <v>41</v>
      </c>
      <c r="I1272" s="4" t="s">
        <v>50</v>
      </c>
      <c r="J1272" s="4" t="s">
        <v>51</v>
      </c>
      <c r="K1272" s="4" t="s">
        <v>52</v>
      </c>
      <c r="L1272" s="4" t="s">
        <v>483</v>
      </c>
      <c r="M1272" s="4">
        <v>0.56000000000000005</v>
      </c>
      <c r="N1272" s="4" t="s">
        <v>34</v>
      </c>
      <c r="O1272" s="4" t="s">
        <v>61</v>
      </c>
      <c r="P1272" s="4" t="s">
        <v>92</v>
      </c>
      <c r="Q1272" s="4" t="s">
        <v>102</v>
      </c>
      <c r="R1272" s="4">
        <v>90045</v>
      </c>
      <c r="S1272" s="5">
        <v>42120</v>
      </c>
      <c r="T1272" s="5">
        <v>42122</v>
      </c>
      <c r="U1272" s="18">
        <v>0.37</v>
      </c>
      <c r="V1272" s="4">
        <v>9</v>
      </c>
      <c r="W1272" s="18">
        <v>38.96</v>
      </c>
      <c r="X1272" s="4">
        <v>11712</v>
      </c>
      <c r="Y1272" s="18">
        <f>DataSheet!$E1272-DataSheet!$D1272</f>
        <v>4.2200000000000006</v>
      </c>
      <c r="Z1272" s="6" t="s">
        <v>3015</v>
      </c>
    </row>
    <row r="1273" spans="1:26" ht="15" x14ac:dyDescent="0.2">
      <c r="A1273" s="4">
        <v>2495</v>
      </c>
      <c r="B1273" s="4" t="s">
        <v>2305</v>
      </c>
      <c r="C1273" s="4" t="s">
        <v>49</v>
      </c>
      <c r="D1273" s="4">
        <v>0.06</v>
      </c>
      <c r="E1273" s="18">
        <v>4.28</v>
      </c>
      <c r="F1273" s="18">
        <v>0.94</v>
      </c>
      <c r="G1273" s="4" t="s">
        <v>40</v>
      </c>
      <c r="H1273" s="4" t="s">
        <v>41</v>
      </c>
      <c r="I1273" s="4" t="s">
        <v>50</v>
      </c>
      <c r="J1273" s="4" t="s">
        <v>51</v>
      </c>
      <c r="K1273" s="4" t="s">
        <v>52</v>
      </c>
      <c r="L1273" s="4" t="s">
        <v>483</v>
      </c>
      <c r="M1273" s="4">
        <v>0.56000000000000005</v>
      </c>
      <c r="N1273" s="4" t="s">
        <v>34</v>
      </c>
      <c r="O1273" s="4" t="s">
        <v>61</v>
      </c>
      <c r="P1273" s="4" t="s">
        <v>1062</v>
      </c>
      <c r="Q1273" s="4" t="s">
        <v>1663</v>
      </c>
      <c r="R1273" s="4">
        <v>82901</v>
      </c>
      <c r="S1273" s="5">
        <v>42120</v>
      </c>
      <c r="T1273" s="5">
        <v>42122</v>
      </c>
      <c r="U1273" s="18">
        <v>0.37</v>
      </c>
      <c r="V1273" s="4">
        <v>2</v>
      </c>
      <c r="W1273" s="18">
        <v>8.66</v>
      </c>
      <c r="X1273" s="4">
        <v>86885</v>
      </c>
      <c r="Y1273" s="18">
        <f>DataSheet!$E1273-DataSheet!$D1273</f>
        <v>4.2200000000000006</v>
      </c>
      <c r="Z1273" s="6" t="s">
        <v>3015</v>
      </c>
    </row>
    <row r="1274" spans="1:26" ht="15" x14ac:dyDescent="0.2">
      <c r="A1274" s="4">
        <v>2489</v>
      </c>
      <c r="B1274" s="4" t="s">
        <v>453</v>
      </c>
      <c r="C1274" s="4" t="s">
        <v>118</v>
      </c>
      <c r="D1274" s="4">
        <v>0.04</v>
      </c>
      <c r="E1274" s="18">
        <v>419.19</v>
      </c>
      <c r="F1274" s="18">
        <v>19.989999999999998</v>
      </c>
      <c r="G1274" s="4" t="s">
        <v>40</v>
      </c>
      <c r="H1274" s="4" t="s">
        <v>73</v>
      </c>
      <c r="I1274" s="4" t="s">
        <v>50</v>
      </c>
      <c r="J1274" s="4" t="s">
        <v>80</v>
      </c>
      <c r="K1274" s="4" t="s">
        <v>75</v>
      </c>
      <c r="L1274" s="4" t="s">
        <v>2194</v>
      </c>
      <c r="M1274" s="4">
        <v>0.57999999999999996</v>
      </c>
      <c r="N1274" s="4" t="s">
        <v>34</v>
      </c>
      <c r="O1274" s="4" t="s">
        <v>61</v>
      </c>
      <c r="P1274" s="4" t="s">
        <v>92</v>
      </c>
      <c r="Q1274" s="4" t="s">
        <v>455</v>
      </c>
      <c r="R1274" s="4">
        <v>94521</v>
      </c>
      <c r="S1274" s="5">
        <v>42120</v>
      </c>
      <c r="T1274" s="5">
        <v>42121</v>
      </c>
      <c r="U1274" s="18">
        <v>1388.3559</v>
      </c>
      <c r="V1274" s="4">
        <v>5</v>
      </c>
      <c r="W1274" s="18">
        <v>2012.11</v>
      </c>
      <c r="X1274" s="4">
        <v>86885</v>
      </c>
      <c r="Y1274" s="18">
        <f>DataSheet!$E1274-DataSheet!$D1274</f>
        <v>419.15</v>
      </c>
      <c r="Z1274" s="6" t="s">
        <v>3015</v>
      </c>
    </row>
    <row r="1275" spans="1:26" ht="15" x14ac:dyDescent="0.2">
      <c r="A1275" s="4">
        <v>2491</v>
      </c>
      <c r="B1275" s="4" t="s">
        <v>459</v>
      </c>
      <c r="C1275" s="4" t="s">
        <v>118</v>
      </c>
      <c r="D1275" s="4">
        <v>0.04</v>
      </c>
      <c r="E1275" s="18">
        <v>419.19</v>
      </c>
      <c r="F1275" s="18">
        <v>19.989999999999998</v>
      </c>
      <c r="G1275" s="4" t="s">
        <v>40</v>
      </c>
      <c r="H1275" s="4" t="s">
        <v>73</v>
      </c>
      <c r="I1275" s="4" t="s">
        <v>50</v>
      </c>
      <c r="J1275" s="4" t="s">
        <v>80</v>
      </c>
      <c r="K1275" s="4" t="s">
        <v>75</v>
      </c>
      <c r="L1275" s="4" t="s">
        <v>2194</v>
      </c>
      <c r="M1275" s="4">
        <v>0.57999999999999996</v>
      </c>
      <c r="N1275" s="4" t="s">
        <v>34</v>
      </c>
      <c r="O1275" s="4" t="s">
        <v>61</v>
      </c>
      <c r="P1275" s="4" t="s">
        <v>92</v>
      </c>
      <c r="Q1275" s="4" t="s">
        <v>102</v>
      </c>
      <c r="R1275" s="4">
        <v>90045</v>
      </c>
      <c r="S1275" s="5">
        <v>42120</v>
      </c>
      <c r="T1275" s="5">
        <v>42121</v>
      </c>
      <c r="U1275" s="18">
        <v>1947.67</v>
      </c>
      <c r="V1275" s="4">
        <v>20</v>
      </c>
      <c r="W1275" s="18">
        <v>8048.45</v>
      </c>
      <c r="X1275" s="4">
        <v>23042</v>
      </c>
      <c r="Y1275" s="18">
        <f>DataSheet!$E1275-DataSheet!$D1275</f>
        <v>419.15</v>
      </c>
      <c r="Z1275" s="6" t="s">
        <v>3015</v>
      </c>
    </row>
    <row r="1276" spans="1:26" ht="15" x14ac:dyDescent="0.2">
      <c r="A1276" s="4">
        <v>2380</v>
      </c>
      <c r="B1276" s="4" t="s">
        <v>2306</v>
      </c>
      <c r="C1276" s="4" t="s">
        <v>72</v>
      </c>
      <c r="D1276" s="4">
        <v>7.0000000000000007E-2</v>
      </c>
      <c r="E1276" s="18">
        <v>3.38</v>
      </c>
      <c r="F1276" s="18">
        <v>0.85</v>
      </c>
      <c r="G1276" s="4" t="s">
        <v>40</v>
      </c>
      <c r="H1276" s="4" t="s">
        <v>29</v>
      </c>
      <c r="I1276" s="4" t="s">
        <v>50</v>
      </c>
      <c r="J1276" s="4" t="s">
        <v>51</v>
      </c>
      <c r="K1276" s="4" t="s">
        <v>52</v>
      </c>
      <c r="L1276" s="4" t="s">
        <v>938</v>
      </c>
      <c r="M1276" s="4">
        <v>0.48</v>
      </c>
      <c r="N1276" s="4" t="s">
        <v>34</v>
      </c>
      <c r="O1276" s="4" t="s">
        <v>54</v>
      </c>
      <c r="P1276" s="4" t="s">
        <v>291</v>
      </c>
      <c r="Q1276" s="4" t="s">
        <v>2307</v>
      </c>
      <c r="R1276" s="4">
        <v>49505</v>
      </c>
      <c r="S1276" s="5">
        <v>42120</v>
      </c>
      <c r="T1276" s="5">
        <v>42122</v>
      </c>
      <c r="U1276" s="18">
        <v>19.04</v>
      </c>
      <c r="V1276" s="4">
        <v>9</v>
      </c>
      <c r="W1276" s="18">
        <v>29.08</v>
      </c>
      <c r="X1276" s="4">
        <v>86654</v>
      </c>
      <c r="Y1276" s="18">
        <f>DataSheet!$E1276-DataSheet!$D1276</f>
        <v>3.31</v>
      </c>
      <c r="Z1276" s="6" t="s">
        <v>3014</v>
      </c>
    </row>
    <row r="1277" spans="1:26" ht="15" x14ac:dyDescent="0.2">
      <c r="A1277" s="4">
        <v>2382</v>
      </c>
      <c r="B1277" s="4" t="s">
        <v>2308</v>
      </c>
      <c r="C1277" s="4" t="s">
        <v>72</v>
      </c>
      <c r="D1277" s="4">
        <v>7.0000000000000007E-2</v>
      </c>
      <c r="E1277" s="18">
        <v>3.38</v>
      </c>
      <c r="F1277" s="18">
        <v>0.85</v>
      </c>
      <c r="G1277" s="4" t="s">
        <v>40</v>
      </c>
      <c r="H1277" s="4" t="s">
        <v>29</v>
      </c>
      <c r="I1277" s="4" t="s">
        <v>50</v>
      </c>
      <c r="J1277" s="4" t="s">
        <v>51</v>
      </c>
      <c r="K1277" s="4" t="s">
        <v>52</v>
      </c>
      <c r="L1277" s="4" t="s">
        <v>938</v>
      </c>
      <c r="M1277" s="4">
        <v>0.48</v>
      </c>
      <c r="N1277" s="4" t="s">
        <v>34</v>
      </c>
      <c r="O1277" s="4" t="s">
        <v>113</v>
      </c>
      <c r="P1277" s="4" t="s">
        <v>114</v>
      </c>
      <c r="Q1277" s="4" t="s">
        <v>115</v>
      </c>
      <c r="R1277" s="4">
        <v>10024</v>
      </c>
      <c r="S1277" s="5">
        <v>42120</v>
      </c>
      <c r="T1277" s="5">
        <v>42122</v>
      </c>
      <c r="U1277" s="18">
        <v>19.04</v>
      </c>
      <c r="V1277" s="4">
        <v>34</v>
      </c>
      <c r="W1277" s="18">
        <v>109.86</v>
      </c>
      <c r="X1277" s="4">
        <v>13606</v>
      </c>
      <c r="Y1277" s="18">
        <f>DataSheet!$E1277-DataSheet!$D1277</f>
        <v>3.31</v>
      </c>
      <c r="Z1277" s="6" t="s">
        <v>3016</v>
      </c>
    </row>
    <row r="1278" spans="1:26" ht="15" x14ac:dyDescent="0.2">
      <c r="A1278" s="4">
        <v>2468</v>
      </c>
      <c r="B1278" s="4" t="s">
        <v>1613</v>
      </c>
      <c r="C1278" s="4" t="s">
        <v>27</v>
      </c>
      <c r="D1278" s="4">
        <v>0.09</v>
      </c>
      <c r="E1278" s="18">
        <v>58.1</v>
      </c>
      <c r="F1278" s="18">
        <v>1.49</v>
      </c>
      <c r="G1278" s="4" t="s">
        <v>89</v>
      </c>
      <c r="H1278" s="4" t="s">
        <v>73</v>
      </c>
      <c r="I1278" s="4" t="s">
        <v>50</v>
      </c>
      <c r="J1278" s="4" t="s">
        <v>74</v>
      </c>
      <c r="K1278" s="4" t="s">
        <v>75</v>
      </c>
      <c r="L1278" s="4" t="s">
        <v>624</v>
      </c>
      <c r="M1278" s="4">
        <v>0.38</v>
      </c>
      <c r="N1278" s="4" t="s">
        <v>34</v>
      </c>
      <c r="O1278" s="4" t="s">
        <v>35</v>
      </c>
      <c r="P1278" s="4" t="s">
        <v>99</v>
      </c>
      <c r="Q1278" s="4" t="s">
        <v>1615</v>
      </c>
      <c r="R1278" s="4">
        <v>28144</v>
      </c>
      <c r="S1278" s="5">
        <v>42121</v>
      </c>
      <c r="T1278" s="5">
        <v>42123</v>
      </c>
      <c r="U1278" s="18">
        <v>765.75</v>
      </c>
      <c r="V1278" s="4">
        <v>3</v>
      </c>
      <c r="W1278" s="18">
        <v>169.46</v>
      </c>
      <c r="X1278" s="4">
        <v>88135</v>
      </c>
      <c r="Y1278" s="18">
        <f>DataSheet!$E1278-DataSheet!$D1278</f>
        <v>58.01</v>
      </c>
      <c r="Z1278" s="6" t="s">
        <v>3013</v>
      </c>
    </row>
    <row r="1279" spans="1:26" ht="15" x14ac:dyDescent="0.2">
      <c r="A1279" s="4">
        <v>983</v>
      </c>
      <c r="B1279" s="4" t="s">
        <v>2309</v>
      </c>
      <c r="C1279" s="4" t="s">
        <v>49</v>
      </c>
      <c r="D1279" s="4">
        <v>0.09</v>
      </c>
      <c r="E1279" s="18">
        <v>300.97000000000003</v>
      </c>
      <c r="F1279" s="18">
        <v>7.18</v>
      </c>
      <c r="G1279" s="4" t="s">
        <v>40</v>
      </c>
      <c r="H1279" s="4" t="s">
        <v>96</v>
      </c>
      <c r="I1279" s="4" t="s">
        <v>42</v>
      </c>
      <c r="J1279" s="4" t="s">
        <v>43</v>
      </c>
      <c r="K1279" s="4" t="s">
        <v>75</v>
      </c>
      <c r="L1279" s="4" t="s">
        <v>2211</v>
      </c>
      <c r="M1279" s="4">
        <v>0.48</v>
      </c>
      <c r="N1279" s="4" t="s">
        <v>34</v>
      </c>
      <c r="O1279" s="4" t="s">
        <v>35</v>
      </c>
      <c r="P1279" s="4" t="s">
        <v>46</v>
      </c>
      <c r="Q1279" s="4" t="s">
        <v>2310</v>
      </c>
      <c r="R1279" s="4">
        <v>72143</v>
      </c>
      <c r="S1279" s="5">
        <v>42121</v>
      </c>
      <c r="T1279" s="5">
        <v>42121</v>
      </c>
      <c r="U1279" s="18">
        <v>17.771999999999998</v>
      </c>
      <c r="V1279" s="4">
        <v>10</v>
      </c>
      <c r="W1279" s="18">
        <v>2848.38</v>
      </c>
      <c r="X1279" s="4">
        <v>90201</v>
      </c>
      <c r="Y1279" s="18">
        <f>DataSheet!$E1279-DataSheet!$D1279</f>
        <v>300.88000000000005</v>
      </c>
      <c r="Z1279" s="6" t="s">
        <v>3013</v>
      </c>
    </row>
    <row r="1280" spans="1:26" ht="15" x14ac:dyDescent="0.2">
      <c r="A1280" s="4">
        <v>202</v>
      </c>
      <c r="B1280" s="4" t="s">
        <v>550</v>
      </c>
      <c r="C1280" s="4" t="s">
        <v>72</v>
      </c>
      <c r="D1280" s="4">
        <v>0.09</v>
      </c>
      <c r="E1280" s="18">
        <v>12.28</v>
      </c>
      <c r="F1280" s="18">
        <v>4.8600000000000003</v>
      </c>
      <c r="G1280" s="4" t="s">
        <v>40</v>
      </c>
      <c r="H1280" s="4" t="s">
        <v>96</v>
      </c>
      <c r="I1280" s="4" t="s">
        <v>50</v>
      </c>
      <c r="J1280" s="4" t="s">
        <v>90</v>
      </c>
      <c r="K1280" s="4" t="s">
        <v>75</v>
      </c>
      <c r="L1280" s="4" t="s">
        <v>1862</v>
      </c>
      <c r="M1280" s="4">
        <v>0.38</v>
      </c>
      <c r="N1280" s="4" t="s">
        <v>34</v>
      </c>
      <c r="O1280" s="4" t="s">
        <v>54</v>
      </c>
      <c r="P1280" s="4" t="s">
        <v>209</v>
      </c>
      <c r="Q1280" s="4" t="s">
        <v>552</v>
      </c>
      <c r="R1280" s="4">
        <v>74006</v>
      </c>
      <c r="S1280" s="5">
        <v>42121</v>
      </c>
      <c r="T1280" s="5">
        <v>42122</v>
      </c>
      <c r="U1280" s="18">
        <v>1.73</v>
      </c>
      <c r="V1280" s="4">
        <v>3</v>
      </c>
      <c r="W1280" s="18">
        <v>34.65</v>
      </c>
      <c r="X1280" s="4">
        <v>88971</v>
      </c>
      <c r="Y1280" s="18">
        <f>DataSheet!$E1280-DataSheet!$D1280</f>
        <v>12.19</v>
      </c>
      <c r="Z1280" s="6" t="s">
        <v>3014</v>
      </c>
    </row>
    <row r="1281" spans="1:26" ht="15" x14ac:dyDescent="0.2">
      <c r="A1281" s="4">
        <v>762</v>
      </c>
      <c r="B1281" s="4" t="s">
        <v>2311</v>
      </c>
      <c r="C1281" s="4" t="s">
        <v>72</v>
      </c>
      <c r="D1281" s="4">
        <v>0</v>
      </c>
      <c r="E1281" s="18">
        <v>125.99</v>
      </c>
      <c r="F1281" s="18">
        <v>8.99</v>
      </c>
      <c r="G1281" s="4" t="s">
        <v>40</v>
      </c>
      <c r="H1281" s="4" t="s">
        <v>29</v>
      </c>
      <c r="I1281" s="4" t="s">
        <v>42</v>
      </c>
      <c r="J1281" s="4" t="s">
        <v>137</v>
      </c>
      <c r="K1281" s="4" t="s">
        <v>75</v>
      </c>
      <c r="L1281" s="4" t="s">
        <v>777</v>
      </c>
      <c r="M1281" s="4">
        <v>0.56999999999999995</v>
      </c>
      <c r="N1281" s="4" t="s">
        <v>34</v>
      </c>
      <c r="O1281" s="4" t="s">
        <v>61</v>
      </c>
      <c r="P1281" s="4" t="s">
        <v>68</v>
      </c>
      <c r="Q1281" s="4" t="s">
        <v>2312</v>
      </c>
      <c r="R1281" s="4">
        <v>98661</v>
      </c>
      <c r="S1281" s="5">
        <v>42121</v>
      </c>
      <c r="T1281" s="5">
        <v>42123</v>
      </c>
      <c r="U1281" s="18">
        <v>613.89576</v>
      </c>
      <c r="V1281" s="4">
        <v>12</v>
      </c>
      <c r="W1281" s="18">
        <v>1362.2</v>
      </c>
      <c r="X1281" s="4">
        <v>87525</v>
      </c>
      <c r="Y1281" s="18">
        <f>DataSheet!$E1281-DataSheet!$D1281</f>
        <v>125.99</v>
      </c>
      <c r="Z1281" s="6" t="s">
        <v>3015</v>
      </c>
    </row>
    <row r="1282" spans="1:26" ht="15" x14ac:dyDescent="0.2">
      <c r="A1282" s="4">
        <v>3320</v>
      </c>
      <c r="B1282" s="4" t="s">
        <v>2313</v>
      </c>
      <c r="C1282" s="4" t="s">
        <v>72</v>
      </c>
      <c r="D1282" s="4">
        <v>0.08</v>
      </c>
      <c r="E1282" s="18">
        <v>3.28</v>
      </c>
      <c r="F1282" s="18">
        <v>3.97</v>
      </c>
      <c r="G1282" s="4" t="s">
        <v>40</v>
      </c>
      <c r="H1282" s="4" t="s">
        <v>29</v>
      </c>
      <c r="I1282" s="4" t="s">
        <v>50</v>
      </c>
      <c r="J1282" s="4" t="s">
        <v>51</v>
      </c>
      <c r="K1282" s="4" t="s">
        <v>52</v>
      </c>
      <c r="L1282" s="4" t="s">
        <v>247</v>
      </c>
      <c r="M1282" s="4">
        <v>0.56000000000000005</v>
      </c>
      <c r="N1282" s="4" t="s">
        <v>34</v>
      </c>
      <c r="O1282" s="4" t="s">
        <v>35</v>
      </c>
      <c r="P1282" s="4" t="s">
        <v>402</v>
      </c>
      <c r="Q1282" s="4" t="s">
        <v>2118</v>
      </c>
      <c r="R1282" s="4">
        <v>38301</v>
      </c>
      <c r="S1282" s="5">
        <v>42121</v>
      </c>
      <c r="T1282" s="5">
        <v>42122</v>
      </c>
      <c r="U1282" s="18">
        <v>0.42659999999999998</v>
      </c>
      <c r="V1282" s="4">
        <v>18</v>
      </c>
      <c r="W1282" s="18">
        <v>57.24</v>
      </c>
      <c r="X1282" s="4">
        <v>90103</v>
      </c>
      <c r="Y1282" s="18">
        <f>DataSheet!$E1282-DataSheet!$D1282</f>
        <v>3.1999999999999997</v>
      </c>
      <c r="Z1282" s="6" t="s">
        <v>3013</v>
      </c>
    </row>
    <row r="1283" spans="1:26" ht="15" x14ac:dyDescent="0.2">
      <c r="A1283" s="4">
        <v>3320</v>
      </c>
      <c r="B1283" s="4" t="s">
        <v>2313</v>
      </c>
      <c r="C1283" s="4" t="s">
        <v>72</v>
      </c>
      <c r="D1283" s="4">
        <v>0.09</v>
      </c>
      <c r="E1283" s="18">
        <v>40.97</v>
      </c>
      <c r="F1283" s="18">
        <v>8.99</v>
      </c>
      <c r="G1283" s="4" t="s">
        <v>89</v>
      </c>
      <c r="H1283" s="4" t="s">
        <v>29</v>
      </c>
      <c r="I1283" s="4" t="s">
        <v>50</v>
      </c>
      <c r="J1283" s="4" t="s">
        <v>51</v>
      </c>
      <c r="K1283" s="4" t="s">
        <v>44</v>
      </c>
      <c r="L1283" s="4" t="s">
        <v>1737</v>
      </c>
      <c r="M1283" s="4">
        <v>0.59</v>
      </c>
      <c r="N1283" s="4" t="s">
        <v>34</v>
      </c>
      <c r="O1283" s="4" t="s">
        <v>35</v>
      </c>
      <c r="P1283" s="4" t="s">
        <v>402</v>
      </c>
      <c r="Q1283" s="4" t="s">
        <v>2118</v>
      </c>
      <c r="R1283" s="4">
        <v>38301</v>
      </c>
      <c r="S1283" s="5">
        <v>42121</v>
      </c>
      <c r="T1283" s="5">
        <v>42123</v>
      </c>
      <c r="U1283" s="18">
        <v>66.215999999999994</v>
      </c>
      <c r="V1283" s="4">
        <v>22</v>
      </c>
      <c r="W1283" s="18">
        <v>824.7</v>
      </c>
      <c r="X1283" s="4">
        <v>90103</v>
      </c>
      <c r="Y1283" s="18">
        <f>DataSheet!$E1283-DataSheet!$D1283</f>
        <v>40.879999999999995</v>
      </c>
      <c r="Z1283" s="6" t="s">
        <v>3013</v>
      </c>
    </row>
    <row r="1284" spans="1:26" ht="15" x14ac:dyDescent="0.2">
      <c r="A1284" s="4">
        <v>1439</v>
      </c>
      <c r="B1284" s="4" t="s">
        <v>2314</v>
      </c>
      <c r="C1284" s="4" t="s">
        <v>27</v>
      </c>
      <c r="D1284" s="4">
        <v>0.05</v>
      </c>
      <c r="E1284" s="18">
        <v>6.48</v>
      </c>
      <c r="F1284" s="18">
        <v>6.22</v>
      </c>
      <c r="G1284" s="4" t="s">
        <v>40</v>
      </c>
      <c r="H1284" s="4" t="s">
        <v>96</v>
      </c>
      <c r="I1284" s="4" t="s">
        <v>50</v>
      </c>
      <c r="J1284" s="4" t="s">
        <v>90</v>
      </c>
      <c r="K1284" s="4" t="s">
        <v>75</v>
      </c>
      <c r="L1284" s="4" t="s">
        <v>1080</v>
      </c>
      <c r="M1284" s="4">
        <v>0.37</v>
      </c>
      <c r="N1284" s="4" t="s">
        <v>34</v>
      </c>
      <c r="O1284" s="4" t="s">
        <v>113</v>
      </c>
      <c r="P1284" s="4" t="s">
        <v>319</v>
      </c>
      <c r="Q1284" s="4" t="s">
        <v>2315</v>
      </c>
      <c r="R1284" s="4">
        <v>44117</v>
      </c>
      <c r="S1284" s="5">
        <v>42122</v>
      </c>
      <c r="T1284" s="5">
        <v>42123</v>
      </c>
      <c r="U1284" s="18">
        <v>-29.07</v>
      </c>
      <c r="V1284" s="4">
        <v>3</v>
      </c>
      <c r="W1284" s="18">
        <v>21.46</v>
      </c>
      <c r="X1284" s="4">
        <v>90121</v>
      </c>
      <c r="Y1284" s="18">
        <f>DataSheet!$E1284-DataSheet!$D1284</f>
        <v>6.4300000000000006</v>
      </c>
      <c r="Z1284" s="6" t="s">
        <v>3016</v>
      </c>
    </row>
    <row r="1285" spans="1:26" ht="15" x14ac:dyDescent="0.2">
      <c r="A1285" s="4">
        <v>3011</v>
      </c>
      <c r="B1285" s="4" t="s">
        <v>2316</v>
      </c>
      <c r="C1285" s="4" t="s">
        <v>27</v>
      </c>
      <c r="D1285" s="4">
        <v>0.03</v>
      </c>
      <c r="E1285" s="18">
        <v>300.64999999999998</v>
      </c>
      <c r="F1285" s="18">
        <v>24.49</v>
      </c>
      <c r="G1285" s="4" t="s">
        <v>40</v>
      </c>
      <c r="H1285" s="4" t="s">
        <v>96</v>
      </c>
      <c r="I1285" s="4" t="s">
        <v>50</v>
      </c>
      <c r="J1285" s="4" t="s">
        <v>97</v>
      </c>
      <c r="K1285" s="4" t="s">
        <v>66</v>
      </c>
      <c r="L1285" s="4" t="s">
        <v>2317</v>
      </c>
      <c r="M1285" s="4">
        <v>0.52</v>
      </c>
      <c r="N1285" s="4" t="s">
        <v>34</v>
      </c>
      <c r="O1285" s="4" t="s">
        <v>113</v>
      </c>
      <c r="P1285" s="4" t="s">
        <v>405</v>
      </c>
      <c r="Q1285" s="4" t="s">
        <v>790</v>
      </c>
      <c r="R1285" s="4">
        <v>2113</v>
      </c>
      <c r="S1285" s="5">
        <v>42122</v>
      </c>
      <c r="T1285" s="5">
        <v>42124</v>
      </c>
      <c r="U1285" s="18">
        <v>1282.4960000000001</v>
      </c>
      <c r="V1285" s="4">
        <v>32</v>
      </c>
      <c r="W1285" s="18">
        <v>9705.4599999999991</v>
      </c>
      <c r="X1285" s="4">
        <v>7623</v>
      </c>
      <c r="Y1285" s="18">
        <f>DataSheet!$E1285-DataSheet!$D1285</f>
        <v>300.62</v>
      </c>
      <c r="Z1285" s="6" t="s">
        <v>3016</v>
      </c>
    </row>
    <row r="1286" spans="1:26" ht="15" x14ac:dyDescent="0.2">
      <c r="A1286" s="4">
        <v>3011</v>
      </c>
      <c r="B1286" s="4" t="s">
        <v>2316</v>
      </c>
      <c r="C1286" s="4" t="s">
        <v>27</v>
      </c>
      <c r="D1286" s="4">
        <v>0.06</v>
      </c>
      <c r="E1286" s="18">
        <v>49.99</v>
      </c>
      <c r="F1286" s="18">
        <v>19.989999999999998</v>
      </c>
      <c r="G1286" s="4" t="s">
        <v>40</v>
      </c>
      <c r="H1286" s="4" t="s">
        <v>96</v>
      </c>
      <c r="I1286" s="4" t="s">
        <v>42</v>
      </c>
      <c r="J1286" s="4" t="s">
        <v>43</v>
      </c>
      <c r="K1286" s="4" t="s">
        <v>75</v>
      </c>
      <c r="L1286" s="4" t="s">
        <v>891</v>
      </c>
      <c r="M1286" s="4">
        <v>0.45</v>
      </c>
      <c r="N1286" s="4" t="s">
        <v>34</v>
      </c>
      <c r="O1286" s="4" t="s">
        <v>113</v>
      </c>
      <c r="P1286" s="4" t="s">
        <v>405</v>
      </c>
      <c r="Q1286" s="4" t="s">
        <v>790</v>
      </c>
      <c r="R1286" s="4">
        <v>2113</v>
      </c>
      <c r="S1286" s="5">
        <v>42122</v>
      </c>
      <c r="T1286" s="5">
        <v>42124</v>
      </c>
      <c r="U1286" s="18">
        <v>17.2</v>
      </c>
      <c r="V1286" s="4">
        <v>67</v>
      </c>
      <c r="W1286" s="18">
        <v>3247.54</v>
      </c>
      <c r="X1286" s="4">
        <v>7623</v>
      </c>
      <c r="Y1286" s="18">
        <f>DataSheet!$E1286-DataSheet!$D1286</f>
        <v>49.93</v>
      </c>
      <c r="Z1286" s="6" t="s">
        <v>3016</v>
      </c>
    </row>
    <row r="1287" spans="1:26" ht="15" x14ac:dyDescent="0.2">
      <c r="A1287" s="4">
        <v>3011</v>
      </c>
      <c r="B1287" s="4" t="s">
        <v>2316</v>
      </c>
      <c r="C1287" s="4" t="s">
        <v>27</v>
      </c>
      <c r="D1287" s="4">
        <v>0.1</v>
      </c>
      <c r="E1287" s="18">
        <v>104.85</v>
      </c>
      <c r="F1287" s="18">
        <v>4.6500000000000004</v>
      </c>
      <c r="G1287" s="4" t="s">
        <v>40</v>
      </c>
      <c r="H1287" s="4" t="s">
        <v>96</v>
      </c>
      <c r="I1287" s="4" t="s">
        <v>50</v>
      </c>
      <c r="J1287" s="4" t="s">
        <v>90</v>
      </c>
      <c r="K1287" s="4" t="s">
        <v>75</v>
      </c>
      <c r="L1287" s="4" t="s">
        <v>2318</v>
      </c>
      <c r="M1287" s="4">
        <v>0.37</v>
      </c>
      <c r="N1287" s="4" t="s">
        <v>34</v>
      </c>
      <c r="O1287" s="4" t="s">
        <v>113</v>
      </c>
      <c r="P1287" s="4" t="s">
        <v>405</v>
      </c>
      <c r="Q1287" s="4" t="s">
        <v>790</v>
      </c>
      <c r="R1287" s="4">
        <v>2113</v>
      </c>
      <c r="S1287" s="5">
        <v>42122</v>
      </c>
      <c r="T1287" s="5">
        <v>42123</v>
      </c>
      <c r="U1287" s="18">
        <v>1184.1199999999999</v>
      </c>
      <c r="V1287" s="4">
        <v>58</v>
      </c>
      <c r="W1287" s="18">
        <v>5582.63</v>
      </c>
      <c r="X1287" s="4">
        <v>7623</v>
      </c>
      <c r="Y1287" s="18">
        <f>DataSheet!$E1287-DataSheet!$D1287</f>
        <v>104.75</v>
      </c>
      <c r="Z1287" s="6" t="s">
        <v>3016</v>
      </c>
    </row>
    <row r="1288" spans="1:26" ht="15" x14ac:dyDescent="0.2">
      <c r="A1288" s="4">
        <v>3012</v>
      </c>
      <c r="B1288" s="4" t="s">
        <v>2319</v>
      </c>
      <c r="C1288" s="4" t="s">
        <v>27</v>
      </c>
      <c r="D1288" s="4">
        <v>0.03</v>
      </c>
      <c r="E1288" s="18">
        <v>300.64999999999998</v>
      </c>
      <c r="F1288" s="18">
        <v>24.49</v>
      </c>
      <c r="G1288" s="4" t="s">
        <v>40</v>
      </c>
      <c r="H1288" s="4" t="s">
        <v>96</v>
      </c>
      <c r="I1288" s="4" t="s">
        <v>50</v>
      </c>
      <c r="J1288" s="4" t="s">
        <v>97</v>
      </c>
      <c r="K1288" s="4" t="s">
        <v>66</v>
      </c>
      <c r="L1288" s="4" t="s">
        <v>2317</v>
      </c>
      <c r="M1288" s="4">
        <v>0.52</v>
      </c>
      <c r="N1288" s="4" t="s">
        <v>34</v>
      </c>
      <c r="O1288" s="4" t="s">
        <v>113</v>
      </c>
      <c r="P1288" s="4" t="s">
        <v>114</v>
      </c>
      <c r="Q1288" s="4" t="s">
        <v>2320</v>
      </c>
      <c r="R1288" s="4">
        <v>14609</v>
      </c>
      <c r="S1288" s="5">
        <v>42122</v>
      </c>
      <c r="T1288" s="5">
        <v>42124</v>
      </c>
      <c r="U1288" s="18">
        <v>1474.8704</v>
      </c>
      <c r="V1288" s="4">
        <v>8</v>
      </c>
      <c r="W1288" s="18">
        <v>2426.36</v>
      </c>
      <c r="X1288" s="4">
        <v>86346</v>
      </c>
      <c r="Y1288" s="18">
        <f>DataSheet!$E1288-DataSheet!$D1288</f>
        <v>300.62</v>
      </c>
      <c r="Z1288" s="6" t="s">
        <v>3016</v>
      </c>
    </row>
    <row r="1289" spans="1:26" ht="15" x14ac:dyDescent="0.2">
      <c r="A1289" s="4">
        <v>3012</v>
      </c>
      <c r="B1289" s="4" t="s">
        <v>2319</v>
      </c>
      <c r="C1289" s="4" t="s">
        <v>27</v>
      </c>
      <c r="D1289" s="4">
        <v>0.06</v>
      </c>
      <c r="E1289" s="18">
        <v>49.99</v>
      </c>
      <c r="F1289" s="18">
        <v>19.989999999999998</v>
      </c>
      <c r="G1289" s="4" t="s">
        <v>40</v>
      </c>
      <c r="H1289" s="4" t="s">
        <v>96</v>
      </c>
      <c r="I1289" s="4" t="s">
        <v>42</v>
      </c>
      <c r="J1289" s="4" t="s">
        <v>43</v>
      </c>
      <c r="K1289" s="4" t="s">
        <v>75</v>
      </c>
      <c r="L1289" s="4" t="s">
        <v>891</v>
      </c>
      <c r="M1289" s="4">
        <v>0.45</v>
      </c>
      <c r="N1289" s="4" t="s">
        <v>34</v>
      </c>
      <c r="O1289" s="4" t="s">
        <v>113</v>
      </c>
      <c r="P1289" s="4" t="s">
        <v>114</v>
      </c>
      <c r="Q1289" s="4" t="s">
        <v>2320</v>
      </c>
      <c r="R1289" s="4">
        <v>14609</v>
      </c>
      <c r="S1289" s="5">
        <v>42122</v>
      </c>
      <c r="T1289" s="5">
        <v>42124</v>
      </c>
      <c r="U1289" s="18">
        <v>19.78</v>
      </c>
      <c r="V1289" s="4">
        <v>17</v>
      </c>
      <c r="W1289" s="18">
        <v>824</v>
      </c>
      <c r="X1289" s="4">
        <v>86346</v>
      </c>
      <c r="Y1289" s="18">
        <f>DataSheet!$E1289-DataSheet!$D1289</f>
        <v>49.93</v>
      </c>
      <c r="Z1289" s="6" t="s">
        <v>3016</v>
      </c>
    </row>
    <row r="1290" spans="1:26" ht="15" x14ac:dyDescent="0.2">
      <c r="A1290" s="4">
        <v>3012</v>
      </c>
      <c r="B1290" s="4" t="s">
        <v>2319</v>
      </c>
      <c r="C1290" s="4" t="s">
        <v>27</v>
      </c>
      <c r="D1290" s="4">
        <v>0.1</v>
      </c>
      <c r="E1290" s="18">
        <v>104.85</v>
      </c>
      <c r="F1290" s="18">
        <v>4.6500000000000004</v>
      </c>
      <c r="G1290" s="4" t="s">
        <v>40</v>
      </c>
      <c r="H1290" s="4" t="s">
        <v>96</v>
      </c>
      <c r="I1290" s="4" t="s">
        <v>50</v>
      </c>
      <c r="J1290" s="4" t="s">
        <v>90</v>
      </c>
      <c r="K1290" s="4" t="s">
        <v>75</v>
      </c>
      <c r="L1290" s="4" t="s">
        <v>2318</v>
      </c>
      <c r="M1290" s="4">
        <v>0.37</v>
      </c>
      <c r="N1290" s="4" t="s">
        <v>34</v>
      </c>
      <c r="O1290" s="4" t="s">
        <v>113</v>
      </c>
      <c r="P1290" s="4" t="s">
        <v>114</v>
      </c>
      <c r="Q1290" s="4" t="s">
        <v>2320</v>
      </c>
      <c r="R1290" s="4">
        <v>14609</v>
      </c>
      <c r="S1290" s="5">
        <v>42122</v>
      </c>
      <c r="T1290" s="5">
        <v>42123</v>
      </c>
      <c r="U1290" s="18">
        <v>929.79570000000001</v>
      </c>
      <c r="V1290" s="4">
        <v>14</v>
      </c>
      <c r="W1290" s="18">
        <v>1347.53</v>
      </c>
      <c r="X1290" s="4">
        <v>86346</v>
      </c>
      <c r="Y1290" s="18">
        <f>DataSheet!$E1290-DataSheet!$D1290</f>
        <v>104.75</v>
      </c>
      <c r="Z1290" s="6" t="s">
        <v>3016</v>
      </c>
    </row>
    <row r="1291" spans="1:26" ht="15" x14ac:dyDescent="0.2">
      <c r="A1291" s="4">
        <v>2254</v>
      </c>
      <c r="B1291" s="4" t="s">
        <v>827</v>
      </c>
      <c r="C1291" s="4" t="s">
        <v>39</v>
      </c>
      <c r="D1291" s="4">
        <v>0.1</v>
      </c>
      <c r="E1291" s="18">
        <v>48.91</v>
      </c>
      <c r="F1291" s="18">
        <v>5.97</v>
      </c>
      <c r="G1291" s="4" t="s">
        <v>40</v>
      </c>
      <c r="H1291" s="4" t="s">
        <v>96</v>
      </c>
      <c r="I1291" s="4" t="s">
        <v>50</v>
      </c>
      <c r="J1291" s="4" t="s">
        <v>90</v>
      </c>
      <c r="K1291" s="4" t="s">
        <v>75</v>
      </c>
      <c r="L1291" s="4" t="s">
        <v>2321</v>
      </c>
      <c r="M1291" s="4">
        <v>0.38</v>
      </c>
      <c r="N1291" s="4" t="s">
        <v>34</v>
      </c>
      <c r="O1291" s="4" t="s">
        <v>35</v>
      </c>
      <c r="P1291" s="4" t="s">
        <v>390</v>
      </c>
      <c r="Q1291" s="4" t="s">
        <v>829</v>
      </c>
      <c r="R1291" s="4">
        <v>42003</v>
      </c>
      <c r="S1291" s="5">
        <v>42122</v>
      </c>
      <c r="T1291" s="5">
        <v>42124</v>
      </c>
      <c r="U1291" s="18">
        <v>156.74340000000001</v>
      </c>
      <c r="V1291" s="4">
        <v>14</v>
      </c>
      <c r="W1291" s="18">
        <v>618.96</v>
      </c>
      <c r="X1291" s="4">
        <v>89279</v>
      </c>
      <c r="Y1291" s="18">
        <f>DataSheet!$E1291-DataSheet!$D1291</f>
        <v>48.809999999999995</v>
      </c>
      <c r="Z1291" s="6" t="s">
        <v>3013</v>
      </c>
    </row>
    <row r="1292" spans="1:26" ht="15" x14ac:dyDescent="0.2">
      <c r="A1292" s="4">
        <v>2254</v>
      </c>
      <c r="B1292" s="4" t="s">
        <v>827</v>
      </c>
      <c r="C1292" s="4" t="s">
        <v>39</v>
      </c>
      <c r="D1292" s="4">
        <v>0.08</v>
      </c>
      <c r="E1292" s="18">
        <v>5.98</v>
      </c>
      <c r="F1292" s="18">
        <v>5.46</v>
      </c>
      <c r="G1292" s="4" t="s">
        <v>40</v>
      </c>
      <c r="H1292" s="4" t="s">
        <v>96</v>
      </c>
      <c r="I1292" s="4" t="s">
        <v>50</v>
      </c>
      <c r="J1292" s="4" t="s">
        <v>90</v>
      </c>
      <c r="K1292" s="4" t="s">
        <v>75</v>
      </c>
      <c r="L1292" s="4" t="s">
        <v>1158</v>
      </c>
      <c r="M1292" s="4">
        <v>0.36</v>
      </c>
      <c r="N1292" s="4" t="s">
        <v>34</v>
      </c>
      <c r="O1292" s="4" t="s">
        <v>35</v>
      </c>
      <c r="P1292" s="4" t="s">
        <v>390</v>
      </c>
      <c r="Q1292" s="4" t="s">
        <v>829</v>
      </c>
      <c r="R1292" s="4">
        <v>42003</v>
      </c>
      <c r="S1292" s="5">
        <v>42122</v>
      </c>
      <c r="T1292" s="5">
        <v>42122</v>
      </c>
      <c r="U1292" s="18">
        <v>110.11799999999999</v>
      </c>
      <c r="V1292" s="4">
        <v>13</v>
      </c>
      <c r="W1292" s="18">
        <v>77.540000000000006</v>
      </c>
      <c r="X1292" s="4">
        <v>89279</v>
      </c>
      <c r="Y1292" s="18">
        <f>DataSheet!$E1292-DataSheet!$D1292</f>
        <v>5.9</v>
      </c>
      <c r="Z1292" s="6" t="s">
        <v>3013</v>
      </c>
    </row>
    <row r="1293" spans="1:26" ht="15" x14ac:dyDescent="0.2">
      <c r="A1293" s="4">
        <v>2912</v>
      </c>
      <c r="B1293" s="4" t="s">
        <v>2322</v>
      </c>
      <c r="C1293" s="4" t="s">
        <v>39</v>
      </c>
      <c r="D1293" s="4">
        <v>0.04</v>
      </c>
      <c r="E1293" s="18">
        <v>4.13</v>
      </c>
      <c r="F1293" s="18">
        <v>0.99</v>
      </c>
      <c r="G1293" s="4" t="s">
        <v>89</v>
      </c>
      <c r="H1293" s="4" t="s">
        <v>73</v>
      </c>
      <c r="I1293" s="4" t="s">
        <v>50</v>
      </c>
      <c r="J1293" s="4" t="s">
        <v>154</v>
      </c>
      <c r="K1293" s="4" t="s">
        <v>75</v>
      </c>
      <c r="L1293" s="4" t="s">
        <v>328</v>
      </c>
      <c r="M1293" s="4">
        <v>0.39</v>
      </c>
      <c r="N1293" s="4" t="s">
        <v>34</v>
      </c>
      <c r="O1293" s="4" t="s">
        <v>54</v>
      </c>
      <c r="P1293" s="4" t="s">
        <v>567</v>
      </c>
      <c r="Q1293" s="4" t="s">
        <v>2323</v>
      </c>
      <c r="R1293" s="4">
        <v>58201</v>
      </c>
      <c r="S1293" s="5">
        <v>42122</v>
      </c>
      <c r="T1293" s="5">
        <v>42124</v>
      </c>
      <c r="U1293" s="18">
        <v>22.307700000000001</v>
      </c>
      <c r="V1293" s="4">
        <v>7</v>
      </c>
      <c r="W1293" s="18">
        <v>32.33</v>
      </c>
      <c r="X1293" s="4">
        <v>87396</v>
      </c>
      <c r="Y1293" s="18">
        <f>DataSheet!$E1293-DataSheet!$D1293</f>
        <v>4.09</v>
      </c>
      <c r="Z1293" s="6" t="s">
        <v>3014</v>
      </c>
    </row>
    <row r="1294" spans="1:26" ht="15" x14ac:dyDescent="0.2">
      <c r="A1294" s="4">
        <v>2912</v>
      </c>
      <c r="B1294" s="4" t="s">
        <v>2322</v>
      </c>
      <c r="C1294" s="4" t="s">
        <v>39</v>
      </c>
      <c r="D1294" s="4">
        <v>0.06</v>
      </c>
      <c r="E1294" s="18">
        <v>55.48</v>
      </c>
      <c r="F1294" s="18">
        <v>14.3</v>
      </c>
      <c r="G1294" s="4" t="s">
        <v>40</v>
      </c>
      <c r="H1294" s="4" t="s">
        <v>73</v>
      </c>
      <c r="I1294" s="4" t="s">
        <v>50</v>
      </c>
      <c r="J1294" s="4" t="s">
        <v>90</v>
      </c>
      <c r="K1294" s="4" t="s">
        <v>75</v>
      </c>
      <c r="L1294" s="4" t="s">
        <v>849</v>
      </c>
      <c r="M1294" s="4">
        <v>0.37</v>
      </c>
      <c r="N1294" s="4" t="s">
        <v>34</v>
      </c>
      <c r="O1294" s="4" t="s">
        <v>54</v>
      </c>
      <c r="P1294" s="4" t="s">
        <v>567</v>
      </c>
      <c r="Q1294" s="4" t="s">
        <v>2323</v>
      </c>
      <c r="R1294" s="4">
        <v>58201</v>
      </c>
      <c r="S1294" s="5">
        <v>42122</v>
      </c>
      <c r="T1294" s="5">
        <v>42124</v>
      </c>
      <c r="U1294" s="18">
        <v>443.02140000000003</v>
      </c>
      <c r="V1294" s="4">
        <v>12</v>
      </c>
      <c r="W1294" s="18">
        <v>642.05999999999995</v>
      </c>
      <c r="X1294" s="4">
        <v>87396</v>
      </c>
      <c r="Y1294" s="18">
        <f>DataSheet!$E1294-DataSheet!$D1294</f>
        <v>55.419999999999995</v>
      </c>
      <c r="Z1294" s="6" t="s">
        <v>3014</v>
      </c>
    </row>
    <row r="1295" spans="1:26" ht="15" x14ac:dyDescent="0.2">
      <c r="A1295" s="4">
        <v>3359</v>
      </c>
      <c r="B1295" s="4" t="s">
        <v>2324</v>
      </c>
      <c r="C1295" s="4" t="s">
        <v>39</v>
      </c>
      <c r="D1295" s="4">
        <v>0.09</v>
      </c>
      <c r="E1295" s="18">
        <v>28.53</v>
      </c>
      <c r="F1295" s="18">
        <v>1.49</v>
      </c>
      <c r="G1295" s="4" t="s">
        <v>40</v>
      </c>
      <c r="H1295" s="4" t="s">
        <v>73</v>
      </c>
      <c r="I1295" s="4" t="s">
        <v>50</v>
      </c>
      <c r="J1295" s="4" t="s">
        <v>74</v>
      </c>
      <c r="K1295" s="4" t="s">
        <v>75</v>
      </c>
      <c r="L1295" s="4" t="s">
        <v>1834</v>
      </c>
      <c r="M1295" s="4">
        <v>0.38</v>
      </c>
      <c r="N1295" s="4" t="s">
        <v>34</v>
      </c>
      <c r="O1295" s="4" t="s">
        <v>54</v>
      </c>
      <c r="P1295" s="4" t="s">
        <v>359</v>
      </c>
      <c r="Q1295" s="4" t="s">
        <v>2325</v>
      </c>
      <c r="R1295" s="4">
        <v>53213</v>
      </c>
      <c r="S1295" s="5">
        <v>42122</v>
      </c>
      <c r="T1295" s="5">
        <v>42124</v>
      </c>
      <c r="U1295" s="18">
        <v>107.45462000000001</v>
      </c>
      <c r="V1295" s="4">
        <v>6</v>
      </c>
      <c r="W1295" s="18">
        <v>157.33000000000001</v>
      </c>
      <c r="X1295" s="4">
        <v>91437</v>
      </c>
      <c r="Y1295" s="18">
        <f>DataSheet!$E1295-DataSheet!$D1295</f>
        <v>28.44</v>
      </c>
      <c r="Z1295" s="6" t="s">
        <v>3014</v>
      </c>
    </row>
    <row r="1296" spans="1:26" ht="15" x14ac:dyDescent="0.2">
      <c r="A1296" s="4">
        <v>234</v>
      </c>
      <c r="B1296" s="4" t="s">
        <v>987</v>
      </c>
      <c r="C1296" s="4" t="s">
        <v>49</v>
      </c>
      <c r="D1296" s="4">
        <v>0.06</v>
      </c>
      <c r="E1296" s="18">
        <v>3.34</v>
      </c>
      <c r="F1296" s="18">
        <v>7.49</v>
      </c>
      <c r="G1296" s="4" t="s">
        <v>89</v>
      </c>
      <c r="H1296" s="4" t="s">
        <v>29</v>
      </c>
      <c r="I1296" s="4" t="s">
        <v>50</v>
      </c>
      <c r="J1296" s="4" t="s">
        <v>51</v>
      </c>
      <c r="K1296" s="4" t="s">
        <v>52</v>
      </c>
      <c r="L1296" s="4" t="s">
        <v>2326</v>
      </c>
      <c r="M1296" s="4">
        <v>0.54</v>
      </c>
      <c r="N1296" s="4" t="s">
        <v>34</v>
      </c>
      <c r="O1296" s="4" t="s">
        <v>54</v>
      </c>
      <c r="P1296" s="4" t="s">
        <v>215</v>
      </c>
      <c r="Q1296" s="4" t="s">
        <v>739</v>
      </c>
      <c r="R1296" s="4">
        <v>50208</v>
      </c>
      <c r="S1296" s="5">
        <v>42122</v>
      </c>
      <c r="T1296" s="5">
        <v>42124</v>
      </c>
      <c r="U1296" s="18">
        <v>-175.86</v>
      </c>
      <c r="V1296" s="4">
        <v>8</v>
      </c>
      <c r="W1296" s="18">
        <v>27.45</v>
      </c>
      <c r="X1296" s="4">
        <v>90239</v>
      </c>
      <c r="Y1296" s="18">
        <f>DataSheet!$E1296-DataSheet!$D1296</f>
        <v>3.28</v>
      </c>
      <c r="Z1296" s="6" t="s">
        <v>3014</v>
      </c>
    </row>
    <row r="1297" spans="1:26" ht="15" x14ac:dyDescent="0.2">
      <c r="A1297" s="4">
        <v>1217</v>
      </c>
      <c r="B1297" s="4" t="s">
        <v>2327</v>
      </c>
      <c r="C1297" s="4" t="s">
        <v>118</v>
      </c>
      <c r="D1297" s="4">
        <v>0.09</v>
      </c>
      <c r="E1297" s="18">
        <v>130.97999999999999</v>
      </c>
      <c r="F1297" s="18">
        <v>30</v>
      </c>
      <c r="G1297" s="4" t="s">
        <v>28</v>
      </c>
      <c r="H1297" s="4" t="s">
        <v>29</v>
      </c>
      <c r="I1297" s="4" t="s">
        <v>30</v>
      </c>
      <c r="J1297" s="4" t="s">
        <v>111</v>
      </c>
      <c r="K1297" s="4" t="s">
        <v>59</v>
      </c>
      <c r="L1297" s="4" t="s">
        <v>2201</v>
      </c>
      <c r="M1297" s="4">
        <v>0.78</v>
      </c>
      <c r="N1297" s="4" t="s">
        <v>34</v>
      </c>
      <c r="O1297" s="4" t="s">
        <v>113</v>
      </c>
      <c r="P1297" s="4" t="s">
        <v>405</v>
      </c>
      <c r="Q1297" s="4" t="s">
        <v>790</v>
      </c>
      <c r="R1297" s="4">
        <v>2112</v>
      </c>
      <c r="S1297" s="5">
        <v>42122</v>
      </c>
      <c r="T1297" s="5">
        <v>42125</v>
      </c>
      <c r="U1297" s="18">
        <v>-421.76</v>
      </c>
      <c r="V1297" s="4">
        <v>41</v>
      </c>
      <c r="W1297" s="18">
        <v>5258.94</v>
      </c>
      <c r="X1297" s="4">
        <v>54595</v>
      </c>
      <c r="Y1297" s="18">
        <f>DataSheet!$E1297-DataSheet!$D1297</f>
        <v>130.88999999999999</v>
      </c>
      <c r="Z1297" s="6" t="s">
        <v>3016</v>
      </c>
    </row>
    <row r="1298" spans="1:26" ht="15" x14ac:dyDescent="0.2">
      <c r="A1298" s="4">
        <v>1226</v>
      </c>
      <c r="B1298" s="4" t="s">
        <v>2328</v>
      </c>
      <c r="C1298" s="4" t="s">
        <v>118</v>
      </c>
      <c r="D1298" s="4">
        <v>0.02</v>
      </c>
      <c r="E1298" s="18">
        <v>8.34</v>
      </c>
      <c r="F1298" s="18">
        <v>2.64</v>
      </c>
      <c r="G1298" s="4" t="s">
        <v>40</v>
      </c>
      <c r="H1298" s="4" t="s">
        <v>29</v>
      </c>
      <c r="I1298" s="4" t="s">
        <v>50</v>
      </c>
      <c r="J1298" s="4" t="s">
        <v>570</v>
      </c>
      <c r="K1298" s="4" t="s">
        <v>44</v>
      </c>
      <c r="L1298" s="4" t="s">
        <v>885</v>
      </c>
      <c r="M1298" s="4">
        <v>0.59</v>
      </c>
      <c r="N1298" s="4" t="s">
        <v>34</v>
      </c>
      <c r="O1298" s="4" t="s">
        <v>113</v>
      </c>
      <c r="P1298" s="4" t="s">
        <v>586</v>
      </c>
      <c r="Q1298" s="4" t="s">
        <v>2329</v>
      </c>
      <c r="R1298" s="4">
        <v>2861</v>
      </c>
      <c r="S1298" s="5">
        <v>42122</v>
      </c>
      <c r="T1298" s="5">
        <v>42124</v>
      </c>
      <c r="U1298" s="18">
        <v>6.79</v>
      </c>
      <c r="V1298" s="4">
        <v>8</v>
      </c>
      <c r="W1298" s="18">
        <v>66.739999999999995</v>
      </c>
      <c r="X1298" s="4">
        <v>90800</v>
      </c>
      <c r="Y1298" s="18">
        <f>DataSheet!$E1298-DataSheet!$D1298</f>
        <v>8.32</v>
      </c>
      <c r="Z1298" s="6" t="s">
        <v>3016</v>
      </c>
    </row>
    <row r="1299" spans="1:26" ht="15" x14ac:dyDescent="0.2">
      <c r="A1299" s="4">
        <v>1227</v>
      </c>
      <c r="B1299" s="4" t="s">
        <v>2330</v>
      </c>
      <c r="C1299" s="4" t="s">
        <v>118</v>
      </c>
      <c r="D1299" s="4">
        <v>0.09</v>
      </c>
      <c r="E1299" s="18">
        <v>130.97999999999999</v>
      </c>
      <c r="F1299" s="18">
        <v>30</v>
      </c>
      <c r="G1299" s="4" t="s">
        <v>28</v>
      </c>
      <c r="H1299" s="4" t="s">
        <v>29</v>
      </c>
      <c r="I1299" s="4" t="s">
        <v>30</v>
      </c>
      <c r="J1299" s="4" t="s">
        <v>111</v>
      </c>
      <c r="K1299" s="4" t="s">
        <v>59</v>
      </c>
      <c r="L1299" s="4" t="s">
        <v>2201</v>
      </c>
      <c r="M1299" s="4">
        <v>0.78</v>
      </c>
      <c r="N1299" s="4" t="s">
        <v>34</v>
      </c>
      <c r="O1299" s="4" t="s">
        <v>113</v>
      </c>
      <c r="P1299" s="4" t="s">
        <v>635</v>
      </c>
      <c r="Q1299" s="4" t="s">
        <v>636</v>
      </c>
      <c r="R1299" s="4">
        <v>5403</v>
      </c>
      <c r="S1299" s="5">
        <v>42122</v>
      </c>
      <c r="T1299" s="5">
        <v>42125</v>
      </c>
      <c r="U1299" s="18">
        <v>-421.76</v>
      </c>
      <c r="V1299" s="4">
        <v>10</v>
      </c>
      <c r="W1299" s="18">
        <v>1282.67</v>
      </c>
      <c r="X1299" s="4">
        <v>90800</v>
      </c>
      <c r="Y1299" s="18">
        <f>DataSheet!$E1299-DataSheet!$D1299</f>
        <v>130.88999999999999</v>
      </c>
      <c r="Z1299" s="6" t="s">
        <v>3016</v>
      </c>
    </row>
    <row r="1300" spans="1:26" ht="15" x14ac:dyDescent="0.2">
      <c r="A1300" s="4">
        <v>2353</v>
      </c>
      <c r="B1300" s="4" t="s">
        <v>2331</v>
      </c>
      <c r="C1300" s="4" t="s">
        <v>27</v>
      </c>
      <c r="D1300" s="4">
        <v>0.04</v>
      </c>
      <c r="E1300" s="18">
        <v>5.98</v>
      </c>
      <c r="F1300" s="18">
        <v>0.96</v>
      </c>
      <c r="G1300" s="4" t="s">
        <v>40</v>
      </c>
      <c r="H1300" s="4" t="s">
        <v>96</v>
      </c>
      <c r="I1300" s="4" t="s">
        <v>50</v>
      </c>
      <c r="J1300" s="4" t="s">
        <v>51</v>
      </c>
      <c r="K1300" s="4" t="s">
        <v>52</v>
      </c>
      <c r="L1300" s="4" t="s">
        <v>1269</v>
      </c>
      <c r="M1300" s="4">
        <v>0.6</v>
      </c>
      <c r="N1300" s="4" t="s">
        <v>34</v>
      </c>
      <c r="O1300" s="4" t="s">
        <v>113</v>
      </c>
      <c r="P1300" s="4" t="s">
        <v>420</v>
      </c>
      <c r="Q1300" s="4" t="s">
        <v>2332</v>
      </c>
      <c r="R1300" s="4">
        <v>21040</v>
      </c>
      <c r="S1300" s="5">
        <v>42123</v>
      </c>
      <c r="T1300" s="5">
        <v>42124</v>
      </c>
      <c r="U1300" s="18">
        <v>52.697600000000001</v>
      </c>
      <c r="V1300" s="4">
        <v>22</v>
      </c>
      <c r="W1300" s="18">
        <v>131.79</v>
      </c>
      <c r="X1300" s="4">
        <v>86164</v>
      </c>
      <c r="Y1300" s="18">
        <f>DataSheet!$E1300-DataSheet!$D1300</f>
        <v>5.94</v>
      </c>
      <c r="Z1300" s="6" t="s">
        <v>3016</v>
      </c>
    </row>
    <row r="1301" spans="1:26" ht="15" x14ac:dyDescent="0.2">
      <c r="A1301" s="4">
        <v>2353</v>
      </c>
      <c r="B1301" s="4" t="s">
        <v>2331</v>
      </c>
      <c r="C1301" s="4" t="s">
        <v>27</v>
      </c>
      <c r="D1301" s="4">
        <v>0.01</v>
      </c>
      <c r="E1301" s="18">
        <v>20.99</v>
      </c>
      <c r="F1301" s="18">
        <v>0.99</v>
      </c>
      <c r="G1301" s="4" t="s">
        <v>40</v>
      </c>
      <c r="H1301" s="4" t="s">
        <v>96</v>
      </c>
      <c r="I1301" s="4" t="s">
        <v>42</v>
      </c>
      <c r="J1301" s="4" t="s">
        <v>137</v>
      </c>
      <c r="K1301" s="4" t="s">
        <v>52</v>
      </c>
      <c r="L1301" s="4" t="s">
        <v>2333</v>
      </c>
      <c r="M1301" s="4">
        <v>0.56999999999999995</v>
      </c>
      <c r="N1301" s="4" t="s">
        <v>34</v>
      </c>
      <c r="O1301" s="4" t="s">
        <v>113</v>
      </c>
      <c r="P1301" s="4" t="s">
        <v>420</v>
      </c>
      <c r="Q1301" s="4" t="s">
        <v>2332</v>
      </c>
      <c r="R1301" s="4">
        <v>21040</v>
      </c>
      <c r="S1301" s="5">
        <v>42123</v>
      </c>
      <c r="T1301" s="5">
        <v>42124</v>
      </c>
      <c r="U1301" s="18">
        <v>-78.194159999999997</v>
      </c>
      <c r="V1301" s="4">
        <v>2</v>
      </c>
      <c r="W1301" s="18">
        <v>35.33</v>
      </c>
      <c r="X1301" s="4">
        <v>86164</v>
      </c>
      <c r="Y1301" s="18">
        <f>DataSheet!$E1301-DataSheet!$D1301</f>
        <v>20.979999999999997</v>
      </c>
      <c r="Z1301" s="6" t="s">
        <v>3016</v>
      </c>
    </row>
    <row r="1302" spans="1:26" ht="15" x14ac:dyDescent="0.2">
      <c r="A1302" s="4">
        <v>782</v>
      </c>
      <c r="B1302" s="4" t="s">
        <v>2334</v>
      </c>
      <c r="C1302" s="4" t="s">
        <v>39</v>
      </c>
      <c r="D1302" s="4">
        <v>0.04</v>
      </c>
      <c r="E1302" s="18">
        <v>34.76</v>
      </c>
      <c r="F1302" s="18">
        <v>5.49</v>
      </c>
      <c r="G1302" s="4" t="s">
        <v>40</v>
      </c>
      <c r="H1302" s="4" t="s">
        <v>29</v>
      </c>
      <c r="I1302" s="4" t="s">
        <v>50</v>
      </c>
      <c r="J1302" s="4" t="s">
        <v>80</v>
      </c>
      <c r="K1302" s="4" t="s">
        <v>75</v>
      </c>
      <c r="L1302" s="4" t="s">
        <v>2335</v>
      </c>
      <c r="M1302" s="4">
        <v>0.6</v>
      </c>
      <c r="N1302" s="4" t="s">
        <v>34</v>
      </c>
      <c r="O1302" s="4" t="s">
        <v>61</v>
      </c>
      <c r="P1302" s="4" t="s">
        <v>92</v>
      </c>
      <c r="Q1302" s="4" t="s">
        <v>2336</v>
      </c>
      <c r="R1302" s="4">
        <v>90604</v>
      </c>
      <c r="S1302" s="5">
        <v>42123</v>
      </c>
      <c r="T1302" s="5">
        <v>42124</v>
      </c>
      <c r="U1302" s="18">
        <v>192.51689999999999</v>
      </c>
      <c r="V1302" s="4">
        <v>8</v>
      </c>
      <c r="W1302" s="18">
        <v>279.01</v>
      </c>
      <c r="X1302" s="4">
        <v>90962</v>
      </c>
      <c r="Y1302" s="18">
        <f>DataSheet!$E1302-DataSheet!$D1302</f>
        <v>34.72</v>
      </c>
      <c r="Z1302" s="6" t="s">
        <v>3015</v>
      </c>
    </row>
    <row r="1303" spans="1:26" ht="15" x14ac:dyDescent="0.2">
      <c r="A1303" s="4">
        <v>803</v>
      </c>
      <c r="B1303" s="4" t="s">
        <v>2337</v>
      </c>
      <c r="C1303" s="4" t="s">
        <v>118</v>
      </c>
      <c r="D1303" s="4">
        <v>0.03</v>
      </c>
      <c r="E1303" s="18">
        <v>35.99</v>
      </c>
      <c r="F1303" s="18">
        <v>5</v>
      </c>
      <c r="G1303" s="4" t="s">
        <v>40</v>
      </c>
      <c r="H1303" s="4" t="s">
        <v>29</v>
      </c>
      <c r="I1303" s="4" t="s">
        <v>42</v>
      </c>
      <c r="J1303" s="4" t="s">
        <v>137</v>
      </c>
      <c r="K1303" s="4" t="s">
        <v>75</v>
      </c>
      <c r="L1303" s="4" t="s">
        <v>953</v>
      </c>
      <c r="M1303" s="4">
        <v>0.85</v>
      </c>
      <c r="N1303" s="4" t="s">
        <v>34</v>
      </c>
      <c r="O1303" s="4" t="s">
        <v>35</v>
      </c>
      <c r="P1303" s="4" t="s">
        <v>125</v>
      </c>
      <c r="Q1303" s="4" t="s">
        <v>2338</v>
      </c>
      <c r="R1303" s="4">
        <v>32168</v>
      </c>
      <c r="S1303" s="5">
        <v>42123</v>
      </c>
      <c r="T1303" s="5">
        <v>42124</v>
      </c>
      <c r="U1303" s="18">
        <v>-184.548</v>
      </c>
      <c r="V1303" s="4">
        <v>3</v>
      </c>
      <c r="W1303" s="18">
        <v>93.82</v>
      </c>
      <c r="X1303" s="4">
        <v>90048</v>
      </c>
      <c r="Y1303" s="18">
        <f>DataSheet!$E1303-DataSheet!$D1303</f>
        <v>35.96</v>
      </c>
      <c r="Z1303" s="6" t="s">
        <v>3013</v>
      </c>
    </row>
    <row r="1304" spans="1:26" ht="15" x14ac:dyDescent="0.2">
      <c r="A1304" s="4">
        <v>2115</v>
      </c>
      <c r="B1304" s="4" t="s">
        <v>2339</v>
      </c>
      <c r="C1304" s="4" t="s">
        <v>118</v>
      </c>
      <c r="D1304" s="4">
        <v>0.02</v>
      </c>
      <c r="E1304" s="18">
        <v>95.95</v>
      </c>
      <c r="F1304" s="18">
        <v>74.349999999999994</v>
      </c>
      <c r="G1304" s="4" t="s">
        <v>28</v>
      </c>
      <c r="H1304" s="4" t="s">
        <v>96</v>
      </c>
      <c r="I1304" s="4" t="s">
        <v>30</v>
      </c>
      <c r="J1304" s="4" t="s">
        <v>111</v>
      </c>
      <c r="K1304" s="4" t="s">
        <v>59</v>
      </c>
      <c r="L1304" s="4" t="s">
        <v>2340</v>
      </c>
      <c r="M1304" s="4">
        <v>0.56999999999999995</v>
      </c>
      <c r="N1304" s="4" t="s">
        <v>34</v>
      </c>
      <c r="O1304" s="4" t="s">
        <v>35</v>
      </c>
      <c r="P1304" s="4" t="s">
        <v>244</v>
      </c>
      <c r="Q1304" s="4" t="s">
        <v>1637</v>
      </c>
      <c r="R1304" s="4">
        <v>22124</v>
      </c>
      <c r="S1304" s="5">
        <v>42123</v>
      </c>
      <c r="T1304" s="5">
        <v>42125</v>
      </c>
      <c r="U1304" s="18">
        <v>636.52200000000005</v>
      </c>
      <c r="V1304" s="4">
        <v>14</v>
      </c>
      <c r="W1304" s="18">
        <v>1377.46</v>
      </c>
      <c r="X1304" s="4">
        <v>88406</v>
      </c>
      <c r="Y1304" s="18">
        <f>DataSheet!$E1304-DataSheet!$D1304</f>
        <v>95.93</v>
      </c>
      <c r="Z1304" s="6" t="s">
        <v>3013</v>
      </c>
    </row>
    <row r="1305" spans="1:26" ht="15" x14ac:dyDescent="0.2">
      <c r="A1305" s="4">
        <v>3381</v>
      </c>
      <c r="B1305" s="4" t="s">
        <v>1813</v>
      </c>
      <c r="C1305" s="4" t="s">
        <v>118</v>
      </c>
      <c r="D1305" s="4">
        <v>0.02</v>
      </c>
      <c r="E1305" s="18">
        <v>28.53</v>
      </c>
      <c r="F1305" s="18">
        <v>1.49</v>
      </c>
      <c r="G1305" s="4" t="s">
        <v>40</v>
      </c>
      <c r="H1305" s="4" t="s">
        <v>73</v>
      </c>
      <c r="I1305" s="4" t="s">
        <v>50</v>
      </c>
      <c r="J1305" s="4" t="s">
        <v>74</v>
      </c>
      <c r="K1305" s="4" t="s">
        <v>75</v>
      </c>
      <c r="L1305" s="4" t="s">
        <v>1834</v>
      </c>
      <c r="M1305" s="4">
        <v>0.38</v>
      </c>
      <c r="N1305" s="4" t="s">
        <v>34</v>
      </c>
      <c r="O1305" s="4" t="s">
        <v>35</v>
      </c>
      <c r="P1305" s="4" t="s">
        <v>77</v>
      </c>
      <c r="Q1305" s="4" t="s">
        <v>1815</v>
      </c>
      <c r="R1305" s="4">
        <v>31204</v>
      </c>
      <c r="S1305" s="5">
        <v>42123</v>
      </c>
      <c r="T1305" s="5">
        <v>42123</v>
      </c>
      <c r="U1305" s="18">
        <v>1.992</v>
      </c>
      <c r="V1305" s="4">
        <v>18</v>
      </c>
      <c r="W1305" s="18">
        <v>513.33000000000004</v>
      </c>
      <c r="X1305" s="4">
        <v>88840</v>
      </c>
      <c r="Y1305" s="18">
        <f>DataSheet!$E1305-DataSheet!$D1305</f>
        <v>28.51</v>
      </c>
      <c r="Z1305" s="6" t="s">
        <v>3013</v>
      </c>
    </row>
    <row r="1306" spans="1:26" ht="15" x14ac:dyDescent="0.2">
      <c r="A1306" s="4">
        <v>3393</v>
      </c>
      <c r="B1306" s="4" t="s">
        <v>1173</v>
      </c>
      <c r="C1306" s="4" t="s">
        <v>118</v>
      </c>
      <c r="D1306" s="4">
        <v>0.08</v>
      </c>
      <c r="E1306" s="18">
        <v>125.99</v>
      </c>
      <c r="F1306" s="18">
        <v>7.69</v>
      </c>
      <c r="G1306" s="4" t="s">
        <v>40</v>
      </c>
      <c r="H1306" s="4" t="s">
        <v>41</v>
      </c>
      <c r="I1306" s="4" t="s">
        <v>42</v>
      </c>
      <c r="J1306" s="4" t="s">
        <v>137</v>
      </c>
      <c r="K1306" s="4" t="s">
        <v>75</v>
      </c>
      <c r="L1306" s="4" t="s">
        <v>647</v>
      </c>
      <c r="M1306" s="4">
        <v>0.59</v>
      </c>
      <c r="N1306" s="4" t="s">
        <v>34</v>
      </c>
      <c r="O1306" s="4" t="s">
        <v>61</v>
      </c>
      <c r="P1306" s="4" t="s">
        <v>68</v>
      </c>
      <c r="Q1306" s="4" t="s">
        <v>1174</v>
      </c>
      <c r="R1306" s="4">
        <v>99163</v>
      </c>
      <c r="S1306" s="5">
        <v>42123</v>
      </c>
      <c r="T1306" s="5">
        <v>42124</v>
      </c>
      <c r="U1306" s="18">
        <v>374.625</v>
      </c>
      <c r="V1306" s="4">
        <v>7</v>
      </c>
      <c r="W1306" s="18">
        <v>710.36</v>
      </c>
      <c r="X1306" s="4">
        <v>87908</v>
      </c>
      <c r="Y1306" s="18">
        <f>DataSheet!$E1306-DataSheet!$D1306</f>
        <v>125.91</v>
      </c>
      <c r="Z1306" s="6" t="s">
        <v>3015</v>
      </c>
    </row>
    <row r="1307" spans="1:26" ht="15" x14ac:dyDescent="0.2">
      <c r="A1307" s="4">
        <v>617</v>
      </c>
      <c r="B1307" s="4" t="s">
        <v>2341</v>
      </c>
      <c r="C1307" s="4" t="s">
        <v>72</v>
      </c>
      <c r="D1307" s="4">
        <v>0.02</v>
      </c>
      <c r="E1307" s="18">
        <v>15.57</v>
      </c>
      <c r="F1307" s="18">
        <v>1.39</v>
      </c>
      <c r="G1307" s="4" t="s">
        <v>40</v>
      </c>
      <c r="H1307" s="4" t="s">
        <v>41</v>
      </c>
      <c r="I1307" s="4" t="s">
        <v>50</v>
      </c>
      <c r="J1307" s="4" t="s">
        <v>347</v>
      </c>
      <c r="K1307" s="4" t="s">
        <v>75</v>
      </c>
      <c r="L1307" s="4" t="s">
        <v>2342</v>
      </c>
      <c r="M1307" s="4">
        <v>0.38</v>
      </c>
      <c r="N1307" s="4" t="s">
        <v>34</v>
      </c>
      <c r="O1307" s="4" t="s">
        <v>61</v>
      </c>
      <c r="P1307" s="4" t="s">
        <v>62</v>
      </c>
      <c r="Q1307" s="4" t="s">
        <v>954</v>
      </c>
      <c r="R1307" s="4">
        <v>81001</v>
      </c>
      <c r="S1307" s="5">
        <v>42123</v>
      </c>
      <c r="T1307" s="5">
        <v>42124</v>
      </c>
      <c r="U1307" s="18">
        <v>23.5428</v>
      </c>
      <c r="V1307" s="4">
        <v>3</v>
      </c>
      <c r="W1307" s="18">
        <v>46.23</v>
      </c>
      <c r="X1307" s="4">
        <v>88198</v>
      </c>
      <c r="Y1307" s="18">
        <f>DataSheet!$E1307-DataSheet!$D1307</f>
        <v>15.55</v>
      </c>
      <c r="Z1307" s="6" t="s">
        <v>3015</v>
      </c>
    </row>
    <row r="1308" spans="1:26" ht="15" x14ac:dyDescent="0.2">
      <c r="A1308" s="4">
        <v>617</v>
      </c>
      <c r="B1308" s="4" t="s">
        <v>2341</v>
      </c>
      <c r="C1308" s="4" t="s">
        <v>72</v>
      </c>
      <c r="D1308" s="4">
        <v>0.02</v>
      </c>
      <c r="E1308" s="18">
        <v>20.89</v>
      </c>
      <c r="F1308" s="18">
        <v>11.52</v>
      </c>
      <c r="G1308" s="4" t="s">
        <v>40</v>
      </c>
      <c r="H1308" s="4" t="s">
        <v>41</v>
      </c>
      <c r="I1308" s="4" t="s">
        <v>50</v>
      </c>
      <c r="J1308" s="4" t="s">
        <v>80</v>
      </c>
      <c r="K1308" s="4" t="s">
        <v>75</v>
      </c>
      <c r="L1308" s="4" t="s">
        <v>1875</v>
      </c>
      <c r="M1308" s="4">
        <v>0.83</v>
      </c>
      <c r="N1308" s="4" t="s">
        <v>34</v>
      </c>
      <c r="O1308" s="4" t="s">
        <v>61</v>
      </c>
      <c r="P1308" s="4" t="s">
        <v>62</v>
      </c>
      <c r="Q1308" s="4" t="s">
        <v>954</v>
      </c>
      <c r="R1308" s="4">
        <v>81001</v>
      </c>
      <c r="S1308" s="5">
        <v>42123</v>
      </c>
      <c r="T1308" s="5">
        <v>42124</v>
      </c>
      <c r="U1308" s="18">
        <v>-276.11279999999999</v>
      </c>
      <c r="V1308" s="4">
        <v>13</v>
      </c>
      <c r="W1308" s="18">
        <v>279.27999999999997</v>
      </c>
      <c r="X1308" s="4">
        <v>88198</v>
      </c>
      <c r="Y1308" s="18">
        <f>DataSheet!$E1308-DataSheet!$D1308</f>
        <v>20.87</v>
      </c>
      <c r="Z1308" s="6" t="s">
        <v>3015</v>
      </c>
    </row>
    <row r="1309" spans="1:26" ht="15" x14ac:dyDescent="0.2">
      <c r="A1309" s="4">
        <v>618</v>
      </c>
      <c r="B1309" s="4" t="s">
        <v>1816</v>
      </c>
      <c r="C1309" s="4" t="s">
        <v>72</v>
      </c>
      <c r="D1309" s="4">
        <v>0.06</v>
      </c>
      <c r="E1309" s="18">
        <v>5.38</v>
      </c>
      <c r="F1309" s="18">
        <v>5.24</v>
      </c>
      <c r="G1309" s="4" t="s">
        <v>89</v>
      </c>
      <c r="H1309" s="4" t="s">
        <v>41</v>
      </c>
      <c r="I1309" s="4" t="s">
        <v>50</v>
      </c>
      <c r="J1309" s="4" t="s">
        <v>74</v>
      </c>
      <c r="K1309" s="4" t="s">
        <v>75</v>
      </c>
      <c r="L1309" s="4" t="s">
        <v>2343</v>
      </c>
      <c r="M1309" s="4">
        <v>0.36</v>
      </c>
      <c r="N1309" s="4" t="s">
        <v>34</v>
      </c>
      <c r="O1309" s="4" t="s">
        <v>61</v>
      </c>
      <c r="P1309" s="4" t="s">
        <v>62</v>
      </c>
      <c r="Q1309" s="4" t="s">
        <v>1817</v>
      </c>
      <c r="R1309" s="4">
        <v>81007</v>
      </c>
      <c r="S1309" s="5">
        <v>42123</v>
      </c>
      <c r="T1309" s="5">
        <v>42124</v>
      </c>
      <c r="U1309" s="18">
        <v>-64.670940000000002</v>
      </c>
      <c r="V1309" s="4">
        <v>14</v>
      </c>
      <c r="W1309" s="18">
        <v>81.819999999999993</v>
      </c>
      <c r="X1309" s="4">
        <v>88198</v>
      </c>
      <c r="Y1309" s="18">
        <f>DataSheet!$E1309-DataSheet!$D1309</f>
        <v>5.32</v>
      </c>
      <c r="Z1309" s="6" t="s">
        <v>3015</v>
      </c>
    </row>
    <row r="1310" spans="1:26" ht="15" x14ac:dyDescent="0.2">
      <c r="A1310" s="4">
        <v>618</v>
      </c>
      <c r="B1310" s="4" t="s">
        <v>1816</v>
      </c>
      <c r="C1310" s="4" t="s">
        <v>72</v>
      </c>
      <c r="D1310" s="4">
        <v>0.03</v>
      </c>
      <c r="E1310" s="18">
        <v>7.35</v>
      </c>
      <c r="F1310" s="18">
        <v>5.96</v>
      </c>
      <c r="G1310" s="4" t="s">
        <v>40</v>
      </c>
      <c r="H1310" s="4" t="s">
        <v>41</v>
      </c>
      <c r="I1310" s="4" t="s">
        <v>50</v>
      </c>
      <c r="J1310" s="4" t="s">
        <v>90</v>
      </c>
      <c r="K1310" s="4" t="s">
        <v>75</v>
      </c>
      <c r="L1310" s="4" t="s">
        <v>2344</v>
      </c>
      <c r="M1310" s="4">
        <v>0.38</v>
      </c>
      <c r="N1310" s="4" t="s">
        <v>34</v>
      </c>
      <c r="O1310" s="4" t="s">
        <v>61</v>
      </c>
      <c r="P1310" s="4" t="s">
        <v>62</v>
      </c>
      <c r="Q1310" s="4" t="s">
        <v>1817</v>
      </c>
      <c r="R1310" s="4">
        <v>81007</v>
      </c>
      <c r="S1310" s="5">
        <v>42123</v>
      </c>
      <c r="T1310" s="5">
        <v>42124</v>
      </c>
      <c r="U1310" s="18">
        <v>-11.113200000000001</v>
      </c>
      <c r="V1310" s="4">
        <v>1</v>
      </c>
      <c r="W1310" s="18">
        <v>13.16</v>
      </c>
      <c r="X1310" s="4">
        <v>88198</v>
      </c>
      <c r="Y1310" s="18">
        <f>DataSheet!$E1310-DataSheet!$D1310</f>
        <v>7.3199999999999994</v>
      </c>
      <c r="Z1310" s="6" t="s">
        <v>3015</v>
      </c>
    </row>
    <row r="1311" spans="1:26" ht="15" x14ac:dyDescent="0.2">
      <c r="A1311" s="4">
        <v>638</v>
      </c>
      <c r="B1311" s="4" t="s">
        <v>2345</v>
      </c>
      <c r="C1311" s="4" t="s">
        <v>27</v>
      </c>
      <c r="D1311" s="4">
        <v>0.06</v>
      </c>
      <c r="E1311" s="18">
        <v>65.989999999999995</v>
      </c>
      <c r="F1311" s="18">
        <v>8.8000000000000007</v>
      </c>
      <c r="G1311" s="4" t="s">
        <v>89</v>
      </c>
      <c r="H1311" s="4" t="s">
        <v>41</v>
      </c>
      <c r="I1311" s="4" t="s">
        <v>42</v>
      </c>
      <c r="J1311" s="4" t="s">
        <v>137</v>
      </c>
      <c r="K1311" s="4" t="s">
        <v>75</v>
      </c>
      <c r="L1311" s="4" t="s">
        <v>454</v>
      </c>
      <c r="M1311" s="4">
        <v>0.57999999999999996</v>
      </c>
      <c r="N1311" s="4" t="s">
        <v>34</v>
      </c>
      <c r="O1311" s="4" t="s">
        <v>61</v>
      </c>
      <c r="P1311" s="4" t="s">
        <v>92</v>
      </c>
      <c r="Q1311" s="4" t="s">
        <v>2346</v>
      </c>
      <c r="R1311" s="4">
        <v>95062</v>
      </c>
      <c r="S1311" s="5">
        <v>42124</v>
      </c>
      <c r="T1311" s="5">
        <v>42125</v>
      </c>
      <c r="U1311" s="18">
        <v>288.08999999999997</v>
      </c>
      <c r="V1311" s="4">
        <v>9</v>
      </c>
      <c r="W1311" s="18">
        <v>506.38</v>
      </c>
      <c r="X1311" s="4">
        <v>87954</v>
      </c>
      <c r="Y1311" s="18">
        <f>DataSheet!$E1311-DataSheet!$D1311</f>
        <v>65.929999999999993</v>
      </c>
      <c r="Z1311" s="6" t="s">
        <v>3015</v>
      </c>
    </row>
    <row r="1312" spans="1:26" ht="15" x14ac:dyDescent="0.2">
      <c r="A1312" s="4">
        <v>638</v>
      </c>
      <c r="B1312" s="4" t="s">
        <v>2345</v>
      </c>
      <c r="C1312" s="4" t="s">
        <v>27</v>
      </c>
      <c r="D1312" s="4">
        <v>0</v>
      </c>
      <c r="E1312" s="18">
        <v>195.99</v>
      </c>
      <c r="F1312" s="18">
        <v>4.2</v>
      </c>
      <c r="G1312" s="4" t="s">
        <v>89</v>
      </c>
      <c r="H1312" s="4" t="s">
        <v>41</v>
      </c>
      <c r="I1312" s="4" t="s">
        <v>42</v>
      </c>
      <c r="J1312" s="4" t="s">
        <v>137</v>
      </c>
      <c r="K1312" s="4" t="s">
        <v>75</v>
      </c>
      <c r="L1312" s="4" t="s">
        <v>2347</v>
      </c>
      <c r="M1312" s="4">
        <v>0.56999999999999995</v>
      </c>
      <c r="N1312" s="4" t="s">
        <v>34</v>
      </c>
      <c r="O1312" s="4" t="s">
        <v>61</v>
      </c>
      <c r="P1312" s="4" t="s">
        <v>92</v>
      </c>
      <c r="Q1312" s="4" t="s">
        <v>2346</v>
      </c>
      <c r="R1312" s="4">
        <v>95062</v>
      </c>
      <c r="S1312" s="5">
        <v>42124</v>
      </c>
      <c r="T1312" s="5">
        <v>42126</v>
      </c>
      <c r="U1312" s="18">
        <v>719.47680000000003</v>
      </c>
      <c r="V1312" s="4">
        <v>6</v>
      </c>
      <c r="W1312" s="18">
        <v>1042.72</v>
      </c>
      <c r="X1312" s="4">
        <v>87954</v>
      </c>
      <c r="Y1312" s="18">
        <f>DataSheet!$E1312-DataSheet!$D1312</f>
        <v>195.99</v>
      </c>
      <c r="Z1312" s="6" t="s">
        <v>3015</v>
      </c>
    </row>
    <row r="1313" spans="1:26" ht="15" x14ac:dyDescent="0.2">
      <c r="A1313" s="4">
        <v>640</v>
      </c>
      <c r="B1313" s="4" t="s">
        <v>1187</v>
      </c>
      <c r="C1313" s="4" t="s">
        <v>27</v>
      </c>
      <c r="D1313" s="4">
        <v>0.06</v>
      </c>
      <c r="E1313" s="18">
        <v>65.989999999999995</v>
      </c>
      <c r="F1313" s="18">
        <v>8.8000000000000007</v>
      </c>
      <c r="G1313" s="4" t="s">
        <v>89</v>
      </c>
      <c r="H1313" s="4" t="s">
        <v>41</v>
      </c>
      <c r="I1313" s="4" t="s">
        <v>42</v>
      </c>
      <c r="J1313" s="4" t="s">
        <v>137</v>
      </c>
      <c r="K1313" s="4" t="s">
        <v>75</v>
      </c>
      <c r="L1313" s="4" t="s">
        <v>454</v>
      </c>
      <c r="M1313" s="4">
        <v>0.57999999999999996</v>
      </c>
      <c r="N1313" s="4" t="s">
        <v>34</v>
      </c>
      <c r="O1313" s="4" t="s">
        <v>61</v>
      </c>
      <c r="P1313" s="4" t="s">
        <v>68</v>
      </c>
      <c r="Q1313" s="4" t="s">
        <v>144</v>
      </c>
      <c r="R1313" s="4">
        <v>98119</v>
      </c>
      <c r="S1313" s="5">
        <v>42124</v>
      </c>
      <c r="T1313" s="5">
        <v>42125</v>
      </c>
      <c r="U1313" s="18">
        <v>288.08999999999997</v>
      </c>
      <c r="V1313" s="4">
        <v>34</v>
      </c>
      <c r="W1313" s="18">
        <v>1912.98</v>
      </c>
      <c r="X1313" s="4">
        <v>45380</v>
      </c>
      <c r="Y1313" s="18">
        <f>DataSheet!$E1313-DataSheet!$D1313</f>
        <v>65.929999999999993</v>
      </c>
      <c r="Z1313" s="6" t="s">
        <v>3015</v>
      </c>
    </row>
    <row r="1314" spans="1:26" ht="15" x14ac:dyDescent="0.2">
      <c r="A1314" s="4">
        <v>640</v>
      </c>
      <c r="B1314" s="4" t="s">
        <v>1187</v>
      </c>
      <c r="C1314" s="4" t="s">
        <v>27</v>
      </c>
      <c r="D1314" s="4">
        <v>0</v>
      </c>
      <c r="E1314" s="18">
        <v>195.99</v>
      </c>
      <c r="F1314" s="18">
        <v>4.2</v>
      </c>
      <c r="G1314" s="4" t="s">
        <v>89</v>
      </c>
      <c r="H1314" s="4" t="s">
        <v>41</v>
      </c>
      <c r="I1314" s="4" t="s">
        <v>42</v>
      </c>
      <c r="J1314" s="4" t="s">
        <v>137</v>
      </c>
      <c r="K1314" s="4" t="s">
        <v>75</v>
      </c>
      <c r="L1314" s="4" t="s">
        <v>2347</v>
      </c>
      <c r="M1314" s="4">
        <v>0.56999999999999995</v>
      </c>
      <c r="N1314" s="4" t="s">
        <v>34</v>
      </c>
      <c r="O1314" s="4" t="s">
        <v>61</v>
      </c>
      <c r="P1314" s="4" t="s">
        <v>68</v>
      </c>
      <c r="Q1314" s="4" t="s">
        <v>144</v>
      </c>
      <c r="R1314" s="4">
        <v>98119</v>
      </c>
      <c r="S1314" s="5">
        <v>42124</v>
      </c>
      <c r="T1314" s="5">
        <v>42126</v>
      </c>
      <c r="U1314" s="18">
        <v>1030.509</v>
      </c>
      <c r="V1314" s="4">
        <v>24</v>
      </c>
      <c r="W1314" s="18">
        <v>4170.87</v>
      </c>
      <c r="X1314" s="4">
        <v>45380</v>
      </c>
      <c r="Y1314" s="18">
        <f>DataSheet!$E1314-DataSheet!$D1314</f>
        <v>195.99</v>
      </c>
      <c r="Z1314" s="6" t="s">
        <v>3015</v>
      </c>
    </row>
    <row r="1315" spans="1:26" ht="15" x14ac:dyDescent="0.2">
      <c r="A1315" s="4">
        <v>851</v>
      </c>
      <c r="B1315" s="4" t="s">
        <v>1366</v>
      </c>
      <c r="C1315" s="4" t="s">
        <v>27</v>
      </c>
      <c r="D1315" s="4">
        <v>0.06</v>
      </c>
      <c r="E1315" s="18">
        <v>1.26</v>
      </c>
      <c r="F1315" s="18">
        <v>0.7</v>
      </c>
      <c r="G1315" s="4" t="s">
        <v>40</v>
      </c>
      <c r="H1315" s="4" t="s">
        <v>96</v>
      </c>
      <c r="I1315" s="4" t="s">
        <v>50</v>
      </c>
      <c r="J1315" s="4" t="s">
        <v>178</v>
      </c>
      <c r="K1315" s="4" t="s">
        <v>52</v>
      </c>
      <c r="L1315" s="4" t="s">
        <v>2348</v>
      </c>
      <c r="M1315" s="4">
        <v>0.81</v>
      </c>
      <c r="N1315" s="4" t="s">
        <v>34</v>
      </c>
      <c r="O1315" s="4" t="s">
        <v>61</v>
      </c>
      <c r="P1315" s="4" t="s">
        <v>92</v>
      </c>
      <c r="Q1315" s="4" t="s">
        <v>1368</v>
      </c>
      <c r="R1315" s="4">
        <v>91745</v>
      </c>
      <c r="S1315" s="5">
        <v>42124</v>
      </c>
      <c r="T1315" s="5">
        <v>42124</v>
      </c>
      <c r="U1315" s="18">
        <v>-6.6096000000000004</v>
      </c>
      <c r="V1315" s="4">
        <v>4</v>
      </c>
      <c r="W1315" s="18">
        <v>5.28</v>
      </c>
      <c r="X1315" s="4">
        <v>88571</v>
      </c>
      <c r="Y1315" s="18">
        <f>DataSheet!$E1315-DataSheet!$D1315</f>
        <v>1.2</v>
      </c>
      <c r="Z1315" s="6" t="s">
        <v>3015</v>
      </c>
    </row>
    <row r="1316" spans="1:26" ht="15" x14ac:dyDescent="0.2">
      <c r="A1316" s="4">
        <v>854</v>
      </c>
      <c r="B1316" s="4" t="s">
        <v>2349</v>
      </c>
      <c r="C1316" s="4" t="s">
        <v>27</v>
      </c>
      <c r="D1316" s="4">
        <v>0.06</v>
      </c>
      <c r="E1316" s="18">
        <v>1.76</v>
      </c>
      <c r="F1316" s="18">
        <v>0.7</v>
      </c>
      <c r="G1316" s="4" t="s">
        <v>40</v>
      </c>
      <c r="H1316" s="4" t="s">
        <v>96</v>
      </c>
      <c r="I1316" s="4" t="s">
        <v>50</v>
      </c>
      <c r="J1316" s="4" t="s">
        <v>51</v>
      </c>
      <c r="K1316" s="4" t="s">
        <v>52</v>
      </c>
      <c r="L1316" s="4" t="s">
        <v>1665</v>
      </c>
      <c r="M1316" s="4">
        <v>0.56000000000000005</v>
      </c>
      <c r="N1316" s="4" t="s">
        <v>34</v>
      </c>
      <c r="O1316" s="4" t="s">
        <v>113</v>
      </c>
      <c r="P1316" s="4" t="s">
        <v>250</v>
      </c>
      <c r="Q1316" s="4" t="s">
        <v>2350</v>
      </c>
      <c r="R1316" s="4">
        <v>6405</v>
      </c>
      <c r="S1316" s="5">
        <v>42124</v>
      </c>
      <c r="T1316" s="5">
        <v>42126</v>
      </c>
      <c r="U1316" s="18">
        <v>1.2236</v>
      </c>
      <c r="V1316" s="4">
        <v>22</v>
      </c>
      <c r="W1316" s="18">
        <v>39.26</v>
      </c>
      <c r="X1316" s="4">
        <v>88571</v>
      </c>
      <c r="Y1316" s="18">
        <f>DataSheet!$E1316-DataSheet!$D1316</f>
        <v>1.7</v>
      </c>
      <c r="Z1316" s="6" t="s">
        <v>3016</v>
      </c>
    </row>
    <row r="1317" spans="1:26" ht="15" x14ac:dyDescent="0.2">
      <c r="A1317" s="4">
        <v>855</v>
      </c>
      <c r="B1317" s="4" t="s">
        <v>2351</v>
      </c>
      <c r="C1317" s="4" t="s">
        <v>27</v>
      </c>
      <c r="D1317" s="4">
        <v>0.02</v>
      </c>
      <c r="E1317" s="18">
        <v>24.98</v>
      </c>
      <c r="F1317" s="18">
        <v>8.7899999999999991</v>
      </c>
      <c r="G1317" s="4" t="s">
        <v>40</v>
      </c>
      <c r="H1317" s="4" t="s">
        <v>96</v>
      </c>
      <c r="I1317" s="4" t="s">
        <v>50</v>
      </c>
      <c r="J1317" s="4" t="s">
        <v>80</v>
      </c>
      <c r="K1317" s="4" t="s">
        <v>75</v>
      </c>
      <c r="L1317" s="4" t="s">
        <v>2352</v>
      </c>
      <c r="M1317" s="4">
        <v>0.66</v>
      </c>
      <c r="N1317" s="4" t="s">
        <v>34</v>
      </c>
      <c r="O1317" s="4" t="s">
        <v>113</v>
      </c>
      <c r="P1317" s="4" t="s">
        <v>250</v>
      </c>
      <c r="Q1317" s="4" t="s">
        <v>2353</v>
      </c>
      <c r="R1317" s="4">
        <v>6810</v>
      </c>
      <c r="S1317" s="5">
        <v>42124</v>
      </c>
      <c r="T1317" s="5">
        <v>42125</v>
      </c>
      <c r="U1317" s="18">
        <v>4.3148</v>
      </c>
      <c r="V1317" s="4">
        <v>23</v>
      </c>
      <c r="W1317" s="18">
        <v>606.51</v>
      </c>
      <c r="X1317" s="4">
        <v>88571</v>
      </c>
      <c r="Y1317" s="18">
        <f>DataSheet!$E1317-DataSheet!$D1317</f>
        <v>24.96</v>
      </c>
      <c r="Z1317" s="6" t="s">
        <v>3016</v>
      </c>
    </row>
    <row r="1318" spans="1:26" ht="15" x14ac:dyDescent="0.2">
      <c r="A1318" s="4">
        <v>858</v>
      </c>
      <c r="B1318" s="4" t="s">
        <v>2354</v>
      </c>
      <c r="C1318" s="4" t="s">
        <v>27</v>
      </c>
      <c r="D1318" s="4">
        <v>0.05</v>
      </c>
      <c r="E1318" s="18">
        <v>35.99</v>
      </c>
      <c r="F1318" s="18">
        <v>5.99</v>
      </c>
      <c r="G1318" s="4" t="s">
        <v>89</v>
      </c>
      <c r="H1318" s="4" t="s">
        <v>96</v>
      </c>
      <c r="I1318" s="4" t="s">
        <v>42</v>
      </c>
      <c r="J1318" s="4" t="s">
        <v>137</v>
      </c>
      <c r="K1318" s="4" t="s">
        <v>52</v>
      </c>
      <c r="L1318" s="4" t="s">
        <v>1374</v>
      </c>
      <c r="M1318" s="4">
        <v>0.38</v>
      </c>
      <c r="N1318" s="4" t="s">
        <v>34</v>
      </c>
      <c r="O1318" s="4" t="s">
        <v>113</v>
      </c>
      <c r="P1318" s="4" t="s">
        <v>333</v>
      </c>
      <c r="Q1318" s="4" t="s">
        <v>1660</v>
      </c>
      <c r="R1318" s="4">
        <v>4240</v>
      </c>
      <c r="S1318" s="5">
        <v>42124</v>
      </c>
      <c r="T1318" s="5">
        <v>42126</v>
      </c>
      <c r="U1318" s="18">
        <v>-125.83296</v>
      </c>
      <c r="V1318" s="4">
        <v>2</v>
      </c>
      <c r="W1318" s="18">
        <v>64.89</v>
      </c>
      <c r="X1318" s="4">
        <v>88571</v>
      </c>
      <c r="Y1318" s="18">
        <f>DataSheet!$E1318-DataSheet!$D1318</f>
        <v>35.940000000000005</v>
      </c>
      <c r="Z1318" s="6" t="s">
        <v>3016</v>
      </c>
    </row>
    <row r="1319" spans="1:26" ht="15" x14ac:dyDescent="0.2">
      <c r="A1319" s="4">
        <v>2704</v>
      </c>
      <c r="B1319" s="4" t="s">
        <v>2355</v>
      </c>
      <c r="C1319" s="4" t="s">
        <v>27</v>
      </c>
      <c r="D1319" s="4">
        <v>0.06</v>
      </c>
      <c r="E1319" s="18">
        <v>3.6</v>
      </c>
      <c r="F1319" s="18">
        <v>2.2000000000000002</v>
      </c>
      <c r="G1319" s="4" t="s">
        <v>40</v>
      </c>
      <c r="H1319" s="4" t="s">
        <v>41</v>
      </c>
      <c r="I1319" s="4" t="s">
        <v>50</v>
      </c>
      <c r="J1319" s="4" t="s">
        <v>90</v>
      </c>
      <c r="K1319" s="4" t="s">
        <v>52</v>
      </c>
      <c r="L1319" s="4" t="s">
        <v>1386</v>
      </c>
      <c r="M1319" s="4">
        <v>0.39</v>
      </c>
      <c r="N1319" s="4" t="s">
        <v>34</v>
      </c>
      <c r="O1319" s="4" t="s">
        <v>35</v>
      </c>
      <c r="P1319" s="4" t="s">
        <v>125</v>
      </c>
      <c r="Q1319" s="4" t="s">
        <v>2356</v>
      </c>
      <c r="R1319" s="4">
        <v>32503</v>
      </c>
      <c r="S1319" s="5">
        <v>42124</v>
      </c>
      <c r="T1319" s="5">
        <v>42126</v>
      </c>
      <c r="U1319" s="18">
        <v>2755.6421999999998</v>
      </c>
      <c r="V1319" s="4">
        <v>4</v>
      </c>
      <c r="W1319" s="18">
        <v>15.19</v>
      </c>
      <c r="X1319" s="4">
        <v>91407</v>
      </c>
      <c r="Y1319" s="18">
        <f>DataSheet!$E1319-DataSheet!$D1319</f>
        <v>3.54</v>
      </c>
      <c r="Z1319" s="6" t="s">
        <v>3013</v>
      </c>
    </row>
    <row r="1320" spans="1:26" ht="15" x14ac:dyDescent="0.2">
      <c r="A1320" s="4">
        <v>1352</v>
      </c>
      <c r="B1320" s="4" t="s">
        <v>2357</v>
      </c>
      <c r="C1320" s="4" t="s">
        <v>39</v>
      </c>
      <c r="D1320" s="4">
        <v>0.05</v>
      </c>
      <c r="E1320" s="18">
        <v>17.670000000000002</v>
      </c>
      <c r="F1320" s="18">
        <v>8.99</v>
      </c>
      <c r="G1320" s="4" t="s">
        <v>40</v>
      </c>
      <c r="H1320" s="4" t="s">
        <v>73</v>
      </c>
      <c r="I1320" s="4" t="s">
        <v>30</v>
      </c>
      <c r="J1320" s="4" t="s">
        <v>128</v>
      </c>
      <c r="K1320" s="4" t="s">
        <v>44</v>
      </c>
      <c r="L1320" s="4" t="s">
        <v>2058</v>
      </c>
      <c r="M1320" s="4">
        <v>0.47</v>
      </c>
      <c r="N1320" s="4" t="s">
        <v>34</v>
      </c>
      <c r="O1320" s="4" t="s">
        <v>113</v>
      </c>
      <c r="P1320" s="4" t="s">
        <v>420</v>
      </c>
      <c r="Q1320" s="4" t="s">
        <v>1703</v>
      </c>
      <c r="R1320" s="4">
        <v>20746</v>
      </c>
      <c r="S1320" s="5">
        <v>42124</v>
      </c>
      <c r="T1320" s="5">
        <v>42125</v>
      </c>
      <c r="U1320" s="18">
        <v>46.036799999999999</v>
      </c>
      <c r="V1320" s="4">
        <v>16</v>
      </c>
      <c r="W1320" s="18">
        <v>283.44</v>
      </c>
      <c r="X1320" s="4">
        <v>88234</v>
      </c>
      <c r="Y1320" s="18">
        <f>DataSheet!$E1320-DataSheet!$D1320</f>
        <v>17.62</v>
      </c>
      <c r="Z1320" s="6" t="s">
        <v>3016</v>
      </c>
    </row>
    <row r="1321" spans="1:26" ht="15" x14ac:dyDescent="0.2">
      <c r="A1321" s="4">
        <v>1347</v>
      </c>
      <c r="B1321" s="4" t="s">
        <v>2358</v>
      </c>
      <c r="C1321" s="4" t="s">
        <v>49</v>
      </c>
      <c r="D1321" s="4">
        <v>0.1</v>
      </c>
      <c r="E1321" s="18">
        <v>2.62</v>
      </c>
      <c r="F1321" s="18">
        <v>0.8</v>
      </c>
      <c r="G1321" s="4" t="s">
        <v>40</v>
      </c>
      <c r="H1321" s="4" t="s">
        <v>73</v>
      </c>
      <c r="I1321" s="4" t="s">
        <v>50</v>
      </c>
      <c r="J1321" s="4" t="s">
        <v>178</v>
      </c>
      <c r="K1321" s="4" t="s">
        <v>52</v>
      </c>
      <c r="L1321" s="4" t="s">
        <v>2126</v>
      </c>
      <c r="M1321" s="4">
        <v>0.39</v>
      </c>
      <c r="N1321" s="4" t="s">
        <v>34</v>
      </c>
      <c r="O1321" s="4" t="s">
        <v>35</v>
      </c>
      <c r="P1321" s="4" t="s">
        <v>125</v>
      </c>
      <c r="Q1321" s="4" t="s">
        <v>2359</v>
      </c>
      <c r="R1321" s="4">
        <v>33511</v>
      </c>
      <c r="S1321" s="5">
        <v>42124</v>
      </c>
      <c r="T1321" s="5">
        <v>42130</v>
      </c>
      <c r="U1321" s="18">
        <v>-94.490899999999996</v>
      </c>
      <c r="V1321" s="4">
        <v>21</v>
      </c>
      <c r="W1321" s="18">
        <v>51.86</v>
      </c>
      <c r="X1321" s="4">
        <v>89686</v>
      </c>
      <c r="Y1321" s="18">
        <f>DataSheet!$E1321-DataSheet!$D1321</f>
        <v>2.52</v>
      </c>
      <c r="Z1321" s="6" t="s">
        <v>3013</v>
      </c>
    </row>
    <row r="1322" spans="1:26" ht="15" x14ac:dyDescent="0.2">
      <c r="A1322" s="4">
        <v>2704</v>
      </c>
      <c r="B1322" s="4" t="s">
        <v>2355</v>
      </c>
      <c r="C1322" s="4" t="s">
        <v>49</v>
      </c>
      <c r="D1322" s="4">
        <v>0.03</v>
      </c>
      <c r="E1322" s="18">
        <v>13.48</v>
      </c>
      <c r="F1322" s="18">
        <v>4.51</v>
      </c>
      <c r="G1322" s="4" t="s">
        <v>89</v>
      </c>
      <c r="H1322" s="4" t="s">
        <v>41</v>
      </c>
      <c r="I1322" s="4" t="s">
        <v>50</v>
      </c>
      <c r="J1322" s="4" t="s">
        <v>80</v>
      </c>
      <c r="K1322" s="4" t="s">
        <v>75</v>
      </c>
      <c r="L1322" s="4" t="s">
        <v>1783</v>
      </c>
      <c r="M1322" s="4">
        <v>0.59</v>
      </c>
      <c r="N1322" s="4" t="s">
        <v>34</v>
      </c>
      <c r="O1322" s="4" t="s">
        <v>35</v>
      </c>
      <c r="P1322" s="4" t="s">
        <v>125</v>
      </c>
      <c r="Q1322" s="4" t="s">
        <v>2356</v>
      </c>
      <c r="R1322" s="4">
        <v>32503</v>
      </c>
      <c r="S1322" s="5">
        <v>42124</v>
      </c>
      <c r="T1322" s="5">
        <v>42128</v>
      </c>
      <c r="U1322" s="18">
        <v>-256.01799999999997</v>
      </c>
      <c r="V1322" s="4">
        <v>4</v>
      </c>
      <c r="W1322" s="18">
        <v>59.49</v>
      </c>
      <c r="X1322" s="4">
        <v>91408</v>
      </c>
      <c r="Y1322" s="18">
        <f>DataSheet!$E1322-DataSheet!$D1322</f>
        <v>13.450000000000001</v>
      </c>
      <c r="Z1322" s="6" t="s">
        <v>3013</v>
      </c>
    </row>
    <row r="1323" spans="1:26" ht="15" x14ac:dyDescent="0.2">
      <c r="A1323" s="4">
        <v>2823</v>
      </c>
      <c r="B1323" s="4" t="s">
        <v>2360</v>
      </c>
      <c r="C1323" s="4" t="s">
        <v>49</v>
      </c>
      <c r="D1323" s="4">
        <v>0.02</v>
      </c>
      <c r="E1323" s="18">
        <v>21.98</v>
      </c>
      <c r="F1323" s="18">
        <v>2.87</v>
      </c>
      <c r="G1323" s="4" t="s">
        <v>40</v>
      </c>
      <c r="H1323" s="4" t="s">
        <v>96</v>
      </c>
      <c r="I1323" s="4" t="s">
        <v>50</v>
      </c>
      <c r="J1323" s="4" t="s">
        <v>51</v>
      </c>
      <c r="K1323" s="4" t="s">
        <v>44</v>
      </c>
      <c r="L1323" s="4" t="s">
        <v>1740</v>
      </c>
      <c r="M1323" s="4">
        <v>0.55000000000000004</v>
      </c>
      <c r="N1323" s="4" t="s">
        <v>34</v>
      </c>
      <c r="O1323" s="4" t="s">
        <v>61</v>
      </c>
      <c r="P1323" s="4" t="s">
        <v>298</v>
      </c>
      <c r="Q1323" s="4" t="s">
        <v>2361</v>
      </c>
      <c r="R1323" s="4">
        <v>89031</v>
      </c>
      <c r="S1323" s="5">
        <v>42124</v>
      </c>
      <c r="T1323" s="5">
        <v>42126</v>
      </c>
      <c r="U1323" s="18">
        <v>165.6345</v>
      </c>
      <c r="V1323" s="4">
        <v>11</v>
      </c>
      <c r="W1323" s="18">
        <v>240.05</v>
      </c>
      <c r="X1323" s="4">
        <v>87240</v>
      </c>
      <c r="Y1323" s="18">
        <f>DataSheet!$E1323-DataSheet!$D1323</f>
        <v>21.96</v>
      </c>
      <c r="Z1323" s="6" t="s">
        <v>3015</v>
      </c>
    </row>
    <row r="1324" spans="1:26" ht="15" x14ac:dyDescent="0.2">
      <c r="A1324" s="4">
        <v>1989</v>
      </c>
      <c r="B1324" s="4" t="s">
        <v>695</v>
      </c>
      <c r="C1324" s="4" t="s">
        <v>118</v>
      </c>
      <c r="D1324" s="4">
        <v>0.1</v>
      </c>
      <c r="E1324" s="18">
        <v>1.6</v>
      </c>
      <c r="F1324" s="18">
        <v>1.29</v>
      </c>
      <c r="G1324" s="4" t="s">
        <v>40</v>
      </c>
      <c r="H1324" s="4" t="s">
        <v>73</v>
      </c>
      <c r="I1324" s="4" t="s">
        <v>50</v>
      </c>
      <c r="J1324" s="4" t="s">
        <v>51</v>
      </c>
      <c r="K1324" s="4" t="s">
        <v>52</v>
      </c>
      <c r="L1324" s="4" t="s">
        <v>2362</v>
      </c>
      <c r="M1324" s="4">
        <v>0.42</v>
      </c>
      <c r="N1324" s="4" t="s">
        <v>34</v>
      </c>
      <c r="O1324" s="4" t="s">
        <v>61</v>
      </c>
      <c r="P1324" s="4" t="s">
        <v>148</v>
      </c>
      <c r="Q1324" s="4" t="s">
        <v>697</v>
      </c>
      <c r="R1324" s="4">
        <v>84117</v>
      </c>
      <c r="S1324" s="5">
        <v>42124</v>
      </c>
      <c r="T1324" s="5">
        <v>42124</v>
      </c>
      <c r="U1324" s="18">
        <v>-14.990399999999999</v>
      </c>
      <c r="V1324" s="4">
        <v>11</v>
      </c>
      <c r="W1324" s="18">
        <v>16.88</v>
      </c>
      <c r="X1324" s="4">
        <v>90003</v>
      </c>
      <c r="Y1324" s="18">
        <f>DataSheet!$E1324-DataSheet!$D1324</f>
        <v>1.5</v>
      </c>
      <c r="Z1324" s="6" t="s">
        <v>3015</v>
      </c>
    </row>
    <row r="1325" spans="1:26" ht="15" x14ac:dyDescent="0.2">
      <c r="A1325" s="4">
        <v>2394</v>
      </c>
      <c r="B1325" s="4" t="s">
        <v>2363</v>
      </c>
      <c r="C1325" s="4" t="s">
        <v>27</v>
      </c>
      <c r="D1325" s="4">
        <v>0.01</v>
      </c>
      <c r="E1325" s="18">
        <v>11.7</v>
      </c>
      <c r="F1325" s="18">
        <v>5.63</v>
      </c>
      <c r="G1325" s="4" t="s">
        <v>40</v>
      </c>
      <c r="H1325" s="4" t="s">
        <v>96</v>
      </c>
      <c r="I1325" s="4" t="s">
        <v>50</v>
      </c>
      <c r="J1325" s="4" t="s">
        <v>74</v>
      </c>
      <c r="K1325" s="4" t="s">
        <v>75</v>
      </c>
      <c r="L1325" s="4" t="s">
        <v>2364</v>
      </c>
      <c r="M1325" s="4">
        <v>0.4</v>
      </c>
      <c r="N1325" s="4" t="s">
        <v>34</v>
      </c>
      <c r="O1325" s="4" t="s">
        <v>35</v>
      </c>
      <c r="P1325" s="4" t="s">
        <v>77</v>
      </c>
      <c r="Q1325" s="4" t="s">
        <v>2365</v>
      </c>
      <c r="R1325" s="4">
        <v>30328</v>
      </c>
      <c r="S1325" s="5">
        <v>42125</v>
      </c>
      <c r="T1325" s="5">
        <v>42127</v>
      </c>
      <c r="U1325" s="18">
        <v>39.21</v>
      </c>
      <c r="V1325" s="4">
        <v>16</v>
      </c>
      <c r="W1325" s="18">
        <v>196.69</v>
      </c>
      <c r="X1325" s="4">
        <v>86949</v>
      </c>
      <c r="Y1325" s="18">
        <f>DataSheet!$E1325-DataSheet!$D1325</f>
        <v>11.69</v>
      </c>
      <c r="Z1325" s="6" t="s">
        <v>3013</v>
      </c>
    </row>
    <row r="1326" spans="1:26" ht="15" x14ac:dyDescent="0.2">
      <c r="A1326" s="4">
        <v>2394</v>
      </c>
      <c r="B1326" s="4" t="s">
        <v>2363</v>
      </c>
      <c r="C1326" s="4" t="s">
        <v>27</v>
      </c>
      <c r="D1326" s="4">
        <v>0.03</v>
      </c>
      <c r="E1326" s="18">
        <v>4.55</v>
      </c>
      <c r="F1326" s="18">
        <v>1.49</v>
      </c>
      <c r="G1326" s="4" t="s">
        <v>40</v>
      </c>
      <c r="H1326" s="4" t="s">
        <v>96</v>
      </c>
      <c r="I1326" s="4" t="s">
        <v>50</v>
      </c>
      <c r="J1326" s="4" t="s">
        <v>74</v>
      </c>
      <c r="K1326" s="4" t="s">
        <v>75</v>
      </c>
      <c r="L1326" s="4" t="s">
        <v>1505</v>
      </c>
      <c r="M1326" s="4">
        <v>0.35</v>
      </c>
      <c r="N1326" s="4" t="s">
        <v>34</v>
      </c>
      <c r="O1326" s="4" t="s">
        <v>35</v>
      </c>
      <c r="P1326" s="4" t="s">
        <v>77</v>
      </c>
      <c r="Q1326" s="4" t="s">
        <v>2365</v>
      </c>
      <c r="R1326" s="4">
        <v>30328</v>
      </c>
      <c r="S1326" s="5">
        <v>42125</v>
      </c>
      <c r="T1326" s="5">
        <v>42125</v>
      </c>
      <c r="U1326" s="18">
        <v>100.38</v>
      </c>
      <c r="V1326" s="4">
        <v>9</v>
      </c>
      <c r="W1326" s="18">
        <v>40.28</v>
      </c>
      <c r="X1326" s="4">
        <v>86949</v>
      </c>
      <c r="Y1326" s="18">
        <f>DataSheet!$E1326-DataSheet!$D1326</f>
        <v>4.5199999999999996</v>
      </c>
      <c r="Z1326" s="6" t="s">
        <v>3013</v>
      </c>
    </row>
    <row r="1327" spans="1:26" ht="15" x14ac:dyDescent="0.2">
      <c r="A1327" s="4">
        <v>2724</v>
      </c>
      <c r="B1327" s="4" t="s">
        <v>2366</v>
      </c>
      <c r="C1327" s="4" t="s">
        <v>27</v>
      </c>
      <c r="D1327" s="4">
        <v>0.06</v>
      </c>
      <c r="E1327" s="18">
        <v>4.9800000000000004</v>
      </c>
      <c r="F1327" s="18">
        <v>7.44</v>
      </c>
      <c r="G1327" s="4" t="s">
        <v>40</v>
      </c>
      <c r="H1327" s="4" t="s">
        <v>73</v>
      </c>
      <c r="I1327" s="4" t="s">
        <v>50</v>
      </c>
      <c r="J1327" s="4" t="s">
        <v>90</v>
      </c>
      <c r="K1327" s="4" t="s">
        <v>75</v>
      </c>
      <c r="L1327" s="4" t="s">
        <v>2176</v>
      </c>
      <c r="M1327" s="4">
        <v>0.36</v>
      </c>
      <c r="N1327" s="4" t="s">
        <v>34</v>
      </c>
      <c r="O1327" s="4" t="s">
        <v>35</v>
      </c>
      <c r="P1327" s="4" t="s">
        <v>402</v>
      </c>
      <c r="Q1327" s="4" t="s">
        <v>2367</v>
      </c>
      <c r="R1327" s="4">
        <v>37421</v>
      </c>
      <c r="S1327" s="5">
        <v>42125</v>
      </c>
      <c r="T1327" s="5">
        <v>42126</v>
      </c>
      <c r="U1327" s="18">
        <v>-37.561999999999998</v>
      </c>
      <c r="V1327" s="4">
        <v>10</v>
      </c>
      <c r="W1327" s="18">
        <v>53.21</v>
      </c>
      <c r="X1327" s="4">
        <v>88959</v>
      </c>
      <c r="Y1327" s="18">
        <f>DataSheet!$E1327-DataSheet!$D1327</f>
        <v>4.9200000000000008</v>
      </c>
      <c r="Z1327" s="6" t="s">
        <v>3013</v>
      </c>
    </row>
    <row r="1328" spans="1:26" ht="15" x14ac:dyDescent="0.2">
      <c r="A1328" s="4">
        <v>2724</v>
      </c>
      <c r="B1328" s="4" t="s">
        <v>2366</v>
      </c>
      <c r="C1328" s="4" t="s">
        <v>27</v>
      </c>
      <c r="D1328" s="4">
        <v>0.01</v>
      </c>
      <c r="E1328" s="18">
        <v>6.48</v>
      </c>
      <c r="F1328" s="18">
        <v>7.37</v>
      </c>
      <c r="G1328" s="4" t="s">
        <v>40</v>
      </c>
      <c r="H1328" s="4" t="s">
        <v>73</v>
      </c>
      <c r="I1328" s="4" t="s">
        <v>50</v>
      </c>
      <c r="J1328" s="4" t="s">
        <v>90</v>
      </c>
      <c r="K1328" s="4" t="s">
        <v>75</v>
      </c>
      <c r="L1328" s="4" t="s">
        <v>1617</v>
      </c>
      <c r="M1328" s="4">
        <v>0.37</v>
      </c>
      <c r="N1328" s="4" t="s">
        <v>34</v>
      </c>
      <c r="O1328" s="4" t="s">
        <v>35</v>
      </c>
      <c r="P1328" s="4" t="s">
        <v>402</v>
      </c>
      <c r="Q1328" s="4" t="s">
        <v>2367</v>
      </c>
      <c r="R1328" s="4">
        <v>37421</v>
      </c>
      <c r="S1328" s="5">
        <v>42125</v>
      </c>
      <c r="T1328" s="5">
        <v>42127</v>
      </c>
      <c r="U1328" s="18">
        <v>-449.69400000000002</v>
      </c>
      <c r="V1328" s="4">
        <v>18</v>
      </c>
      <c r="W1328" s="18">
        <v>122.8</v>
      </c>
      <c r="X1328" s="4">
        <v>88959</v>
      </c>
      <c r="Y1328" s="18">
        <f>DataSheet!$E1328-DataSheet!$D1328</f>
        <v>6.4700000000000006</v>
      </c>
      <c r="Z1328" s="6" t="s">
        <v>3013</v>
      </c>
    </row>
    <row r="1329" spans="1:26" ht="15" x14ac:dyDescent="0.2">
      <c r="A1329" s="4">
        <v>1271</v>
      </c>
      <c r="B1329" s="4" t="s">
        <v>2113</v>
      </c>
      <c r="C1329" s="4" t="s">
        <v>49</v>
      </c>
      <c r="D1329" s="4">
        <v>0.1</v>
      </c>
      <c r="E1329" s="18">
        <v>34.229999999999997</v>
      </c>
      <c r="F1329" s="18">
        <v>5.0199999999999996</v>
      </c>
      <c r="G1329" s="4" t="s">
        <v>40</v>
      </c>
      <c r="H1329" s="4" t="s">
        <v>96</v>
      </c>
      <c r="I1329" s="4" t="s">
        <v>30</v>
      </c>
      <c r="J1329" s="4" t="s">
        <v>128</v>
      </c>
      <c r="K1329" s="4" t="s">
        <v>75</v>
      </c>
      <c r="L1329" s="4" t="s">
        <v>1320</v>
      </c>
      <c r="M1329" s="4">
        <v>0.55000000000000004</v>
      </c>
      <c r="N1329" s="4" t="s">
        <v>34</v>
      </c>
      <c r="O1329" s="4" t="s">
        <v>61</v>
      </c>
      <c r="P1329" s="4" t="s">
        <v>92</v>
      </c>
      <c r="Q1329" s="4" t="s">
        <v>2114</v>
      </c>
      <c r="R1329" s="4">
        <v>91941</v>
      </c>
      <c r="S1329" s="5">
        <v>42125</v>
      </c>
      <c r="T1329" s="5">
        <v>42130</v>
      </c>
      <c r="U1329" s="18">
        <v>151.56540000000001</v>
      </c>
      <c r="V1329" s="4">
        <v>7</v>
      </c>
      <c r="W1329" s="18">
        <v>219.66</v>
      </c>
      <c r="X1329" s="4">
        <v>88411</v>
      </c>
      <c r="Y1329" s="18">
        <f>DataSheet!$E1329-DataSheet!$D1329</f>
        <v>34.129999999999995</v>
      </c>
      <c r="Z1329" s="6" t="s">
        <v>3015</v>
      </c>
    </row>
    <row r="1330" spans="1:26" ht="15" x14ac:dyDescent="0.2">
      <c r="A1330" s="4">
        <v>1383</v>
      </c>
      <c r="B1330" s="4" t="s">
        <v>2368</v>
      </c>
      <c r="C1330" s="4" t="s">
        <v>118</v>
      </c>
      <c r="D1330" s="4">
        <v>0.03</v>
      </c>
      <c r="E1330" s="18">
        <v>2.23</v>
      </c>
      <c r="F1330" s="18">
        <v>4.57</v>
      </c>
      <c r="G1330" s="4" t="s">
        <v>40</v>
      </c>
      <c r="H1330" s="4" t="s">
        <v>41</v>
      </c>
      <c r="I1330" s="4" t="s">
        <v>30</v>
      </c>
      <c r="J1330" s="4" t="s">
        <v>128</v>
      </c>
      <c r="K1330" s="4" t="s">
        <v>44</v>
      </c>
      <c r="L1330" s="4" t="s">
        <v>2369</v>
      </c>
      <c r="M1330" s="4">
        <v>0.41</v>
      </c>
      <c r="N1330" s="4" t="s">
        <v>34</v>
      </c>
      <c r="O1330" s="4" t="s">
        <v>61</v>
      </c>
      <c r="P1330" s="4" t="s">
        <v>148</v>
      </c>
      <c r="Q1330" s="4" t="s">
        <v>1234</v>
      </c>
      <c r="R1330" s="4">
        <v>84120</v>
      </c>
      <c r="S1330" s="5">
        <v>42125</v>
      </c>
      <c r="T1330" s="5">
        <v>42126</v>
      </c>
      <c r="U1330" s="18">
        <v>-93.25</v>
      </c>
      <c r="V1330" s="4">
        <v>12</v>
      </c>
      <c r="W1330" s="18">
        <v>28.66</v>
      </c>
      <c r="X1330" s="4">
        <v>89406</v>
      </c>
      <c r="Y1330" s="18">
        <f>DataSheet!$E1330-DataSheet!$D1330</f>
        <v>2.2000000000000002</v>
      </c>
      <c r="Z1330" s="6" t="s">
        <v>3015</v>
      </c>
    </row>
    <row r="1331" spans="1:26" ht="15" x14ac:dyDescent="0.2">
      <c r="A1331" s="4">
        <v>381</v>
      </c>
      <c r="B1331" s="4" t="s">
        <v>2370</v>
      </c>
      <c r="C1331" s="4" t="s">
        <v>72</v>
      </c>
      <c r="D1331" s="4">
        <v>7.0000000000000007E-2</v>
      </c>
      <c r="E1331" s="18">
        <v>415.88</v>
      </c>
      <c r="F1331" s="18">
        <v>11.37</v>
      </c>
      <c r="G1331" s="4" t="s">
        <v>40</v>
      </c>
      <c r="H1331" s="4" t="s">
        <v>96</v>
      </c>
      <c r="I1331" s="4" t="s">
        <v>50</v>
      </c>
      <c r="J1331" s="4" t="s">
        <v>80</v>
      </c>
      <c r="K1331" s="4" t="s">
        <v>75</v>
      </c>
      <c r="L1331" s="4" t="s">
        <v>1383</v>
      </c>
      <c r="M1331" s="4">
        <v>0.56999999999999995</v>
      </c>
      <c r="N1331" s="4" t="s">
        <v>34</v>
      </c>
      <c r="O1331" s="4" t="s">
        <v>54</v>
      </c>
      <c r="P1331" s="4" t="s">
        <v>105</v>
      </c>
      <c r="Q1331" s="4" t="s">
        <v>1849</v>
      </c>
      <c r="R1331" s="4">
        <v>61701</v>
      </c>
      <c r="S1331" s="5">
        <v>42125</v>
      </c>
      <c r="T1331" s="5">
        <v>42125</v>
      </c>
      <c r="U1331" s="18">
        <v>-539.59</v>
      </c>
      <c r="V1331" s="4">
        <v>1</v>
      </c>
      <c r="W1331" s="18">
        <v>394.51</v>
      </c>
      <c r="X1331" s="4">
        <v>88929</v>
      </c>
      <c r="Y1331" s="18">
        <f>DataSheet!$E1331-DataSheet!$D1331</f>
        <v>415.81</v>
      </c>
      <c r="Z1331" s="6" t="s">
        <v>3014</v>
      </c>
    </row>
    <row r="1332" spans="1:26" ht="15" x14ac:dyDescent="0.2">
      <c r="A1332" s="4">
        <v>1193</v>
      </c>
      <c r="B1332" s="4" t="s">
        <v>1353</v>
      </c>
      <c r="C1332" s="4" t="s">
        <v>72</v>
      </c>
      <c r="D1332" s="4">
        <v>0.03</v>
      </c>
      <c r="E1332" s="18">
        <v>5.98</v>
      </c>
      <c r="F1332" s="18">
        <v>1.49</v>
      </c>
      <c r="G1332" s="4" t="s">
        <v>40</v>
      </c>
      <c r="H1332" s="4" t="s">
        <v>29</v>
      </c>
      <c r="I1332" s="4" t="s">
        <v>50</v>
      </c>
      <c r="J1332" s="4" t="s">
        <v>74</v>
      </c>
      <c r="K1332" s="4" t="s">
        <v>75</v>
      </c>
      <c r="L1332" s="4" t="s">
        <v>1589</v>
      </c>
      <c r="M1332" s="4">
        <v>0.39</v>
      </c>
      <c r="N1332" s="4" t="s">
        <v>34</v>
      </c>
      <c r="O1332" s="4" t="s">
        <v>113</v>
      </c>
      <c r="P1332" s="4" t="s">
        <v>376</v>
      </c>
      <c r="Q1332" s="4" t="s">
        <v>68</v>
      </c>
      <c r="R1332" s="4">
        <v>20016</v>
      </c>
      <c r="S1332" s="5">
        <v>42125</v>
      </c>
      <c r="T1332" s="5">
        <v>42127</v>
      </c>
      <c r="U1332" s="18">
        <v>38.08</v>
      </c>
      <c r="V1332" s="4">
        <v>85</v>
      </c>
      <c r="W1332" s="18">
        <v>517.85</v>
      </c>
      <c r="X1332" s="4">
        <v>38852</v>
      </c>
      <c r="Y1332" s="18">
        <f>DataSheet!$E1332-DataSheet!$D1332</f>
        <v>5.95</v>
      </c>
      <c r="Z1332" s="6" t="s">
        <v>3016</v>
      </c>
    </row>
    <row r="1333" spans="1:26" ht="15" x14ac:dyDescent="0.2">
      <c r="A1333" s="4">
        <v>1194</v>
      </c>
      <c r="B1333" s="4" t="s">
        <v>2371</v>
      </c>
      <c r="C1333" s="4" t="s">
        <v>72</v>
      </c>
      <c r="D1333" s="4">
        <v>0.03</v>
      </c>
      <c r="E1333" s="18">
        <v>5.98</v>
      </c>
      <c r="F1333" s="18">
        <v>1.49</v>
      </c>
      <c r="G1333" s="4" t="s">
        <v>40</v>
      </c>
      <c r="H1333" s="4" t="s">
        <v>29</v>
      </c>
      <c r="I1333" s="4" t="s">
        <v>50</v>
      </c>
      <c r="J1333" s="4" t="s">
        <v>74</v>
      </c>
      <c r="K1333" s="4" t="s">
        <v>75</v>
      </c>
      <c r="L1333" s="4" t="s">
        <v>1589</v>
      </c>
      <c r="M1333" s="4">
        <v>0.39</v>
      </c>
      <c r="N1333" s="4" t="s">
        <v>34</v>
      </c>
      <c r="O1333" s="4" t="s">
        <v>35</v>
      </c>
      <c r="P1333" s="4" t="s">
        <v>125</v>
      </c>
      <c r="Q1333" s="4" t="s">
        <v>2372</v>
      </c>
      <c r="R1333" s="4">
        <v>34142</v>
      </c>
      <c r="S1333" s="5">
        <v>42125</v>
      </c>
      <c r="T1333" s="5">
        <v>42127</v>
      </c>
      <c r="U1333" s="18">
        <v>20.495999999999999</v>
      </c>
      <c r="V1333" s="4">
        <v>21</v>
      </c>
      <c r="W1333" s="18">
        <v>127.94</v>
      </c>
      <c r="X1333" s="4">
        <v>87586</v>
      </c>
      <c r="Y1333" s="18">
        <f>DataSheet!$E1333-DataSheet!$D1333</f>
        <v>5.95</v>
      </c>
      <c r="Z1333" s="6" t="s">
        <v>3013</v>
      </c>
    </row>
    <row r="1334" spans="1:26" ht="15" x14ac:dyDescent="0.2">
      <c r="A1334" s="4">
        <v>3139</v>
      </c>
      <c r="B1334" s="4" t="s">
        <v>2373</v>
      </c>
      <c r="C1334" s="4" t="s">
        <v>27</v>
      </c>
      <c r="D1334" s="4">
        <v>0.09</v>
      </c>
      <c r="E1334" s="18">
        <v>280.98</v>
      </c>
      <c r="F1334" s="18">
        <v>57</v>
      </c>
      <c r="G1334" s="4" t="s">
        <v>28</v>
      </c>
      <c r="H1334" s="4" t="s">
        <v>73</v>
      </c>
      <c r="I1334" s="4" t="s">
        <v>30</v>
      </c>
      <c r="J1334" s="4" t="s">
        <v>111</v>
      </c>
      <c r="K1334" s="4" t="s">
        <v>59</v>
      </c>
      <c r="L1334" s="4" t="s">
        <v>864</v>
      </c>
      <c r="M1334" s="4">
        <v>0.78</v>
      </c>
      <c r="N1334" s="4" t="s">
        <v>34</v>
      </c>
      <c r="O1334" s="4" t="s">
        <v>113</v>
      </c>
      <c r="P1334" s="4" t="s">
        <v>399</v>
      </c>
      <c r="Q1334" s="4" t="s">
        <v>2374</v>
      </c>
      <c r="R1334" s="4">
        <v>7016</v>
      </c>
      <c r="S1334" s="5">
        <v>42126</v>
      </c>
      <c r="T1334" s="5">
        <v>42129</v>
      </c>
      <c r="U1334" s="18">
        <v>252.488</v>
      </c>
      <c r="V1334" s="4">
        <v>31</v>
      </c>
      <c r="W1334" s="18">
        <v>7974.21</v>
      </c>
      <c r="X1334" s="4">
        <v>86793</v>
      </c>
      <c r="Y1334" s="18">
        <f>DataSheet!$E1334-DataSheet!$D1334</f>
        <v>280.89000000000004</v>
      </c>
      <c r="Z1334" s="6" t="s">
        <v>3016</v>
      </c>
    </row>
    <row r="1335" spans="1:26" ht="15" x14ac:dyDescent="0.2">
      <c r="A1335" s="4">
        <v>3367</v>
      </c>
      <c r="B1335" s="4" t="s">
        <v>2375</v>
      </c>
      <c r="C1335" s="4" t="s">
        <v>27</v>
      </c>
      <c r="D1335" s="4">
        <v>0.08</v>
      </c>
      <c r="E1335" s="18">
        <v>30.97</v>
      </c>
      <c r="F1335" s="18">
        <v>4</v>
      </c>
      <c r="G1335" s="4" t="s">
        <v>40</v>
      </c>
      <c r="H1335" s="4" t="s">
        <v>73</v>
      </c>
      <c r="I1335" s="4" t="s">
        <v>42</v>
      </c>
      <c r="J1335" s="4" t="s">
        <v>43</v>
      </c>
      <c r="K1335" s="4" t="s">
        <v>75</v>
      </c>
      <c r="L1335" s="4" t="s">
        <v>2164</v>
      </c>
      <c r="M1335" s="4">
        <v>0.74</v>
      </c>
      <c r="N1335" s="4" t="s">
        <v>34</v>
      </c>
      <c r="O1335" s="4" t="s">
        <v>113</v>
      </c>
      <c r="P1335" s="4" t="s">
        <v>319</v>
      </c>
      <c r="Q1335" s="4" t="s">
        <v>2376</v>
      </c>
      <c r="R1335" s="4">
        <v>43221</v>
      </c>
      <c r="S1335" s="5">
        <v>42126</v>
      </c>
      <c r="T1335" s="5">
        <v>42127</v>
      </c>
      <c r="U1335" s="18">
        <v>10.68</v>
      </c>
      <c r="V1335" s="4">
        <v>26</v>
      </c>
      <c r="W1335" s="18">
        <v>758.97</v>
      </c>
      <c r="X1335" s="4">
        <v>90502</v>
      </c>
      <c r="Y1335" s="18">
        <f>DataSheet!$E1335-DataSheet!$D1335</f>
        <v>30.89</v>
      </c>
      <c r="Z1335" s="6" t="s">
        <v>3016</v>
      </c>
    </row>
    <row r="1336" spans="1:26" ht="15" x14ac:dyDescent="0.2">
      <c r="A1336" s="4">
        <v>3367</v>
      </c>
      <c r="B1336" s="4" t="s">
        <v>2375</v>
      </c>
      <c r="C1336" s="4" t="s">
        <v>27</v>
      </c>
      <c r="D1336" s="4">
        <v>0.1</v>
      </c>
      <c r="E1336" s="18">
        <v>4.13</v>
      </c>
      <c r="F1336" s="18">
        <v>0.5</v>
      </c>
      <c r="G1336" s="4" t="s">
        <v>89</v>
      </c>
      <c r="H1336" s="4" t="s">
        <v>73</v>
      </c>
      <c r="I1336" s="4" t="s">
        <v>50</v>
      </c>
      <c r="J1336" s="4" t="s">
        <v>154</v>
      </c>
      <c r="K1336" s="4" t="s">
        <v>75</v>
      </c>
      <c r="L1336" s="4" t="s">
        <v>2377</v>
      </c>
      <c r="M1336" s="4">
        <v>0.39</v>
      </c>
      <c r="N1336" s="4" t="s">
        <v>34</v>
      </c>
      <c r="O1336" s="4" t="s">
        <v>113</v>
      </c>
      <c r="P1336" s="4" t="s">
        <v>319</v>
      </c>
      <c r="Q1336" s="4" t="s">
        <v>2376</v>
      </c>
      <c r="R1336" s="4">
        <v>43221</v>
      </c>
      <c r="S1336" s="5">
        <v>42126</v>
      </c>
      <c r="T1336" s="5">
        <v>42128</v>
      </c>
      <c r="U1336" s="18">
        <v>58.263599999999997</v>
      </c>
      <c r="V1336" s="4">
        <v>18</v>
      </c>
      <c r="W1336" s="18">
        <v>84.44</v>
      </c>
      <c r="X1336" s="4">
        <v>90502</v>
      </c>
      <c r="Y1336" s="18">
        <f>DataSheet!$E1336-DataSheet!$D1336</f>
        <v>4.03</v>
      </c>
      <c r="Z1336" s="6" t="s">
        <v>3016</v>
      </c>
    </row>
    <row r="1337" spans="1:26" ht="15" x14ac:dyDescent="0.2">
      <c r="A1337" s="4">
        <v>408</v>
      </c>
      <c r="B1337" s="4" t="s">
        <v>2378</v>
      </c>
      <c r="C1337" s="4" t="s">
        <v>49</v>
      </c>
      <c r="D1337" s="4">
        <v>7.0000000000000007E-2</v>
      </c>
      <c r="E1337" s="18">
        <v>29.17</v>
      </c>
      <c r="F1337" s="18">
        <v>6.27</v>
      </c>
      <c r="G1337" s="4" t="s">
        <v>40</v>
      </c>
      <c r="H1337" s="4" t="s">
        <v>96</v>
      </c>
      <c r="I1337" s="4" t="s">
        <v>50</v>
      </c>
      <c r="J1337" s="4" t="s">
        <v>74</v>
      </c>
      <c r="K1337" s="4" t="s">
        <v>75</v>
      </c>
      <c r="L1337" s="4" t="s">
        <v>76</v>
      </c>
      <c r="M1337" s="4">
        <v>0.37</v>
      </c>
      <c r="N1337" s="4" t="s">
        <v>34</v>
      </c>
      <c r="O1337" s="4" t="s">
        <v>54</v>
      </c>
      <c r="P1337" s="4" t="s">
        <v>189</v>
      </c>
      <c r="Q1337" s="4" t="s">
        <v>2379</v>
      </c>
      <c r="R1337" s="4">
        <v>78589</v>
      </c>
      <c r="S1337" s="5">
        <v>42126</v>
      </c>
      <c r="T1337" s="5">
        <v>42130</v>
      </c>
      <c r="U1337" s="18">
        <v>236.2371</v>
      </c>
      <c r="V1337" s="4">
        <v>14</v>
      </c>
      <c r="W1337" s="18">
        <v>400.47</v>
      </c>
      <c r="X1337" s="4">
        <v>89639</v>
      </c>
      <c r="Y1337" s="18">
        <f>DataSheet!$E1337-DataSheet!$D1337</f>
        <v>29.1</v>
      </c>
      <c r="Z1337" s="6" t="s">
        <v>3014</v>
      </c>
    </row>
    <row r="1338" spans="1:26" ht="15" x14ac:dyDescent="0.2">
      <c r="A1338" s="4">
        <v>2426</v>
      </c>
      <c r="B1338" s="4" t="s">
        <v>1652</v>
      </c>
      <c r="C1338" s="4" t="s">
        <v>49</v>
      </c>
      <c r="D1338" s="4">
        <v>0.08</v>
      </c>
      <c r="E1338" s="18">
        <v>4.4800000000000004</v>
      </c>
      <c r="F1338" s="18">
        <v>49</v>
      </c>
      <c r="G1338" s="4" t="s">
        <v>40</v>
      </c>
      <c r="H1338" s="4" t="s">
        <v>29</v>
      </c>
      <c r="I1338" s="4" t="s">
        <v>50</v>
      </c>
      <c r="J1338" s="4" t="s">
        <v>97</v>
      </c>
      <c r="K1338" s="4" t="s">
        <v>66</v>
      </c>
      <c r="L1338" s="4" t="s">
        <v>470</v>
      </c>
      <c r="M1338" s="4">
        <v>0.6</v>
      </c>
      <c r="N1338" s="4" t="s">
        <v>34</v>
      </c>
      <c r="O1338" s="4" t="s">
        <v>54</v>
      </c>
      <c r="P1338" s="4" t="s">
        <v>189</v>
      </c>
      <c r="Q1338" s="4" t="s">
        <v>1654</v>
      </c>
      <c r="R1338" s="4">
        <v>75061</v>
      </c>
      <c r="S1338" s="5">
        <v>42126</v>
      </c>
      <c r="T1338" s="5">
        <v>42126</v>
      </c>
      <c r="U1338" s="18">
        <v>139.58009999999999</v>
      </c>
      <c r="V1338" s="4">
        <v>37</v>
      </c>
      <c r="W1338" s="18">
        <v>202.29</v>
      </c>
      <c r="X1338" s="4">
        <v>90861</v>
      </c>
      <c r="Y1338" s="18">
        <f>DataSheet!$E1338-DataSheet!$D1338</f>
        <v>4.4000000000000004</v>
      </c>
      <c r="Z1338" s="6" t="s">
        <v>3014</v>
      </c>
    </row>
    <row r="1339" spans="1:26" ht="15" x14ac:dyDescent="0.2">
      <c r="A1339" s="4">
        <v>2426</v>
      </c>
      <c r="B1339" s="4" t="s">
        <v>1652</v>
      </c>
      <c r="C1339" s="4" t="s">
        <v>49</v>
      </c>
      <c r="D1339" s="4">
        <v>0</v>
      </c>
      <c r="E1339" s="18">
        <v>17.670000000000002</v>
      </c>
      <c r="F1339" s="18">
        <v>8.99</v>
      </c>
      <c r="G1339" s="4" t="s">
        <v>40</v>
      </c>
      <c r="H1339" s="4" t="s">
        <v>29</v>
      </c>
      <c r="I1339" s="4" t="s">
        <v>30</v>
      </c>
      <c r="J1339" s="4" t="s">
        <v>128</v>
      </c>
      <c r="K1339" s="4" t="s">
        <v>44</v>
      </c>
      <c r="L1339" s="4" t="s">
        <v>2058</v>
      </c>
      <c r="M1339" s="4">
        <v>0.47</v>
      </c>
      <c r="N1339" s="4" t="s">
        <v>34</v>
      </c>
      <c r="O1339" s="4" t="s">
        <v>54</v>
      </c>
      <c r="P1339" s="4" t="s">
        <v>189</v>
      </c>
      <c r="Q1339" s="4" t="s">
        <v>1654</v>
      </c>
      <c r="R1339" s="4">
        <v>75061</v>
      </c>
      <c r="S1339" s="5">
        <v>42126</v>
      </c>
      <c r="T1339" s="5">
        <v>42133</v>
      </c>
      <c r="U1339" s="18">
        <v>109.67</v>
      </c>
      <c r="V1339" s="4">
        <v>9</v>
      </c>
      <c r="W1339" s="18">
        <v>168.71</v>
      </c>
      <c r="X1339" s="4">
        <v>90861</v>
      </c>
      <c r="Y1339" s="18">
        <f>DataSheet!$E1339-DataSheet!$D1339</f>
        <v>17.670000000000002</v>
      </c>
      <c r="Z1339" s="6" t="s">
        <v>3014</v>
      </c>
    </row>
    <row r="1340" spans="1:26" ht="15" x14ac:dyDescent="0.2">
      <c r="A1340" s="4">
        <v>2578</v>
      </c>
      <c r="B1340" s="4" t="s">
        <v>2380</v>
      </c>
      <c r="C1340" s="4" t="s">
        <v>49</v>
      </c>
      <c r="D1340" s="4">
        <v>0.04</v>
      </c>
      <c r="E1340" s="18">
        <v>8.6</v>
      </c>
      <c r="F1340" s="18">
        <v>6.19</v>
      </c>
      <c r="G1340" s="4" t="s">
        <v>40</v>
      </c>
      <c r="H1340" s="4" t="s">
        <v>73</v>
      </c>
      <c r="I1340" s="4" t="s">
        <v>50</v>
      </c>
      <c r="J1340" s="4" t="s">
        <v>74</v>
      </c>
      <c r="K1340" s="4" t="s">
        <v>75</v>
      </c>
      <c r="L1340" s="4" t="s">
        <v>534</v>
      </c>
      <c r="M1340" s="4">
        <v>0.38</v>
      </c>
      <c r="N1340" s="4" t="s">
        <v>34</v>
      </c>
      <c r="O1340" s="4" t="s">
        <v>35</v>
      </c>
      <c r="P1340" s="4" t="s">
        <v>166</v>
      </c>
      <c r="Q1340" s="4" t="s">
        <v>2381</v>
      </c>
      <c r="R1340" s="4">
        <v>36801</v>
      </c>
      <c r="S1340" s="5">
        <v>42126</v>
      </c>
      <c r="T1340" s="5">
        <v>42128</v>
      </c>
      <c r="U1340" s="18">
        <v>309.71159999999998</v>
      </c>
      <c r="V1340" s="4">
        <v>5</v>
      </c>
      <c r="W1340" s="18">
        <v>46.85</v>
      </c>
      <c r="X1340" s="4">
        <v>88298</v>
      </c>
      <c r="Y1340" s="18">
        <f>DataSheet!$E1340-DataSheet!$D1340</f>
        <v>8.56</v>
      </c>
      <c r="Z1340" s="6" t="s">
        <v>3013</v>
      </c>
    </row>
    <row r="1341" spans="1:26" ht="15" x14ac:dyDescent="0.2">
      <c r="A1341" s="4">
        <v>2578</v>
      </c>
      <c r="B1341" s="4" t="s">
        <v>2380</v>
      </c>
      <c r="C1341" s="4" t="s">
        <v>49</v>
      </c>
      <c r="D1341" s="4">
        <v>0.01</v>
      </c>
      <c r="E1341" s="18">
        <v>3.58</v>
      </c>
      <c r="F1341" s="18">
        <v>1.63</v>
      </c>
      <c r="G1341" s="4" t="s">
        <v>40</v>
      </c>
      <c r="H1341" s="4" t="s">
        <v>73</v>
      </c>
      <c r="I1341" s="4" t="s">
        <v>50</v>
      </c>
      <c r="J1341" s="4" t="s">
        <v>178</v>
      </c>
      <c r="K1341" s="4" t="s">
        <v>52</v>
      </c>
      <c r="L1341" s="4" t="s">
        <v>2223</v>
      </c>
      <c r="M1341" s="4">
        <v>0.36</v>
      </c>
      <c r="N1341" s="4" t="s">
        <v>34</v>
      </c>
      <c r="O1341" s="4" t="s">
        <v>35</v>
      </c>
      <c r="P1341" s="4" t="s">
        <v>166</v>
      </c>
      <c r="Q1341" s="4" t="s">
        <v>2381</v>
      </c>
      <c r="R1341" s="4">
        <v>36801</v>
      </c>
      <c r="S1341" s="5">
        <v>42126</v>
      </c>
      <c r="T1341" s="5">
        <v>42130</v>
      </c>
      <c r="U1341" s="18">
        <v>-128.85599999999999</v>
      </c>
      <c r="V1341" s="4">
        <v>26</v>
      </c>
      <c r="W1341" s="18">
        <v>93.57</v>
      </c>
      <c r="X1341" s="4">
        <v>88298</v>
      </c>
      <c r="Y1341" s="18">
        <f>DataSheet!$E1341-DataSheet!$D1341</f>
        <v>3.5700000000000003</v>
      </c>
      <c r="Z1341" s="6" t="s">
        <v>3013</v>
      </c>
    </row>
    <row r="1342" spans="1:26" ht="15" x14ac:dyDescent="0.2">
      <c r="A1342" s="4">
        <v>2578</v>
      </c>
      <c r="B1342" s="4" t="s">
        <v>2380</v>
      </c>
      <c r="C1342" s="4" t="s">
        <v>49</v>
      </c>
      <c r="D1342" s="4">
        <v>0.08</v>
      </c>
      <c r="E1342" s="18">
        <v>105.49</v>
      </c>
      <c r="F1342" s="18">
        <v>41.64</v>
      </c>
      <c r="G1342" s="4" t="s">
        <v>28</v>
      </c>
      <c r="H1342" s="4" t="s">
        <v>73</v>
      </c>
      <c r="I1342" s="4" t="s">
        <v>30</v>
      </c>
      <c r="J1342" s="4" t="s">
        <v>31</v>
      </c>
      <c r="K1342" s="4" t="s">
        <v>32</v>
      </c>
      <c r="L1342" s="4" t="s">
        <v>2382</v>
      </c>
      <c r="M1342" s="4">
        <v>0.75</v>
      </c>
      <c r="N1342" s="4" t="s">
        <v>34</v>
      </c>
      <c r="O1342" s="4" t="s">
        <v>35</v>
      </c>
      <c r="P1342" s="4" t="s">
        <v>166</v>
      </c>
      <c r="Q1342" s="4" t="s">
        <v>2381</v>
      </c>
      <c r="R1342" s="4">
        <v>36801</v>
      </c>
      <c r="S1342" s="5">
        <v>42126</v>
      </c>
      <c r="T1342" s="5">
        <v>42133</v>
      </c>
      <c r="U1342" s="18">
        <v>-36.945999999999998</v>
      </c>
      <c r="V1342" s="4">
        <v>34</v>
      </c>
      <c r="W1342" s="18">
        <v>2694.49</v>
      </c>
      <c r="X1342" s="4">
        <v>88298</v>
      </c>
      <c r="Y1342" s="18">
        <f>DataSheet!$E1342-DataSheet!$D1342</f>
        <v>105.41</v>
      </c>
      <c r="Z1342" s="6" t="s">
        <v>3013</v>
      </c>
    </row>
    <row r="1343" spans="1:26" ht="15" x14ac:dyDescent="0.2">
      <c r="A1343" s="4">
        <v>2531</v>
      </c>
      <c r="B1343" s="4" t="s">
        <v>2383</v>
      </c>
      <c r="C1343" s="4" t="s">
        <v>118</v>
      </c>
      <c r="D1343" s="4">
        <v>0.08</v>
      </c>
      <c r="E1343" s="18">
        <v>4</v>
      </c>
      <c r="F1343" s="18">
        <v>1.3</v>
      </c>
      <c r="G1343" s="4" t="s">
        <v>40</v>
      </c>
      <c r="H1343" s="4" t="s">
        <v>29</v>
      </c>
      <c r="I1343" s="4" t="s">
        <v>50</v>
      </c>
      <c r="J1343" s="4" t="s">
        <v>90</v>
      </c>
      <c r="K1343" s="4" t="s">
        <v>52</v>
      </c>
      <c r="L1343" s="4" t="s">
        <v>373</v>
      </c>
      <c r="M1343" s="4">
        <v>0.37</v>
      </c>
      <c r="N1343" s="4" t="s">
        <v>34</v>
      </c>
      <c r="O1343" s="4" t="s">
        <v>61</v>
      </c>
      <c r="P1343" s="4" t="s">
        <v>92</v>
      </c>
      <c r="Q1343" s="4" t="s">
        <v>2384</v>
      </c>
      <c r="R1343" s="4">
        <v>93422</v>
      </c>
      <c r="S1343" s="5">
        <v>42126</v>
      </c>
      <c r="T1343" s="5">
        <v>42128</v>
      </c>
      <c r="U1343" s="18">
        <v>28.4</v>
      </c>
      <c r="V1343" s="4">
        <v>14</v>
      </c>
      <c r="W1343" s="18">
        <v>51.99</v>
      </c>
      <c r="X1343" s="4">
        <v>87452</v>
      </c>
      <c r="Y1343" s="18">
        <f>DataSheet!$E1343-DataSheet!$D1343</f>
        <v>3.92</v>
      </c>
      <c r="Z1343" s="6" t="s">
        <v>3015</v>
      </c>
    </row>
    <row r="1344" spans="1:26" ht="15" x14ac:dyDescent="0.2">
      <c r="A1344" s="4">
        <v>27</v>
      </c>
      <c r="B1344" s="4" t="s">
        <v>2385</v>
      </c>
      <c r="C1344" s="4" t="s">
        <v>72</v>
      </c>
      <c r="D1344" s="4">
        <v>0.04</v>
      </c>
      <c r="E1344" s="18">
        <v>4.1399999999999997</v>
      </c>
      <c r="F1344" s="18">
        <v>6.6</v>
      </c>
      <c r="G1344" s="4" t="s">
        <v>40</v>
      </c>
      <c r="H1344" s="4" t="s">
        <v>96</v>
      </c>
      <c r="I1344" s="4" t="s">
        <v>30</v>
      </c>
      <c r="J1344" s="4" t="s">
        <v>128</v>
      </c>
      <c r="K1344" s="4" t="s">
        <v>75</v>
      </c>
      <c r="L1344" s="4" t="s">
        <v>414</v>
      </c>
      <c r="M1344" s="4">
        <v>0.49</v>
      </c>
      <c r="N1344" s="4" t="s">
        <v>34</v>
      </c>
      <c r="O1344" s="4" t="s">
        <v>61</v>
      </c>
      <c r="P1344" s="4" t="s">
        <v>92</v>
      </c>
      <c r="Q1344" s="4" t="s">
        <v>1965</v>
      </c>
      <c r="R1344" s="4">
        <v>90712</v>
      </c>
      <c r="S1344" s="5">
        <v>42126</v>
      </c>
      <c r="T1344" s="5">
        <v>42128</v>
      </c>
      <c r="U1344" s="18">
        <v>8.8940000000000001</v>
      </c>
      <c r="V1344" s="4">
        <v>12</v>
      </c>
      <c r="W1344" s="18">
        <v>54.78</v>
      </c>
      <c r="X1344" s="4">
        <v>87652</v>
      </c>
      <c r="Y1344" s="18">
        <f>DataSheet!$E1344-DataSheet!$D1344</f>
        <v>4.0999999999999996</v>
      </c>
      <c r="Z1344" s="6" t="s">
        <v>3015</v>
      </c>
    </row>
    <row r="1345" spans="1:26" ht="15" x14ac:dyDescent="0.2">
      <c r="A1345" s="4">
        <v>3386</v>
      </c>
      <c r="B1345" s="4" t="s">
        <v>2386</v>
      </c>
      <c r="C1345" s="4" t="s">
        <v>27</v>
      </c>
      <c r="D1345" s="4">
        <v>0</v>
      </c>
      <c r="E1345" s="18">
        <v>2.61</v>
      </c>
      <c r="F1345" s="18">
        <v>0.5</v>
      </c>
      <c r="G1345" s="4" t="s">
        <v>40</v>
      </c>
      <c r="H1345" s="4" t="s">
        <v>96</v>
      </c>
      <c r="I1345" s="4" t="s">
        <v>50</v>
      </c>
      <c r="J1345" s="4" t="s">
        <v>154</v>
      </c>
      <c r="K1345" s="4" t="s">
        <v>75</v>
      </c>
      <c r="L1345" s="4" t="s">
        <v>1369</v>
      </c>
      <c r="M1345" s="4">
        <v>0.39</v>
      </c>
      <c r="N1345" s="4" t="s">
        <v>34</v>
      </c>
      <c r="O1345" s="4" t="s">
        <v>113</v>
      </c>
      <c r="P1345" s="4" t="s">
        <v>319</v>
      </c>
      <c r="Q1345" s="4" t="s">
        <v>2200</v>
      </c>
      <c r="R1345" s="4">
        <v>43402</v>
      </c>
      <c r="S1345" s="5">
        <v>42127</v>
      </c>
      <c r="T1345" s="5">
        <v>42129</v>
      </c>
      <c r="U1345" s="18">
        <v>19.554600000000001</v>
      </c>
      <c r="V1345" s="4">
        <v>10</v>
      </c>
      <c r="W1345" s="18">
        <v>28.34</v>
      </c>
      <c r="X1345" s="4">
        <v>88746</v>
      </c>
      <c r="Y1345" s="18">
        <f>DataSheet!$E1345-DataSheet!$D1345</f>
        <v>2.61</v>
      </c>
      <c r="Z1345" s="6" t="s">
        <v>3016</v>
      </c>
    </row>
    <row r="1346" spans="1:26" ht="15" x14ac:dyDescent="0.2">
      <c r="A1346" s="4">
        <v>3386</v>
      </c>
      <c r="B1346" s="4" t="s">
        <v>2386</v>
      </c>
      <c r="C1346" s="4" t="s">
        <v>27</v>
      </c>
      <c r="D1346" s="4">
        <v>0.04</v>
      </c>
      <c r="E1346" s="18">
        <v>25.38</v>
      </c>
      <c r="F1346" s="18">
        <v>8.99</v>
      </c>
      <c r="G1346" s="4" t="s">
        <v>89</v>
      </c>
      <c r="H1346" s="4" t="s">
        <v>96</v>
      </c>
      <c r="I1346" s="4" t="s">
        <v>30</v>
      </c>
      <c r="J1346" s="4" t="s">
        <v>128</v>
      </c>
      <c r="K1346" s="4" t="s">
        <v>44</v>
      </c>
      <c r="L1346" s="4" t="s">
        <v>2387</v>
      </c>
      <c r="M1346" s="4">
        <v>0.5</v>
      </c>
      <c r="N1346" s="4" t="s">
        <v>34</v>
      </c>
      <c r="O1346" s="4" t="s">
        <v>113</v>
      </c>
      <c r="P1346" s="4" t="s">
        <v>319</v>
      </c>
      <c r="Q1346" s="4" t="s">
        <v>2200</v>
      </c>
      <c r="R1346" s="4">
        <v>43402</v>
      </c>
      <c r="S1346" s="5">
        <v>42127</v>
      </c>
      <c r="T1346" s="5">
        <v>42130</v>
      </c>
      <c r="U1346" s="18">
        <v>152.482</v>
      </c>
      <c r="V1346" s="4">
        <v>35</v>
      </c>
      <c r="W1346" s="18">
        <v>861.3</v>
      </c>
      <c r="X1346" s="4">
        <v>88746</v>
      </c>
      <c r="Y1346" s="18">
        <f>DataSheet!$E1346-DataSheet!$D1346</f>
        <v>25.34</v>
      </c>
      <c r="Z1346" s="6" t="s">
        <v>3016</v>
      </c>
    </row>
    <row r="1347" spans="1:26" ht="15" x14ac:dyDescent="0.2">
      <c r="A1347" s="4">
        <v>2157</v>
      </c>
      <c r="B1347" s="4" t="s">
        <v>1683</v>
      </c>
      <c r="C1347" s="4" t="s">
        <v>39</v>
      </c>
      <c r="D1347" s="4">
        <v>7.0000000000000007E-2</v>
      </c>
      <c r="E1347" s="18">
        <v>30.93</v>
      </c>
      <c r="F1347" s="18">
        <v>3.92</v>
      </c>
      <c r="G1347" s="4" t="s">
        <v>40</v>
      </c>
      <c r="H1347" s="4" t="s">
        <v>73</v>
      </c>
      <c r="I1347" s="4" t="s">
        <v>30</v>
      </c>
      <c r="J1347" s="4" t="s">
        <v>128</v>
      </c>
      <c r="K1347" s="4" t="s">
        <v>44</v>
      </c>
      <c r="L1347" s="4" t="s">
        <v>1653</v>
      </c>
      <c r="M1347" s="4">
        <v>0.44</v>
      </c>
      <c r="N1347" s="4" t="s">
        <v>34</v>
      </c>
      <c r="O1347" s="4" t="s">
        <v>54</v>
      </c>
      <c r="P1347" s="4" t="s">
        <v>291</v>
      </c>
      <c r="Q1347" s="4" t="s">
        <v>1685</v>
      </c>
      <c r="R1347" s="4">
        <v>48093</v>
      </c>
      <c r="S1347" s="5">
        <v>42127</v>
      </c>
      <c r="T1347" s="5">
        <v>42128</v>
      </c>
      <c r="U1347" s="18">
        <v>398.30250000000001</v>
      </c>
      <c r="V1347" s="4">
        <v>19</v>
      </c>
      <c r="W1347" s="18">
        <v>577.25</v>
      </c>
      <c r="X1347" s="4">
        <v>90386</v>
      </c>
      <c r="Y1347" s="18">
        <f>DataSheet!$E1347-DataSheet!$D1347</f>
        <v>30.86</v>
      </c>
      <c r="Z1347" s="6" t="s">
        <v>3014</v>
      </c>
    </row>
    <row r="1348" spans="1:26" ht="15" x14ac:dyDescent="0.2">
      <c r="A1348" s="4">
        <v>2157</v>
      </c>
      <c r="B1348" s="4" t="s">
        <v>1683</v>
      </c>
      <c r="C1348" s="4" t="s">
        <v>39</v>
      </c>
      <c r="D1348" s="4">
        <v>0.05</v>
      </c>
      <c r="E1348" s="18">
        <v>297.48</v>
      </c>
      <c r="F1348" s="18">
        <v>18.059999999999999</v>
      </c>
      <c r="G1348" s="4" t="s">
        <v>28</v>
      </c>
      <c r="H1348" s="4" t="s">
        <v>73</v>
      </c>
      <c r="I1348" s="4" t="s">
        <v>42</v>
      </c>
      <c r="J1348" s="4" t="s">
        <v>58</v>
      </c>
      <c r="K1348" s="4" t="s">
        <v>59</v>
      </c>
      <c r="L1348" s="4" t="s">
        <v>389</v>
      </c>
      <c r="M1348" s="4">
        <v>0.6</v>
      </c>
      <c r="N1348" s="4" t="s">
        <v>34</v>
      </c>
      <c r="O1348" s="4" t="s">
        <v>54</v>
      </c>
      <c r="P1348" s="4" t="s">
        <v>291</v>
      </c>
      <c r="Q1348" s="4" t="s">
        <v>1685</v>
      </c>
      <c r="R1348" s="4">
        <v>48093</v>
      </c>
      <c r="S1348" s="5">
        <v>42127</v>
      </c>
      <c r="T1348" s="5">
        <v>42128</v>
      </c>
      <c r="U1348" s="18">
        <v>709.85199999999998</v>
      </c>
      <c r="V1348" s="4">
        <v>14</v>
      </c>
      <c r="W1348" s="18">
        <v>4075.18</v>
      </c>
      <c r="X1348" s="4">
        <v>90386</v>
      </c>
      <c r="Y1348" s="18">
        <f>DataSheet!$E1348-DataSheet!$D1348</f>
        <v>297.43</v>
      </c>
      <c r="Z1348" s="6" t="s">
        <v>3014</v>
      </c>
    </row>
    <row r="1349" spans="1:26" ht="15" x14ac:dyDescent="0.2">
      <c r="A1349" s="4">
        <v>2157</v>
      </c>
      <c r="B1349" s="4" t="s">
        <v>1683</v>
      </c>
      <c r="C1349" s="4" t="s">
        <v>39</v>
      </c>
      <c r="D1349" s="4">
        <v>7.0000000000000007E-2</v>
      </c>
      <c r="E1349" s="18">
        <v>296.18</v>
      </c>
      <c r="F1349" s="18">
        <v>54.12</v>
      </c>
      <c r="G1349" s="4" t="s">
        <v>28</v>
      </c>
      <c r="H1349" s="4" t="s">
        <v>73</v>
      </c>
      <c r="I1349" s="4" t="s">
        <v>30</v>
      </c>
      <c r="J1349" s="4" t="s">
        <v>31</v>
      </c>
      <c r="K1349" s="4" t="s">
        <v>32</v>
      </c>
      <c r="L1349" s="4" t="s">
        <v>1081</v>
      </c>
      <c r="M1349" s="4">
        <v>0.76</v>
      </c>
      <c r="N1349" s="4" t="s">
        <v>34</v>
      </c>
      <c r="O1349" s="4" t="s">
        <v>54</v>
      </c>
      <c r="P1349" s="4" t="s">
        <v>291</v>
      </c>
      <c r="Q1349" s="4" t="s">
        <v>1685</v>
      </c>
      <c r="R1349" s="4">
        <v>48093</v>
      </c>
      <c r="S1349" s="5">
        <v>42127</v>
      </c>
      <c r="T1349" s="5">
        <v>42129</v>
      </c>
      <c r="U1349" s="18">
        <v>80.809200000000004</v>
      </c>
      <c r="V1349" s="4">
        <v>6</v>
      </c>
      <c r="W1349" s="18">
        <v>1798.23</v>
      </c>
      <c r="X1349" s="4">
        <v>90386</v>
      </c>
      <c r="Y1349" s="18">
        <f>DataSheet!$E1349-DataSheet!$D1349</f>
        <v>296.11</v>
      </c>
      <c r="Z1349" s="6" t="s">
        <v>3014</v>
      </c>
    </row>
    <row r="1350" spans="1:26" ht="15" x14ac:dyDescent="0.2">
      <c r="A1350" s="4">
        <v>1391</v>
      </c>
      <c r="B1350" s="4" t="s">
        <v>2294</v>
      </c>
      <c r="C1350" s="4" t="s">
        <v>49</v>
      </c>
      <c r="D1350" s="4">
        <v>7.0000000000000007E-2</v>
      </c>
      <c r="E1350" s="18">
        <v>12.28</v>
      </c>
      <c r="F1350" s="18">
        <v>6.13</v>
      </c>
      <c r="G1350" s="4" t="s">
        <v>40</v>
      </c>
      <c r="H1350" s="4" t="s">
        <v>29</v>
      </c>
      <c r="I1350" s="4" t="s">
        <v>50</v>
      </c>
      <c r="J1350" s="4" t="s">
        <v>80</v>
      </c>
      <c r="K1350" s="4" t="s">
        <v>75</v>
      </c>
      <c r="L1350" s="4" t="s">
        <v>2388</v>
      </c>
      <c r="M1350" s="4">
        <v>0.56999999999999995</v>
      </c>
      <c r="N1350" s="4" t="s">
        <v>34</v>
      </c>
      <c r="O1350" s="4" t="s">
        <v>61</v>
      </c>
      <c r="P1350" s="4" t="s">
        <v>92</v>
      </c>
      <c r="Q1350" s="4" t="s">
        <v>2295</v>
      </c>
      <c r="R1350" s="4">
        <v>94086</v>
      </c>
      <c r="S1350" s="5">
        <v>42127</v>
      </c>
      <c r="T1350" s="5">
        <v>42134</v>
      </c>
      <c r="U1350" s="18">
        <v>15.236000000000001</v>
      </c>
      <c r="V1350" s="4">
        <v>33</v>
      </c>
      <c r="W1350" s="18">
        <v>389.59</v>
      </c>
      <c r="X1350" s="4">
        <v>88730</v>
      </c>
      <c r="Y1350" s="18">
        <f>DataSheet!$E1350-DataSheet!$D1350</f>
        <v>12.209999999999999</v>
      </c>
      <c r="Z1350" s="6" t="s">
        <v>3015</v>
      </c>
    </row>
    <row r="1351" spans="1:26" ht="15" x14ac:dyDescent="0.2">
      <c r="A1351" s="4">
        <v>1680</v>
      </c>
      <c r="B1351" s="4" t="s">
        <v>2389</v>
      </c>
      <c r="C1351" s="4" t="s">
        <v>49</v>
      </c>
      <c r="D1351" s="4">
        <v>0.09</v>
      </c>
      <c r="E1351" s="18">
        <v>30.98</v>
      </c>
      <c r="F1351" s="18">
        <v>19.510000000000002</v>
      </c>
      <c r="G1351" s="4" t="s">
        <v>40</v>
      </c>
      <c r="H1351" s="4" t="s">
        <v>41</v>
      </c>
      <c r="I1351" s="4" t="s">
        <v>50</v>
      </c>
      <c r="J1351" s="4" t="s">
        <v>347</v>
      </c>
      <c r="K1351" s="4" t="s">
        <v>75</v>
      </c>
      <c r="L1351" s="4" t="s">
        <v>2390</v>
      </c>
      <c r="M1351" s="4">
        <v>0.36</v>
      </c>
      <c r="N1351" s="4" t="s">
        <v>34</v>
      </c>
      <c r="O1351" s="4" t="s">
        <v>113</v>
      </c>
      <c r="P1351" s="4" t="s">
        <v>319</v>
      </c>
      <c r="Q1351" s="4" t="s">
        <v>766</v>
      </c>
      <c r="R1351" s="4">
        <v>45014</v>
      </c>
      <c r="S1351" s="5">
        <v>42127</v>
      </c>
      <c r="T1351" s="5">
        <v>42129</v>
      </c>
      <c r="U1351" s="18">
        <v>-163.53</v>
      </c>
      <c r="V1351" s="4">
        <v>18</v>
      </c>
      <c r="W1351" s="18">
        <v>514.62</v>
      </c>
      <c r="X1351" s="4">
        <v>86645</v>
      </c>
      <c r="Y1351" s="18">
        <f>DataSheet!$E1351-DataSheet!$D1351</f>
        <v>30.89</v>
      </c>
      <c r="Z1351" s="6" t="s">
        <v>3016</v>
      </c>
    </row>
    <row r="1352" spans="1:26" ht="15" x14ac:dyDescent="0.2">
      <c r="A1352" s="4">
        <v>1680</v>
      </c>
      <c r="B1352" s="4" t="s">
        <v>2389</v>
      </c>
      <c r="C1352" s="4" t="s">
        <v>49</v>
      </c>
      <c r="D1352" s="4">
        <v>0.03</v>
      </c>
      <c r="E1352" s="18">
        <v>49.34</v>
      </c>
      <c r="F1352" s="18">
        <v>10.25</v>
      </c>
      <c r="G1352" s="4" t="s">
        <v>40</v>
      </c>
      <c r="H1352" s="4" t="s">
        <v>41</v>
      </c>
      <c r="I1352" s="4" t="s">
        <v>30</v>
      </c>
      <c r="J1352" s="4" t="s">
        <v>128</v>
      </c>
      <c r="K1352" s="4" t="s">
        <v>66</v>
      </c>
      <c r="L1352" s="4" t="s">
        <v>2391</v>
      </c>
      <c r="M1352" s="4">
        <v>0.56999999999999995</v>
      </c>
      <c r="N1352" s="4" t="s">
        <v>34</v>
      </c>
      <c r="O1352" s="4" t="s">
        <v>113</v>
      </c>
      <c r="P1352" s="4" t="s">
        <v>319</v>
      </c>
      <c r="Q1352" s="4" t="s">
        <v>766</v>
      </c>
      <c r="R1352" s="4">
        <v>45014</v>
      </c>
      <c r="S1352" s="5">
        <v>42127</v>
      </c>
      <c r="T1352" s="5">
        <v>42129</v>
      </c>
      <c r="U1352" s="18">
        <v>554.77</v>
      </c>
      <c r="V1352" s="4">
        <v>17</v>
      </c>
      <c r="W1352" s="18">
        <v>817.32</v>
      </c>
      <c r="X1352" s="4">
        <v>86645</v>
      </c>
      <c r="Y1352" s="18">
        <f>DataSheet!$E1352-DataSheet!$D1352</f>
        <v>49.31</v>
      </c>
      <c r="Z1352" s="6" t="s">
        <v>3016</v>
      </c>
    </row>
    <row r="1353" spans="1:26" ht="15" x14ac:dyDescent="0.2">
      <c r="A1353" s="4">
        <v>94</v>
      </c>
      <c r="B1353" s="4" t="s">
        <v>2392</v>
      </c>
      <c r="C1353" s="4" t="s">
        <v>72</v>
      </c>
      <c r="D1353" s="4">
        <v>0.04</v>
      </c>
      <c r="E1353" s="18">
        <v>160.97999999999999</v>
      </c>
      <c r="F1353" s="18">
        <v>30</v>
      </c>
      <c r="G1353" s="4" t="s">
        <v>28</v>
      </c>
      <c r="H1353" s="4" t="s">
        <v>73</v>
      </c>
      <c r="I1353" s="4" t="s">
        <v>30</v>
      </c>
      <c r="J1353" s="4" t="s">
        <v>111</v>
      </c>
      <c r="K1353" s="4" t="s">
        <v>59</v>
      </c>
      <c r="L1353" s="4" t="s">
        <v>894</v>
      </c>
      <c r="M1353" s="4">
        <v>0.62</v>
      </c>
      <c r="N1353" s="4" t="s">
        <v>34</v>
      </c>
      <c r="O1353" s="4" t="s">
        <v>54</v>
      </c>
      <c r="P1353" s="4" t="s">
        <v>105</v>
      </c>
      <c r="Q1353" s="4" t="s">
        <v>535</v>
      </c>
      <c r="R1353" s="4">
        <v>60601</v>
      </c>
      <c r="S1353" s="5">
        <v>42127</v>
      </c>
      <c r="T1353" s="5">
        <v>42129</v>
      </c>
      <c r="U1353" s="18">
        <v>116.1</v>
      </c>
      <c r="V1353" s="4">
        <v>37</v>
      </c>
      <c r="W1353" s="18">
        <v>6276.34</v>
      </c>
      <c r="X1353" s="4">
        <v>44231</v>
      </c>
      <c r="Y1353" s="18">
        <f>DataSheet!$E1353-DataSheet!$D1353</f>
        <v>160.94</v>
      </c>
      <c r="Z1353" s="6" t="s">
        <v>3014</v>
      </c>
    </row>
    <row r="1354" spans="1:26" ht="15" x14ac:dyDescent="0.2">
      <c r="A1354" s="4">
        <v>94</v>
      </c>
      <c r="B1354" s="4" t="s">
        <v>2392</v>
      </c>
      <c r="C1354" s="4" t="s">
        <v>72</v>
      </c>
      <c r="D1354" s="4">
        <v>0.01</v>
      </c>
      <c r="E1354" s="18">
        <v>17.98</v>
      </c>
      <c r="F1354" s="18">
        <v>4</v>
      </c>
      <c r="G1354" s="4" t="s">
        <v>40</v>
      </c>
      <c r="H1354" s="4" t="s">
        <v>73</v>
      </c>
      <c r="I1354" s="4" t="s">
        <v>42</v>
      </c>
      <c r="J1354" s="4" t="s">
        <v>43</v>
      </c>
      <c r="K1354" s="4" t="s">
        <v>75</v>
      </c>
      <c r="L1354" s="4" t="s">
        <v>1659</v>
      </c>
      <c r="M1354" s="4">
        <v>0.79</v>
      </c>
      <c r="N1354" s="4" t="s">
        <v>34</v>
      </c>
      <c r="O1354" s="4" t="s">
        <v>54</v>
      </c>
      <c r="P1354" s="4" t="s">
        <v>105</v>
      </c>
      <c r="Q1354" s="4" t="s">
        <v>535</v>
      </c>
      <c r="R1354" s="4">
        <v>60601</v>
      </c>
      <c r="S1354" s="5">
        <v>42127</v>
      </c>
      <c r="T1354" s="5">
        <v>42129</v>
      </c>
      <c r="U1354" s="18">
        <v>-87.96</v>
      </c>
      <c r="V1354" s="4">
        <v>146</v>
      </c>
      <c r="W1354" s="18">
        <v>2664.4</v>
      </c>
      <c r="X1354" s="4">
        <v>44231</v>
      </c>
      <c r="Y1354" s="18">
        <f>DataSheet!$E1354-DataSheet!$D1354</f>
        <v>17.97</v>
      </c>
      <c r="Z1354" s="6" t="s">
        <v>3014</v>
      </c>
    </row>
    <row r="1355" spans="1:26" ht="15" x14ac:dyDescent="0.2">
      <c r="A1355" s="4">
        <v>97</v>
      </c>
      <c r="B1355" s="4" t="s">
        <v>2393</v>
      </c>
      <c r="C1355" s="4" t="s">
        <v>72</v>
      </c>
      <c r="D1355" s="4">
        <v>0.04</v>
      </c>
      <c r="E1355" s="18">
        <v>160.97999999999999</v>
      </c>
      <c r="F1355" s="18">
        <v>30</v>
      </c>
      <c r="G1355" s="4" t="s">
        <v>28</v>
      </c>
      <c r="H1355" s="4" t="s">
        <v>73</v>
      </c>
      <c r="I1355" s="4" t="s">
        <v>30</v>
      </c>
      <c r="J1355" s="4" t="s">
        <v>111</v>
      </c>
      <c r="K1355" s="4" t="s">
        <v>59</v>
      </c>
      <c r="L1355" s="4" t="s">
        <v>894</v>
      </c>
      <c r="M1355" s="4">
        <v>0.62</v>
      </c>
      <c r="N1355" s="4" t="s">
        <v>34</v>
      </c>
      <c r="O1355" s="4" t="s">
        <v>54</v>
      </c>
      <c r="P1355" s="4" t="s">
        <v>539</v>
      </c>
      <c r="Q1355" s="4" t="s">
        <v>2394</v>
      </c>
      <c r="R1355" s="4">
        <v>66502</v>
      </c>
      <c r="S1355" s="5">
        <v>42127</v>
      </c>
      <c r="T1355" s="5">
        <v>42129</v>
      </c>
      <c r="U1355" s="18">
        <v>255.42</v>
      </c>
      <c r="V1355" s="4">
        <v>9</v>
      </c>
      <c r="W1355" s="18">
        <v>1526.68</v>
      </c>
      <c r="X1355" s="4">
        <v>87306</v>
      </c>
      <c r="Y1355" s="18">
        <f>DataSheet!$E1355-DataSheet!$D1355</f>
        <v>160.94</v>
      </c>
      <c r="Z1355" s="6" t="s">
        <v>3014</v>
      </c>
    </row>
    <row r="1356" spans="1:26" ht="15" x14ac:dyDescent="0.2">
      <c r="A1356" s="4">
        <v>97</v>
      </c>
      <c r="B1356" s="4" t="s">
        <v>2393</v>
      </c>
      <c r="C1356" s="4" t="s">
        <v>72</v>
      </c>
      <c r="D1356" s="4">
        <v>0.06</v>
      </c>
      <c r="E1356" s="18">
        <v>115.99</v>
      </c>
      <c r="F1356" s="18">
        <v>8.99</v>
      </c>
      <c r="G1356" s="4" t="s">
        <v>40</v>
      </c>
      <c r="H1356" s="4" t="s">
        <v>73</v>
      </c>
      <c r="I1356" s="4" t="s">
        <v>42</v>
      </c>
      <c r="J1356" s="4" t="s">
        <v>137</v>
      </c>
      <c r="K1356" s="4" t="s">
        <v>75</v>
      </c>
      <c r="L1356" s="4" t="s">
        <v>2111</v>
      </c>
      <c r="M1356" s="4">
        <v>0.57999999999999996</v>
      </c>
      <c r="N1356" s="4" t="s">
        <v>34</v>
      </c>
      <c r="O1356" s="4" t="s">
        <v>54</v>
      </c>
      <c r="P1356" s="4" t="s">
        <v>539</v>
      </c>
      <c r="Q1356" s="4" t="s">
        <v>2394</v>
      </c>
      <c r="R1356" s="4">
        <v>66502</v>
      </c>
      <c r="S1356" s="5">
        <v>42127</v>
      </c>
      <c r="T1356" s="5">
        <v>42128</v>
      </c>
      <c r="U1356" s="18">
        <v>685.6146</v>
      </c>
      <c r="V1356" s="4">
        <v>20</v>
      </c>
      <c r="W1356" s="18">
        <v>1952.56</v>
      </c>
      <c r="X1356" s="4">
        <v>87306</v>
      </c>
      <c r="Y1356" s="18">
        <f>DataSheet!$E1356-DataSheet!$D1356</f>
        <v>115.92999999999999</v>
      </c>
      <c r="Z1356" s="6" t="s">
        <v>3014</v>
      </c>
    </row>
    <row r="1357" spans="1:26" ht="15" x14ac:dyDescent="0.2">
      <c r="A1357" s="4">
        <v>1869</v>
      </c>
      <c r="B1357" s="4" t="s">
        <v>2395</v>
      </c>
      <c r="C1357" s="4" t="s">
        <v>72</v>
      </c>
      <c r="D1357" s="4">
        <v>0.08</v>
      </c>
      <c r="E1357" s="18">
        <v>8.09</v>
      </c>
      <c r="F1357" s="18">
        <v>7.96</v>
      </c>
      <c r="G1357" s="4" t="s">
        <v>40</v>
      </c>
      <c r="H1357" s="4" t="s">
        <v>41</v>
      </c>
      <c r="I1357" s="4" t="s">
        <v>30</v>
      </c>
      <c r="J1357" s="4" t="s">
        <v>128</v>
      </c>
      <c r="K1357" s="4" t="s">
        <v>75</v>
      </c>
      <c r="L1357" s="4" t="s">
        <v>524</v>
      </c>
      <c r="M1357" s="4">
        <v>0.49</v>
      </c>
      <c r="N1357" s="4" t="s">
        <v>34</v>
      </c>
      <c r="O1357" s="4" t="s">
        <v>61</v>
      </c>
      <c r="P1357" s="4" t="s">
        <v>642</v>
      </c>
      <c r="Q1357" s="4" t="s">
        <v>2396</v>
      </c>
      <c r="R1357" s="4">
        <v>88310</v>
      </c>
      <c r="S1357" s="5">
        <v>42127</v>
      </c>
      <c r="T1357" s="5">
        <v>42128</v>
      </c>
      <c r="U1357" s="18">
        <v>-88.82</v>
      </c>
      <c r="V1357" s="4">
        <v>10</v>
      </c>
      <c r="W1357" s="18">
        <v>80.349999999999994</v>
      </c>
      <c r="X1357" s="4">
        <v>89209</v>
      </c>
      <c r="Y1357" s="18">
        <f>DataSheet!$E1357-DataSheet!$D1357</f>
        <v>8.01</v>
      </c>
      <c r="Z1357" s="6" t="s">
        <v>3015</v>
      </c>
    </row>
    <row r="1358" spans="1:26" ht="15" x14ac:dyDescent="0.2">
      <c r="A1358" s="4">
        <v>335</v>
      </c>
      <c r="B1358" s="4" t="s">
        <v>2397</v>
      </c>
      <c r="C1358" s="4" t="s">
        <v>27</v>
      </c>
      <c r="D1358" s="4">
        <v>0.09</v>
      </c>
      <c r="E1358" s="18">
        <v>6.28</v>
      </c>
      <c r="F1358" s="18">
        <v>5.29</v>
      </c>
      <c r="G1358" s="4" t="s">
        <v>40</v>
      </c>
      <c r="H1358" s="4" t="s">
        <v>96</v>
      </c>
      <c r="I1358" s="4" t="s">
        <v>30</v>
      </c>
      <c r="J1358" s="4" t="s">
        <v>128</v>
      </c>
      <c r="K1358" s="4" t="s">
        <v>75</v>
      </c>
      <c r="L1358" s="4" t="s">
        <v>1577</v>
      </c>
      <c r="M1358" s="4">
        <v>0.43</v>
      </c>
      <c r="N1358" s="4" t="s">
        <v>34</v>
      </c>
      <c r="O1358" s="4" t="s">
        <v>61</v>
      </c>
      <c r="P1358" s="4" t="s">
        <v>141</v>
      </c>
      <c r="Q1358" s="4" t="s">
        <v>2398</v>
      </c>
      <c r="R1358" s="4">
        <v>97504</v>
      </c>
      <c r="S1358" s="5">
        <v>42128</v>
      </c>
      <c r="T1358" s="5">
        <v>42128</v>
      </c>
      <c r="U1358" s="18">
        <v>-5.2</v>
      </c>
      <c r="V1358" s="4">
        <v>1</v>
      </c>
      <c r="W1358" s="18">
        <v>8.5299999999999994</v>
      </c>
      <c r="X1358" s="4">
        <v>87277</v>
      </c>
      <c r="Y1358" s="18">
        <f>DataSheet!$E1358-DataSheet!$D1358</f>
        <v>6.19</v>
      </c>
      <c r="Z1358" s="6" t="s">
        <v>3015</v>
      </c>
    </row>
    <row r="1359" spans="1:26" ht="15" x14ac:dyDescent="0.2">
      <c r="A1359" s="4">
        <v>342</v>
      </c>
      <c r="B1359" s="4" t="s">
        <v>2399</v>
      </c>
      <c r="C1359" s="4" t="s">
        <v>27</v>
      </c>
      <c r="D1359" s="4">
        <v>0.01</v>
      </c>
      <c r="E1359" s="18">
        <v>3.26</v>
      </c>
      <c r="F1359" s="18">
        <v>1.86</v>
      </c>
      <c r="G1359" s="4" t="s">
        <v>40</v>
      </c>
      <c r="H1359" s="4" t="s">
        <v>96</v>
      </c>
      <c r="I1359" s="4" t="s">
        <v>50</v>
      </c>
      <c r="J1359" s="4" t="s">
        <v>51</v>
      </c>
      <c r="K1359" s="4" t="s">
        <v>52</v>
      </c>
      <c r="L1359" s="4" t="s">
        <v>2400</v>
      </c>
      <c r="M1359" s="4">
        <v>0.41</v>
      </c>
      <c r="N1359" s="4" t="s">
        <v>34</v>
      </c>
      <c r="O1359" s="4" t="s">
        <v>35</v>
      </c>
      <c r="P1359" s="4" t="s">
        <v>125</v>
      </c>
      <c r="Q1359" s="4" t="s">
        <v>130</v>
      </c>
      <c r="R1359" s="4">
        <v>33181</v>
      </c>
      <c r="S1359" s="5">
        <v>42128</v>
      </c>
      <c r="T1359" s="5">
        <v>42130</v>
      </c>
      <c r="U1359" s="18">
        <v>-4.6683000000000003</v>
      </c>
      <c r="V1359" s="4">
        <v>20</v>
      </c>
      <c r="W1359" s="18">
        <v>73.97</v>
      </c>
      <c r="X1359" s="4">
        <v>3332</v>
      </c>
      <c r="Y1359" s="18">
        <f>DataSheet!$E1359-DataSheet!$D1359</f>
        <v>3.25</v>
      </c>
      <c r="Z1359" s="6" t="s">
        <v>3013</v>
      </c>
    </row>
    <row r="1360" spans="1:26" ht="15" x14ac:dyDescent="0.2">
      <c r="A1360" s="4">
        <v>344</v>
      </c>
      <c r="B1360" s="4" t="s">
        <v>2401</v>
      </c>
      <c r="C1360" s="4" t="s">
        <v>27</v>
      </c>
      <c r="D1360" s="4">
        <v>0.01</v>
      </c>
      <c r="E1360" s="18">
        <v>3.26</v>
      </c>
      <c r="F1360" s="18">
        <v>1.86</v>
      </c>
      <c r="G1360" s="4" t="s">
        <v>40</v>
      </c>
      <c r="H1360" s="4" t="s">
        <v>96</v>
      </c>
      <c r="I1360" s="4" t="s">
        <v>50</v>
      </c>
      <c r="J1360" s="4" t="s">
        <v>51</v>
      </c>
      <c r="K1360" s="4" t="s">
        <v>52</v>
      </c>
      <c r="L1360" s="4" t="s">
        <v>2400</v>
      </c>
      <c r="M1360" s="4">
        <v>0.41</v>
      </c>
      <c r="N1360" s="4" t="s">
        <v>34</v>
      </c>
      <c r="O1360" s="4" t="s">
        <v>113</v>
      </c>
      <c r="P1360" s="4" t="s">
        <v>333</v>
      </c>
      <c r="Q1360" s="4" t="s">
        <v>2402</v>
      </c>
      <c r="R1360" s="4">
        <v>4101</v>
      </c>
      <c r="S1360" s="5">
        <v>42128</v>
      </c>
      <c r="T1360" s="5">
        <v>42130</v>
      </c>
      <c r="U1360" s="18">
        <v>0.70199999999999996</v>
      </c>
      <c r="V1360" s="4">
        <v>5</v>
      </c>
      <c r="W1360" s="18">
        <v>18.489999999999998</v>
      </c>
      <c r="X1360" s="4">
        <v>88152</v>
      </c>
      <c r="Y1360" s="18">
        <f>DataSheet!$E1360-DataSheet!$D1360</f>
        <v>3.25</v>
      </c>
      <c r="Z1360" s="6" t="s">
        <v>3016</v>
      </c>
    </row>
    <row r="1361" spans="1:26" ht="15" x14ac:dyDescent="0.2">
      <c r="A1361" s="4">
        <v>2289</v>
      </c>
      <c r="B1361" s="4" t="s">
        <v>2403</v>
      </c>
      <c r="C1361" s="4" t="s">
        <v>27</v>
      </c>
      <c r="D1361" s="4">
        <v>0.01</v>
      </c>
      <c r="E1361" s="18">
        <v>7.59</v>
      </c>
      <c r="F1361" s="18">
        <v>4</v>
      </c>
      <c r="G1361" s="4" t="s">
        <v>40</v>
      </c>
      <c r="H1361" s="4" t="s">
        <v>73</v>
      </c>
      <c r="I1361" s="4" t="s">
        <v>30</v>
      </c>
      <c r="J1361" s="4" t="s">
        <v>128</v>
      </c>
      <c r="K1361" s="4" t="s">
        <v>52</v>
      </c>
      <c r="L1361" s="4" t="s">
        <v>1689</v>
      </c>
      <c r="M1361" s="4">
        <v>0.42</v>
      </c>
      <c r="N1361" s="4" t="s">
        <v>34</v>
      </c>
      <c r="O1361" s="4" t="s">
        <v>54</v>
      </c>
      <c r="P1361" s="4" t="s">
        <v>86</v>
      </c>
      <c r="Q1361" s="4" t="s">
        <v>965</v>
      </c>
      <c r="R1361" s="4">
        <v>55337</v>
      </c>
      <c r="S1361" s="5">
        <v>42128</v>
      </c>
      <c r="T1361" s="5">
        <v>42128</v>
      </c>
      <c r="U1361" s="18">
        <v>2.97</v>
      </c>
      <c r="V1361" s="4">
        <v>17</v>
      </c>
      <c r="W1361" s="18">
        <v>136.25</v>
      </c>
      <c r="X1361" s="4">
        <v>88165</v>
      </c>
      <c r="Y1361" s="18">
        <f>DataSheet!$E1361-DataSheet!$D1361</f>
        <v>7.58</v>
      </c>
      <c r="Z1361" s="6" t="s">
        <v>3014</v>
      </c>
    </row>
    <row r="1362" spans="1:26" ht="15" x14ac:dyDescent="0.2">
      <c r="A1362" s="4">
        <v>2650</v>
      </c>
      <c r="B1362" s="4" t="s">
        <v>2404</v>
      </c>
      <c r="C1362" s="4" t="s">
        <v>27</v>
      </c>
      <c r="D1362" s="4">
        <v>0.05</v>
      </c>
      <c r="E1362" s="18">
        <v>35.99</v>
      </c>
      <c r="F1362" s="18">
        <v>5.99</v>
      </c>
      <c r="G1362" s="4" t="s">
        <v>40</v>
      </c>
      <c r="H1362" s="4" t="s">
        <v>96</v>
      </c>
      <c r="I1362" s="4" t="s">
        <v>42</v>
      </c>
      <c r="J1362" s="4" t="s">
        <v>137</v>
      </c>
      <c r="K1362" s="4" t="s">
        <v>52</v>
      </c>
      <c r="L1362" s="4" t="s">
        <v>1374</v>
      </c>
      <c r="M1362" s="4">
        <v>0.38</v>
      </c>
      <c r="N1362" s="4" t="s">
        <v>34</v>
      </c>
      <c r="O1362" s="4" t="s">
        <v>113</v>
      </c>
      <c r="P1362" s="4" t="s">
        <v>322</v>
      </c>
      <c r="Q1362" s="4" t="s">
        <v>2405</v>
      </c>
      <c r="R1362" s="4">
        <v>15234</v>
      </c>
      <c r="S1362" s="5">
        <v>42128</v>
      </c>
      <c r="T1362" s="5">
        <v>42129</v>
      </c>
      <c r="U1362" s="18">
        <v>524.31719999999996</v>
      </c>
      <c r="V1362" s="4">
        <v>26</v>
      </c>
      <c r="W1362" s="18">
        <v>759.88</v>
      </c>
      <c r="X1362" s="4">
        <v>88815</v>
      </c>
      <c r="Y1362" s="18">
        <f>DataSheet!$E1362-DataSheet!$D1362</f>
        <v>35.940000000000005</v>
      </c>
      <c r="Z1362" s="6" t="s">
        <v>3016</v>
      </c>
    </row>
    <row r="1363" spans="1:26" ht="15" x14ac:dyDescent="0.2">
      <c r="A1363" s="4">
        <v>2689</v>
      </c>
      <c r="B1363" s="4" t="s">
        <v>2406</v>
      </c>
      <c r="C1363" s="4" t="s">
        <v>27</v>
      </c>
      <c r="D1363" s="4">
        <v>0.09</v>
      </c>
      <c r="E1363" s="18">
        <v>3.75</v>
      </c>
      <c r="F1363" s="18">
        <v>0.5</v>
      </c>
      <c r="G1363" s="4" t="s">
        <v>40</v>
      </c>
      <c r="H1363" s="4" t="s">
        <v>73</v>
      </c>
      <c r="I1363" s="4" t="s">
        <v>50</v>
      </c>
      <c r="J1363" s="4" t="s">
        <v>154</v>
      </c>
      <c r="K1363" s="4" t="s">
        <v>75</v>
      </c>
      <c r="L1363" s="4" t="s">
        <v>2407</v>
      </c>
      <c r="M1363" s="4">
        <v>0.37</v>
      </c>
      <c r="N1363" s="4" t="s">
        <v>34</v>
      </c>
      <c r="O1363" s="4" t="s">
        <v>113</v>
      </c>
      <c r="P1363" s="4" t="s">
        <v>399</v>
      </c>
      <c r="Q1363" s="4" t="s">
        <v>2408</v>
      </c>
      <c r="R1363" s="4">
        <v>7011</v>
      </c>
      <c r="S1363" s="5">
        <v>42128</v>
      </c>
      <c r="T1363" s="5">
        <v>42130</v>
      </c>
      <c r="U1363" s="18">
        <v>51.218699999999998</v>
      </c>
      <c r="V1363" s="4">
        <v>21</v>
      </c>
      <c r="W1363" s="18">
        <v>74.23</v>
      </c>
      <c r="X1363" s="4">
        <v>90624</v>
      </c>
      <c r="Y1363" s="18">
        <f>DataSheet!$E1363-DataSheet!$D1363</f>
        <v>3.66</v>
      </c>
      <c r="Z1363" s="6" t="s">
        <v>3016</v>
      </c>
    </row>
    <row r="1364" spans="1:26" ht="15" x14ac:dyDescent="0.2">
      <c r="A1364" s="4">
        <v>2693</v>
      </c>
      <c r="B1364" s="4" t="s">
        <v>2409</v>
      </c>
      <c r="C1364" s="4" t="s">
        <v>27</v>
      </c>
      <c r="D1364" s="4">
        <v>0.01</v>
      </c>
      <c r="E1364" s="18">
        <v>30.98</v>
      </c>
      <c r="F1364" s="18">
        <v>9.18</v>
      </c>
      <c r="G1364" s="4" t="s">
        <v>40</v>
      </c>
      <c r="H1364" s="4" t="s">
        <v>73</v>
      </c>
      <c r="I1364" s="4" t="s">
        <v>50</v>
      </c>
      <c r="J1364" s="4" t="s">
        <v>90</v>
      </c>
      <c r="K1364" s="4" t="s">
        <v>75</v>
      </c>
      <c r="L1364" s="4" t="s">
        <v>2251</v>
      </c>
      <c r="M1364" s="4">
        <v>0.4</v>
      </c>
      <c r="N1364" s="4" t="s">
        <v>34</v>
      </c>
      <c r="O1364" s="4" t="s">
        <v>113</v>
      </c>
      <c r="P1364" s="4" t="s">
        <v>635</v>
      </c>
      <c r="Q1364" s="4" t="s">
        <v>1632</v>
      </c>
      <c r="R1364" s="4">
        <v>5201</v>
      </c>
      <c r="S1364" s="5">
        <v>42128</v>
      </c>
      <c r="T1364" s="5">
        <v>42128</v>
      </c>
      <c r="U1364" s="18">
        <v>380.46800000000002</v>
      </c>
      <c r="V1364" s="4">
        <v>20</v>
      </c>
      <c r="W1364" s="18">
        <v>627.19000000000005</v>
      </c>
      <c r="X1364" s="4">
        <v>90624</v>
      </c>
      <c r="Y1364" s="18">
        <f>DataSheet!$E1364-DataSheet!$D1364</f>
        <v>30.97</v>
      </c>
      <c r="Z1364" s="6" t="s">
        <v>3016</v>
      </c>
    </row>
    <row r="1365" spans="1:26" ht="15" x14ac:dyDescent="0.2">
      <c r="A1365" s="4">
        <v>411</v>
      </c>
      <c r="B1365" s="4" t="s">
        <v>2410</v>
      </c>
      <c r="C1365" s="4" t="s">
        <v>39</v>
      </c>
      <c r="D1365" s="4">
        <v>0.05</v>
      </c>
      <c r="E1365" s="18">
        <v>178.47</v>
      </c>
      <c r="F1365" s="18">
        <v>19.989999999999998</v>
      </c>
      <c r="G1365" s="4" t="s">
        <v>89</v>
      </c>
      <c r="H1365" s="4" t="s">
        <v>41</v>
      </c>
      <c r="I1365" s="4" t="s">
        <v>50</v>
      </c>
      <c r="J1365" s="4" t="s">
        <v>80</v>
      </c>
      <c r="K1365" s="4" t="s">
        <v>75</v>
      </c>
      <c r="L1365" s="4" t="s">
        <v>1013</v>
      </c>
      <c r="M1365" s="4">
        <v>0.55000000000000004</v>
      </c>
      <c r="N1365" s="4" t="s">
        <v>34</v>
      </c>
      <c r="O1365" s="4" t="s">
        <v>61</v>
      </c>
      <c r="P1365" s="4" t="s">
        <v>92</v>
      </c>
      <c r="Q1365" s="4" t="s">
        <v>2138</v>
      </c>
      <c r="R1365" s="4">
        <v>94601</v>
      </c>
      <c r="S1365" s="5">
        <v>42128</v>
      </c>
      <c r="T1365" s="5">
        <v>42131</v>
      </c>
      <c r="U1365" s="18">
        <v>943</v>
      </c>
      <c r="V1365" s="4">
        <v>9</v>
      </c>
      <c r="W1365" s="18">
        <v>1531.31</v>
      </c>
      <c r="X1365" s="4">
        <v>87905</v>
      </c>
      <c r="Y1365" s="18">
        <f>DataSheet!$E1365-DataSheet!$D1365</f>
        <v>178.42</v>
      </c>
      <c r="Z1365" s="6" t="s">
        <v>3015</v>
      </c>
    </row>
    <row r="1366" spans="1:26" ht="15" x14ac:dyDescent="0.2">
      <c r="A1366" s="4">
        <v>3176</v>
      </c>
      <c r="B1366" s="4" t="s">
        <v>2411</v>
      </c>
      <c r="C1366" s="4" t="s">
        <v>39</v>
      </c>
      <c r="D1366" s="4">
        <v>0.06</v>
      </c>
      <c r="E1366" s="18">
        <v>10.97</v>
      </c>
      <c r="F1366" s="18">
        <v>6.5</v>
      </c>
      <c r="G1366" s="4" t="s">
        <v>40</v>
      </c>
      <c r="H1366" s="4" t="s">
        <v>41</v>
      </c>
      <c r="I1366" s="4" t="s">
        <v>42</v>
      </c>
      <c r="J1366" s="4" t="s">
        <v>43</v>
      </c>
      <c r="K1366" s="4" t="s">
        <v>75</v>
      </c>
      <c r="L1366" s="4" t="s">
        <v>2412</v>
      </c>
      <c r="M1366" s="4">
        <v>0.64</v>
      </c>
      <c r="N1366" s="4" t="s">
        <v>34</v>
      </c>
      <c r="O1366" s="4" t="s">
        <v>35</v>
      </c>
      <c r="P1366" s="4" t="s">
        <v>125</v>
      </c>
      <c r="Q1366" s="4" t="s">
        <v>2413</v>
      </c>
      <c r="R1366" s="4">
        <v>32216</v>
      </c>
      <c r="S1366" s="5">
        <v>42128</v>
      </c>
      <c r="T1366" s="5">
        <v>42130</v>
      </c>
      <c r="U1366" s="18">
        <v>65.597999999999999</v>
      </c>
      <c r="V1366" s="4">
        <v>19</v>
      </c>
      <c r="W1366" s="18">
        <v>215.25</v>
      </c>
      <c r="X1366" s="4">
        <v>90820</v>
      </c>
      <c r="Y1366" s="18">
        <f>DataSheet!$E1366-DataSheet!$D1366</f>
        <v>10.91</v>
      </c>
      <c r="Z1366" s="6" t="s">
        <v>3013</v>
      </c>
    </row>
    <row r="1367" spans="1:26" ht="15" x14ac:dyDescent="0.2">
      <c r="A1367" s="4">
        <v>3356</v>
      </c>
      <c r="B1367" s="4" t="s">
        <v>2414</v>
      </c>
      <c r="C1367" s="4" t="s">
        <v>118</v>
      </c>
      <c r="D1367" s="4">
        <v>7.0000000000000007E-2</v>
      </c>
      <c r="E1367" s="18">
        <v>5.34</v>
      </c>
      <c r="F1367" s="18">
        <v>5.63</v>
      </c>
      <c r="G1367" s="4" t="s">
        <v>40</v>
      </c>
      <c r="H1367" s="4" t="s">
        <v>96</v>
      </c>
      <c r="I1367" s="4" t="s">
        <v>50</v>
      </c>
      <c r="J1367" s="4" t="s">
        <v>74</v>
      </c>
      <c r="K1367" s="4" t="s">
        <v>75</v>
      </c>
      <c r="L1367" s="4" t="s">
        <v>1725</v>
      </c>
      <c r="M1367" s="4">
        <v>0.39</v>
      </c>
      <c r="N1367" s="4" t="s">
        <v>34</v>
      </c>
      <c r="O1367" s="4" t="s">
        <v>61</v>
      </c>
      <c r="P1367" s="4" t="s">
        <v>492</v>
      </c>
      <c r="Q1367" s="4" t="s">
        <v>2415</v>
      </c>
      <c r="R1367" s="4">
        <v>83616</v>
      </c>
      <c r="S1367" s="5">
        <v>42128</v>
      </c>
      <c r="T1367" s="5">
        <v>42130</v>
      </c>
      <c r="U1367" s="18">
        <v>-116.3455</v>
      </c>
      <c r="V1367" s="4">
        <v>13</v>
      </c>
      <c r="W1367" s="18">
        <v>66.650000000000006</v>
      </c>
      <c r="X1367" s="4">
        <v>88588</v>
      </c>
      <c r="Y1367" s="18">
        <f>DataSheet!$E1367-DataSheet!$D1367</f>
        <v>5.27</v>
      </c>
      <c r="Z1367" s="6" t="s">
        <v>3015</v>
      </c>
    </row>
    <row r="1368" spans="1:26" ht="15" x14ac:dyDescent="0.2">
      <c r="A1368" s="4">
        <v>3356</v>
      </c>
      <c r="B1368" s="4" t="s">
        <v>2414</v>
      </c>
      <c r="C1368" s="4" t="s">
        <v>118</v>
      </c>
      <c r="D1368" s="4">
        <v>0.03</v>
      </c>
      <c r="E1368" s="18">
        <v>160.97999999999999</v>
      </c>
      <c r="F1368" s="18">
        <v>30</v>
      </c>
      <c r="G1368" s="4" t="s">
        <v>28</v>
      </c>
      <c r="H1368" s="4" t="s">
        <v>96</v>
      </c>
      <c r="I1368" s="4" t="s">
        <v>30</v>
      </c>
      <c r="J1368" s="4" t="s">
        <v>111</v>
      </c>
      <c r="K1368" s="4" t="s">
        <v>59</v>
      </c>
      <c r="L1368" s="4" t="s">
        <v>894</v>
      </c>
      <c r="M1368" s="4">
        <v>0.62</v>
      </c>
      <c r="N1368" s="4" t="s">
        <v>34</v>
      </c>
      <c r="O1368" s="4" t="s">
        <v>61</v>
      </c>
      <c r="P1368" s="4" t="s">
        <v>492</v>
      </c>
      <c r="Q1368" s="4" t="s">
        <v>2415</v>
      </c>
      <c r="R1368" s="4">
        <v>83616</v>
      </c>
      <c r="S1368" s="5">
        <v>42128</v>
      </c>
      <c r="T1368" s="5">
        <v>42129</v>
      </c>
      <c r="U1368" s="18">
        <v>1304.9000000000001</v>
      </c>
      <c r="V1368" s="4">
        <v>18</v>
      </c>
      <c r="W1368" s="18">
        <v>2934.16</v>
      </c>
      <c r="X1368" s="4">
        <v>88588</v>
      </c>
      <c r="Y1368" s="18">
        <f>DataSheet!$E1368-DataSheet!$D1368</f>
        <v>160.94999999999999</v>
      </c>
      <c r="Z1368" s="6" t="s">
        <v>3015</v>
      </c>
    </row>
    <row r="1369" spans="1:26" ht="15" x14ac:dyDescent="0.2">
      <c r="A1369" s="4">
        <v>3356</v>
      </c>
      <c r="B1369" s="4" t="s">
        <v>2414</v>
      </c>
      <c r="C1369" s="4" t="s">
        <v>118</v>
      </c>
      <c r="D1369" s="4">
        <v>0.04</v>
      </c>
      <c r="E1369" s="18">
        <v>65.989999999999995</v>
      </c>
      <c r="F1369" s="18">
        <v>5.63</v>
      </c>
      <c r="G1369" s="4" t="s">
        <v>89</v>
      </c>
      <c r="H1369" s="4" t="s">
        <v>96</v>
      </c>
      <c r="I1369" s="4" t="s">
        <v>42</v>
      </c>
      <c r="J1369" s="4" t="s">
        <v>137</v>
      </c>
      <c r="K1369" s="4" t="s">
        <v>75</v>
      </c>
      <c r="L1369" s="4" t="s">
        <v>2416</v>
      </c>
      <c r="M1369" s="4">
        <v>0.56000000000000005</v>
      </c>
      <c r="N1369" s="4" t="s">
        <v>34</v>
      </c>
      <c r="O1369" s="4" t="s">
        <v>61</v>
      </c>
      <c r="P1369" s="4" t="s">
        <v>492</v>
      </c>
      <c r="Q1369" s="4" t="s">
        <v>2415</v>
      </c>
      <c r="R1369" s="4">
        <v>83616</v>
      </c>
      <c r="S1369" s="5">
        <v>42128</v>
      </c>
      <c r="T1369" s="5">
        <v>42128</v>
      </c>
      <c r="U1369" s="18">
        <v>605.04719999999998</v>
      </c>
      <c r="V1369" s="4">
        <v>15</v>
      </c>
      <c r="W1369" s="18">
        <v>876.88</v>
      </c>
      <c r="X1369" s="4">
        <v>88588</v>
      </c>
      <c r="Y1369" s="18">
        <f>DataSheet!$E1369-DataSheet!$D1369</f>
        <v>65.949999999999989</v>
      </c>
      <c r="Z1369" s="6" t="s">
        <v>3015</v>
      </c>
    </row>
    <row r="1370" spans="1:26" ht="15" x14ac:dyDescent="0.2">
      <c r="A1370" s="4">
        <v>1765</v>
      </c>
      <c r="B1370" s="4" t="s">
        <v>2417</v>
      </c>
      <c r="C1370" s="4" t="s">
        <v>72</v>
      </c>
      <c r="D1370" s="4">
        <v>0</v>
      </c>
      <c r="E1370" s="18">
        <v>5.77</v>
      </c>
      <c r="F1370" s="18">
        <v>4.97</v>
      </c>
      <c r="G1370" s="4" t="s">
        <v>40</v>
      </c>
      <c r="H1370" s="4" t="s">
        <v>41</v>
      </c>
      <c r="I1370" s="4" t="s">
        <v>50</v>
      </c>
      <c r="J1370" s="4" t="s">
        <v>74</v>
      </c>
      <c r="K1370" s="4" t="s">
        <v>75</v>
      </c>
      <c r="L1370" s="4" t="s">
        <v>2418</v>
      </c>
      <c r="M1370" s="4">
        <v>0.35</v>
      </c>
      <c r="N1370" s="4" t="s">
        <v>34</v>
      </c>
      <c r="O1370" s="4" t="s">
        <v>54</v>
      </c>
      <c r="P1370" s="4" t="s">
        <v>82</v>
      </c>
      <c r="Q1370" s="4" t="s">
        <v>2419</v>
      </c>
      <c r="R1370" s="4">
        <v>63141</v>
      </c>
      <c r="S1370" s="5">
        <v>42128</v>
      </c>
      <c r="T1370" s="5">
        <v>42129</v>
      </c>
      <c r="U1370" s="18">
        <v>3.5581</v>
      </c>
      <c r="V1370" s="4">
        <v>8</v>
      </c>
      <c r="W1370" s="18">
        <v>52.43</v>
      </c>
      <c r="X1370" s="4">
        <v>89777</v>
      </c>
      <c r="Y1370" s="18">
        <f>DataSheet!$E1370-DataSheet!$D1370</f>
        <v>5.77</v>
      </c>
      <c r="Z1370" s="6" t="s">
        <v>3014</v>
      </c>
    </row>
    <row r="1371" spans="1:26" ht="15" x14ac:dyDescent="0.2">
      <c r="A1371" s="4">
        <v>693</v>
      </c>
      <c r="B1371" s="4" t="s">
        <v>1551</v>
      </c>
      <c r="C1371" s="4" t="s">
        <v>39</v>
      </c>
      <c r="D1371" s="4">
        <v>0</v>
      </c>
      <c r="E1371" s="18">
        <v>230.98</v>
      </c>
      <c r="F1371" s="18">
        <v>23.78</v>
      </c>
      <c r="G1371" s="4" t="s">
        <v>28</v>
      </c>
      <c r="H1371" s="4" t="s">
        <v>29</v>
      </c>
      <c r="I1371" s="4" t="s">
        <v>30</v>
      </c>
      <c r="J1371" s="4" t="s">
        <v>31</v>
      </c>
      <c r="K1371" s="4" t="s">
        <v>32</v>
      </c>
      <c r="L1371" s="4" t="s">
        <v>1530</v>
      </c>
      <c r="M1371" s="4">
        <v>0.6</v>
      </c>
      <c r="N1371" s="4" t="s">
        <v>34</v>
      </c>
      <c r="O1371" s="4" t="s">
        <v>61</v>
      </c>
      <c r="P1371" s="4" t="s">
        <v>62</v>
      </c>
      <c r="Q1371" s="4" t="s">
        <v>1552</v>
      </c>
      <c r="R1371" s="4">
        <v>80229</v>
      </c>
      <c r="S1371" s="5">
        <v>42129</v>
      </c>
      <c r="T1371" s="5">
        <v>42131</v>
      </c>
      <c r="U1371" s="18">
        <v>6095.8602000000001</v>
      </c>
      <c r="V1371" s="4">
        <v>36</v>
      </c>
      <c r="W1371" s="18">
        <v>8834.58</v>
      </c>
      <c r="X1371" s="4">
        <v>87813</v>
      </c>
      <c r="Y1371" s="18">
        <f>DataSheet!$E1371-DataSheet!$D1371</f>
        <v>230.98</v>
      </c>
      <c r="Z1371" s="6" t="s">
        <v>3015</v>
      </c>
    </row>
    <row r="1372" spans="1:26" ht="15" x14ac:dyDescent="0.2">
      <c r="A1372" s="4">
        <v>2273</v>
      </c>
      <c r="B1372" s="4" t="s">
        <v>2420</v>
      </c>
      <c r="C1372" s="4" t="s">
        <v>49</v>
      </c>
      <c r="D1372" s="4">
        <v>0.04</v>
      </c>
      <c r="E1372" s="18">
        <v>120.98</v>
      </c>
      <c r="F1372" s="18">
        <v>3.99</v>
      </c>
      <c r="G1372" s="4" t="s">
        <v>40</v>
      </c>
      <c r="H1372" s="4" t="s">
        <v>96</v>
      </c>
      <c r="I1372" s="4" t="s">
        <v>50</v>
      </c>
      <c r="J1372" s="4" t="s">
        <v>97</v>
      </c>
      <c r="K1372" s="4" t="s">
        <v>75</v>
      </c>
      <c r="L1372" s="4" t="s">
        <v>2421</v>
      </c>
      <c r="M1372" s="4">
        <v>0.6</v>
      </c>
      <c r="N1372" s="4" t="s">
        <v>34</v>
      </c>
      <c r="O1372" s="4" t="s">
        <v>54</v>
      </c>
      <c r="P1372" s="4" t="s">
        <v>189</v>
      </c>
      <c r="Q1372" s="4" t="s">
        <v>2422</v>
      </c>
      <c r="R1372" s="4">
        <v>78550</v>
      </c>
      <c r="S1372" s="5">
        <v>42129</v>
      </c>
      <c r="T1372" s="5">
        <v>42129</v>
      </c>
      <c r="U1372" s="18">
        <v>1389.5771999999999</v>
      </c>
      <c r="V1372" s="4">
        <v>17</v>
      </c>
      <c r="W1372" s="18">
        <v>2013.88</v>
      </c>
      <c r="X1372" s="4">
        <v>90109</v>
      </c>
      <c r="Y1372" s="18">
        <f>DataSheet!$E1372-DataSheet!$D1372</f>
        <v>120.94</v>
      </c>
      <c r="Z1372" s="6" t="s">
        <v>3014</v>
      </c>
    </row>
    <row r="1373" spans="1:26" ht="15" x14ac:dyDescent="0.2">
      <c r="A1373" s="4">
        <v>2273</v>
      </c>
      <c r="B1373" s="4" t="s">
        <v>2420</v>
      </c>
      <c r="C1373" s="4" t="s">
        <v>49</v>
      </c>
      <c r="D1373" s="4">
        <v>0.02</v>
      </c>
      <c r="E1373" s="18">
        <v>55.99</v>
      </c>
      <c r="F1373" s="18">
        <v>5</v>
      </c>
      <c r="G1373" s="4" t="s">
        <v>40</v>
      </c>
      <c r="H1373" s="4" t="s">
        <v>96</v>
      </c>
      <c r="I1373" s="4" t="s">
        <v>42</v>
      </c>
      <c r="J1373" s="4" t="s">
        <v>137</v>
      </c>
      <c r="K1373" s="4" t="s">
        <v>44</v>
      </c>
      <c r="L1373" s="4" t="s">
        <v>1940</v>
      </c>
      <c r="M1373" s="4">
        <v>0.83</v>
      </c>
      <c r="N1373" s="4" t="s">
        <v>34</v>
      </c>
      <c r="O1373" s="4" t="s">
        <v>54</v>
      </c>
      <c r="P1373" s="4" t="s">
        <v>189</v>
      </c>
      <c r="Q1373" s="4" t="s">
        <v>2422</v>
      </c>
      <c r="R1373" s="4">
        <v>78550</v>
      </c>
      <c r="S1373" s="5">
        <v>42129</v>
      </c>
      <c r="T1373" s="5">
        <v>42129</v>
      </c>
      <c r="U1373" s="18">
        <v>-222.816</v>
      </c>
      <c r="V1373" s="4">
        <v>4</v>
      </c>
      <c r="W1373" s="18">
        <v>201.32</v>
      </c>
      <c r="X1373" s="4">
        <v>90109</v>
      </c>
      <c r="Y1373" s="18">
        <f>DataSheet!$E1373-DataSheet!$D1373</f>
        <v>55.97</v>
      </c>
      <c r="Z1373" s="6" t="s">
        <v>3014</v>
      </c>
    </row>
    <row r="1374" spans="1:26" ht="15" x14ac:dyDescent="0.2">
      <c r="A1374" s="4">
        <v>2274</v>
      </c>
      <c r="B1374" s="4" t="s">
        <v>2423</v>
      </c>
      <c r="C1374" s="4" t="s">
        <v>49</v>
      </c>
      <c r="D1374" s="4">
        <v>0.05</v>
      </c>
      <c r="E1374" s="18">
        <v>23.99</v>
      </c>
      <c r="F1374" s="18">
        <v>15.68</v>
      </c>
      <c r="G1374" s="4" t="s">
        <v>28</v>
      </c>
      <c r="H1374" s="4" t="s">
        <v>96</v>
      </c>
      <c r="I1374" s="4" t="s">
        <v>30</v>
      </c>
      <c r="J1374" s="4" t="s">
        <v>128</v>
      </c>
      <c r="K1374" s="4" t="s">
        <v>59</v>
      </c>
      <c r="L1374" s="4" t="s">
        <v>2424</v>
      </c>
      <c r="M1374" s="4">
        <v>0.62</v>
      </c>
      <c r="N1374" s="4" t="s">
        <v>34</v>
      </c>
      <c r="O1374" s="4" t="s">
        <v>54</v>
      </c>
      <c r="P1374" s="4" t="s">
        <v>189</v>
      </c>
      <c r="Q1374" s="4" t="s">
        <v>1755</v>
      </c>
      <c r="R1374" s="4">
        <v>77036</v>
      </c>
      <c r="S1374" s="5">
        <v>42129</v>
      </c>
      <c r="T1374" s="5">
        <v>42133</v>
      </c>
      <c r="U1374" s="18">
        <v>-133.71</v>
      </c>
      <c r="V1374" s="4">
        <v>12</v>
      </c>
      <c r="W1374" s="18">
        <v>298.51</v>
      </c>
      <c r="X1374" s="4">
        <v>90109</v>
      </c>
      <c r="Y1374" s="18">
        <f>DataSheet!$E1374-DataSheet!$D1374</f>
        <v>23.939999999999998</v>
      </c>
      <c r="Z1374" s="6" t="s">
        <v>3014</v>
      </c>
    </row>
    <row r="1375" spans="1:26" ht="15" x14ac:dyDescent="0.2">
      <c r="A1375" s="4">
        <v>2379</v>
      </c>
      <c r="B1375" s="4" t="s">
        <v>2425</v>
      </c>
      <c r="C1375" s="4" t="s">
        <v>49</v>
      </c>
      <c r="D1375" s="4">
        <v>0.06</v>
      </c>
      <c r="E1375" s="18">
        <v>122.99</v>
      </c>
      <c r="F1375" s="18">
        <v>19.989999999999998</v>
      </c>
      <c r="G1375" s="4" t="s">
        <v>40</v>
      </c>
      <c r="H1375" s="4" t="s">
        <v>29</v>
      </c>
      <c r="I1375" s="4" t="s">
        <v>50</v>
      </c>
      <c r="J1375" s="4" t="s">
        <v>74</v>
      </c>
      <c r="K1375" s="4" t="s">
        <v>75</v>
      </c>
      <c r="L1375" s="4" t="s">
        <v>2426</v>
      </c>
      <c r="M1375" s="4">
        <v>0.37</v>
      </c>
      <c r="N1375" s="4" t="s">
        <v>34</v>
      </c>
      <c r="O1375" s="4" t="s">
        <v>54</v>
      </c>
      <c r="P1375" s="4" t="s">
        <v>291</v>
      </c>
      <c r="Q1375" s="4" t="s">
        <v>2067</v>
      </c>
      <c r="R1375" s="4">
        <v>48135</v>
      </c>
      <c r="S1375" s="5">
        <v>42129</v>
      </c>
      <c r="T1375" s="5">
        <v>42131</v>
      </c>
      <c r="U1375" s="18">
        <v>1019.7096</v>
      </c>
      <c r="V1375" s="4">
        <v>12</v>
      </c>
      <c r="W1375" s="18">
        <v>1477.84</v>
      </c>
      <c r="X1375" s="4">
        <v>86655</v>
      </c>
      <c r="Y1375" s="18">
        <f>DataSheet!$E1375-DataSheet!$D1375</f>
        <v>122.92999999999999</v>
      </c>
      <c r="Z1375" s="6" t="s">
        <v>3014</v>
      </c>
    </row>
    <row r="1376" spans="1:26" ht="15" x14ac:dyDescent="0.2">
      <c r="A1376" s="4">
        <v>2380</v>
      </c>
      <c r="B1376" s="4" t="s">
        <v>2306</v>
      </c>
      <c r="C1376" s="4" t="s">
        <v>49</v>
      </c>
      <c r="D1376" s="4">
        <v>0.08</v>
      </c>
      <c r="E1376" s="18">
        <v>68.81</v>
      </c>
      <c r="F1376" s="18">
        <v>60</v>
      </c>
      <c r="G1376" s="4" t="s">
        <v>28</v>
      </c>
      <c r="H1376" s="4" t="s">
        <v>29</v>
      </c>
      <c r="I1376" s="4" t="s">
        <v>50</v>
      </c>
      <c r="J1376" s="4" t="s">
        <v>97</v>
      </c>
      <c r="K1376" s="4" t="s">
        <v>59</v>
      </c>
      <c r="L1376" s="4" t="s">
        <v>1678</v>
      </c>
      <c r="M1376" s="4">
        <v>0.41</v>
      </c>
      <c r="N1376" s="4" t="s">
        <v>34</v>
      </c>
      <c r="O1376" s="4" t="s">
        <v>54</v>
      </c>
      <c r="P1376" s="4" t="s">
        <v>291</v>
      </c>
      <c r="Q1376" s="4" t="s">
        <v>2307</v>
      </c>
      <c r="R1376" s="4">
        <v>49505</v>
      </c>
      <c r="S1376" s="5">
        <v>42129</v>
      </c>
      <c r="T1376" s="5">
        <v>42131</v>
      </c>
      <c r="U1376" s="18">
        <v>-1069.72</v>
      </c>
      <c r="V1376" s="4">
        <v>17</v>
      </c>
      <c r="W1376" s="18">
        <v>1162.46</v>
      </c>
      <c r="X1376" s="4">
        <v>86655</v>
      </c>
      <c r="Y1376" s="18">
        <f>DataSheet!$E1376-DataSheet!$D1376</f>
        <v>68.73</v>
      </c>
      <c r="Z1376" s="6" t="s">
        <v>3014</v>
      </c>
    </row>
    <row r="1377" spans="1:26" ht="15" x14ac:dyDescent="0.2">
      <c r="A1377" s="4">
        <v>2382</v>
      </c>
      <c r="B1377" s="4" t="s">
        <v>2308</v>
      </c>
      <c r="C1377" s="4" t="s">
        <v>49</v>
      </c>
      <c r="D1377" s="4">
        <v>0.06</v>
      </c>
      <c r="E1377" s="18">
        <v>122.99</v>
      </c>
      <c r="F1377" s="18">
        <v>19.989999999999998</v>
      </c>
      <c r="G1377" s="4" t="s">
        <v>40</v>
      </c>
      <c r="H1377" s="4" t="s">
        <v>29</v>
      </c>
      <c r="I1377" s="4" t="s">
        <v>50</v>
      </c>
      <c r="J1377" s="4" t="s">
        <v>74</v>
      </c>
      <c r="K1377" s="4" t="s">
        <v>75</v>
      </c>
      <c r="L1377" s="4" t="s">
        <v>2426</v>
      </c>
      <c r="M1377" s="4">
        <v>0.37</v>
      </c>
      <c r="N1377" s="4" t="s">
        <v>34</v>
      </c>
      <c r="O1377" s="4" t="s">
        <v>113</v>
      </c>
      <c r="P1377" s="4" t="s">
        <v>114</v>
      </c>
      <c r="Q1377" s="4" t="s">
        <v>115</v>
      </c>
      <c r="R1377" s="4">
        <v>10024</v>
      </c>
      <c r="S1377" s="5">
        <v>42129</v>
      </c>
      <c r="T1377" s="5">
        <v>42131</v>
      </c>
      <c r="U1377" s="18">
        <v>1408.1865</v>
      </c>
      <c r="V1377" s="4">
        <v>48</v>
      </c>
      <c r="W1377" s="18">
        <v>5911.35</v>
      </c>
      <c r="X1377" s="4">
        <v>962</v>
      </c>
      <c r="Y1377" s="18">
        <f>DataSheet!$E1377-DataSheet!$D1377</f>
        <v>122.92999999999999</v>
      </c>
      <c r="Z1377" s="6" t="s">
        <v>3016</v>
      </c>
    </row>
    <row r="1378" spans="1:26" ht="15" x14ac:dyDescent="0.2">
      <c r="A1378" s="4">
        <v>2382</v>
      </c>
      <c r="B1378" s="4" t="s">
        <v>2308</v>
      </c>
      <c r="C1378" s="4" t="s">
        <v>49</v>
      </c>
      <c r="D1378" s="4">
        <v>0.08</v>
      </c>
      <c r="E1378" s="18">
        <v>68.81</v>
      </c>
      <c r="F1378" s="18">
        <v>60</v>
      </c>
      <c r="G1378" s="4" t="s">
        <v>28</v>
      </c>
      <c r="H1378" s="4" t="s">
        <v>29</v>
      </c>
      <c r="I1378" s="4" t="s">
        <v>50</v>
      </c>
      <c r="J1378" s="4" t="s">
        <v>97</v>
      </c>
      <c r="K1378" s="4" t="s">
        <v>59</v>
      </c>
      <c r="L1378" s="4" t="s">
        <v>1678</v>
      </c>
      <c r="M1378" s="4">
        <v>0.41</v>
      </c>
      <c r="N1378" s="4" t="s">
        <v>34</v>
      </c>
      <c r="O1378" s="4" t="s">
        <v>113</v>
      </c>
      <c r="P1378" s="4" t="s">
        <v>114</v>
      </c>
      <c r="Q1378" s="4" t="s">
        <v>115</v>
      </c>
      <c r="R1378" s="4">
        <v>10024</v>
      </c>
      <c r="S1378" s="5">
        <v>42129</v>
      </c>
      <c r="T1378" s="5">
        <v>42131</v>
      </c>
      <c r="U1378" s="18">
        <v>-1069.72</v>
      </c>
      <c r="V1378" s="4">
        <v>68</v>
      </c>
      <c r="W1378" s="18">
        <v>4649.8500000000004</v>
      </c>
      <c r="X1378" s="4">
        <v>962</v>
      </c>
      <c r="Y1378" s="18">
        <f>DataSheet!$E1378-DataSheet!$D1378</f>
        <v>68.73</v>
      </c>
      <c r="Z1378" s="6" t="s">
        <v>3016</v>
      </c>
    </row>
    <row r="1379" spans="1:26" ht="15" x14ac:dyDescent="0.2">
      <c r="A1379" s="4">
        <v>1101</v>
      </c>
      <c r="B1379" s="4" t="s">
        <v>2427</v>
      </c>
      <c r="C1379" s="4" t="s">
        <v>118</v>
      </c>
      <c r="D1379" s="4">
        <v>0.02</v>
      </c>
      <c r="E1379" s="18">
        <v>15.14</v>
      </c>
      <c r="F1379" s="18">
        <v>4.53</v>
      </c>
      <c r="G1379" s="4" t="s">
        <v>40</v>
      </c>
      <c r="H1379" s="4" t="s">
        <v>29</v>
      </c>
      <c r="I1379" s="4" t="s">
        <v>50</v>
      </c>
      <c r="J1379" s="4" t="s">
        <v>80</v>
      </c>
      <c r="K1379" s="4" t="s">
        <v>75</v>
      </c>
      <c r="L1379" s="4" t="s">
        <v>1357</v>
      </c>
      <c r="M1379" s="4">
        <v>0.81</v>
      </c>
      <c r="N1379" s="4" t="s">
        <v>34</v>
      </c>
      <c r="O1379" s="4" t="s">
        <v>61</v>
      </c>
      <c r="P1379" s="4" t="s">
        <v>92</v>
      </c>
      <c r="Q1379" s="4" t="s">
        <v>1257</v>
      </c>
      <c r="R1379" s="4">
        <v>93030</v>
      </c>
      <c r="S1379" s="5">
        <v>42129</v>
      </c>
      <c r="T1379" s="5">
        <v>42130</v>
      </c>
      <c r="U1379" s="18">
        <v>5.8840000000000003</v>
      </c>
      <c r="V1379" s="4">
        <v>3</v>
      </c>
      <c r="W1379" s="18">
        <v>51.02</v>
      </c>
      <c r="X1379" s="4">
        <v>91488</v>
      </c>
      <c r="Y1379" s="18">
        <f>DataSheet!$E1379-DataSheet!$D1379</f>
        <v>15.120000000000001</v>
      </c>
      <c r="Z1379" s="6" t="s">
        <v>3015</v>
      </c>
    </row>
    <row r="1380" spans="1:26" ht="15" x14ac:dyDescent="0.2">
      <c r="A1380" s="4">
        <v>2509</v>
      </c>
      <c r="B1380" s="4" t="s">
        <v>2428</v>
      </c>
      <c r="C1380" s="4" t="s">
        <v>118</v>
      </c>
      <c r="D1380" s="4">
        <v>0.05</v>
      </c>
      <c r="E1380" s="18">
        <v>30.98</v>
      </c>
      <c r="F1380" s="18">
        <v>9.18</v>
      </c>
      <c r="G1380" s="4" t="s">
        <v>40</v>
      </c>
      <c r="H1380" s="4" t="s">
        <v>73</v>
      </c>
      <c r="I1380" s="4" t="s">
        <v>50</v>
      </c>
      <c r="J1380" s="4" t="s">
        <v>90</v>
      </c>
      <c r="K1380" s="4" t="s">
        <v>75</v>
      </c>
      <c r="L1380" s="4" t="s">
        <v>2251</v>
      </c>
      <c r="M1380" s="4">
        <v>0.4</v>
      </c>
      <c r="N1380" s="4" t="s">
        <v>34</v>
      </c>
      <c r="O1380" s="4" t="s">
        <v>113</v>
      </c>
      <c r="P1380" s="4" t="s">
        <v>333</v>
      </c>
      <c r="Q1380" s="4" t="s">
        <v>2429</v>
      </c>
      <c r="R1380" s="4">
        <v>4106</v>
      </c>
      <c r="S1380" s="5">
        <v>42129</v>
      </c>
      <c r="T1380" s="5">
        <v>42129</v>
      </c>
      <c r="U1380" s="18">
        <v>308.67</v>
      </c>
      <c r="V1380" s="4">
        <v>15</v>
      </c>
      <c r="W1380" s="18">
        <v>462.57</v>
      </c>
      <c r="X1380" s="4">
        <v>87029</v>
      </c>
      <c r="Y1380" s="18">
        <f>DataSheet!$E1380-DataSheet!$D1380</f>
        <v>30.93</v>
      </c>
      <c r="Z1380" s="6" t="s">
        <v>3016</v>
      </c>
    </row>
    <row r="1381" spans="1:26" ht="15" x14ac:dyDescent="0.2">
      <c r="A1381" s="4">
        <v>1979</v>
      </c>
      <c r="B1381" s="4" t="s">
        <v>2430</v>
      </c>
      <c r="C1381" s="4" t="s">
        <v>72</v>
      </c>
      <c r="D1381" s="4">
        <v>0.05</v>
      </c>
      <c r="E1381" s="18">
        <v>20.99</v>
      </c>
      <c r="F1381" s="18">
        <v>3.3</v>
      </c>
      <c r="G1381" s="4" t="s">
        <v>40</v>
      </c>
      <c r="H1381" s="4" t="s">
        <v>96</v>
      </c>
      <c r="I1381" s="4" t="s">
        <v>42</v>
      </c>
      <c r="J1381" s="4" t="s">
        <v>137</v>
      </c>
      <c r="K1381" s="4" t="s">
        <v>44</v>
      </c>
      <c r="L1381" s="4" t="s">
        <v>1585</v>
      </c>
      <c r="M1381" s="4">
        <v>0.81</v>
      </c>
      <c r="N1381" s="4" t="s">
        <v>34</v>
      </c>
      <c r="O1381" s="4" t="s">
        <v>61</v>
      </c>
      <c r="P1381" s="4" t="s">
        <v>62</v>
      </c>
      <c r="Q1381" s="4" t="s">
        <v>2431</v>
      </c>
      <c r="R1381" s="4">
        <v>80122</v>
      </c>
      <c r="S1381" s="5">
        <v>42129</v>
      </c>
      <c r="T1381" s="5">
        <v>42130</v>
      </c>
      <c r="U1381" s="18">
        <v>21.883400000000002</v>
      </c>
      <c r="V1381" s="4">
        <v>4</v>
      </c>
      <c r="W1381" s="18">
        <v>72.75</v>
      </c>
      <c r="X1381" s="4">
        <v>87757</v>
      </c>
      <c r="Y1381" s="18">
        <f>DataSheet!$E1381-DataSheet!$D1381</f>
        <v>20.939999999999998</v>
      </c>
      <c r="Z1381" s="6" t="s">
        <v>3015</v>
      </c>
    </row>
    <row r="1382" spans="1:26" ht="15" x14ac:dyDescent="0.2">
      <c r="A1382" s="4">
        <v>1416</v>
      </c>
      <c r="B1382" s="4" t="s">
        <v>2432</v>
      </c>
      <c r="C1382" s="4" t="s">
        <v>27</v>
      </c>
      <c r="D1382" s="4">
        <v>0.02</v>
      </c>
      <c r="E1382" s="18">
        <v>417.4</v>
      </c>
      <c r="F1382" s="18">
        <v>75.23</v>
      </c>
      <c r="G1382" s="4" t="s">
        <v>28</v>
      </c>
      <c r="H1382" s="4" t="s">
        <v>29</v>
      </c>
      <c r="I1382" s="4" t="s">
        <v>30</v>
      </c>
      <c r="J1382" s="4" t="s">
        <v>31</v>
      </c>
      <c r="K1382" s="4" t="s">
        <v>32</v>
      </c>
      <c r="L1382" s="4" t="s">
        <v>1197</v>
      </c>
      <c r="M1382" s="4">
        <v>0.79</v>
      </c>
      <c r="N1382" s="4" t="s">
        <v>34</v>
      </c>
      <c r="O1382" s="4" t="s">
        <v>54</v>
      </c>
      <c r="P1382" s="4" t="s">
        <v>55</v>
      </c>
      <c r="Q1382" s="4" t="s">
        <v>1514</v>
      </c>
      <c r="R1382" s="4">
        <v>46203</v>
      </c>
      <c r="S1382" s="5">
        <v>42130</v>
      </c>
      <c r="T1382" s="5">
        <v>42131</v>
      </c>
      <c r="U1382" s="18">
        <v>-634.86540000000002</v>
      </c>
      <c r="V1382" s="4">
        <v>1</v>
      </c>
      <c r="W1382" s="18">
        <v>471.21</v>
      </c>
      <c r="X1382" s="4">
        <v>90538</v>
      </c>
      <c r="Y1382" s="18">
        <f>DataSheet!$E1382-DataSheet!$D1382</f>
        <v>417.38</v>
      </c>
      <c r="Z1382" s="6" t="s">
        <v>3014</v>
      </c>
    </row>
    <row r="1383" spans="1:26" ht="15" x14ac:dyDescent="0.2">
      <c r="A1383" s="4">
        <v>2420</v>
      </c>
      <c r="B1383" s="4" t="s">
        <v>2433</v>
      </c>
      <c r="C1383" s="4" t="s">
        <v>39</v>
      </c>
      <c r="D1383" s="4">
        <v>0.04</v>
      </c>
      <c r="E1383" s="18">
        <v>9.11</v>
      </c>
      <c r="F1383" s="18">
        <v>2.15</v>
      </c>
      <c r="G1383" s="4" t="s">
        <v>40</v>
      </c>
      <c r="H1383" s="4" t="s">
        <v>41</v>
      </c>
      <c r="I1383" s="4" t="s">
        <v>50</v>
      </c>
      <c r="J1383" s="4" t="s">
        <v>90</v>
      </c>
      <c r="K1383" s="4" t="s">
        <v>52</v>
      </c>
      <c r="L1383" s="4" t="s">
        <v>91</v>
      </c>
      <c r="M1383" s="4">
        <v>0.4</v>
      </c>
      <c r="N1383" s="4" t="s">
        <v>34</v>
      </c>
      <c r="O1383" s="4" t="s">
        <v>35</v>
      </c>
      <c r="P1383" s="4" t="s">
        <v>244</v>
      </c>
      <c r="Q1383" s="4" t="s">
        <v>2434</v>
      </c>
      <c r="R1383" s="4">
        <v>23223</v>
      </c>
      <c r="S1383" s="5">
        <v>42130</v>
      </c>
      <c r="T1383" s="5">
        <v>42130</v>
      </c>
      <c r="U1383" s="18">
        <v>-23.071999999999999</v>
      </c>
      <c r="V1383" s="4">
        <v>11</v>
      </c>
      <c r="W1383" s="18">
        <v>100.87</v>
      </c>
      <c r="X1383" s="4">
        <v>86752</v>
      </c>
      <c r="Y1383" s="18">
        <f>DataSheet!$E1383-DataSheet!$D1383</f>
        <v>9.07</v>
      </c>
      <c r="Z1383" s="6" t="s">
        <v>3013</v>
      </c>
    </row>
    <row r="1384" spans="1:26" ht="15" x14ac:dyDescent="0.2">
      <c r="A1384" s="4">
        <v>1986</v>
      </c>
      <c r="B1384" s="4" t="s">
        <v>2435</v>
      </c>
      <c r="C1384" s="4" t="s">
        <v>72</v>
      </c>
      <c r="D1384" s="4">
        <v>0.01</v>
      </c>
      <c r="E1384" s="18">
        <v>15.31</v>
      </c>
      <c r="F1384" s="18">
        <v>8.7799999999999994</v>
      </c>
      <c r="G1384" s="4" t="s">
        <v>40</v>
      </c>
      <c r="H1384" s="4" t="s">
        <v>73</v>
      </c>
      <c r="I1384" s="4" t="s">
        <v>50</v>
      </c>
      <c r="J1384" s="4" t="s">
        <v>80</v>
      </c>
      <c r="K1384" s="4" t="s">
        <v>75</v>
      </c>
      <c r="L1384" s="4" t="s">
        <v>2436</v>
      </c>
      <c r="M1384" s="4">
        <v>0.56999999999999995</v>
      </c>
      <c r="N1384" s="4" t="s">
        <v>34</v>
      </c>
      <c r="O1384" s="4" t="s">
        <v>54</v>
      </c>
      <c r="P1384" s="4" t="s">
        <v>189</v>
      </c>
      <c r="Q1384" s="4" t="s">
        <v>1506</v>
      </c>
      <c r="R1384" s="4">
        <v>79701</v>
      </c>
      <c r="S1384" s="5">
        <v>42130</v>
      </c>
      <c r="T1384" s="5">
        <v>42131</v>
      </c>
      <c r="U1384" s="18">
        <v>12.146000000000001</v>
      </c>
      <c r="V1384" s="4">
        <v>23</v>
      </c>
      <c r="W1384" s="18">
        <v>377</v>
      </c>
      <c r="X1384" s="4">
        <v>90888</v>
      </c>
      <c r="Y1384" s="18">
        <f>DataSheet!$E1384-DataSheet!$D1384</f>
        <v>15.3</v>
      </c>
      <c r="Z1384" s="6" t="s">
        <v>3014</v>
      </c>
    </row>
    <row r="1385" spans="1:26" ht="15" x14ac:dyDescent="0.2">
      <c r="A1385" s="4">
        <v>1986</v>
      </c>
      <c r="B1385" s="4" t="s">
        <v>2435</v>
      </c>
      <c r="C1385" s="4" t="s">
        <v>72</v>
      </c>
      <c r="D1385" s="4">
        <v>0.05</v>
      </c>
      <c r="E1385" s="18">
        <v>7.99</v>
      </c>
      <c r="F1385" s="18">
        <v>5.03</v>
      </c>
      <c r="G1385" s="4" t="s">
        <v>89</v>
      </c>
      <c r="H1385" s="4" t="s">
        <v>73</v>
      </c>
      <c r="I1385" s="4" t="s">
        <v>42</v>
      </c>
      <c r="J1385" s="4" t="s">
        <v>137</v>
      </c>
      <c r="K1385" s="4" t="s">
        <v>146</v>
      </c>
      <c r="L1385" s="4" t="s">
        <v>467</v>
      </c>
      <c r="M1385" s="4">
        <v>0.6</v>
      </c>
      <c r="N1385" s="4" t="s">
        <v>34</v>
      </c>
      <c r="O1385" s="4" t="s">
        <v>54</v>
      </c>
      <c r="P1385" s="4" t="s">
        <v>189</v>
      </c>
      <c r="Q1385" s="4" t="s">
        <v>1506</v>
      </c>
      <c r="R1385" s="4">
        <v>79701</v>
      </c>
      <c r="S1385" s="5">
        <v>42130</v>
      </c>
      <c r="T1385" s="5">
        <v>42132</v>
      </c>
      <c r="U1385" s="18">
        <v>5.6870000000000003</v>
      </c>
      <c r="V1385" s="4">
        <v>4</v>
      </c>
      <c r="W1385" s="18">
        <v>42.99</v>
      </c>
      <c r="X1385" s="4">
        <v>90888</v>
      </c>
      <c r="Y1385" s="18">
        <f>DataSheet!$E1385-DataSheet!$D1385</f>
        <v>7.94</v>
      </c>
      <c r="Z1385" s="6" t="s">
        <v>3014</v>
      </c>
    </row>
    <row r="1386" spans="1:26" ht="15" x14ac:dyDescent="0.2">
      <c r="A1386" s="4">
        <v>1261</v>
      </c>
      <c r="B1386" s="4" t="s">
        <v>2437</v>
      </c>
      <c r="C1386" s="4" t="s">
        <v>27</v>
      </c>
      <c r="D1386" s="4">
        <v>0.02</v>
      </c>
      <c r="E1386" s="18">
        <v>73.98</v>
      </c>
      <c r="F1386" s="18">
        <v>14.52</v>
      </c>
      <c r="G1386" s="4" t="s">
        <v>40</v>
      </c>
      <c r="H1386" s="4" t="s">
        <v>73</v>
      </c>
      <c r="I1386" s="4" t="s">
        <v>42</v>
      </c>
      <c r="J1386" s="4" t="s">
        <v>43</v>
      </c>
      <c r="K1386" s="4" t="s">
        <v>75</v>
      </c>
      <c r="L1386" s="4" t="s">
        <v>310</v>
      </c>
      <c r="M1386" s="4">
        <v>0.65</v>
      </c>
      <c r="N1386" s="4" t="s">
        <v>34</v>
      </c>
      <c r="O1386" s="4" t="s">
        <v>61</v>
      </c>
      <c r="P1386" s="4" t="s">
        <v>62</v>
      </c>
      <c r="Q1386" s="4" t="s">
        <v>2438</v>
      </c>
      <c r="R1386" s="4">
        <v>80020</v>
      </c>
      <c r="S1386" s="5">
        <v>42131</v>
      </c>
      <c r="T1386" s="5">
        <v>42134</v>
      </c>
      <c r="U1386" s="18">
        <v>43.537999999999997</v>
      </c>
      <c r="V1386" s="4">
        <v>5</v>
      </c>
      <c r="W1386" s="18">
        <v>378.23</v>
      </c>
      <c r="X1386" s="4">
        <v>89730</v>
      </c>
      <c r="Y1386" s="18">
        <f>DataSheet!$E1386-DataSheet!$D1386</f>
        <v>73.960000000000008</v>
      </c>
      <c r="Z1386" s="6" t="s">
        <v>3015</v>
      </c>
    </row>
    <row r="1387" spans="1:26" ht="15" x14ac:dyDescent="0.2">
      <c r="A1387" s="4">
        <v>1502</v>
      </c>
      <c r="B1387" s="4" t="s">
        <v>2439</v>
      </c>
      <c r="C1387" s="4" t="s">
        <v>27</v>
      </c>
      <c r="D1387" s="4">
        <v>0.08</v>
      </c>
      <c r="E1387" s="18">
        <v>3.69</v>
      </c>
      <c r="F1387" s="18">
        <v>0.5</v>
      </c>
      <c r="G1387" s="4" t="s">
        <v>40</v>
      </c>
      <c r="H1387" s="4" t="s">
        <v>29</v>
      </c>
      <c r="I1387" s="4" t="s">
        <v>50</v>
      </c>
      <c r="J1387" s="4" t="s">
        <v>154</v>
      </c>
      <c r="K1387" s="4" t="s">
        <v>75</v>
      </c>
      <c r="L1387" s="4" t="s">
        <v>1896</v>
      </c>
      <c r="M1387" s="4">
        <v>0.38</v>
      </c>
      <c r="N1387" s="4" t="s">
        <v>34</v>
      </c>
      <c r="O1387" s="4" t="s">
        <v>35</v>
      </c>
      <c r="P1387" s="4" t="s">
        <v>125</v>
      </c>
      <c r="Q1387" s="4" t="s">
        <v>2440</v>
      </c>
      <c r="R1387" s="4">
        <v>33065</v>
      </c>
      <c r="S1387" s="5">
        <v>42131</v>
      </c>
      <c r="T1387" s="5">
        <v>42134</v>
      </c>
      <c r="U1387" s="18">
        <v>-3.6547000000000001</v>
      </c>
      <c r="V1387" s="4">
        <v>38</v>
      </c>
      <c r="W1387" s="18">
        <v>129.43</v>
      </c>
      <c r="X1387" s="4">
        <v>89193</v>
      </c>
      <c r="Y1387" s="18">
        <f>DataSheet!$E1387-DataSheet!$D1387</f>
        <v>3.61</v>
      </c>
      <c r="Z1387" s="6" t="s">
        <v>3013</v>
      </c>
    </row>
    <row r="1388" spans="1:26" ht="15" x14ac:dyDescent="0.2">
      <c r="A1388" s="4">
        <v>1725</v>
      </c>
      <c r="B1388" s="4" t="s">
        <v>2441</v>
      </c>
      <c r="C1388" s="4" t="s">
        <v>39</v>
      </c>
      <c r="D1388" s="4">
        <v>0.05</v>
      </c>
      <c r="E1388" s="18">
        <v>35.99</v>
      </c>
      <c r="F1388" s="18">
        <v>1.1000000000000001</v>
      </c>
      <c r="G1388" s="4" t="s">
        <v>40</v>
      </c>
      <c r="H1388" s="4" t="s">
        <v>96</v>
      </c>
      <c r="I1388" s="4" t="s">
        <v>42</v>
      </c>
      <c r="J1388" s="4" t="s">
        <v>137</v>
      </c>
      <c r="K1388" s="4" t="s">
        <v>75</v>
      </c>
      <c r="L1388" s="4" t="s">
        <v>276</v>
      </c>
      <c r="M1388" s="4">
        <v>0.55000000000000004</v>
      </c>
      <c r="N1388" s="4" t="s">
        <v>34</v>
      </c>
      <c r="O1388" s="4" t="s">
        <v>113</v>
      </c>
      <c r="P1388" s="4" t="s">
        <v>319</v>
      </c>
      <c r="Q1388" s="4" t="s">
        <v>2442</v>
      </c>
      <c r="R1388" s="4">
        <v>43026</v>
      </c>
      <c r="S1388" s="5">
        <v>42131</v>
      </c>
      <c r="T1388" s="5">
        <v>42133</v>
      </c>
      <c r="U1388" s="18">
        <v>149.166</v>
      </c>
      <c r="V1388" s="4">
        <v>9</v>
      </c>
      <c r="W1388" s="18">
        <v>261.56</v>
      </c>
      <c r="X1388" s="4">
        <v>87193</v>
      </c>
      <c r="Y1388" s="18">
        <f>DataSheet!$E1388-DataSheet!$D1388</f>
        <v>35.940000000000005</v>
      </c>
      <c r="Z1388" s="6" t="s">
        <v>3016</v>
      </c>
    </row>
    <row r="1389" spans="1:26" ht="15" x14ac:dyDescent="0.2">
      <c r="A1389" s="4">
        <v>2962</v>
      </c>
      <c r="B1389" s="4" t="s">
        <v>2443</v>
      </c>
      <c r="C1389" s="4" t="s">
        <v>39</v>
      </c>
      <c r="D1389" s="4">
        <v>7.0000000000000007E-2</v>
      </c>
      <c r="E1389" s="18">
        <v>4.76</v>
      </c>
      <c r="F1389" s="18">
        <v>0.88</v>
      </c>
      <c r="G1389" s="4" t="s">
        <v>89</v>
      </c>
      <c r="H1389" s="4" t="s">
        <v>41</v>
      </c>
      <c r="I1389" s="4" t="s">
        <v>50</v>
      </c>
      <c r="J1389" s="4" t="s">
        <v>90</v>
      </c>
      <c r="K1389" s="4" t="s">
        <v>52</v>
      </c>
      <c r="L1389" s="4" t="s">
        <v>2444</v>
      </c>
      <c r="M1389" s="4">
        <v>0.39</v>
      </c>
      <c r="N1389" s="4" t="s">
        <v>34</v>
      </c>
      <c r="O1389" s="4" t="s">
        <v>61</v>
      </c>
      <c r="P1389" s="4" t="s">
        <v>62</v>
      </c>
      <c r="Q1389" s="4" t="s">
        <v>1315</v>
      </c>
      <c r="R1389" s="4">
        <v>80027</v>
      </c>
      <c r="S1389" s="5">
        <v>42131</v>
      </c>
      <c r="T1389" s="5">
        <v>42133</v>
      </c>
      <c r="U1389" s="18">
        <v>33.347700000000003</v>
      </c>
      <c r="V1389" s="4">
        <v>10</v>
      </c>
      <c r="W1389" s="18">
        <v>48.33</v>
      </c>
      <c r="X1389" s="4">
        <v>88611</v>
      </c>
      <c r="Y1389" s="18">
        <f>DataSheet!$E1389-DataSheet!$D1389</f>
        <v>4.6899999999999995</v>
      </c>
      <c r="Z1389" s="6" t="s">
        <v>3015</v>
      </c>
    </row>
    <row r="1390" spans="1:26" ht="15" x14ac:dyDescent="0.2">
      <c r="A1390" s="4">
        <v>3248</v>
      </c>
      <c r="B1390" s="4" t="s">
        <v>2445</v>
      </c>
      <c r="C1390" s="4" t="s">
        <v>39</v>
      </c>
      <c r="D1390" s="4">
        <v>7.0000000000000007E-2</v>
      </c>
      <c r="E1390" s="18">
        <v>2.78</v>
      </c>
      <c r="F1390" s="18">
        <v>1.49</v>
      </c>
      <c r="G1390" s="4" t="s">
        <v>40</v>
      </c>
      <c r="H1390" s="4" t="s">
        <v>29</v>
      </c>
      <c r="I1390" s="4" t="s">
        <v>50</v>
      </c>
      <c r="J1390" s="4" t="s">
        <v>74</v>
      </c>
      <c r="K1390" s="4" t="s">
        <v>75</v>
      </c>
      <c r="L1390" s="4" t="s">
        <v>2186</v>
      </c>
      <c r="M1390" s="4">
        <v>0.36</v>
      </c>
      <c r="N1390" s="4" t="s">
        <v>34</v>
      </c>
      <c r="O1390" s="4" t="s">
        <v>35</v>
      </c>
      <c r="P1390" s="4" t="s">
        <v>170</v>
      </c>
      <c r="Q1390" s="4" t="s">
        <v>2446</v>
      </c>
      <c r="R1390" s="4">
        <v>70458</v>
      </c>
      <c r="S1390" s="5">
        <v>42131</v>
      </c>
      <c r="T1390" s="5">
        <v>42132</v>
      </c>
      <c r="U1390" s="18">
        <v>-340.53109999999998</v>
      </c>
      <c r="V1390" s="4">
        <v>17</v>
      </c>
      <c r="W1390" s="18">
        <v>47.12</v>
      </c>
      <c r="X1390" s="4">
        <v>87297</v>
      </c>
      <c r="Y1390" s="18">
        <f>DataSheet!$E1390-DataSheet!$D1390</f>
        <v>2.71</v>
      </c>
      <c r="Z1390" s="6" t="s">
        <v>3013</v>
      </c>
    </row>
    <row r="1391" spans="1:26" ht="15" x14ac:dyDescent="0.2">
      <c r="A1391" s="4">
        <v>3338</v>
      </c>
      <c r="B1391" s="4" t="s">
        <v>2447</v>
      </c>
      <c r="C1391" s="4" t="s">
        <v>39</v>
      </c>
      <c r="D1391" s="4">
        <v>0.08</v>
      </c>
      <c r="E1391" s="18">
        <v>6.48</v>
      </c>
      <c r="F1391" s="18">
        <v>8.4</v>
      </c>
      <c r="G1391" s="4" t="s">
        <v>40</v>
      </c>
      <c r="H1391" s="4" t="s">
        <v>41</v>
      </c>
      <c r="I1391" s="4" t="s">
        <v>50</v>
      </c>
      <c r="J1391" s="4" t="s">
        <v>90</v>
      </c>
      <c r="K1391" s="4" t="s">
        <v>75</v>
      </c>
      <c r="L1391" s="4" t="s">
        <v>1945</v>
      </c>
      <c r="M1391" s="4">
        <v>0.37</v>
      </c>
      <c r="N1391" s="4" t="s">
        <v>34</v>
      </c>
      <c r="O1391" s="4" t="s">
        <v>35</v>
      </c>
      <c r="P1391" s="4" t="s">
        <v>125</v>
      </c>
      <c r="Q1391" s="4" t="s">
        <v>2448</v>
      </c>
      <c r="R1391" s="4">
        <v>33614</v>
      </c>
      <c r="S1391" s="5">
        <v>42131</v>
      </c>
      <c r="T1391" s="5">
        <v>42131</v>
      </c>
      <c r="U1391" s="18">
        <v>58.811999999999998</v>
      </c>
      <c r="V1391" s="4">
        <v>7</v>
      </c>
      <c r="W1391" s="18">
        <v>45</v>
      </c>
      <c r="X1391" s="4">
        <v>85979</v>
      </c>
      <c r="Y1391" s="18">
        <f>DataSheet!$E1391-DataSheet!$D1391</f>
        <v>6.4</v>
      </c>
      <c r="Z1391" s="6" t="s">
        <v>3013</v>
      </c>
    </row>
    <row r="1392" spans="1:26" ht="15" x14ac:dyDescent="0.2">
      <c r="A1392" s="4">
        <v>1997</v>
      </c>
      <c r="B1392" s="4" t="s">
        <v>776</v>
      </c>
      <c r="C1392" s="4" t="s">
        <v>118</v>
      </c>
      <c r="D1392" s="4">
        <v>0.01</v>
      </c>
      <c r="E1392" s="18">
        <v>16.48</v>
      </c>
      <c r="F1392" s="18">
        <v>1.99</v>
      </c>
      <c r="G1392" s="4" t="s">
        <v>40</v>
      </c>
      <c r="H1392" s="4" t="s">
        <v>41</v>
      </c>
      <c r="I1392" s="4" t="s">
        <v>42</v>
      </c>
      <c r="J1392" s="4" t="s">
        <v>43</v>
      </c>
      <c r="K1392" s="4" t="s">
        <v>44</v>
      </c>
      <c r="L1392" s="4" t="s">
        <v>603</v>
      </c>
      <c r="M1392" s="4">
        <v>0.42</v>
      </c>
      <c r="N1392" s="4" t="s">
        <v>34</v>
      </c>
      <c r="O1392" s="4" t="s">
        <v>35</v>
      </c>
      <c r="P1392" s="4" t="s">
        <v>273</v>
      </c>
      <c r="Q1392" s="4" t="s">
        <v>274</v>
      </c>
      <c r="R1392" s="4">
        <v>29915</v>
      </c>
      <c r="S1392" s="5">
        <v>42131</v>
      </c>
      <c r="T1392" s="5">
        <v>42132</v>
      </c>
      <c r="U1392" s="18">
        <v>739.67399999999998</v>
      </c>
      <c r="V1392" s="4">
        <v>7</v>
      </c>
      <c r="W1392" s="18">
        <v>122.93</v>
      </c>
      <c r="X1392" s="4">
        <v>90334</v>
      </c>
      <c r="Y1392" s="18">
        <f>DataSheet!$E1392-DataSheet!$D1392</f>
        <v>16.47</v>
      </c>
      <c r="Z1392" s="6" t="s">
        <v>3013</v>
      </c>
    </row>
    <row r="1393" spans="1:26" ht="15" x14ac:dyDescent="0.2">
      <c r="A1393" s="4">
        <v>3077</v>
      </c>
      <c r="B1393" s="4" t="s">
        <v>2449</v>
      </c>
      <c r="C1393" s="4" t="s">
        <v>118</v>
      </c>
      <c r="D1393" s="4">
        <v>7.0000000000000007E-2</v>
      </c>
      <c r="E1393" s="18">
        <v>300.97000000000003</v>
      </c>
      <c r="F1393" s="18">
        <v>7.18</v>
      </c>
      <c r="G1393" s="4" t="s">
        <v>40</v>
      </c>
      <c r="H1393" s="4" t="s">
        <v>29</v>
      </c>
      <c r="I1393" s="4" t="s">
        <v>42</v>
      </c>
      <c r="J1393" s="4" t="s">
        <v>43</v>
      </c>
      <c r="K1393" s="4" t="s">
        <v>75</v>
      </c>
      <c r="L1393" s="4" t="s">
        <v>2211</v>
      </c>
      <c r="M1393" s="4">
        <v>0.48</v>
      </c>
      <c r="N1393" s="4" t="s">
        <v>34</v>
      </c>
      <c r="O1393" s="4" t="s">
        <v>113</v>
      </c>
      <c r="P1393" s="4" t="s">
        <v>319</v>
      </c>
      <c r="Q1393" s="4" t="s">
        <v>2450</v>
      </c>
      <c r="R1393" s="4">
        <v>44136</v>
      </c>
      <c r="S1393" s="5">
        <v>42131</v>
      </c>
      <c r="T1393" s="5">
        <v>42133</v>
      </c>
      <c r="U1393" s="18">
        <v>-807.59</v>
      </c>
      <c r="V1393" s="4">
        <v>2</v>
      </c>
      <c r="W1393" s="18">
        <v>582.20000000000005</v>
      </c>
      <c r="X1393" s="4">
        <v>88239</v>
      </c>
      <c r="Y1393" s="18">
        <f>DataSheet!$E1393-DataSheet!$D1393</f>
        <v>300.90000000000003</v>
      </c>
      <c r="Z1393" s="6" t="s">
        <v>3016</v>
      </c>
    </row>
    <row r="1394" spans="1:26" ht="15" x14ac:dyDescent="0.2">
      <c r="A1394" s="4">
        <v>3079</v>
      </c>
      <c r="B1394" s="4" t="s">
        <v>321</v>
      </c>
      <c r="C1394" s="4" t="s">
        <v>118</v>
      </c>
      <c r="D1394" s="4">
        <v>7.0000000000000007E-2</v>
      </c>
      <c r="E1394" s="18">
        <v>300.97000000000003</v>
      </c>
      <c r="F1394" s="18">
        <v>7.18</v>
      </c>
      <c r="G1394" s="4" t="s">
        <v>40</v>
      </c>
      <c r="H1394" s="4" t="s">
        <v>29</v>
      </c>
      <c r="I1394" s="4" t="s">
        <v>42</v>
      </c>
      <c r="J1394" s="4" t="s">
        <v>43</v>
      </c>
      <c r="K1394" s="4" t="s">
        <v>75</v>
      </c>
      <c r="L1394" s="4" t="s">
        <v>2211</v>
      </c>
      <c r="M1394" s="4">
        <v>0.48</v>
      </c>
      <c r="N1394" s="4" t="s">
        <v>34</v>
      </c>
      <c r="O1394" s="4" t="s">
        <v>113</v>
      </c>
      <c r="P1394" s="4" t="s">
        <v>322</v>
      </c>
      <c r="Q1394" s="4" t="s">
        <v>323</v>
      </c>
      <c r="R1394" s="4">
        <v>19112</v>
      </c>
      <c r="S1394" s="5">
        <v>42131</v>
      </c>
      <c r="T1394" s="5">
        <v>42133</v>
      </c>
      <c r="U1394" s="18">
        <v>-807.59</v>
      </c>
      <c r="V1394" s="4">
        <v>7</v>
      </c>
      <c r="W1394" s="18">
        <v>2037.69</v>
      </c>
      <c r="X1394" s="4">
        <v>41253</v>
      </c>
      <c r="Y1394" s="18">
        <f>DataSheet!$E1394-DataSheet!$D1394</f>
        <v>300.90000000000003</v>
      </c>
      <c r="Z1394" s="6" t="s">
        <v>3016</v>
      </c>
    </row>
    <row r="1395" spans="1:26" ht="15" x14ac:dyDescent="0.2">
      <c r="A1395" s="4">
        <v>2187</v>
      </c>
      <c r="B1395" s="4" t="s">
        <v>2451</v>
      </c>
      <c r="C1395" s="4" t="s">
        <v>39</v>
      </c>
      <c r="D1395" s="4">
        <v>0.09</v>
      </c>
      <c r="E1395" s="18">
        <v>16.98</v>
      </c>
      <c r="F1395" s="18">
        <v>12.39</v>
      </c>
      <c r="G1395" s="4" t="s">
        <v>40</v>
      </c>
      <c r="H1395" s="4" t="s">
        <v>96</v>
      </c>
      <c r="I1395" s="4" t="s">
        <v>50</v>
      </c>
      <c r="J1395" s="4" t="s">
        <v>347</v>
      </c>
      <c r="K1395" s="4" t="s">
        <v>75</v>
      </c>
      <c r="L1395" s="4" t="s">
        <v>2452</v>
      </c>
      <c r="M1395" s="4">
        <v>0.35</v>
      </c>
      <c r="N1395" s="4" t="s">
        <v>34</v>
      </c>
      <c r="O1395" s="4" t="s">
        <v>54</v>
      </c>
      <c r="P1395" s="4" t="s">
        <v>82</v>
      </c>
      <c r="Q1395" s="4" t="s">
        <v>2453</v>
      </c>
      <c r="R1395" s="4">
        <v>64055</v>
      </c>
      <c r="S1395" s="5">
        <v>42132</v>
      </c>
      <c r="T1395" s="5">
        <v>42134</v>
      </c>
      <c r="U1395" s="18">
        <v>-48.57</v>
      </c>
      <c r="V1395" s="4">
        <v>5</v>
      </c>
      <c r="W1395" s="18">
        <v>86.8</v>
      </c>
      <c r="X1395" s="4">
        <v>89440</v>
      </c>
      <c r="Y1395" s="18">
        <f>DataSheet!$E1395-DataSheet!$D1395</f>
        <v>16.89</v>
      </c>
      <c r="Z1395" s="6" t="s">
        <v>3014</v>
      </c>
    </row>
    <row r="1396" spans="1:26" ht="15" x14ac:dyDescent="0.2">
      <c r="A1396" s="4">
        <v>2189</v>
      </c>
      <c r="B1396" s="4" t="s">
        <v>2454</v>
      </c>
      <c r="C1396" s="4" t="s">
        <v>39</v>
      </c>
      <c r="D1396" s="4">
        <v>0.09</v>
      </c>
      <c r="E1396" s="18">
        <v>16.98</v>
      </c>
      <c r="F1396" s="18">
        <v>12.39</v>
      </c>
      <c r="G1396" s="4" t="s">
        <v>40</v>
      </c>
      <c r="H1396" s="4" t="s">
        <v>96</v>
      </c>
      <c r="I1396" s="4" t="s">
        <v>50</v>
      </c>
      <c r="J1396" s="4" t="s">
        <v>347</v>
      </c>
      <c r="K1396" s="4" t="s">
        <v>75</v>
      </c>
      <c r="L1396" s="4" t="s">
        <v>2452</v>
      </c>
      <c r="M1396" s="4">
        <v>0.35</v>
      </c>
      <c r="N1396" s="4" t="s">
        <v>34</v>
      </c>
      <c r="O1396" s="4" t="s">
        <v>113</v>
      </c>
      <c r="P1396" s="4" t="s">
        <v>114</v>
      </c>
      <c r="Q1396" s="4" t="s">
        <v>115</v>
      </c>
      <c r="R1396" s="4">
        <v>10177</v>
      </c>
      <c r="S1396" s="5">
        <v>42132</v>
      </c>
      <c r="T1396" s="5">
        <v>42134</v>
      </c>
      <c r="U1396" s="18">
        <v>-48.57</v>
      </c>
      <c r="V1396" s="4">
        <v>22</v>
      </c>
      <c r="W1396" s="18">
        <v>381.91</v>
      </c>
      <c r="X1396" s="4">
        <v>7364</v>
      </c>
      <c r="Y1396" s="18">
        <f>DataSheet!$E1396-DataSheet!$D1396</f>
        <v>16.89</v>
      </c>
      <c r="Z1396" s="6" t="s">
        <v>3016</v>
      </c>
    </row>
    <row r="1397" spans="1:26" ht="15" x14ac:dyDescent="0.2">
      <c r="A1397" s="4">
        <v>2063</v>
      </c>
      <c r="B1397" s="4" t="s">
        <v>2455</v>
      </c>
      <c r="C1397" s="4" t="s">
        <v>49</v>
      </c>
      <c r="D1397" s="4">
        <v>0.06</v>
      </c>
      <c r="E1397" s="18">
        <v>300.97000000000003</v>
      </c>
      <c r="F1397" s="18">
        <v>7.18</v>
      </c>
      <c r="G1397" s="4" t="s">
        <v>40</v>
      </c>
      <c r="H1397" s="4" t="s">
        <v>96</v>
      </c>
      <c r="I1397" s="4" t="s">
        <v>42</v>
      </c>
      <c r="J1397" s="4" t="s">
        <v>43</v>
      </c>
      <c r="K1397" s="4" t="s">
        <v>75</v>
      </c>
      <c r="L1397" s="4" t="s">
        <v>2211</v>
      </c>
      <c r="M1397" s="4">
        <v>0.48</v>
      </c>
      <c r="N1397" s="4" t="s">
        <v>34</v>
      </c>
      <c r="O1397" s="4" t="s">
        <v>35</v>
      </c>
      <c r="P1397" s="4" t="s">
        <v>244</v>
      </c>
      <c r="Q1397" s="4" t="s">
        <v>2456</v>
      </c>
      <c r="R1397" s="4">
        <v>23602</v>
      </c>
      <c r="S1397" s="5">
        <v>42132</v>
      </c>
      <c r="T1397" s="5">
        <v>42132</v>
      </c>
      <c r="U1397" s="18">
        <v>-729.98800000000006</v>
      </c>
      <c r="V1397" s="4">
        <v>1</v>
      </c>
      <c r="W1397" s="18">
        <v>291.39999999999998</v>
      </c>
      <c r="X1397" s="4">
        <v>87147</v>
      </c>
      <c r="Y1397" s="18">
        <f>DataSheet!$E1397-DataSheet!$D1397</f>
        <v>300.91000000000003</v>
      </c>
      <c r="Z1397" s="6" t="s">
        <v>3013</v>
      </c>
    </row>
    <row r="1398" spans="1:26" ht="15" x14ac:dyDescent="0.2">
      <c r="A1398" s="4">
        <v>2880</v>
      </c>
      <c r="B1398" s="4" t="s">
        <v>1905</v>
      </c>
      <c r="C1398" s="4" t="s">
        <v>49</v>
      </c>
      <c r="D1398" s="4">
        <v>0.09</v>
      </c>
      <c r="E1398" s="18">
        <v>243.98</v>
      </c>
      <c r="F1398" s="18">
        <v>43.32</v>
      </c>
      <c r="G1398" s="4" t="s">
        <v>28</v>
      </c>
      <c r="H1398" s="4" t="s">
        <v>29</v>
      </c>
      <c r="I1398" s="4" t="s">
        <v>30</v>
      </c>
      <c r="J1398" s="4" t="s">
        <v>111</v>
      </c>
      <c r="K1398" s="4" t="s">
        <v>59</v>
      </c>
      <c r="L1398" s="4" t="s">
        <v>237</v>
      </c>
      <c r="M1398" s="4">
        <v>0.55000000000000004</v>
      </c>
      <c r="N1398" s="4" t="s">
        <v>34</v>
      </c>
      <c r="O1398" s="4" t="s">
        <v>35</v>
      </c>
      <c r="P1398" s="4" t="s">
        <v>125</v>
      </c>
      <c r="Q1398" s="4" t="s">
        <v>1906</v>
      </c>
      <c r="R1398" s="4">
        <v>33160</v>
      </c>
      <c r="S1398" s="5">
        <v>42132</v>
      </c>
      <c r="T1398" s="5">
        <v>42137</v>
      </c>
      <c r="U1398" s="18">
        <v>1059.288</v>
      </c>
      <c r="V1398" s="4">
        <v>25</v>
      </c>
      <c r="W1398" s="18">
        <v>5587.89</v>
      </c>
      <c r="X1398" s="4">
        <v>88627</v>
      </c>
      <c r="Y1398" s="18">
        <f>DataSheet!$E1398-DataSheet!$D1398</f>
        <v>243.89</v>
      </c>
      <c r="Z1398" s="6" t="s">
        <v>3013</v>
      </c>
    </row>
    <row r="1399" spans="1:26" ht="15" x14ac:dyDescent="0.2">
      <c r="A1399" s="4">
        <v>2991</v>
      </c>
      <c r="B1399" s="4" t="s">
        <v>2457</v>
      </c>
      <c r="C1399" s="4" t="s">
        <v>49</v>
      </c>
      <c r="D1399" s="4">
        <v>0.05</v>
      </c>
      <c r="E1399" s="18">
        <v>70.97</v>
      </c>
      <c r="F1399" s="18">
        <v>3.5</v>
      </c>
      <c r="G1399" s="4" t="s">
        <v>40</v>
      </c>
      <c r="H1399" s="4" t="s">
        <v>73</v>
      </c>
      <c r="I1399" s="4" t="s">
        <v>50</v>
      </c>
      <c r="J1399" s="4" t="s">
        <v>97</v>
      </c>
      <c r="K1399" s="4" t="s">
        <v>75</v>
      </c>
      <c r="L1399" s="4" t="s">
        <v>2179</v>
      </c>
      <c r="M1399" s="4">
        <v>0.59</v>
      </c>
      <c r="N1399" s="4" t="s">
        <v>34</v>
      </c>
      <c r="O1399" s="4" t="s">
        <v>54</v>
      </c>
      <c r="P1399" s="4" t="s">
        <v>359</v>
      </c>
      <c r="Q1399" s="4" t="s">
        <v>2458</v>
      </c>
      <c r="R1399" s="4">
        <v>53402</v>
      </c>
      <c r="S1399" s="5">
        <v>42132</v>
      </c>
      <c r="T1399" s="5">
        <v>42137</v>
      </c>
      <c r="U1399" s="18">
        <v>18.218</v>
      </c>
      <c r="V1399" s="4">
        <v>2</v>
      </c>
      <c r="W1399" s="18">
        <v>141.59</v>
      </c>
      <c r="X1399" s="4">
        <v>91466</v>
      </c>
      <c r="Y1399" s="18">
        <f>DataSheet!$E1399-DataSheet!$D1399</f>
        <v>70.92</v>
      </c>
      <c r="Z1399" s="6" t="s">
        <v>3014</v>
      </c>
    </row>
    <row r="1400" spans="1:26" ht="15" x14ac:dyDescent="0.2">
      <c r="A1400" s="4">
        <v>2992</v>
      </c>
      <c r="B1400" s="4" t="s">
        <v>2459</v>
      </c>
      <c r="C1400" s="4" t="s">
        <v>49</v>
      </c>
      <c r="D1400" s="4">
        <v>0</v>
      </c>
      <c r="E1400" s="18">
        <v>5.28</v>
      </c>
      <c r="F1400" s="18">
        <v>6.26</v>
      </c>
      <c r="G1400" s="4" t="s">
        <v>40</v>
      </c>
      <c r="H1400" s="4" t="s">
        <v>73</v>
      </c>
      <c r="I1400" s="4" t="s">
        <v>50</v>
      </c>
      <c r="J1400" s="4" t="s">
        <v>90</v>
      </c>
      <c r="K1400" s="4" t="s">
        <v>75</v>
      </c>
      <c r="L1400" s="4" t="s">
        <v>2460</v>
      </c>
      <c r="M1400" s="4">
        <v>0.4</v>
      </c>
      <c r="N1400" s="4" t="s">
        <v>34</v>
      </c>
      <c r="O1400" s="4" t="s">
        <v>54</v>
      </c>
      <c r="P1400" s="4" t="s">
        <v>359</v>
      </c>
      <c r="Q1400" s="4" t="s">
        <v>2461</v>
      </c>
      <c r="R1400" s="4">
        <v>53081</v>
      </c>
      <c r="S1400" s="5">
        <v>42132</v>
      </c>
      <c r="T1400" s="5">
        <v>42139</v>
      </c>
      <c r="U1400" s="18">
        <v>25.058</v>
      </c>
      <c r="V1400" s="4">
        <v>36</v>
      </c>
      <c r="W1400" s="18">
        <v>203.05</v>
      </c>
      <c r="X1400" s="4">
        <v>91466</v>
      </c>
      <c r="Y1400" s="18">
        <f>DataSheet!$E1400-DataSheet!$D1400</f>
        <v>5.28</v>
      </c>
      <c r="Z1400" s="6" t="s">
        <v>3014</v>
      </c>
    </row>
    <row r="1401" spans="1:26" ht="15" x14ac:dyDescent="0.2">
      <c r="A1401" s="4">
        <v>453</v>
      </c>
      <c r="B1401" s="4" t="s">
        <v>2462</v>
      </c>
      <c r="C1401" s="4" t="s">
        <v>72</v>
      </c>
      <c r="D1401" s="4">
        <v>0.03</v>
      </c>
      <c r="E1401" s="18">
        <v>29.34</v>
      </c>
      <c r="F1401" s="18">
        <v>7.87</v>
      </c>
      <c r="G1401" s="4" t="s">
        <v>40</v>
      </c>
      <c r="H1401" s="4" t="s">
        <v>96</v>
      </c>
      <c r="I1401" s="4" t="s">
        <v>30</v>
      </c>
      <c r="J1401" s="4" t="s">
        <v>128</v>
      </c>
      <c r="K1401" s="4" t="s">
        <v>75</v>
      </c>
      <c r="L1401" s="4" t="s">
        <v>1662</v>
      </c>
      <c r="M1401" s="4">
        <v>0.54</v>
      </c>
      <c r="N1401" s="4" t="s">
        <v>34</v>
      </c>
      <c r="O1401" s="4" t="s">
        <v>61</v>
      </c>
      <c r="P1401" s="4" t="s">
        <v>92</v>
      </c>
      <c r="Q1401" s="4" t="s">
        <v>2463</v>
      </c>
      <c r="R1401" s="4">
        <v>95032</v>
      </c>
      <c r="S1401" s="5">
        <v>42132</v>
      </c>
      <c r="T1401" s="5">
        <v>42134</v>
      </c>
      <c r="U1401" s="18">
        <v>-41.32</v>
      </c>
      <c r="V1401" s="4">
        <v>1</v>
      </c>
      <c r="W1401" s="18">
        <v>32.4</v>
      </c>
      <c r="X1401" s="4">
        <v>86011</v>
      </c>
      <c r="Y1401" s="18">
        <f>DataSheet!$E1401-DataSheet!$D1401</f>
        <v>29.31</v>
      </c>
      <c r="Z1401" s="6" t="s">
        <v>3015</v>
      </c>
    </row>
    <row r="1402" spans="1:26" ht="15" x14ac:dyDescent="0.2">
      <c r="A1402" s="4">
        <v>1028</v>
      </c>
      <c r="B1402" s="4" t="s">
        <v>1914</v>
      </c>
      <c r="C1402" s="4" t="s">
        <v>72</v>
      </c>
      <c r="D1402" s="4">
        <v>0.05</v>
      </c>
      <c r="E1402" s="18">
        <v>83.1</v>
      </c>
      <c r="F1402" s="18">
        <v>6.13</v>
      </c>
      <c r="G1402" s="4" t="s">
        <v>89</v>
      </c>
      <c r="H1402" s="4" t="s">
        <v>29</v>
      </c>
      <c r="I1402" s="4" t="s">
        <v>42</v>
      </c>
      <c r="J1402" s="4" t="s">
        <v>43</v>
      </c>
      <c r="K1402" s="4" t="s">
        <v>75</v>
      </c>
      <c r="L1402" s="4" t="s">
        <v>2464</v>
      </c>
      <c r="M1402" s="4">
        <v>0.45</v>
      </c>
      <c r="N1402" s="4" t="s">
        <v>34</v>
      </c>
      <c r="O1402" s="4" t="s">
        <v>113</v>
      </c>
      <c r="P1402" s="4" t="s">
        <v>114</v>
      </c>
      <c r="Q1402" s="4" t="s">
        <v>1916</v>
      </c>
      <c r="R1402" s="4">
        <v>11725</v>
      </c>
      <c r="S1402" s="5">
        <v>42132</v>
      </c>
      <c r="T1402" s="5">
        <v>42133</v>
      </c>
      <c r="U1402" s="18">
        <v>1152.5277000000001</v>
      </c>
      <c r="V1402" s="4">
        <v>20</v>
      </c>
      <c r="W1402" s="18">
        <v>1670.33</v>
      </c>
      <c r="X1402" s="4">
        <v>89007</v>
      </c>
      <c r="Y1402" s="18">
        <f>DataSheet!$E1402-DataSheet!$D1402</f>
        <v>83.05</v>
      </c>
      <c r="Z1402" s="6" t="s">
        <v>3016</v>
      </c>
    </row>
    <row r="1403" spans="1:26" ht="15" x14ac:dyDescent="0.2">
      <c r="A1403" s="4">
        <v>1080</v>
      </c>
      <c r="B1403" s="4" t="s">
        <v>2465</v>
      </c>
      <c r="C1403" s="4" t="s">
        <v>72</v>
      </c>
      <c r="D1403" s="4">
        <v>0.08</v>
      </c>
      <c r="E1403" s="18">
        <v>13.9</v>
      </c>
      <c r="F1403" s="18">
        <v>7.59</v>
      </c>
      <c r="G1403" s="4" t="s">
        <v>40</v>
      </c>
      <c r="H1403" s="4" t="s">
        <v>96</v>
      </c>
      <c r="I1403" s="4" t="s">
        <v>50</v>
      </c>
      <c r="J1403" s="4" t="s">
        <v>570</v>
      </c>
      <c r="K1403" s="4" t="s">
        <v>44</v>
      </c>
      <c r="L1403" s="4" t="s">
        <v>2466</v>
      </c>
      <c r="M1403" s="4">
        <v>0.56000000000000005</v>
      </c>
      <c r="N1403" s="4" t="s">
        <v>34</v>
      </c>
      <c r="O1403" s="4" t="s">
        <v>54</v>
      </c>
      <c r="P1403" s="4" t="s">
        <v>105</v>
      </c>
      <c r="Q1403" s="4" t="s">
        <v>2467</v>
      </c>
      <c r="R1403" s="4">
        <v>60174</v>
      </c>
      <c r="S1403" s="5">
        <v>42132</v>
      </c>
      <c r="T1403" s="5">
        <v>42133</v>
      </c>
      <c r="U1403" s="18">
        <v>9.8620000000000001</v>
      </c>
      <c r="V1403" s="4">
        <v>14</v>
      </c>
      <c r="W1403" s="18">
        <v>196.41</v>
      </c>
      <c r="X1403" s="4">
        <v>88461</v>
      </c>
      <c r="Y1403" s="18">
        <f>DataSheet!$E1403-DataSheet!$D1403</f>
        <v>13.82</v>
      </c>
      <c r="Z1403" s="6" t="s">
        <v>3014</v>
      </c>
    </row>
    <row r="1404" spans="1:26" ht="15" x14ac:dyDescent="0.2">
      <c r="A1404" s="4">
        <v>2882</v>
      </c>
      <c r="B1404" s="4" t="s">
        <v>673</v>
      </c>
      <c r="C1404" s="4" t="s">
        <v>27</v>
      </c>
      <c r="D1404" s="4">
        <v>0.05</v>
      </c>
      <c r="E1404" s="18">
        <v>6.48</v>
      </c>
      <c r="F1404" s="18">
        <v>8.73</v>
      </c>
      <c r="G1404" s="4" t="s">
        <v>40</v>
      </c>
      <c r="H1404" s="4" t="s">
        <v>41</v>
      </c>
      <c r="I1404" s="4" t="s">
        <v>50</v>
      </c>
      <c r="J1404" s="4" t="s">
        <v>90</v>
      </c>
      <c r="K1404" s="4" t="s">
        <v>75</v>
      </c>
      <c r="L1404" s="4" t="s">
        <v>160</v>
      </c>
      <c r="M1404" s="4">
        <v>0.37</v>
      </c>
      <c r="N1404" s="4" t="s">
        <v>34</v>
      </c>
      <c r="O1404" s="4" t="s">
        <v>35</v>
      </c>
      <c r="P1404" s="4" t="s">
        <v>99</v>
      </c>
      <c r="Q1404" s="4" t="s">
        <v>675</v>
      </c>
      <c r="R1404" s="4">
        <v>28206</v>
      </c>
      <c r="S1404" s="5">
        <v>42133</v>
      </c>
      <c r="T1404" s="5">
        <v>42133</v>
      </c>
      <c r="U1404" s="18">
        <v>-160.38470000000001</v>
      </c>
      <c r="V1404" s="4">
        <v>35</v>
      </c>
      <c r="W1404" s="18">
        <v>232.5</v>
      </c>
      <c r="X1404" s="4">
        <v>4839</v>
      </c>
      <c r="Y1404" s="18">
        <f>DataSheet!$E1404-DataSheet!$D1404</f>
        <v>6.4300000000000006</v>
      </c>
      <c r="Z1404" s="6" t="s">
        <v>3013</v>
      </c>
    </row>
    <row r="1405" spans="1:26" ht="15" x14ac:dyDescent="0.2">
      <c r="A1405" s="4">
        <v>2883</v>
      </c>
      <c r="B1405" s="4" t="s">
        <v>2468</v>
      </c>
      <c r="C1405" s="4" t="s">
        <v>27</v>
      </c>
      <c r="D1405" s="4">
        <v>0.05</v>
      </c>
      <c r="E1405" s="18">
        <v>6.48</v>
      </c>
      <c r="F1405" s="18">
        <v>8.73</v>
      </c>
      <c r="G1405" s="4" t="s">
        <v>40</v>
      </c>
      <c r="H1405" s="4" t="s">
        <v>41</v>
      </c>
      <c r="I1405" s="4" t="s">
        <v>50</v>
      </c>
      <c r="J1405" s="4" t="s">
        <v>90</v>
      </c>
      <c r="K1405" s="4" t="s">
        <v>75</v>
      </c>
      <c r="L1405" s="4" t="s">
        <v>160</v>
      </c>
      <c r="M1405" s="4">
        <v>0.37</v>
      </c>
      <c r="N1405" s="4" t="s">
        <v>34</v>
      </c>
      <c r="O1405" s="4" t="s">
        <v>113</v>
      </c>
      <c r="P1405" s="4" t="s">
        <v>319</v>
      </c>
      <c r="Q1405" s="4" t="s">
        <v>1477</v>
      </c>
      <c r="R1405" s="4">
        <v>44070</v>
      </c>
      <c r="S1405" s="5">
        <v>42133</v>
      </c>
      <c r="T1405" s="5">
        <v>42133</v>
      </c>
      <c r="U1405" s="18">
        <v>-120.59</v>
      </c>
      <c r="V1405" s="4">
        <v>9</v>
      </c>
      <c r="W1405" s="18">
        <v>59.79</v>
      </c>
      <c r="X1405" s="4">
        <v>87632</v>
      </c>
      <c r="Y1405" s="18">
        <f>DataSheet!$E1405-DataSheet!$D1405</f>
        <v>6.4300000000000006</v>
      </c>
      <c r="Z1405" s="6" t="s">
        <v>3016</v>
      </c>
    </row>
    <row r="1406" spans="1:26" ht="15" x14ac:dyDescent="0.2">
      <c r="A1406" s="4">
        <v>62</v>
      </c>
      <c r="B1406" s="4" t="s">
        <v>2469</v>
      </c>
      <c r="C1406" s="4" t="s">
        <v>39</v>
      </c>
      <c r="D1406" s="4">
        <v>0.02</v>
      </c>
      <c r="E1406" s="18">
        <v>5.98</v>
      </c>
      <c r="F1406" s="18">
        <v>5.15</v>
      </c>
      <c r="G1406" s="4" t="s">
        <v>40</v>
      </c>
      <c r="H1406" s="4" t="s">
        <v>96</v>
      </c>
      <c r="I1406" s="4" t="s">
        <v>50</v>
      </c>
      <c r="J1406" s="4" t="s">
        <v>90</v>
      </c>
      <c r="K1406" s="4" t="s">
        <v>75</v>
      </c>
      <c r="L1406" s="4" t="s">
        <v>2470</v>
      </c>
      <c r="M1406" s="4">
        <v>0.36</v>
      </c>
      <c r="N1406" s="4" t="s">
        <v>34</v>
      </c>
      <c r="O1406" s="4" t="s">
        <v>54</v>
      </c>
      <c r="P1406" s="4" t="s">
        <v>189</v>
      </c>
      <c r="Q1406" s="4" t="s">
        <v>2471</v>
      </c>
      <c r="R1406" s="4">
        <v>78664</v>
      </c>
      <c r="S1406" s="5">
        <v>42133</v>
      </c>
      <c r="T1406" s="5">
        <v>42135</v>
      </c>
      <c r="U1406" s="18">
        <v>2.14</v>
      </c>
      <c r="V1406" s="4">
        <v>3</v>
      </c>
      <c r="W1406" s="18">
        <v>22.85</v>
      </c>
      <c r="X1406" s="4">
        <v>87407</v>
      </c>
      <c r="Y1406" s="18">
        <f>DataSheet!$E1406-DataSheet!$D1406</f>
        <v>5.9600000000000009</v>
      </c>
      <c r="Z1406" s="6" t="s">
        <v>3014</v>
      </c>
    </row>
    <row r="1407" spans="1:26" ht="15" x14ac:dyDescent="0.2">
      <c r="A1407" s="4">
        <v>1650</v>
      </c>
      <c r="B1407" s="4" t="s">
        <v>2472</v>
      </c>
      <c r="C1407" s="4" t="s">
        <v>39</v>
      </c>
      <c r="D1407" s="4">
        <v>0.05</v>
      </c>
      <c r="E1407" s="18">
        <v>6.48</v>
      </c>
      <c r="F1407" s="18">
        <v>2.74</v>
      </c>
      <c r="G1407" s="4" t="s">
        <v>40</v>
      </c>
      <c r="H1407" s="4" t="s">
        <v>96</v>
      </c>
      <c r="I1407" s="4" t="s">
        <v>42</v>
      </c>
      <c r="J1407" s="4" t="s">
        <v>43</v>
      </c>
      <c r="K1407" s="4" t="s">
        <v>44</v>
      </c>
      <c r="L1407" s="4" t="s">
        <v>2473</v>
      </c>
      <c r="M1407" s="4">
        <v>0.71</v>
      </c>
      <c r="N1407" s="4" t="s">
        <v>34</v>
      </c>
      <c r="O1407" s="4" t="s">
        <v>35</v>
      </c>
      <c r="P1407" s="4" t="s">
        <v>99</v>
      </c>
      <c r="Q1407" s="4" t="s">
        <v>2474</v>
      </c>
      <c r="R1407" s="4">
        <v>27203</v>
      </c>
      <c r="S1407" s="5">
        <v>42133</v>
      </c>
      <c r="T1407" s="5">
        <v>42133</v>
      </c>
      <c r="U1407" s="18">
        <v>15.096</v>
      </c>
      <c r="V1407" s="4">
        <v>15</v>
      </c>
      <c r="W1407" s="18">
        <v>94.27</v>
      </c>
      <c r="X1407" s="4">
        <v>91042</v>
      </c>
      <c r="Y1407" s="18">
        <f>DataSheet!$E1407-DataSheet!$D1407</f>
        <v>6.4300000000000006</v>
      </c>
      <c r="Z1407" s="6" t="s">
        <v>3013</v>
      </c>
    </row>
    <row r="1408" spans="1:26" ht="15" x14ac:dyDescent="0.2">
      <c r="A1408" s="4">
        <v>1650</v>
      </c>
      <c r="B1408" s="4" t="s">
        <v>2472</v>
      </c>
      <c r="C1408" s="4" t="s">
        <v>39</v>
      </c>
      <c r="D1408" s="4">
        <v>0.09</v>
      </c>
      <c r="E1408" s="18">
        <v>12.53</v>
      </c>
      <c r="F1408" s="18">
        <v>0.5</v>
      </c>
      <c r="G1408" s="4" t="s">
        <v>40</v>
      </c>
      <c r="H1408" s="4" t="s">
        <v>96</v>
      </c>
      <c r="I1408" s="4" t="s">
        <v>50</v>
      </c>
      <c r="J1408" s="4" t="s">
        <v>154</v>
      </c>
      <c r="K1408" s="4" t="s">
        <v>75</v>
      </c>
      <c r="L1408" s="4" t="s">
        <v>2069</v>
      </c>
      <c r="M1408" s="4">
        <v>0.38</v>
      </c>
      <c r="N1408" s="4" t="s">
        <v>34</v>
      </c>
      <c r="O1408" s="4" t="s">
        <v>35</v>
      </c>
      <c r="P1408" s="4" t="s">
        <v>99</v>
      </c>
      <c r="Q1408" s="4" t="s">
        <v>2474</v>
      </c>
      <c r="R1408" s="4">
        <v>27203</v>
      </c>
      <c r="S1408" s="5">
        <v>42133</v>
      </c>
      <c r="T1408" s="5">
        <v>42134</v>
      </c>
      <c r="U1408" s="18">
        <v>14.9124</v>
      </c>
      <c r="V1408" s="4">
        <v>7</v>
      </c>
      <c r="W1408" s="18">
        <v>82.21</v>
      </c>
      <c r="X1408" s="4">
        <v>91042</v>
      </c>
      <c r="Y1408" s="18">
        <f>DataSheet!$E1408-DataSheet!$D1408</f>
        <v>12.44</v>
      </c>
      <c r="Z1408" s="6" t="s">
        <v>3013</v>
      </c>
    </row>
    <row r="1409" spans="1:26" ht="15" x14ac:dyDescent="0.2">
      <c r="A1409" s="4">
        <v>1650</v>
      </c>
      <c r="B1409" s="4" t="s">
        <v>2472</v>
      </c>
      <c r="C1409" s="4" t="s">
        <v>39</v>
      </c>
      <c r="D1409" s="4">
        <v>0.08</v>
      </c>
      <c r="E1409" s="18">
        <v>65.989999999999995</v>
      </c>
      <c r="F1409" s="18">
        <v>8.99</v>
      </c>
      <c r="G1409" s="4" t="s">
        <v>89</v>
      </c>
      <c r="H1409" s="4" t="s">
        <v>96</v>
      </c>
      <c r="I1409" s="4" t="s">
        <v>42</v>
      </c>
      <c r="J1409" s="4" t="s">
        <v>137</v>
      </c>
      <c r="K1409" s="4" t="s">
        <v>75</v>
      </c>
      <c r="L1409" s="4" t="s">
        <v>1614</v>
      </c>
      <c r="M1409" s="4">
        <v>0.55000000000000004</v>
      </c>
      <c r="N1409" s="4" t="s">
        <v>34</v>
      </c>
      <c r="O1409" s="4" t="s">
        <v>35</v>
      </c>
      <c r="P1409" s="4" t="s">
        <v>99</v>
      </c>
      <c r="Q1409" s="4" t="s">
        <v>2474</v>
      </c>
      <c r="R1409" s="4">
        <v>27203</v>
      </c>
      <c r="S1409" s="5">
        <v>42133</v>
      </c>
      <c r="T1409" s="5">
        <v>42135</v>
      </c>
      <c r="U1409" s="18">
        <v>-135.226</v>
      </c>
      <c r="V1409" s="4">
        <v>8</v>
      </c>
      <c r="W1409" s="18">
        <v>417.47</v>
      </c>
      <c r="X1409" s="4">
        <v>91042</v>
      </c>
      <c r="Y1409" s="18">
        <f>DataSheet!$E1409-DataSheet!$D1409</f>
        <v>65.91</v>
      </c>
      <c r="Z1409" s="6" t="s">
        <v>3013</v>
      </c>
    </row>
    <row r="1410" spans="1:26" ht="15" x14ac:dyDescent="0.2">
      <c r="A1410" s="4">
        <v>43</v>
      </c>
      <c r="B1410" s="4" t="s">
        <v>2475</v>
      </c>
      <c r="C1410" s="4" t="s">
        <v>39</v>
      </c>
      <c r="D1410" s="4">
        <v>0</v>
      </c>
      <c r="E1410" s="18">
        <v>99.99</v>
      </c>
      <c r="F1410" s="18">
        <v>19.989999999999998</v>
      </c>
      <c r="G1410" s="4" t="s">
        <v>40</v>
      </c>
      <c r="H1410" s="4" t="s">
        <v>41</v>
      </c>
      <c r="I1410" s="4" t="s">
        <v>42</v>
      </c>
      <c r="J1410" s="4" t="s">
        <v>58</v>
      </c>
      <c r="K1410" s="4" t="s">
        <v>75</v>
      </c>
      <c r="L1410" s="4" t="s">
        <v>1564</v>
      </c>
      <c r="M1410" s="4">
        <v>0.52</v>
      </c>
      <c r="N1410" s="4" t="s">
        <v>34</v>
      </c>
      <c r="O1410" s="4" t="s">
        <v>61</v>
      </c>
      <c r="P1410" s="4" t="s">
        <v>68</v>
      </c>
      <c r="Q1410" s="4" t="s">
        <v>844</v>
      </c>
      <c r="R1410" s="4">
        <v>98052</v>
      </c>
      <c r="S1410" s="5">
        <v>42134</v>
      </c>
      <c r="T1410" s="5">
        <v>42135</v>
      </c>
      <c r="U1410" s="18">
        <v>25.913820000000001</v>
      </c>
      <c r="V1410" s="4">
        <v>6</v>
      </c>
      <c r="W1410" s="18">
        <v>647.07000000000005</v>
      </c>
      <c r="X1410" s="4">
        <v>91454</v>
      </c>
      <c r="Y1410" s="18">
        <f>DataSheet!$E1410-DataSheet!$D1410</f>
        <v>99.99</v>
      </c>
      <c r="Z1410" s="6" t="s">
        <v>3015</v>
      </c>
    </row>
    <row r="1411" spans="1:26" ht="15" x14ac:dyDescent="0.2">
      <c r="A1411" s="4">
        <v>1778</v>
      </c>
      <c r="B1411" s="4" t="s">
        <v>2476</v>
      </c>
      <c r="C1411" s="4" t="s">
        <v>39</v>
      </c>
      <c r="D1411" s="4">
        <v>0.06</v>
      </c>
      <c r="E1411" s="18">
        <v>13.99</v>
      </c>
      <c r="F1411" s="18">
        <v>7.51</v>
      </c>
      <c r="G1411" s="4" t="s">
        <v>40</v>
      </c>
      <c r="H1411" s="4" t="s">
        <v>41</v>
      </c>
      <c r="I1411" s="4" t="s">
        <v>42</v>
      </c>
      <c r="J1411" s="4" t="s">
        <v>58</v>
      </c>
      <c r="K1411" s="4" t="s">
        <v>146</v>
      </c>
      <c r="L1411" s="4" t="s">
        <v>1078</v>
      </c>
      <c r="M1411" s="4">
        <v>0.39</v>
      </c>
      <c r="N1411" s="4" t="s">
        <v>34</v>
      </c>
      <c r="O1411" s="4" t="s">
        <v>54</v>
      </c>
      <c r="P1411" s="4" t="s">
        <v>55</v>
      </c>
      <c r="Q1411" s="4" t="s">
        <v>2477</v>
      </c>
      <c r="R1411" s="4">
        <v>47906</v>
      </c>
      <c r="S1411" s="5">
        <v>42134</v>
      </c>
      <c r="T1411" s="5">
        <v>42136</v>
      </c>
      <c r="U1411" s="18">
        <v>6.4832400000000003</v>
      </c>
      <c r="V1411" s="4">
        <v>21</v>
      </c>
      <c r="W1411" s="18">
        <v>287.99</v>
      </c>
      <c r="X1411" s="4">
        <v>89943</v>
      </c>
      <c r="Y1411" s="18">
        <f>DataSheet!$E1411-DataSheet!$D1411</f>
        <v>13.93</v>
      </c>
      <c r="Z1411" s="6" t="s">
        <v>3014</v>
      </c>
    </row>
    <row r="1412" spans="1:26" ht="15" x14ac:dyDescent="0.2">
      <c r="A1412" s="4">
        <v>1778</v>
      </c>
      <c r="B1412" s="4" t="s">
        <v>2476</v>
      </c>
      <c r="C1412" s="4" t="s">
        <v>39</v>
      </c>
      <c r="D1412" s="4">
        <v>0.06</v>
      </c>
      <c r="E1412" s="18">
        <v>15.04</v>
      </c>
      <c r="F1412" s="18">
        <v>1.97</v>
      </c>
      <c r="G1412" s="4" t="s">
        <v>40</v>
      </c>
      <c r="H1412" s="4" t="s">
        <v>41</v>
      </c>
      <c r="I1412" s="4" t="s">
        <v>50</v>
      </c>
      <c r="J1412" s="4" t="s">
        <v>90</v>
      </c>
      <c r="K1412" s="4" t="s">
        <v>52</v>
      </c>
      <c r="L1412" s="4" t="s">
        <v>94</v>
      </c>
      <c r="M1412" s="4">
        <v>0.39</v>
      </c>
      <c r="N1412" s="4" t="s">
        <v>34</v>
      </c>
      <c r="O1412" s="4" t="s">
        <v>54</v>
      </c>
      <c r="P1412" s="4" t="s">
        <v>55</v>
      </c>
      <c r="Q1412" s="4" t="s">
        <v>2477</v>
      </c>
      <c r="R1412" s="4">
        <v>47906</v>
      </c>
      <c r="S1412" s="5">
        <v>42134</v>
      </c>
      <c r="T1412" s="5">
        <v>42134</v>
      </c>
      <c r="U1412" s="18">
        <v>2.3319999999999999</v>
      </c>
      <c r="V1412" s="4">
        <v>3</v>
      </c>
      <c r="W1412" s="18">
        <v>46.86</v>
      </c>
      <c r="X1412" s="4">
        <v>89943</v>
      </c>
      <c r="Y1412" s="18">
        <f>DataSheet!$E1412-DataSheet!$D1412</f>
        <v>14.979999999999999</v>
      </c>
      <c r="Z1412" s="6" t="s">
        <v>3014</v>
      </c>
    </row>
    <row r="1413" spans="1:26" ht="15" x14ac:dyDescent="0.2">
      <c r="A1413" s="4">
        <v>3283</v>
      </c>
      <c r="B1413" s="4" t="s">
        <v>2246</v>
      </c>
      <c r="C1413" s="4" t="s">
        <v>39</v>
      </c>
      <c r="D1413" s="4">
        <v>0.03</v>
      </c>
      <c r="E1413" s="18">
        <v>17.48</v>
      </c>
      <c r="F1413" s="18">
        <v>1.99</v>
      </c>
      <c r="G1413" s="4" t="s">
        <v>40</v>
      </c>
      <c r="H1413" s="4" t="s">
        <v>96</v>
      </c>
      <c r="I1413" s="4" t="s">
        <v>42</v>
      </c>
      <c r="J1413" s="4" t="s">
        <v>43</v>
      </c>
      <c r="K1413" s="4" t="s">
        <v>44</v>
      </c>
      <c r="L1413" s="4" t="s">
        <v>124</v>
      </c>
      <c r="M1413" s="4">
        <v>0.45</v>
      </c>
      <c r="N1413" s="4" t="s">
        <v>34</v>
      </c>
      <c r="O1413" s="4" t="s">
        <v>35</v>
      </c>
      <c r="P1413" s="4" t="s">
        <v>125</v>
      </c>
      <c r="Q1413" s="4" t="s">
        <v>2247</v>
      </c>
      <c r="R1413" s="4">
        <v>33156</v>
      </c>
      <c r="S1413" s="5">
        <v>42134</v>
      </c>
      <c r="T1413" s="5">
        <v>42135</v>
      </c>
      <c r="U1413" s="18">
        <v>710.80740000000003</v>
      </c>
      <c r="V1413" s="4">
        <v>31</v>
      </c>
      <c r="W1413" s="18">
        <v>537.79999999999995</v>
      </c>
      <c r="X1413" s="4">
        <v>90753</v>
      </c>
      <c r="Y1413" s="18">
        <f>DataSheet!$E1413-DataSheet!$D1413</f>
        <v>17.45</v>
      </c>
      <c r="Z1413" s="6" t="s">
        <v>3013</v>
      </c>
    </row>
    <row r="1414" spans="1:26" ht="15" x14ac:dyDescent="0.2">
      <c r="A1414" s="4">
        <v>995</v>
      </c>
      <c r="B1414" s="4" t="s">
        <v>2478</v>
      </c>
      <c r="C1414" s="4" t="s">
        <v>49</v>
      </c>
      <c r="D1414" s="4">
        <v>0.09</v>
      </c>
      <c r="E1414" s="18">
        <v>7.64</v>
      </c>
      <c r="F1414" s="18">
        <v>5.83</v>
      </c>
      <c r="G1414" s="4" t="s">
        <v>40</v>
      </c>
      <c r="H1414" s="4" t="s">
        <v>29</v>
      </c>
      <c r="I1414" s="4" t="s">
        <v>50</v>
      </c>
      <c r="J1414" s="4" t="s">
        <v>90</v>
      </c>
      <c r="K1414" s="4" t="s">
        <v>52</v>
      </c>
      <c r="L1414" s="4" t="s">
        <v>234</v>
      </c>
      <c r="M1414" s="4">
        <v>0.36</v>
      </c>
      <c r="N1414" s="4" t="s">
        <v>34</v>
      </c>
      <c r="O1414" s="4" t="s">
        <v>113</v>
      </c>
      <c r="P1414" s="4" t="s">
        <v>333</v>
      </c>
      <c r="Q1414" s="4" t="s">
        <v>2479</v>
      </c>
      <c r="R1414" s="4">
        <v>4070</v>
      </c>
      <c r="S1414" s="5">
        <v>42134</v>
      </c>
      <c r="T1414" s="5">
        <v>42139</v>
      </c>
      <c r="U1414" s="18">
        <v>4.032</v>
      </c>
      <c r="V1414" s="4">
        <v>9</v>
      </c>
      <c r="W1414" s="18">
        <v>72.83</v>
      </c>
      <c r="X1414" s="4">
        <v>89434</v>
      </c>
      <c r="Y1414" s="18">
        <f>DataSheet!$E1414-DataSheet!$D1414</f>
        <v>7.55</v>
      </c>
      <c r="Z1414" s="6" t="s">
        <v>3016</v>
      </c>
    </row>
    <row r="1415" spans="1:26" ht="15" x14ac:dyDescent="0.2">
      <c r="A1415" s="4">
        <v>2820</v>
      </c>
      <c r="B1415" s="4" t="s">
        <v>497</v>
      </c>
      <c r="C1415" s="4" t="s">
        <v>49</v>
      </c>
      <c r="D1415" s="4">
        <v>0.08</v>
      </c>
      <c r="E1415" s="18">
        <v>6.48</v>
      </c>
      <c r="F1415" s="18">
        <v>2.74</v>
      </c>
      <c r="G1415" s="4" t="s">
        <v>40</v>
      </c>
      <c r="H1415" s="4" t="s">
        <v>73</v>
      </c>
      <c r="I1415" s="4" t="s">
        <v>42</v>
      </c>
      <c r="J1415" s="4" t="s">
        <v>43</v>
      </c>
      <c r="K1415" s="4" t="s">
        <v>44</v>
      </c>
      <c r="L1415" s="4" t="s">
        <v>2473</v>
      </c>
      <c r="M1415" s="4">
        <v>0.71</v>
      </c>
      <c r="N1415" s="4" t="s">
        <v>34</v>
      </c>
      <c r="O1415" s="4" t="s">
        <v>54</v>
      </c>
      <c r="P1415" s="4" t="s">
        <v>82</v>
      </c>
      <c r="Q1415" s="4" t="s">
        <v>499</v>
      </c>
      <c r="R1415" s="4">
        <v>63129</v>
      </c>
      <c r="S1415" s="5">
        <v>42134</v>
      </c>
      <c r="T1415" s="5">
        <v>42136</v>
      </c>
      <c r="U1415" s="18">
        <v>-82.64</v>
      </c>
      <c r="V1415" s="4">
        <v>18</v>
      </c>
      <c r="W1415" s="18">
        <v>113.68</v>
      </c>
      <c r="X1415" s="4">
        <v>87899</v>
      </c>
      <c r="Y1415" s="18">
        <f>DataSheet!$E1415-DataSheet!$D1415</f>
        <v>6.4</v>
      </c>
      <c r="Z1415" s="6" t="s">
        <v>3014</v>
      </c>
    </row>
    <row r="1416" spans="1:26" ht="15" x14ac:dyDescent="0.2">
      <c r="A1416" s="4">
        <v>1709</v>
      </c>
      <c r="B1416" s="4" t="s">
        <v>686</v>
      </c>
      <c r="C1416" s="4" t="s">
        <v>118</v>
      </c>
      <c r="D1416" s="4">
        <v>0.04</v>
      </c>
      <c r="E1416" s="18">
        <v>95.43</v>
      </c>
      <c r="F1416" s="18">
        <v>19.989999999999998</v>
      </c>
      <c r="G1416" s="4" t="s">
        <v>40</v>
      </c>
      <c r="H1416" s="4" t="s">
        <v>29</v>
      </c>
      <c r="I1416" s="4" t="s">
        <v>50</v>
      </c>
      <c r="J1416" s="4" t="s">
        <v>80</v>
      </c>
      <c r="K1416" s="4" t="s">
        <v>75</v>
      </c>
      <c r="L1416" s="4" t="s">
        <v>1439</v>
      </c>
      <c r="M1416" s="4">
        <v>0.79</v>
      </c>
      <c r="N1416" s="4" t="s">
        <v>34</v>
      </c>
      <c r="O1416" s="4" t="s">
        <v>113</v>
      </c>
      <c r="P1416" s="4" t="s">
        <v>322</v>
      </c>
      <c r="Q1416" s="4" t="s">
        <v>688</v>
      </c>
      <c r="R1416" s="4">
        <v>19464</v>
      </c>
      <c r="S1416" s="5">
        <v>42134</v>
      </c>
      <c r="T1416" s="5">
        <v>42136</v>
      </c>
      <c r="U1416" s="18">
        <v>13.536</v>
      </c>
      <c r="V1416" s="4">
        <v>33</v>
      </c>
      <c r="W1416" s="18">
        <v>3251.76</v>
      </c>
      <c r="X1416" s="4">
        <v>88783</v>
      </c>
      <c r="Y1416" s="18">
        <f>DataSheet!$E1416-DataSheet!$D1416</f>
        <v>95.39</v>
      </c>
      <c r="Z1416" s="6" t="s">
        <v>3016</v>
      </c>
    </row>
    <row r="1417" spans="1:26" ht="15" x14ac:dyDescent="0.2">
      <c r="A1417" s="4">
        <v>1595</v>
      </c>
      <c r="B1417" s="4" t="s">
        <v>2480</v>
      </c>
      <c r="C1417" s="4" t="s">
        <v>39</v>
      </c>
      <c r="D1417" s="4">
        <v>0.01</v>
      </c>
      <c r="E1417" s="18">
        <v>500.98</v>
      </c>
      <c r="F1417" s="18">
        <v>26</v>
      </c>
      <c r="G1417" s="4" t="s">
        <v>28</v>
      </c>
      <c r="H1417" s="4" t="s">
        <v>96</v>
      </c>
      <c r="I1417" s="4" t="s">
        <v>30</v>
      </c>
      <c r="J1417" s="4" t="s">
        <v>111</v>
      </c>
      <c r="K1417" s="4" t="s">
        <v>59</v>
      </c>
      <c r="L1417" s="4" t="s">
        <v>2298</v>
      </c>
      <c r="M1417" s="4">
        <v>0.6</v>
      </c>
      <c r="N1417" s="4" t="s">
        <v>34</v>
      </c>
      <c r="O1417" s="4" t="s">
        <v>113</v>
      </c>
      <c r="P1417" s="4" t="s">
        <v>905</v>
      </c>
      <c r="Q1417" s="4" t="s">
        <v>2481</v>
      </c>
      <c r="R1417" s="4">
        <v>25705</v>
      </c>
      <c r="S1417" s="5">
        <v>42135</v>
      </c>
      <c r="T1417" s="5">
        <v>42136</v>
      </c>
      <c r="U1417" s="18">
        <v>5078.5379999999996</v>
      </c>
      <c r="V1417" s="4">
        <v>14</v>
      </c>
      <c r="W1417" s="18">
        <v>7360.2</v>
      </c>
      <c r="X1417" s="4">
        <v>90796</v>
      </c>
      <c r="Y1417" s="18">
        <f>DataSheet!$E1417-DataSheet!$D1417</f>
        <v>500.97</v>
      </c>
      <c r="Z1417" s="6" t="s">
        <v>3016</v>
      </c>
    </row>
    <row r="1418" spans="1:26" ht="15" x14ac:dyDescent="0.2">
      <c r="A1418" s="4">
        <v>1595</v>
      </c>
      <c r="B1418" s="4" t="s">
        <v>2480</v>
      </c>
      <c r="C1418" s="4" t="s">
        <v>39</v>
      </c>
      <c r="D1418" s="4">
        <v>0.08</v>
      </c>
      <c r="E1418" s="18">
        <v>9.77</v>
      </c>
      <c r="F1418" s="18">
        <v>6.02</v>
      </c>
      <c r="G1418" s="4" t="s">
        <v>40</v>
      </c>
      <c r="H1418" s="4" t="s">
        <v>96</v>
      </c>
      <c r="I1418" s="4" t="s">
        <v>30</v>
      </c>
      <c r="J1418" s="4" t="s">
        <v>128</v>
      </c>
      <c r="K1418" s="4" t="s">
        <v>146</v>
      </c>
      <c r="L1418" s="4" t="s">
        <v>2121</v>
      </c>
      <c r="M1418" s="4">
        <v>0.48</v>
      </c>
      <c r="N1418" s="4" t="s">
        <v>34</v>
      </c>
      <c r="O1418" s="4" t="s">
        <v>113</v>
      </c>
      <c r="P1418" s="4" t="s">
        <v>905</v>
      </c>
      <c r="Q1418" s="4" t="s">
        <v>2481</v>
      </c>
      <c r="R1418" s="4">
        <v>25705</v>
      </c>
      <c r="S1418" s="5">
        <v>42135</v>
      </c>
      <c r="T1418" s="5">
        <v>42136</v>
      </c>
      <c r="U1418" s="18">
        <v>23.276</v>
      </c>
      <c r="V1418" s="4">
        <v>9</v>
      </c>
      <c r="W1418" s="18">
        <v>89.06</v>
      </c>
      <c r="X1418" s="4">
        <v>90796</v>
      </c>
      <c r="Y1418" s="18">
        <f>DataSheet!$E1418-DataSheet!$D1418</f>
        <v>9.69</v>
      </c>
      <c r="Z1418" s="6" t="s">
        <v>3016</v>
      </c>
    </row>
    <row r="1419" spans="1:26" ht="15" x14ac:dyDescent="0.2">
      <c r="A1419" s="4">
        <v>1595</v>
      </c>
      <c r="B1419" s="4" t="s">
        <v>2480</v>
      </c>
      <c r="C1419" s="4" t="s">
        <v>39</v>
      </c>
      <c r="D1419" s="4">
        <v>0.09</v>
      </c>
      <c r="E1419" s="18">
        <v>3.28</v>
      </c>
      <c r="F1419" s="18">
        <v>0.98</v>
      </c>
      <c r="G1419" s="4" t="s">
        <v>40</v>
      </c>
      <c r="H1419" s="4" t="s">
        <v>96</v>
      </c>
      <c r="I1419" s="4" t="s">
        <v>50</v>
      </c>
      <c r="J1419" s="4" t="s">
        <v>51</v>
      </c>
      <c r="K1419" s="4" t="s">
        <v>52</v>
      </c>
      <c r="L1419" s="4" t="s">
        <v>2482</v>
      </c>
      <c r="M1419" s="4">
        <v>0.59</v>
      </c>
      <c r="N1419" s="4" t="s">
        <v>34</v>
      </c>
      <c r="O1419" s="4" t="s">
        <v>113</v>
      </c>
      <c r="P1419" s="4" t="s">
        <v>905</v>
      </c>
      <c r="Q1419" s="4" t="s">
        <v>2481</v>
      </c>
      <c r="R1419" s="4">
        <v>25705</v>
      </c>
      <c r="S1419" s="5">
        <v>42135</v>
      </c>
      <c r="T1419" s="5">
        <v>42137</v>
      </c>
      <c r="U1419" s="18">
        <v>17.754000000000001</v>
      </c>
      <c r="V1419" s="4">
        <v>42</v>
      </c>
      <c r="W1419" s="18">
        <v>134.97</v>
      </c>
      <c r="X1419" s="4">
        <v>90796</v>
      </c>
      <c r="Y1419" s="18">
        <f>DataSheet!$E1419-DataSheet!$D1419</f>
        <v>3.19</v>
      </c>
      <c r="Z1419" s="6" t="s">
        <v>3016</v>
      </c>
    </row>
    <row r="1420" spans="1:26" ht="15" x14ac:dyDescent="0.2">
      <c r="A1420" s="4">
        <v>1609</v>
      </c>
      <c r="B1420" s="4" t="s">
        <v>2483</v>
      </c>
      <c r="C1420" s="4" t="s">
        <v>39</v>
      </c>
      <c r="D1420" s="4">
        <v>0.03</v>
      </c>
      <c r="E1420" s="18">
        <v>2.16</v>
      </c>
      <c r="F1420" s="18">
        <v>6.05</v>
      </c>
      <c r="G1420" s="4" t="s">
        <v>40</v>
      </c>
      <c r="H1420" s="4" t="s">
        <v>41</v>
      </c>
      <c r="I1420" s="4" t="s">
        <v>50</v>
      </c>
      <c r="J1420" s="4" t="s">
        <v>74</v>
      </c>
      <c r="K1420" s="4" t="s">
        <v>75</v>
      </c>
      <c r="L1420" s="4" t="s">
        <v>898</v>
      </c>
      <c r="M1420" s="4">
        <v>0.37</v>
      </c>
      <c r="N1420" s="4" t="s">
        <v>34</v>
      </c>
      <c r="O1420" s="4" t="s">
        <v>61</v>
      </c>
      <c r="P1420" s="4" t="s">
        <v>92</v>
      </c>
      <c r="Q1420" s="4" t="s">
        <v>2484</v>
      </c>
      <c r="R1420" s="4">
        <v>95823</v>
      </c>
      <c r="S1420" s="5">
        <v>42135</v>
      </c>
      <c r="T1420" s="5">
        <v>42136</v>
      </c>
      <c r="U1420" s="18">
        <v>-90.585499999999996</v>
      </c>
      <c r="V1420" s="4">
        <v>7</v>
      </c>
      <c r="W1420" s="18">
        <v>17.309999999999999</v>
      </c>
      <c r="X1420" s="4">
        <v>87824</v>
      </c>
      <c r="Y1420" s="18">
        <f>DataSheet!$E1420-DataSheet!$D1420</f>
        <v>2.1300000000000003</v>
      </c>
      <c r="Z1420" s="6" t="s">
        <v>3015</v>
      </c>
    </row>
    <row r="1421" spans="1:26" ht="15" x14ac:dyDescent="0.2">
      <c r="A1421" s="4">
        <v>1609</v>
      </c>
      <c r="B1421" s="4" t="s">
        <v>2483</v>
      </c>
      <c r="C1421" s="4" t="s">
        <v>39</v>
      </c>
      <c r="D1421" s="4">
        <v>0.03</v>
      </c>
      <c r="E1421" s="18">
        <v>9.7100000000000009</v>
      </c>
      <c r="F1421" s="18">
        <v>9.4499999999999993</v>
      </c>
      <c r="G1421" s="4" t="s">
        <v>40</v>
      </c>
      <c r="H1421" s="4" t="s">
        <v>41</v>
      </c>
      <c r="I1421" s="4" t="s">
        <v>50</v>
      </c>
      <c r="J1421" s="4" t="s">
        <v>80</v>
      </c>
      <c r="K1421" s="4" t="s">
        <v>75</v>
      </c>
      <c r="L1421" s="4" t="s">
        <v>1205</v>
      </c>
      <c r="M1421" s="4">
        <v>0.6</v>
      </c>
      <c r="N1421" s="4" t="s">
        <v>34</v>
      </c>
      <c r="O1421" s="4" t="s">
        <v>61</v>
      </c>
      <c r="P1421" s="4" t="s">
        <v>92</v>
      </c>
      <c r="Q1421" s="4" t="s">
        <v>2484</v>
      </c>
      <c r="R1421" s="4">
        <v>95823</v>
      </c>
      <c r="S1421" s="5">
        <v>42135</v>
      </c>
      <c r="T1421" s="5">
        <v>42135</v>
      </c>
      <c r="U1421" s="18">
        <v>-36.9</v>
      </c>
      <c r="V1421" s="4">
        <v>2</v>
      </c>
      <c r="W1421" s="18">
        <v>23.56</v>
      </c>
      <c r="X1421" s="4">
        <v>87824</v>
      </c>
      <c r="Y1421" s="18">
        <f>DataSheet!$E1421-DataSheet!$D1421</f>
        <v>9.6800000000000015</v>
      </c>
      <c r="Z1421" s="6" t="s">
        <v>3015</v>
      </c>
    </row>
    <row r="1422" spans="1:26" ht="15" x14ac:dyDescent="0.2">
      <c r="A1422" s="4">
        <v>2464</v>
      </c>
      <c r="B1422" s="4" t="s">
        <v>657</v>
      </c>
      <c r="C1422" s="4" t="s">
        <v>39</v>
      </c>
      <c r="D1422" s="4">
        <v>0.09</v>
      </c>
      <c r="E1422" s="18">
        <v>1.74</v>
      </c>
      <c r="F1422" s="18">
        <v>4.08</v>
      </c>
      <c r="G1422" s="4" t="s">
        <v>89</v>
      </c>
      <c r="H1422" s="4" t="s">
        <v>41</v>
      </c>
      <c r="I1422" s="4" t="s">
        <v>30</v>
      </c>
      <c r="J1422" s="4" t="s">
        <v>128</v>
      </c>
      <c r="K1422" s="4" t="s">
        <v>44</v>
      </c>
      <c r="L1422" s="4" t="s">
        <v>772</v>
      </c>
      <c r="M1422" s="4">
        <v>0.53</v>
      </c>
      <c r="N1422" s="4" t="s">
        <v>34</v>
      </c>
      <c r="O1422" s="4" t="s">
        <v>35</v>
      </c>
      <c r="P1422" s="4" t="s">
        <v>170</v>
      </c>
      <c r="Q1422" s="4" t="s">
        <v>659</v>
      </c>
      <c r="R1422" s="4">
        <v>71111</v>
      </c>
      <c r="S1422" s="5">
        <v>42135</v>
      </c>
      <c r="T1422" s="5">
        <v>42137</v>
      </c>
      <c r="U1422" s="18">
        <v>608.26199999999994</v>
      </c>
      <c r="V1422" s="4">
        <v>4</v>
      </c>
      <c r="W1422" s="18">
        <v>10.41</v>
      </c>
      <c r="X1422" s="4">
        <v>88713</v>
      </c>
      <c r="Y1422" s="18">
        <f>DataSheet!$E1422-DataSheet!$D1422</f>
        <v>1.65</v>
      </c>
      <c r="Z1422" s="6" t="s">
        <v>3013</v>
      </c>
    </row>
    <row r="1423" spans="1:26" ht="15" x14ac:dyDescent="0.2">
      <c r="A1423" s="4">
        <v>2464</v>
      </c>
      <c r="B1423" s="4" t="s">
        <v>657</v>
      </c>
      <c r="C1423" s="4" t="s">
        <v>39</v>
      </c>
      <c r="D1423" s="4">
        <v>0.08</v>
      </c>
      <c r="E1423" s="18">
        <v>227.55</v>
      </c>
      <c r="F1423" s="18">
        <v>32.479999999999997</v>
      </c>
      <c r="G1423" s="4" t="s">
        <v>28</v>
      </c>
      <c r="H1423" s="4" t="s">
        <v>41</v>
      </c>
      <c r="I1423" s="4" t="s">
        <v>30</v>
      </c>
      <c r="J1423" s="4" t="s">
        <v>31</v>
      </c>
      <c r="K1423" s="4" t="s">
        <v>32</v>
      </c>
      <c r="L1423" s="4" t="s">
        <v>2485</v>
      </c>
      <c r="M1423" s="4">
        <v>0.68</v>
      </c>
      <c r="N1423" s="4" t="s">
        <v>34</v>
      </c>
      <c r="O1423" s="4" t="s">
        <v>35</v>
      </c>
      <c r="P1423" s="4" t="s">
        <v>170</v>
      </c>
      <c r="Q1423" s="4" t="s">
        <v>659</v>
      </c>
      <c r="R1423" s="4">
        <v>71111</v>
      </c>
      <c r="S1423" s="5">
        <v>42135</v>
      </c>
      <c r="T1423" s="5">
        <v>42135</v>
      </c>
      <c r="U1423" s="18">
        <v>-570.16959999999995</v>
      </c>
      <c r="V1423" s="4">
        <v>16</v>
      </c>
      <c r="W1423" s="18">
        <v>2849.64</v>
      </c>
      <c r="X1423" s="4">
        <v>88713</v>
      </c>
      <c r="Y1423" s="18">
        <f>DataSheet!$E1423-DataSheet!$D1423</f>
        <v>227.47</v>
      </c>
      <c r="Z1423" s="6" t="s">
        <v>3013</v>
      </c>
    </row>
    <row r="1424" spans="1:26" ht="15" x14ac:dyDescent="0.2">
      <c r="A1424" s="4">
        <v>1693</v>
      </c>
      <c r="B1424" s="4" t="s">
        <v>740</v>
      </c>
      <c r="C1424" s="4" t="s">
        <v>49</v>
      </c>
      <c r="D1424" s="4">
        <v>0.01</v>
      </c>
      <c r="E1424" s="18">
        <v>15.67</v>
      </c>
      <c r="F1424" s="18">
        <v>1.39</v>
      </c>
      <c r="G1424" s="4" t="s">
        <v>89</v>
      </c>
      <c r="H1424" s="4" t="s">
        <v>41</v>
      </c>
      <c r="I1424" s="4" t="s">
        <v>50</v>
      </c>
      <c r="J1424" s="4" t="s">
        <v>347</v>
      </c>
      <c r="K1424" s="4" t="s">
        <v>75</v>
      </c>
      <c r="L1424" s="4" t="s">
        <v>2486</v>
      </c>
      <c r="M1424" s="4">
        <v>0.38</v>
      </c>
      <c r="N1424" s="4" t="s">
        <v>34</v>
      </c>
      <c r="O1424" s="4" t="s">
        <v>35</v>
      </c>
      <c r="P1424" s="4" t="s">
        <v>244</v>
      </c>
      <c r="Q1424" s="4" t="s">
        <v>742</v>
      </c>
      <c r="R1424" s="4">
        <v>20190</v>
      </c>
      <c r="S1424" s="5">
        <v>42135</v>
      </c>
      <c r="T1424" s="5">
        <v>42135</v>
      </c>
      <c r="U1424" s="18">
        <v>-273.98</v>
      </c>
      <c r="V1424" s="4">
        <v>11</v>
      </c>
      <c r="W1424" s="18">
        <v>188.09</v>
      </c>
      <c r="X1424" s="4">
        <v>90190</v>
      </c>
      <c r="Y1424" s="18">
        <f>DataSheet!$E1424-DataSheet!$D1424</f>
        <v>15.66</v>
      </c>
      <c r="Z1424" s="6" t="s">
        <v>3013</v>
      </c>
    </row>
    <row r="1425" spans="1:26" ht="15" x14ac:dyDescent="0.2">
      <c r="A1425" s="4">
        <v>2935</v>
      </c>
      <c r="B1425" s="4" t="s">
        <v>2487</v>
      </c>
      <c r="C1425" s="4" t="s">
        <v>49</v>
      </c>
      <c r="D1425" s="4">
        <v>0.02</v>
      </c>
      <c r="E1425" s="18">
        <v>3.8</v>
      </c>
      <c r="F1425" s="18">
        <v>1.49</v>
      </c>
      <c r="G1425" s="4" t="s">
        <v>40</v>
      </c>
      <c r="H1425" s="4" t="s">
        <v>29</v>
      </c>
      <c r="I1425" s="4" t="s">
        <v>50</v>
      </c>
      <c r="J1425" s="4" t="s">
        <v>74</v>
      </c>
      <c r="K1425" s="4" t="s">
        <v>75</v>
      </c>
      <c r="L1425" s="4" t="s">
        <v>1194</v>
      </c>
      <c r="M1425" s="4">
        <v>0.38</v>
      </c>
      <c r="N1425" s="4" t="s">
        <v>34</v>
      </c>
      <c r="O1425" s="4" t="s">
        <v>113</v>
      </c>
      <c r="P1425" s="4" t="s">
        <v>405</v>
      </c>
      <c r="Q1425" s="4" t="s">
        <v>790</v>
      </c>
      <c r="R1425" s="4">
        <v>2215</v>
      </c>
      <c r="S1425" s="5">
        <v>42135</v>
      </c>
      <c r="T1425" s="5">
        <v>42139</v>
      </c>
      <c r="U1425" s="18">
        <v>7.31</v>
      </c>
      <c r="V1425" s="4">
        <v>5</v>
      </c>
      <c r="W1425" s="18">
        <v>20.46</v>
      </c>
      <c r="X1425" s="4">
        <v>87617</v>
      </c>
      <c r="Y1425" s="18">
        <f>DataSheet!$E1425-DataSheet!$D1425</f>
        <v>3.78</v>
      </c>
      <c r="Z1425" s="6" t="s">
        <v>3016</v>
      </c>
    </row>
    <row r="1426" spans="1:26" ht="15" x14ac:dyDescent="0.2">
      <c r="A1426" s="4">
        <v>1671</v>
      </c>
      <c r="B1426" s="4" t="s">
        <v>1068</v>
      </c>
      <c r="C1426" s="4" t="s">
        <v>27</v>
      </c>
      <c r="D1426" s="4">
        <v>0.03</v>
      </c>
      <c r="E1426" s="18">
        <v>223.98</v>
      </c>
      <c r="F1426" s="18">
        <v>15.01</v>
      </c>
      <c r="G1426" s="4" t="s">
        <v>40</v>
      </c>
      <c r="H1426" s="4" t="s">
        <v>29</v>
      </c>
      <c r="I1426" s="4" t="s">
        <v>50</v>
      </c>
      <c r="J1426" s="4" t="s">
        <v>74</v>
      </c>
      <c r="K1426" s="4" t="s">
        <v>75</v>
      </c>
      <c r="L1426" s="4" t="s">
        <v>2488</v>
      </c>
      <c r="M1426" s="4">
        <v>0.38</v>
      </c>
      <c r="N1426" s="4" t="s">
        <v>34</v>
      </c>
      <c r="O1426" s="4" t="s">
        <v>35</v>
      </c>
      <c r="P1426" s="4" t="s">
        <v>244</v>
      </c>
      <c r="Q1426" s="4" t="s">
        <v>1069</v>
      </c>
      <c r="R1426" s="4">
        <v>22015</v>
      </c>
      <c r="S1426" s="5">
        <v>42136</v>
      </c>
      <c r="T1426" s="5">
        <v>42137</v>
      </c>
      <c r="U1426" s="18">
        <v>0.69599999999999995</v>
      </c>
      <c r="V1426" s="4">
        <v>21</v>
      </c>
      <c r="W1426" s="18">
        <v>4881.84</v>
      </c>
      <c r="X1426" s="4">
        <v>86725</v>
      </c>
      <c r="Y1426" s="18">
        <f>DataSheet!$E1426-DataSheet!$D1426</f>
        <v>223.95</v>
      </c>
      <c r="Z1426" s="6" t="s">
        <v>3013</v>
      </c>
    </row>
    <row r="1427" spans="1:26" ht="15" x14ac:dyDescent="0.2">
      <c r="A1427" s="4">
        <v>14</v>
      </c>
      <c r="B1427" s="4" t="s">
        <v>2489</v>
      </c>
      <c r="C1427" s="4" t="s">
        <v>118</v>
      </c>
      <c r="D1427" s="4">
        <v>0.09</v>
      </c>
      <c r="E1427" s="18">
        <v>78.69</v>
      </c>
      <c r="F1427" s="18">
        <v>19.989999999999998</v>
      </c>
      <c r="G1427" s="4" t="s">
        <v>40</v>
      </c>
      <c r="H1427" s="4" t="s">
        <v>29</v>
      </c>
      <c r="I1427" s="4" t="s">
        <v>30</v>
      </c>
      <c r="J1427" s="4" t="s">
        <v>128</v>
      </c>
      <c r="K1427" s="4" t="s">
        <v>75</v>
      </c>
      <c r="L1427" s="4" t="s">
        <v>1215</v>
      </c>
      <c r="M1427" s="4">
        <v>0.43</v>
      </c>
      <c r="N1427" s="4" t="s">
        <v>34</v>
      </c>
      <c r="O1427" s="4" t="s">
        <v>54</v>
      </c>
      <c r="P1427" s="4" t="s">
        <v>86</v>
      </c>
      <c r="Q1427" s="4" t="s">
        <v>87</v>
      </c>
      <c r="R1427" s="4">
        <v>55372</v>
      </c>
      <c r="S1427" s="5">
        <v>42136</v>
      </c>
      <c r="T1427" s="5">
        <v>42138</v>
      </c>
      <c r="U1427" s="18">
        <v>803.47050000000002</v>
      </c>
      <c r="V1427" s="4">
        <v>16</v>
      </c>
      <c r="W1427" s="18">
        <v>1164.45</v>
      </c>
      <c r="X1427" s="4">
        <v>86838</v>
      </c>
      <c r="Y1427" s="18">
        <f>DataSheet!$E1427-DataSheet!$D1427</f>
        <v>78.599999999999994</v>
      </c>
      <c r="Z1427" s="6" t="s">
        <v>3014</v>
      </c>
    </row>
    <row r="1428" spans="1:26" ht="15" x14ac:dyDescent="0.2">
      <c r="A1428" s="4">
        <v>14</v>
      </c>
      <c r="B1428" s="4" t="s">
        <v>2489</v>
      </c>
      <c r="C1428" s="4" t="s">
        <v>118</v>
      </c>
      <c r="D1428" s="4">
        <v>0.08</v>
      </c>
      <c r="E1428" s="18">
        <v>3.28</v>
      </c>
      <c r="F1428" s="18">
        <v>2.31</v>
      </c>
      <c r="G1428" s="4" t="s">
        <v>40</v>
      </c>
      <c r="H1428" s="4" t="s">
        <v>29</v>
      </c>
      <c r="I1428" s="4" t="s">
        <v>50</v>
      </c>
      <c r="J1428" s="4" t="s">
        <v>51</v>
      </c>
      <c r="K1428" s="4" t="s">
        <v>52</v>
      </c>
      <c r="L1428" s="4" t="s">
        <v>2490</v>
      </c>
      <c r="M1428" s="4">
        <v>0.56000000000000005</v>
      </c>
      <c r="N1428" s="4" t="s">
        <v>34</v>
      </c>
      <c r="O1428" s="4" t="s">
        <v>54</v>
      </c>
      <c r="P1428" s="4" t="s">
        <v>86</v>
      </c>
      <c r="Q1428" s="4" t="s">
        <v>87</v>
      </c>
      <c r="R1428" s="4">
        <v>55372</v>
      </c>
      <c r="S1428" s="5">
        <v>42136</v>
      </c>
      <c r="T1428" s="5">
        <v>42137</v>
      </c>
      <c r="U1428" s="18">
        <v>-24.03</v>
      </c>
      <c r="V1428" s="4">
        <v>7</v>
      </c>
      <c r="W1428" s="18">
        <v>22.23</v>
      </c>
      <c r="X1428" s="4">
        <v>86838</v>
      </c>
      <c r="Y1428" s="18">
        <f>DataSheet!$E1428-DataSheet!$D1428</f>
        <v>3.1999999999999997</v>
      </c>
      <c r="Z1428" s="6" t="s">
        <v>3014</v>
      </c>
    </row>
    <row r="1429" spans="1:26" ht="15" x14ac:dyDescent="0.2">
      <c r="A1429" s="4">
        <v>14</v>
      </c>
      <c r="B1429" s="4" t="s">
        <v>2489</v>
      </c>
      <c r="C1429" s="4" t="s">
        <v>118</v>
      </c>
      <c r="D1429" s="4">
        <v>0.05</v>
      </c>
      <c r="E1429" s="18">
        <v>3.28</v>
      </c>
      <c r="F1429" s="18">
        <v>4.2</v>
      </c>
      <c r="G1429" s="4" t="s">
        <v>40</v>
      </c>
      <c r="H1429" s="4" t="s">
        <v>29</v>
      </c>
      <c r="I1429" s="4" t="s">
        <v>50</v>
      </c>
      <c r="J1429" s="4" t="s">
        <v>51</v>
      </c>
      <c r="K1429" s="4" t="s">
        <v>52</v>
      </c>
      <c r="L1429" s="4" t="s">
        <v>2491</v>
      </c>
      <c r="M1429" s="4">
        <v>0.56000000000000005</v>
      </c>
      <c r="N1429" s="4" t="s">
        <v>34</v>
      </c>
      <c r="O1429" s="4" t="s">
        <v>54</v>
      </c>
      <c r="P1429" s="4" t="s">
        <v>86</v>
      </c>
      <c r="Q1429" s="4" t="s">
        <v>87</v>
      </c>
      <c r="R1429" s="4">
        <v>55372</v>
      </c>
      <c r="S1429" s="5">
        <v>42136</v>
      </c>
      <c r="T1429" s="5">
        <v>42137</v>
      </c>
      <c r="U1429" s="18">
        <v>-37.03</v>
      </c>
      <c r="V1429" s="4">
        <v>4</v>
      </c>
      <c r="W1429" s="18">
        <v>13.99</v>
      </c>
      <c r="X1429" s="4">
        <v>86838</v>
      </c>
      <c r="Y1429" s="18">
        <f>DataSheet!$E1429-DataSheet!$D1429</f>
        <v>3.23</v>
      </c>
      <c r="Z1429" s="6" t="s">
        <v>3014</v>
      </c>
    </row>
    <row r="1430" spans="1:26" ht="15" x14ac:dyDescent="0.2">
      <c r="A1430" s="4">
        <v>14</v>
      </c>
      <c r="B1430" s="4" t="s">
        <v>2489</v>
      </c>
      <c r="C1430" s="4" t="s">
        <v>118</v>
      </c>
      <c r="D1430" s="4">
        <v>0.05</v>
      </c>
      <c r="E1430" s="18">
        <v>3.58</v>
      </c>
      <c r="F1430" s="18">
        <v>1.63</v>
      </c>
      <c r="G1430" s="4" t="s">
        <v>40</v>
      </c>
      <c r="H1430" s="4" t="s">
        <v>29</v>
      </c>
      <c r="I1430" s="4" t="s">
        <v>50</v>
      </c>
      <c r="J1430" s="4" t="s">
        <v>178</v>
      </c>
      <c r="K1430" s="4" t="s">
        <v>52</v>
      </c>
      <c r="L1430" s="4" t="s">
        <v>2223</v>
      </c>
      <c r="M1430" s="4">
        <v>0.36</v>
      </c>
      <c r="N1430" s="4" t="s">
        <v>34</v>
      </c>
      <c r="O1430" s="4" t="s">
        <v>54</v>
      </c>
      <c r="P1430" s="4" t="s">
        <v>86</v>
      </c>
      <c r="Q1430" s="4" t="s">
        <v>87</v>
      </c>
      <c r="R1430" s="4">
        <v>55372</v>
      </c>
      <c r="S1430" s="5">
        <v>42136</v>
      </c>
      <c r="T1430" s="5">
        <v>42137</v>
      </c>
      <c r="U1430" s="18">
        <v>-0.71</v>
      </c>
      <c r="V1430" s="4">
        <v>4</v>
      </c>
      <c r="W1430" s="18">
        <v>14.26</v>
      </c>
      <c r="X1430" s="4">
        <v>86838</v>
      </c>
      <c r="Y1430" s="18">
        <f>DataSheet!$E1430-DataSheet!$D1430</f>
        <v>3.5300000000000002</v>
      </c>
      <c r="Z1430" s="6" t="s">
        <v>3014</v>
      </c>
    </row>
    <row r="1431" spans="1:26" ht="15" x14ac:dyDescent="0.2">
      <c r="A1431" s="4">
        <v>1826</v>
      </c>
      <c r="B1431" s="4" t="s">
        <v>2206</v>
      </c>
      <c r="C1431" s="4" t="s">
        <v>118</v>
      </c>
      <c r="D1431" s="4">
        <v>0</v>
      </c>
      <c r="E1431" s="18">
        <v>9.27</v>
      </c>
      <c r="F1431" s="18">
        <v>4.3899999999999997</v>
      </c>
      <c r="G1431" s="4" t="s">
        <v>40</v>
      </c>
      <c r="H1431" s="4" t="s">
        <v>96</v>
      </c>
      <c r="I1431" s="4" t="s">
        <v>50</v>
      </c>
      <c r="J1431" s="4" t="s">
        <v>90</v>
      </c>
      <c r="K1431" s="4" t="s">
        <v>52</v>
      </c>
      <c r="L1431" s="4" t="s">
        <v>2492</v>
      </c>
      <c r="M1431" s="4">
        <v>0.38</v>
      </c>
      <c r="N1431" s="4" t="s">
        <v>34</v>
      </c>
      <c r="O1431" s="4" t="s">
        <v>54</v>
      </c>
      <c r="P1431" s="4" t="s">
        <v>215</v>
      </c>
      <c r="Q1431" s="4" t="s">
        <v>2208</v>
      </c>
      <c r="R1431" s="4">
        <v>52722</v>
      </c>
      <c r="S1431" s="5">
        <v>42136</v>
      </c>
      <c r="T1431" s="5">
        <v>42138</v>
      </c>
      <c r="U1431" s="18">
        <v>-7.61</v>
      </c>
      <c r="V1431" s="4">
        <v>1</v>
      </c>
      <c r="W1431" s="18">
        <v>10.65</v>
      </c>
      <c r="X1431" s="4">
        <v>86959</v>
      </c>
      <c r="Y1431" s="18">
        <f>DataSheet!$E1431-DataSheet!$D1431</f>
        <v>9.27</v>
      </c>
      <c r="Z1431" s="6" t="s">
        <v>3014</v>
      </c>
    </row>
    <row r="1432" spans="1:26" ht="15" x14ac:dyDescent="0.2">
      <c r="A1432" s="4">
        <v>1267</v>
      </c>
      <c r="B1432" s="4" t="s">
        <v>1077</v>
      </c>
      <c r="C1432" s="4" t="s">
        <v>72</v>
      </c>
      <c r="D1432" s="4">
        <v>0.04</v>
      </c>
      <c r="E1432" s="18">
        <v>5.98</v>
      </c>
      <c r="F1432" s="18">
        <v>4.38</v>
      </c>
      <c r="G1432" s="4" t="s">
        <v>40</v>
      </c>
      <c r="H1432" s="4" t="s">
        <v>96</v>
      </c>
      <c r="I1432" s="4" t="s">
        <v>42</v>
      </c>
      <c r="J1432" s="4" t="s">
        <v>43</v>
      </c>
      <c r="K1432" s="4" t="s">
        <v>44</v>
      </c>
      <c r="L1432" s="4" t="s">
        <v>2493</v>
      </c>
      <c r="M1432" s="4">
        <v>0.75</v>
      </c>
      <c r="N1432" s="4" t="s">
        <v>34</v>
      </c>
      <c r="O1432" s="4" t="s">
        <v>35</v>
      </c>
      <c r="P1432" s="4" t="s">
        <v>125</v>
      </c>
      <c r="Q1432" s="4" t="s">
        <v>1079</v>
      </c>
      <c r="R1432" s="4">
        <v>33433</v>
      </c>
      <c r="S1432" s="5">
        <v>42136</v>
      </c>
      <c r="T1432" s="5">
        <v>42138</v>
      </c>
      <c r="U1432" s="18">
        <v>-1522.3040000000001</v>
      </c>
      <c r="V1432" s="4">
        <v>11</v>
      </c>
      <c r="W1432" s="18">
        <v>69.75</v>
      </c>
      <c r="X1432" s="4">
        <v>89515</v>
      </c>
      <c r="Y1432" s="18">
        <f>DataSheet!$E1432-DataSheet!$D1432</f>
        <v>5.94</v>
      </c>
      <c r="Z1432" s="6" t="s">
        <v>3013</v>
      </c>
    </row>
    <row r="1433" spans="1:26" ht="15" x14ac:dyDescent="0.2">
      <c r="A1433" s="4">
        <v>1389</v>
      </c>
      <c r="B1433" s="4" t="s">
        <v>771</v>
      </c>
      <c r="C1433" s="4" t="s">
        <v>39</v>
      </c>
      <c r="D1433" s="4">
        <v>0.08</v>
      </c>
      <c r="E1433" s="18">
        <v>2.62</v>
      </c>
      <c r="F1433" s="18">
        <v>0.8</v>
      </c>
      <c r="G1433" s="4" t="s">
        <v>89</v>
      </c>
      <c r="H1433" s="4" t="s">
        <v>29</v>
      </c>
      <c r="I1433" s="4" t="s">
        <v>50</v>
      </c>
      <c r="J1433" s="4" t="s">
        <v>178</v>
      </c>
      <c r="K1433" s="4" t="s">
        <v>52</v>
      </c>
      <c r="L1433" s="4" t="s">
        <v>2126</v>
      </c>
      <c r="M1433" s="4">
        <v>0.39</v>
      </c>
      <c r="N1433" s="4" t="s">
        <v>34</v>
      </c>
      <c r="O1433" s="4" t="s">
        <v>61</v>
      </c>
      <c r="P1433" s="4" t="s">
        <v>92</v>
      </c>
      <c r="Q1433" s="4" t="s">
        <v>773</v>
      </c>
      <c r="R1433" s="4">
        <v>94025</v>
      </c>
      <c r="S1433" s="5">
        <v>42137</v>
      </c>
      <c r="T1433" s="5">
        <v>42139</v>
      </c>
      <c r="U1433" s="18">
        <v>21.769500000000001</v>
      </c>
      <c r="V1433" s="4">
        <v>12</v>
      </c>
      <c r="W1433" s="18">
        <v>31.55</v>
      </c>
      <c r="X1433" s="4">
        <v>88728</v>
      </c>
      <c r="Y1433" s="18">
        <f>DataSheet!$E1433-DataSheet!$D1433</f>
        <v>2.54</v>
      </c>
      <c r="Z1433" s="6" t="s">
        <v>3015</v>
      </c>
    </row>
    <row r="1434" spans="1:26" ht="15" x14ac:dyDescent="0.2">
      <c r="A1434" s="4">
        <v>578</v>
      </c>
      <c r="B1434" s="4" t="s">
        <v>2494</v>
      </c>
      <c r="C1434" s="4" t="s">
        <v>118</v>
      </c>
      <c r="D1434" s="4">
        <v>0.03</v>
      </c>
      <c r="E1434" s="18">
        <v>162.93</v>
      </c>
      <c r="F1434" s="18">
        <v>19.989999999999998</v>
      </c>
      <c r="G1434" s="4" t="s">
        <v>40</v>
      </c>
      <c r="H1434" s="4" t="s">
        <v>96</v>
      </c>
      <c r="I1434" s="4" t="s">
        <v>50</v>
      </c>
      <c r="J1434" s="4" t="s">
        <v>347</v>
      </c>
      <c r="K1434" s="4" t="s">
        <v>75</v>
      </c>
      <c r="L1434" s="4" t="s">
        <v>2495</v>
      </c>
      <c r="M1434" s="4">
        <v>0.39</v>
      </c>
      <c r="N1434" s="4" t="s">
        <v>34</v>
      </c>
      <c r="O1434" s="4" t="s">
        <v>113</v>
      </c>
      <c r="P1434" s="4" t="s">
        <v>250</v>
      </c>
      <c r="Q1434" s="4" t="s">
        <v>2496</v>
      </c>
      <c r="R1434" s="4">
        <v>6770</v>
      </c>
      <c r="S1434" s="5">
        <v>42137</v>
      </c>
      <c r="T1434" s="5">
        <v>42138</v>
      </c>
      <c r="U1434" s="18">
        <v>293.14</v>
      </c>
      <c r="V1434" s="4">
        <v>3</v>
      </c>
      <c r="W1434" s="18">
        <v>515.88</v>
      </c>
      <c r="X1434" s="4">
        <v>88644</v>
      </c>
      <c r="Y1434" s="18">
        <f>DataSheet!$E1434-DataSheet!$D1434</f>
        <v>162.9</v>
      </c>
      <c r="Z1434" s="6" t="s">
        <v>3016</v>
      </c>
    </row>
    <row r="1435" spans="1:26" ht="15" x14ac:dyDescent="0.2">
      <c r="A1435" s="4">
        <v>579</v>
      </c>
      <c r="B1435" s="4" t="s">
        <v>2497</v>
      </c>
      <c r="C1435" s="4" t="s">
        <v>118</v>
      </c>
      <c r="D1435" s="4">
        <v>0.01</v>
      </c>
      <c r="E1435" s="18">
        <v>11.58</v>
      </c>
      <c r="F1435" s="18">
        <v>5.72</v>
      </c>
      <c r="G1435" s="4" t="s">
        <v>40</v>
      </c>
      <c r="H1435" s="4" t="s">
        <v>96</v>
      </c>
      <c r="I1435" s="4" t="s">
        <v>50</v>
      </c>
      <c r="J1435" s="4" t="s">
        <v>347</v>
      </c>
      <c r="K1435" s="4" t="s">
        <v>75</v>
      </c>
      <c r="L1435" s="4" t="s">
        <v>626</v>
      </c>
      <c r="M1435" s="4">
        <v>0.35</v>
      </c>
      <c r="N1435" s="4" t="s">
        <v>34</v>
      </c>
      <c r="O1435" s="4" t="s">
        <v>113</v>
      </c>
      <c r="P1435" s="4" t="s">
        <v>250</v>
      </c>
      <c r="Q1435" s="4" t="s">
        <v>1750</v>
      </c>
      <c r="R1435" s="4">
        <v>6478</v>
      </c>
      <c r="S1435" s="5">
        <v>42137</v>
      </c>
      <c r="T1435" s="5">
        <v>42139</v>
      </c>
      <c r="U1435" s="18">
        <v>-6.61</v>
      </c>
      <c r="V1435" s="4">
        <v>2</v>
      </c>
      <c r="W1435" s="18">
        <v>25.06</v>
      </c>
      <c r="X1435" s="4">
        <v>88644</v>
      </c>
      <c r="Y1435" s="18">
        <f>DataSheet!$E1435-DataSheet!$D1435</f>
        <v>11.57</v>
      </c>
      <c r="Z1435" s="6" t="s">
        <v>3016</v>
      </c>
    </row>
    <row r="1436" spans="1:26" ht="15" x14ac:dyDescent="0.2">
      <c r="A1436" s="4">
        <v>580</v>
      </c>
      <c r="B1436" s="4" t="s">
        <v>2498</v>
      </c>
      <c r="C1436" s="4" t="s">
        <v>118</v>
      </c>
      <c r="D1436" s="4">
        <v>0.01</v>
      </c>
      <c r="E1436" s="18">
        <v>55.99</v>
      </c>
      <c r="F1436" s="18">
        <v>5</v>
      </c>
      <c r="G1436" s="4" t="s">
        <v>40</v>
      </c>
      <c r="H1436" s="4" t="s">
        <v>96</v>
      </c>
      <c r="I1436" s="4" t="s">
        <v>42</v>
      </c>
      <c r="J1436" s="4" t="s">
        <v>137</v>
      </c>
      <c r="K1436" s="4" t="s">
        <v>44</v>
      </c>
      <c r="L1436" s="4" t="s">
        <v>1933</v>
      </c>
      <c r="M1436" s="4">
        <v>0.8</v>
      </c>
      <c r="N1436" s="4" t="s">
        <v>34</v>
      </c>
      <c r="O1436" s="4" t="s">
        <v>113</v>
      </c>
      <c r="P1436" s="4" t="s">
        <v>333</v>
      </c>
      <c r="Q1436" s="4" t="s">
        <v>1206</v>
      </c>
      <c r="R1436" s="4">
        <v>4210</v>
      </c>
      <c r="S1436" s="5">
        <v>42137</v>
      </c>
      <c r="T1436" s="5">
        <v>42138</v>
      </c>
      <c r="U1436" s="18">
        <v>-57.540999999999997</v>
      </c>
      <c r="V1436" s="4">
        <v>12</v>
      </c>
      <c r="W1436" s="18">
        <v>578.24</v>
      </c>
      <c r="X1436" s="4">
        <v>88644</v>
      </c>
      <c r="Y1436" s="18">
        <f>DataSheet!$E1436-DataSheet!$D1436</f>
        <v>55.980000000000004</v>
      </c>
      <c r="Z1436" s="6" t="s">
        <v>3016</v>
      </c>
    </row>
    <row r="1437" spans="1:26" ht="15" x14ac:dyDescent="0.2">
      <c r="A1437" s="4">
        <v>585</v>
      </c>
      <c r="B1437" s="4" t="s">
        <v>2499</v>
      </c>
      <c r="C1437" s="4" t="s">
        <v>118</v>
      </c>
      <c r="D1437" s="4">
        <v>0.06</v>
      </c>
      <c r="E1437" s="18">
        <v>13.9</v>
      </c>
      <c r="F1437" s="18">
        <v>7.59</v>
      </c>
      <c r="G1437" s="4" t="s">
        <v>40</v>
      </c>
      <c r="H1437" s="4" t="s">
        <v>96</v>
      </c>
      <c r="I1437" s="4" t="s">
        <v>50</v>
      </c>
      <c r="J1437" s="4" t="s">
        <v>570</v>
      </c>
      <c r="K1437" s="4" t="s">
        <v>44</v>
      </c>
      <c r="L1437" s="4" t="s">
        <v>2466</v>
      </c>
      <c r="M1437" s="4">
        <v>0.56000000000000005</v>
      </c>
      <c r="N1437" s="4" t="s">
        <v>34</v>
      </c>
      <c r="O1437" s="4" t="s">
        <v>113</v>
      </c>
      <c r="P1437" s="4" t="s">
        <v>1358</v>
      </c>
      <c r="Q1437" s="4" t="s">
        <v>455</v>
      </c>
      <c r="R1437" s="4">
        <v>3301</v>
      </c>
      <c r="S1437" s="5">
        <v>42137</v>
      </c>
      <c r="T1437" s="5">
        <v>42138</v>
      </c>
      <c r="U1437" s="18">
        <v>-67.59</v>
      </c>
      <c r="V1437" s="4">
        <v>12</v>
      </c>
      <c r="W1437" s="18">
        <v>170.45</v>
      </c>
      <c r="X1437" s="4">
        <v>88644</v>
      </c>
      <c r="Y1437" s="18">
        <f>DataSheet!$E1437-DataSheet!$D1437</f>
        <v>13.84</v>
      </c>
      <c r="Z1437" s="6" t="s">
        <v>3016</v>
      </c>
    </row>
    <row r="1438" spans="1:26" ht="15" x14ac:dyDescent="0.2">
      <c r="A1438" s="4">
        <v>3257</v>
      </c>
      <c r="B1438" s="4" t="s">
        <v>2500</v>
      </c>
      <c r="C1438" s="4" t="s">
        <v>118</v>
      </c>
      <c r="D1438" s="4">
        <v>0</v>
      </c>
      <c r="E1438" s="18">
        <v>25.38</v>
      </c>
      <c r="F1438" s="18">
        <v>8.99</v>
      </c>
      <c r="G1438" s="4" t="s">
        <v>40</v>
      </c>
      <c r="H1438" s="4" t="s">
        <v>41</v>
      </c>
      <c r="I1438" s="4" t="s">
        <v>30</v>
      </c>
      <c r="J1438" s="4" t="s">
        <v>128</v>
      </c>
      <c r="K1438" s="4" t="s">
        <v>44</v>
      </c>
      <c r="L1438" s="4" t="s">
        <v>2387</v>
      </c>
      <c r="M1438" s="4">
        <v>0.5</v>
      </c>
      <c r="N1438" s="4" t="s">
        <v>34</v>
      </c>
      <c r="O1438" s="4" t="s">
        <v>61</v>
      </c>
      <c r="P1438" s="4" t="s">
        <v>68</v>
      </c>
      <c r="Q1438" s="4" t="s">
        <v>2501</v>
      </c>
      <c r="R1438" s="4">
        <v>98632</v>
      </c>
      <c r="S1438" s="5">
        <v>42137</v>
      </c>
      <c r="T1438" s="5">
        <v>42139</v>
      </c>
      <c r="U1438" s="18">
        <v>470.33800000000002</v>
      </c>
      <c r="V1438" s="4">
        <v>26</v>
      </c>
      <c r="W1438" s="18">
        <v>700.41</v>
      </c>
      <c r="X1438" s="4">
        <v>88826</v>
      </c>
      <c r="Y1438" s="18">
        <f>DataSheet!$E1438-DataSheet!$D1438</f>
        <v>25.38</v>
      </c>
      <c r="Z1438" s="6" t="s">
        <v>3015</v>
      </c>
    </row>
    <row r="1439" spans="1:26" ht="15" x14ac:dyDescent="0.2">
      <c r="A1439" s="4">
        <v>1085</v>
      </c>
      <c r="B1439" s="4" t="s">
        <v>233</v>
      </c>
      <c r="C1439" s="4" t="s">
        <v>72</v>
      </c>
      <c r="D1439" s="4">
        <v>0.06</v>
      </c>
      <c r="E1439" s="18">
        <v>30.42</v>
      </c>
      <c r="F1439" s="18">
        <v>8.65</v>
      </c>
      <c r="G1439" s="4" t="s">
        <v>40</v>
      </c>
      <c r="H1439" s="4" t="s">
        <v>96</v>
      </c>
      <c r="I1439" s="4" t="s">
        <v>42</v>
      </c>
      <c r="J1439" s="4" t="s">
        <v>43</v>
      </c>
      <c r="K1439" s="4" t="s">
        <v>75</v>
      </c>
      <c r="L1439" s="4" t="s">
        <v>386</v>
      </c>
      <c r="M1439" s="4">
        <v>0.74</v>
      </c>
      <c r="N1439" s="4" t="s">
        <v>34</v>
      </c>
      <c r="O1439" s="4" t="s">
        <v>113</v>
      </c>
      <c r="P1439" s="4" t="s">
        <v>114</v>
      </c>
      <c r="Q1439" s="4" t="s">
        <v>235</v>
      </c>
      <c r="R1439" s="4">
        <v>11729</v>
      </c>
      <c r="S1439" s="5">
        <v>42137</v>
      </c>
      <c r="T1439" s="5">
        <v>42139</v>
      </c>
      <c r="U1439" s="18">
        <v>-159.25</v>
      </c>
      <c r="V1439" s="4">
        <v>10</v>
      </c>
      <c r="W1439" s="18">
        <v>309.05</v>
      </c>
      <c r="X1439" s="4">
        <v>86124</v>
      </c>
      <c r="Y1439" s="18">
        <f>DataSheet!$E1439-DataSheet!$D1439</f>
        <v>30.360000000000003</v>
      </c>
      <c r="Z1439" s="6" t="s">
        <v>3016</v>
      </c>
    </row>
    <row r="1440" spans="1:26" ht="15" x14ac:dyDescent="0.2">
      <c r="A1440" s="4">
        <v>1085</v>
      </c>
      <c r="B1440" s="4" t="s">
        <v>233</v>
      </c>
      <c r="C1440" s="4" t="s">
        <v>72</v>
      </c>
      <c r="D1440" s="4">
        <v>0.02</v>
      </c>
      <c r="E1440" s="18">
        <v>37.94</v>
      </c>
      <c r="F1440" s="18">
        <v>5.08</v>
      </c>
      <c r="G1440" s="4" t="s">
        <v>40</v>
      </c>
      <c r="H1440" s="4" t="s">
        <v>96</v>
      </c>
      <c r="I1440" s="4" t="s">
        <v>50</v>
      </c>
      <c r="J1440" s="4" t="s">
        <v>90</v>
      </c>
      <c r="K1440" s="4" t="s">
        <v>52</v>
      </c>
      <c r="L1440" s="4" t="s">
        <v>1115</v>
      </c>
      <c r="M1440" s="4">
        <v>0.38</v>
      </c>
      <c r="N1440" s="4" t="s">
        <v>34</v>
      </c>
      <c r="O1440" s="4" t="s">
        <v>113</v>
      </c>
      <c r="P1440" s="4" t="s">
        <v>114</v>
      </c>
      <c r="Q1440" s="4" t="s">
        <v>235</v>
      </c>
      <c r="R1440" s="4">
        <v>11729</v>
      </c>
      <c r="S1440" s="5">
        <v>42137</v>
      </c>
      <c r="T1440" s="5">
        <v>42138</v>
      </c>
      <c r="U1440" s="18">
        <v>206.517</v>
      </c>
      <c r="V1440" s="4">
        <v>8</v>
      </c>
      <c r="W1440" s="18">
        <v>299.3</v>
      </c>
      <c r="X1440" s="4">
        <v>86124</v>
      </c>
      <c r="Y1440" s="18">
        <f>DataSheet!$E1440-DataSheet!$D1440</f>
        <v>37.919999999999995</v>
      </c>
      <c r="Z1440" s="6" t="s">
        <v>3016</v>
      </c>
    </row>
    <row r="1441" spans="1:26" ht="15" x14ac:dyDescent="0.2">
      <c r="A1441" s="4">
        <v>156</v>
      </c>
      <c r="B1441" s="4" t="s">
        <v>774</v>
      </c>
      <c r="C1441" s="4" t="s">
        <v>27</v>
      </c>
      <c r="D1441" s="4">
        <v>0.01</v>
      </c>
      <c r="E1441" s="18">
        <v>95.99</v>
      </c>
      <c r="F1441" s="18">
        <v>4.9000000000000004</v>
      </c>
      <c r="G1441" s="4" t="s">
        <v>40</v>
      </c>
      <c r="H1441" s="4" t="s">
        <v>96</v>
      </c>
      <c r="I1441" s="4" t="s">
        <v>42</v>
      </c>
      <c r="J1441" s="4" t="s">
        <v>137</v>
      </c>
      <c r="K1441" s="4" t="s">
        <v>75</v>
      </c>
      <c r="L1441" s="4" t="s">
        <v>770</v>
      </c>
      <c r="M1441" s="4">
        <v>0.56000000000000005</v>
      </c>
      <c r="N1441" s="4" t="s">
        <v>34</v>
      </c>
      <c r="O1441" s="4" t="s">
        <v>61</v>
      </c>
      <c r="P1441" s="4" t="s">
        <v>62</v>
      </c>
      <c r="Q1441" s="4" t="s">
        <v>63</v>
      </c>
      <c r="R1441" s="4">
        <v>80525</v>
      </c>
      <c r="S1441" s="5">
        <v>42138</v>
      </c>
      <c r="T1441" s="5">
        <v>42139</v>
      </c>
      <c r="U1441" s="18">
        <v>713.88</v>
      </c>
      <c r="V1441" s="4">
        <v>13</v>
      </c>
      <c r="W1441" s="18">
        <v>1050.08</v>
      </c>
      <c r="X1441" s="4">
        <v>87671</v>
      </c>
      <c r="Y1441" s="18">
        <f>DataSheet!$E1441-DataSheet!$D1441</f>
        <v>95.97999999999999</v>
      </c>
      <c r="Z1441" s="6" t="s">
        <v>3015</v>
      </c>
    </row>
    <row r="1442" spans="1:26" ht="15" x14ac:dyDescent="0.2">
      <c r="A1442" s="4">
        <v>497</v>
      </c>
      <c r="B1442" s="4" t="s">
        <v>2502</v>
      </c>
      <c r="C1442" s="4" t="s">
        <v>27</v>
      </c>
      <c r="D1442" s="4">
        <v>7.0000000000000007E-2</v>
      </c>
      <c r="E1442" s="18">
        <v>152.47999999999999</v>
      </c>
      <c r="F1442" s="18">
        <v>6.5</v>
      </c>
      <c r="G1442" s="4" t="s">
        <v>40</v>
      </c>
      <c r="H1442" s="4" t="s">
        <v>29</v>
      </c>
      <c r="I1442" s="4" t="s">
        <v>42</v>
      </c>
      <c r="J1442" s="4" t="s">
        <v>43</v>
      </c>
      <c r="K1442" s="4" t="s">
        <v>75</v>
      </c>
      <c r="L1442" s="4" t="s">
        <v>1795</v>
      </c>
      <c r="M1442" s="4">
        <v>0.74</v>
      </c>
      <c r="N1442" s="4" t="s">
        <v>34</v>
      </c>
      <c r="O1442" s="4" t="s">
        <v>35</v>
      </c>
      <c r="P1442" s="4" t="s">
        <v>402</v>
      </c>
      <c r="Q1442" s="4" t="s">
        <v>554</v>
      </c>
      <c r="R1442" s="4">
        <v>37130</v>
      </c>
      <c r="S1442" s="5">
        <v>42138</v>
      </c>
      <c r="T1442" s="5">
        <v>42140</v>
      </c>
      <c r="U1442" s="18">
        <v>171.83879999999999</v>
      </c>
      <c r="V1442" s="4">
        <v>35</v>
      </c>
      <c r="W1442" s="18">
        <v>5062.49</v>
      </c>
      <c r="X1442" s="4">
        <v>90706</v>
      </c>
      <c r="Y1442" s="18">
        <f>DataSheet!$E1442-DataSheet!$D1442</f>
        <v>152.41</v>
      </c>
      <c r="Z1442" s="6" t="s">
        <v>3013</v>
      </c>
    </row>
    <row r="1443" spans="1:26" ht="15" x14ac:dyDescent="0.2">
      <c r="A1443" s="4">
        <v>910</v>
      </c>
      <c r="B1443" s="4" t="s">
        <v>2503</v>
      </c>
      <c r="C1443" s="4" t="s">
        <v>27</v>
      </c>
      <c r="D1443" s="4">
        <v>0</v>
      </c>
      <c r="E1443" s="18">
        <v>5.28</v>
      </c>
      <c r="F1443" s="18">
        <v>5.61</v>
      </c>
      <c r="G1443" s="4" t="s">
        <v>40</v>
      </c>
      <c r="H1443" s="4" t="s">
        <v>96</v>
      </c>
      <c r="I1443" s="4" t="s">
        <v>50</v>
      </c>
      <c r="J1443" s="4" t="s">
        <v>90</v>
      </c>
      <c r="K1443" s="4" t="s">
        <v>75</v>
      </c>
      <c r="L1443" s="4" t="s">
        <v>2277</v>
      </c>
      <c r="M1443" s="4">
        <v>0.4</v>
      </c>
      <c r="N1443" s="4" t="s">
        <v>34</v>
      </c>
      <c r="O1443" s="4" t="s">
        <v>35</v>
      </c>
      <c r="P1443" s="4" t="s">
        <v>46</v>
      </c>
      <c r="Q1443" s="4" t="s">
        <v>1317</v>
      </c>
      <c r="R1443" s="4">
        <v>71854</v>
      </c>
      <c r="S1443" s="5">
        <v>42138</v>
      </c>
      <c r="T1443" s="5">
        <v>42138</v>
      </c>
      <c r="U1443" s="18">
        <v>-149.21199999999999</v>
      </c>
      <c r="V1443" s="4">
        <v>15</v>
      </c>
      <c r="W1443" s="18">
        <v>85.26</v>
      </c>
      <c r="X1443" s="4">
        <v>90187</v>
      </c>
      <c r="Y1443" s="18">
        <f>DataSheet!$E1443-DataSheet!$D1443</f>
        <v>5.28</v>
      </c>
      <c r="Z1443" s="6" t="s">
        <v>3013</v>
      </c>
    </row>
    <row r="1444" spans="1:26" ht="15" x14ac:dyDescent="0.2">
      <c r="A1444" s="4">
        <v>353</v>
      </c>
      <c r="B1444" s="4" t="s">
        <v>2504</v>
      </c>
      <c r="C1444" s="4" t="s">
        <v>49</v>
      </c>
      <c r="D1444" s="4">
        <v>0.08</v>
      </c>
      <c r="E1444" s="18">
        <v>4.8899999999999997</v>
      </c>
      <c r="F1444" s="18">
        <v>4.93</v>
      </c>
      <c r="G1444" s="4" t="s">
        <v>89</v>
      </c>
      <c r="H1444" s="4" t="s">
        <v>73</v>
      </c>
      <c r="I1444" s="4" t="s">
        <v>42</v>
      </c>
      <c r="J1444" s="4" t="s">
        <v>43</v>
      </c>
      <c r="K1444" s="4" t="s">
        <v>44</v>
      </c>
      <c r="L1444" s="4" t="s">
        <v>1025</v>
      </c>
      <c r="M1444" s="4">
        <v>0.66</v>
      </c>
      <c r="N1444" s="4" t="s">
        <v>34</v>
      </c>
      <c r="O1444" s="4" t="s">
        <v>61</v>
      </c>
      <c r="P1444" s="4" t="s">
        <v>590</v>
      </c>
      <c r="Q1444" s="4" t="s">
        <v>2505</v>
      </c>
      <c r="R1444" s="4">
        <v>85301</v>
      </c>
      <c r="S1444" s="5">
        <v>42138</v>
      </c>
      <c r="T1444" s="5">
        <v>42138</v>
      </c>
      <c r="U1444" s="18">
        <v>-165.45</v>
      </c>
      <c r="V1444" s="4">
        <v>17</v>
      </c>
      <c r="W1444" s="18">
        <v>84.76</v>
      </c>
      <c r="X1444" s="4">
        <v>89647</v>
      </c>
      <c r="Y1444" s="18">
        <f>DataSheet!$E1444-DataSheet!$D1444</f>
        <v>4.8099999999999996</v>
      </c>
      <c r="Z1444" s="6" t="s">
        <v>3015</v>
      </c>
    </row>
    <row r="1445" spans="1:26" ht="15" x14ac:dyDescent="0.2">
      <c r="A1445" s="4">
        <v>353</v>
      </c>
      <c r="B1445" s="4" t="s">
        <v>2504</v>
      </c>
      <c r="C1445" s="4" t="s">
        <v>49</v>
      </c>
      <c r="D1445" s="4">
        <v>7.0000000000000007E-2</v>
      </c>
      <c r="E1445" s="18">
        <v>6.68</v>
      </c>
      <c r="F1445" s="18">
        <v>6.92</v>
      </c>
      <c r="G1445" s="4" t="s">
        <v>40</v>
      </c>
      <c r="H1445" s="4" t="s">
        <v>73</v>
      </c>
      <c r="I1445" s="4" t="s">
        <v>50</v>
      </c>
      <c r="J1445" s="4" t="s">
        <v>90</v>
      </c>
      <c r="K1445" s="4" t="s">
        <v>75</v>
      </c>
      <c r="L1445" s="4" t="s">
        <v>2506</v>
      </c>
      <c r="M1445" s="4">
        <v>0.37</v>
      </c>
      <c r="N1445" s="4" t="s">
        <v>34</v>
      </c>
      <c r="O1445" s="4" t="s">
        <v>61</v>
      </c>
      <c r="P1445" s="4" t="s">
        <v>590</v>
      </c>
      <c r="Q1445" s="4" t="s">
        <v>2505</v>
      </c>
      <c r="R1445" s="4">
        <v>85301</v>
      </c>
      <c r="S1445" s="5">
        <v>42138</v>
      </c>
      <c r="T1445" s="5">
        <v>42145</v>
      </c>
      <c r="U1445" s="18">
        <v>-141.12</v>
      </c>
      <c r="V1445" s="4">
        <v>16</v>
      </c>
      <c r="W1445" s="18">
        <v>104.84</v>
      </c>
      <c r="X1445" s="4">
        <v>89647</v>
      </c>
      <c r="Y1445" s="18">
        <f>DataSheet!$E1445-DataSheet!$D1445</f>
        <v>6.6099999999999994</v>
      </c>
      <c r="Z1445" s="6" t="s">
        <v>3015</v>
      </c>
    </row>
    <row r="1446" spans="1:26" ht="15" x14ac:dyDescent="0.2">
      <c r="A1446" s="4">
        <v>539</v>
      </c>
      <c r="B1446" s="4" t="s">
        <v>2507</v>
      </c>
      <c r="C1446" s="4" t="s">
        <v>118</v>
      </c>
      <c r="D1446" s="4">
        <v>0.05</v>
      </c>
      <c r="E1446" s="18">
        <v>59.78</v>
      </c>
      <c r="F1446" s="18">
        <v>10.29</v>
      </c>
      <c r="G1446" s="4" t="s">
        <v>40</v>
      </c>
      <c r="H1446" s="4" t="s">
        <v>29</v>
      </c>
      <c r="I1446" s="4" t="s">
        <v>50</v>
      </c>
      <c r="J1446" s="4" t="s">
        <v>74</v>
      </c>
      <c r="K1446" s="4" t="s">
        <v>75</v>
      </c>
      <c r="L1446" s="4" t="s">
        <v>2508</v>
      </c>
      <c r="M1446" s="4">
        <v>0.39</v>
      </c>
      <c r="N1446" s="4" t="s">
        <v>34</v>
      </c>
      <c r="O1446" s="4" t="s">
        <v>54</v>
      </c>
      <c r="P1446" s="4" t="s">
        <v>105</v>
      </c>
      <c r="Q1446" s="4" t="s">
        <v>2509</v>
      </c>
      <c r="R1446" s="4">
        <v>61801</v>
      </c>
      <c r="S1446" s="5">
        <v>42138</v>
      </c>
      <c r="T1446" s="5">
        <v>42139</v>
      </c>
      <c r="U1446" s="18">
        <v>159.52969999999999</v>
      </c>
      <c r="V1446" s="4">
        <v>7</v>
      </c>
      <c r="W1446" s="18">
        <v>414.49</v>
      </c>
      <c r="X1446" s="4">
        <v>91174</v>
      </c>
      <c r="Y1446" s="18">
        <f>DataSheet!$E1446-DataSheet!$D1446</f>
        <v>59.730000000000004</v>
      </c>
      <c r="Z1446" s="6" t="s">
        <v>3014</v>
      </c>
    </row>
    <row r="1447" spans="1:26" ht="15" x14ac:dyDescent="0.2">
      <c r="A1447" s="4">
        <v>540</v>
      </c>
      <c r="B1447" s="4" t="s">
        <v>2510</v>
      </c>
      <c r="C1447" s="4" t="s">
        <v>118</v>
      </c>
      <c r="D1447" s="4">
        <v>0.08</v>
      </c>
      <c r="E1447" s="18">
        <v>20.99</v>
      </c>
      <c r="F1447" s="18">
        <v>1.25</v>
      </c>
      <c r="G1447" s="4" t="s">
        <v>40</v>
      </c>
      <c r="H1447" s="4" t="s">
        <v>29</v>
      </c>
      <c r="I1447" s="4" t="s">
        <v>42</v>
      </c>
      <c r="J1447" s="4" t="s">
        <v>137</v>
      </c>
      <c r="K1447" s="4" t="s">
        <v>44</v>
      </c>
      <c r="L1447" s="4" t="s">
        <v>2511</v>
      </c>
      <c r="M1447" s="4">
        <v>0.83</v>
      </c>
      <c r="N1447" s="4" t="s">
        <v>34</v>
      </c>
      <c r="O1447" s="4" t="s">
        <v>54</v>
      </c>
      <c r="P1447" s="4" t="s">
        <v>105</v>
      </c>
      <c r="Q1447" s="4" t="s">
        <v>2512</v>
      </c>
      <c r="R1447" s="4">
        <v>60061</v>
      </c>
      <c r="S1447" s="5">
        <v>42138</v>
      </c>
      <c r="T1447" s="5">
        <v>42140</v>
      </c>
      <c r="U1447" s="18">
        <v>15.3714</v>
      </c>
      <c r="V1447" s="4">
        <v>28</v>
      </c>
      <c r="W1447" s="18">
        <v>469.69</v>
      </c>
      <c r="X1447" s="4">
        <v>91174</v>
      </c>
      <c r="Y1447" s="18">
        <f>DataSheet!$E1447-DataSheet!$D1447</f>
        <v>20.91</v>
      </c>
      <c r="Z1447" s="6" t="s">
        <v>3014</v>
      </c>
    </row>
    <row r="1448" spans="1:26" ht="15" x14ac:dyDescent="0.2">
      <c r="A1448" s="4">
        <v>1069</v>
      </c>
      <c r="B1448" s="4" t="s">
        <v>2513</v>
      </c>
      <c r="C1448" s="4" t="s">
        <v>118</v>
      </c>
      <c r="D1448" s="4">
        <v>0.02</v>
      </c>
      <c r="E1448" s="18">
        <v>15.94</v>
      </c>
      <c r="F1448" s="18">
        <v>5.45</v>
      </c>
      <c r="G1448" s="4" t="s">
        <v>40</v>
      </c>
      <c r="H1448" s="4" t="s">
        <v>73</v>
      </c>
      <c r="I1448" s="4" t="s">
        <v>50</v>
      </c>
      <c r="J1448" s="4" t="s">
        <v>51</v>
      </c>
      <c r="K1448" s="4" t="s">
        <v>44</v>
      </c>
      <c r="L1448" s="4" t="s">
        <v>2514</v>
      </c>
      <c r="M1448" s="4">
        <v>0.55000000000000004</v>
      </c>
      <c r="N1448" s="4" t="s">
        <v>34</v>
      </c>
      <c r="O1448" s="4" t="s">
        <v>54</v>
      </c>
      <c r="P1448" s="4" t="s">
        <v>105</v>
      </c>
      <c r="Q1448" s="4" t="s">
        <v>2515</v>
      </c>
      <c r="R1448" s="4">
        <v>62901</v>
      </c>
      <c r="S1448" s="5">
        <v>42138</v>
      </c>
      <c r="T1448" s="5">
        <v>42139</v>
      </c>
      <c r="U1448" s="18">
        <v>139.61199999999999</v>
      </c>
      <c r="V1448" s="4">
        <v>41</v>
      </c>
      <c r="W1448" s="18">
        <v>664.34</v>
      </c>
      <c r="X1448" s="4">
        <v>87110</v>
      </c>
      <c r="Y1448" s="18">
        <f>DataSheet!$E1448-DataSheet!$D1448</f>
        <v>15.92</v>
      </c>
      <c r="Z1448" s="6" t="s">
        <v>3014</v>
      </c>
    </row>
    <row r="1449" spans="1:26" ht="15" x14ac:dyDescent="0.2">
      <c r="A1449" s="4">
        <v>1023</v>
      </c>
      <c r="B1449" s="4" t="s">
        <v>2516</v>
      </c>
      <c r="C1449" s="4" t="s">
        <v>27</v>
      </c>
      <c r="D1449" s="4">
        <v>0.02</v>
      </c>
      <c r="E1449" s="18">
        <v>39.06</v>
      </c>
      <c r="F1449" s="18">
        <v>10.55</v>
      </c>
      <c r="G1449" s="4" t="s">
        <v>40</v>
      </c>
      <c r="H1449" s="4" t="s">
        <v>29</v>
      </c>
      <c r="I1449" s="4" t="s">
        <v>50</v>
      </c>
      <c r="J1449" s="4" t="s">
        <v>74</v>
      </c>
      <c r="K1449" s="4" t="s">
        <v>75</v>
      </c>
      <c r="L1449" s="4" t="s">
        <v>257</v>
      </c>
      <c r="M1449" s="4">
        <v>0.37</v>
      </c>
      <c r="N1449" s="4" t="s">
        <v>34</v>
      </c>
      <c r="O1449" s="4" t="s">
        <v>113</v>
      </c>
      <c r="P1449" s="4" t="s">
        <v>322</v>
      </c>
      <c r="Q1449" s="4" t="s">
        <v>2517</v>
      </c>
      <c r="R1449" s="4">
        <v>15221</v>
      </c>
      <c r="S1449" s="5">
        <v>42139</v>
      </c>
      <c r="T1449" s="5">
        <v>42139</v>
      </c>
      <c r="U1449" s="18">
        <v>442.0899</v>
      </c>
      <c r="V1449" s="4">
        <v>16</v>
      </c>
      <c r="W1449" s="18">
        <v>640.71</v>
      </c>
      <c r="X1449" s="4">
        <v>88633</v>
      </c>
      <c r="Y1449" s="18">
        <f>DataSheet!$E1449-DataSheet!$D1449</f>
        <v>39.04</v>
      </c>
      <c r="Z1449" s="6" t="s">
        <v>3016</v>
      </c>
    </row>
    <row r="1450" spans="1:26" ht="15" x14ac:dyDescent="0.2">
      <c r="A1450" s="4">
        <v>1023</v>
      </c>
      <c r="B1450" s="4" t="s">
        <v>2516</v>
      </c>
      <c r="C1450" s="4" t="s">
        <v>27</v>
      </c>
      <c r="D1450" s="4">
        <v>0.1</v>
      </c>
      <c r="E1450" s="18">
        <v>37.700000000000003</v>
      </c>
      <c r="F1450" s="18">
        <v>2.99</v>
      </c>
      <c r="G1450" s="4" t="s">
        <v>40</v>
      </c>
      <c r="H1450" s="4" t="s">
        <v>29</v>
      </c>
      <c r="I1450" s="4" t="s">
        <v>50</v>
      </c>
      <c r="J1450" s="4" t="s">
        <v>74</v>
      </c>
      <c r="K1450" s="4" t="s">
        <v>75</v>
      </c>
      <c r="L1450" s="4" t="s">
        <v>2518</v>
      </c>
      <c r="M1450" s="4">
        <v>0.35</v>
      </c>
      <c r="N1450" s="4" t="s">
        <v>34</v>
      </c>
      <c r="O1450" s="4" t="s">
        <v>113</v>
      </c>
      <c r="P1450" s="4" t="s">
        <v>322</v>
      </c>
      <c r="Q1450" s="4" t="s">
        <v>2517</v>
      </c>
      <c r="R1450" s="4">
        <v>15221</v>
      </c>
      <c r="S1450" s="5">
        <v>42139</v>
      </c>
      <c r="T1450" s="5">
        <v>42140</v>
      </c>
      <c r="U1450" s="18">
        <v>455.12400000000002</v>
      </c>
      <c r="V1450" s="4">
        <v>18</v>
      </c>
      <c r="W1450" s="18">
        <v>659.6</v>
      </c>
      <c r="X1450" s="4">
        <v>88633</v>
      </c>
      <c r="Y1450" s="18">
        <f>DataSheet!$E1450-DataSheet!$D1450</f>
        <v>37.6</v>
      </c>
      <c r="Z1450" s="6" t="s">
        <v>3016</v>
      </c>
    </row>
    <row r="1451" spans="1:26" ht="15" x14ac:dyDescent="0.2">
      <c r="A1451" s="4">
        <v>18</v>
      </c>
      <c r="B1451" s="4" t="s">
        <v>2519</v>
      </c>
      <c r="C1451" s="4" t="s">
        <v>39</v>
      </c>
      <c r="D1451" s="4">
        <v>0.05</v>
      </c>
      <c r="E1451" s="18">
        <v>26.48</v>
      </c>
      <c r="F1451" s="18">
        <v>6.93</v>
      </c>
      <c r="G1451" s="4" t="s">
        <v>40</v>
      </c>
      <c r="H1451" s="4" t="s">
        <v>29</v>
      </c>
      <c r="I1451" s="4" t="s">
        <v>30</v>
      </c>
      <c r="J1451" s="4" t="s">
        <v>128</v>
      </c>
      <c r="K1451" s="4" t="s">
        <v>75</v>
      </c>
      <c r="L1451" s="4" t="s">
        <v>2520</v>
      </c>
      <c r="M1451" s="4">
        <v>0.49</v>
      </c>
      <c r="N1451" s="4" t="s">
        <v>34</v>
      </c>
      <c r="O1451" s="4" t="s">
        <v>61</v>
      </c>
      <c r="P1451" s="4" t="s">
        <v>279</v>
      </c>
      <c r="Q1451" s="4" t="s">
        <v>2521</v>
      </c>
      <c r="R1451" s="4">
        <v>59601</v>
      </c>
      <c r="S1451" s="5">
        <v>42139</v>
      </c>
      <c r="T1451" s="5">
        <v>42140</v>
      </c>
      <c r="U1451" s="18">
        <v>314.48129999999998</v>
      </c>
      <c r="V1451" s="4">
        <v>17</v>
      </c>
      <c r="W1451" s="18">
        <v>455.77</v>
      </c>
      <c r="X1451" s="4">
        <v>90031</v>
      </c>
      <c r="Y1451" s="18">
        <f>DataSheet!$E1451-DataSheet!$D1451</f>
        <v>26.43</v>
      </c>
      <c r="Z1451" s="6" t="s">
        <v>3015</v>
      </c>
    </row>
    <row r="1452" spans="1:26" ht="15" x14ac:dyDescent="0.2">
      <c r="A1452" s="4">
        <v>21</v>
      </c>
      <c r="B1452" s="4" t="s">
        <v>2522</v>
      </c>
      <c r="C1452" s="4" t="s">
        <v>39</v>
      </c>
      <c r="D1452" s="4">
        <v>0.05</v>
      </c>
      <c r="E1452" s="18">
        <v>26.48</v>
      </c>
      <c r="F1452" s="18">
        <v>6.93</v>
      </c>
      <c r="G1452" s="4" t="s">
        <v>40</v>
      </c>
      <c r="H1452" s="4" t="s">
        <v>29</v>
      </c>
      <c r="I1452" s="4" t="s">
        <v>30</v>
      </c>
      <c r="J1452" s="4" t="s">
        <v>128</v>
      </c>
      <c r="K1452" s="4" t="s">
        <v>75</v>
      </c>
      <c r="L1452" s="4" t="s">
        <v>2520</v>
      </c>
      <c r="M1452" s="4">
        <v>0.49</v>
      </c>
      <c r="N1452" s="4" t="s">
        <v>34</v>
      </c>
      <c r="O1452" s="4" t="s">
        <v>113</v>
      </c>
      <c r="P1452" s="4" t="s">
        <v>114</v>
      </c>
      <c r="Q1452" s="4" t="s">
        <v>115</v>
      </c>
      <c r="R1452" s="4">
        <v>10012</v>
      </c>
      <c r="S1452" s="5">
        <v>42139</v>
      </c>
      <c r="T1452" s="5">
        <v>42140</v>
      </c>
      <c r="U1452" s="18">
        <v>384.38</v>
      </c>
      <c r="V1452" s="4">
        <v>70</v>
      </c>
      <c r="W1452" s="18">
        <v>1876.69</v>
      </c>
      <c r="X1452" s="4">
        <v>41793</v>
      </c>
      <c r="Y1452" s="18">
        <f>DataSheet!$E1452-DataSheet!$D1452</f>
        <v>26.43</v>
      </c>
      <c r="Z1452" s="6" t="s">
        <v>3016</v>
      </c>
    </row>
    <row r="1453" spans="1:26" ht="15" x14ac:dyDescent="0.2">
      <c r="A1453" s="4">
        <v>1989</v>
      </c>
      <c r="B1453" s="4" t="s">
        <v>695</v>
      </c>
      <c r="C1453" s="4" t="s">
        <v>39</v>
      </c>
      <c r="D1453" s="4">
        <v>0.01</v>
      </c>
      <c r="E1453" s="18">
        <v>30.98</v>
      </c>
      <c r="F1453" s="18">
        <v>6.5</v>
      </c>
      <c r="G1453" s="4" t="s">
        <v>40</v>
      </c>
      <c r="H1453" s="4" t="s">
        <v>96</v>
      </c>
      <c r="I1453" s="4" t="s">
        <v>42</v>
      </c>
      <c r="J1453" s="4" t="s">
        <v>43</v>
      </c>
      <c r="K1453" s="4" t="s">
        <v>75</v>
      </c>
      <c r="L1453" s="4" t="s">
        <v>2523</v>
      </c>
      <c r="M1453" s="4">
        <v>0.64</v>
      </c>
      <c r="N1453" s="4" t="s">
        <v>34</v>
      </c>
      <c r="O1453" s="4" t="s">
        <v>61</v>
      </c>
      <c r="P1453" s="4" t="s">
        <v>148</v>
      </c>
      <c r="Q1453" s="4" t="s">
        <v>697</v>
      </c>
      <c r="R1453" s="4">
        <v>84117</v>
      </c>
      <c r="S1453" s="5">
        <v>42139</v>
      </c>
      <c r="T1453" s="5">
        <v>42140</v>
      </c>
      <c r="U1453" s="18">
        <v>46.29</v>
      </c>
      <c r="V1453" s="4">
        <v>11</v>
      </c>
      <c r="W1453" s="18">
        <v>363.37</v>
      </c>
      <c r="X1453" s="4">
        <v>90001</v>
      </c>
      <c r="Y1453" s="18">
        <f>DataSheet!$E1453-DataSheet!$D1453</f>
        <v>30.97</v>
      </c>
      <c r="Z1453" s="6" t="s">
        <v>3015</v>
      </c>
    </row>
    <row r="1454" spans="1:26" ht="15" x14ac:dyDescent="0.2">
      <c r="A1454" s="4">
        <v>1989</v>
      </c>
      <c r="B1454" s="4" t="s">
        <v>695</v>
      </c>
      <c r="C1454" s="4" t="s">
        <v>39</v>
      </c>
      <c r="D1454" s="4">
        <v>0.01</v>
      </c>
      <c r="E1454" s="18">
        <v>40.99</v>
      </c>
      <c r="F1454" s="18">
        <v>19.989999999999998</v>
      </c>
      <c r="G1454" s="4" t="s">
        <v>40</v>
      </c>
      <c r="H1454" s="4" t="s">
        <v>96</v>
      </c>
      <c r="I1454" s="4" t="s">
        <v>50</v>
      </c>
      <c r="J1454" s="4" t="s">
        <v>90</v>
      </c>
      <c r="K1454" s="4" t="s">
        <v>75</v>
      </c>
      <c r="L1454" s="4" t="s">
        <v>1236</v>
      </c>
      <c r="M1454" s="4">
        <v>0.36</v>
      </c>
      <c r="N1454" s="4" t="s">
        <v>34</v>
      </c>
      <c r="O1454" s="4" t="s">
        <v>61</v>
      </c>
      <c r="P1454" s="4" t="s">
        <v>148</v>
      </c>
      <c r="Q1454" s="4" t="s">
        <v>697</v>
      </c>
      <c r="R1454" s="4">
        <v>84117</v>
      </c>
      <c r="S1454" s="5">
        <v>42139</v>
      </c>
      <c r="T1454" s="5">
        <v>42142</v>
      </c>
      <c r="U1454" s="18">
        <v>177.79</v>
      </c>
      <c r="V1454" s="4">
        <v>11</v>
      </c>
      <c r="W1454" s="18">
        <v>480.75</v>
      </c>
      <c r="X1454" s="4">
        <v>90001</v>
      </c>
      <c r="Y1454" s="18">
        <f>DataSheet!$E1454-DataSheet!$D1454</f>
        <v>40.980000000000004</v>
      </c>
      <c r="Z1454" s="6" t="s">
        <v>3015</v>
      </c>
    </row>
    <row r="1455" spans="1:26" ht="15" x14ac:dyDescent="0.2">
      <c r="A1455" s="4">
        <v>266</v>
      </c>
      <c r="B1455" s="4" t="s">
        <v>2524</v>
      </c>
      <c r="C1455" s="4" t="s">
        <v>118</v>
      </c>
      <c r="D1455" s="4">
        <v>0.08</v>
      </c>
      <c r="E1455" s="18">
        <v>6.48</v>
      </c>
      <c r="F1455" s="18">
        <v>7.03</v>
      </c>
      <c r="G1455" s="4" t="s">
        <v>40</v>
      </c>
      <c r="H1455" s="4" t="s">
        <v>96</v>
      </c>
      <c r="I1455" s="4" t="s">
        <v>50</v>
      </c>
      <c r="J1455" s="4" t="s">
        <v>90</v>
      </c>
      <c r="K1455" s="4" t="s">
        <v>75</v>
      </c>
      <c r="L1455" s="4" t="s">
        <v>2525</v>
      </c>
      <c r="M1455" s="4">
        <v>0.37</v>
      </c>
      <c r="N1455" s="4" t="s">
        <v>34</v>
      </c>
      <c r="O1455" s="4" t="s">
        <v>54</v>
      </c>
      <c r="P1455" s="4" t="s">
        <v>189</v>
      </c>
      <c r="Q1455" s="4" t="s">
        <v>2526</v>
      </c>
      <c r="R1455" s="4">
        <v>78207</v>
      </c>
      <c r="S1455" s="5">
        <v>42139</v>
      </c>
      <c r="T1455" s="5">
        <v>42140</v>
      </c>
      <c r="U1455" s="18">
        <v>8.9320000000000004</v>
      </c>
      <c r="V1455" s="4">
        <v>10</v>
      </c>
      <c r="W1455" s="18">
        <v>67.86</v>
      </c>
      <c r="X1455" s="4">
        <v>90594</v>
      </c>
      <c r="Y1455" s="18">
        <f>DataSheet!$E1455-DataSheet!$D1455</f>
        <v>6.4</v>
      </c>
      <c r="Z1455" s="6" t="s">
        <v>3014</v>
      </c>
    </row>
    <row r="1456" spans="1:26" ht="15" x14ac:dyDescent="0.2">
      <c r="A1456" s="4">
        <v>266</v>
      </c>
      <c r="B1456" s="4" t="s">
        <v>2524</v>
      </c>
      <c r="C1456" s="4" t="s">
        <v>118</v>
      </c>
      <c r="D1456" s="4">
        <v>0.01</v>
      </c>
      <c r="E1456" s="18">
        <v>20.34</v>
      </c>
      <c r="F1456" s="18">
        <v>35</v>
      </c>
      <c r="G1456" s="4" t="s">
        <v>40</v>
      </c>
      <c r="H1456" s="4" t="s">
        <v>96</v>
      </c>
      <c r="I1456" s="4" t="s">
        <v>50</v>
      </c>
      <c r="J1456" s="4" t="s">
        <v>80</v>
      </c>
      <c r="K1456" s="4" t="s">
        <v>66</v>
      </c>
      <c r="L1456" s="4" t="s">
        <v>262</v>
      </c>
      <c r="M1456" s="4">
        <v>0.84</v>
      </c>
      <c r="N1456" s="4" t="s">
        <v>34</v>
      </c>
      <c r="O1456" s="4" t="s">
        <v>54</v>
      </c>
      <c r="P1456" s="4" t="s">
        <v>189</v>
      </c>
      <c r="Q1456" s="4" t="s">
        <v>2526</v>
      </c>
      <c r="R1456" s="4">
        <v>78207</v>
      </c>
      <c r="S1456" s="5">
        <v>42139</v>
      </c>
      <c r="T1456" s="5">
        <v>42140</v>
      </c>
      <c r="U1456" s="18">
        <v>229.63800000000001</v>
      </c>
      <c r="V1456" s="4">
        <v>33</v>
      </c>
      <c r="W1456" s="18">
        <v>747.28</v>
      </c>
      <c r="X1456" s="4">
        <v>90594</v>
      </c>
      <c r="Y1456" s="18">
        <f>DataSheet!$E1456-DataSheet!$D1456</f>
        <v>20.329999999999998</v>
      </c>
      <c r="Z1456" s="6" t="s">
        <v>3014</v>
      </c>
    </row>
    <row r="1457" spans="1:26" ht="15" x14ac:dyDescent="0.2">
      <c r="A1457" s="4">
        <v>491</v>
      </c>
      <c r="B1457" s="4" t="s">
        <v>1075</v>
      </c>
      <c r="C1457" s="4" t="s">
        <v>118</v>
      </c>
      <c r="D1457" s="4">
        <v>0.08</v>
      </c>
      <c r="E1457" s="18">
        <v>2.94</v>
      </c>
      <c r="F1457" s="18">
        <v>0.96</v>
      </c>
      <c r="G1457" s="4" t="s">
        <v>40</v>
      </c>
      <c r="H1457" s="4" t="s">
        <v>41</v>
      </c>
      <c r="I1457" s="4" t="s">
        <v>50</v>
      </c>
      <c r="J1457" s="4" t="s">
        <v>51</v>
      </c>
      <c r="K1457" s="4" t="s">
        <v>52</v>
      </c>
      <c r="L1457" s="4" t="s">
        <v>831</v>
      </c>
      <c r="M1457" s="4">
        <v>0.57999999999999996</v>
      </c>
      <c r="N1457" s="4" t="s">
        <v>34</v>
      </c>
      <c r="O1457" s="4" t="s">
        <v>113</v>
      </c>
      <c r="P1457" s="4" t="s">
        <v>114</v>
      </c>
      <c r="Q1457" s="4" t="s">
        <v>115</v>
      </c>
      <c r="R1457" s="4">
        <v>10154</v>
      </c>
      <c r="S1457" s="5">
        <v>42139</v>
      </c>
      <c r="T1457" s="5">
        <v>42141</v>
      </c>
      <c r="U1457" s="18">
        <v>-2.12</v>
      </c>
      <c r="V1457" s="4">
        <v>23</v>
      </c>
      <c r="W1457" s="18">
        <v>66.7</v>
      </c>
      <c r="X1457" s="4">
        <v>8353</v>
      </c>
      <c r="Y1457" s="18">
        <f>DataSheet!$E1457-DataSheet!$D1457</f>
        <v>2.86</v>
      </c>
      <c r="Z1457" s="6" t="s">
        <v>3016</v>
      </c>
    </row>
    <row r="1458" spans="1:26" ht="15" x14ac:dyDescent="0.2">
      <c r="A1458" s="4">
        <v>494</v>
      </c>
      <c r="B1458" s="4" t="s">
        <v>1076</v>
      </c>
      <c r="C1458" s="4" t="s">
        <v>118</v>
      </c>
      <c r="D1458" s="4">
        <v>0.06</v>
      </c>
      <c r="E1458" s="18">
        <v>8.32</v>
      </c>
      <c r="F1458" s="18">
        <v>2.38</v>
      </c>
      <c r="G1458" s="4" t="s">
        <v>40</v>
      </c>
      <c r="H1458" s="4" t="s">
        <v>41</v>
      </c>
      <c r="I1458" s="4" t="s">
        <v>42</v>
      </c>
      <c r="J1458" s="4" t="s">
        <v>43</v>
      </c>
      <c r="K1458" s="4" t="s">
        <v>44</v>
      </c>
      <c r="L1458" s="4" t="s">
        <v>1427</v>
      </c>
      <c r="M1458" s="4">
        <v>0.74</v>
      </c>
      <c r="N1458" s="4" t="s">
        <v>34</v>
      </c>
      <c r="O1458" s="4" t="s">
        <v>61</v>
      </c>
      <c r="P1458" s="4" t="s">
        <v>68</v>
      </c>
      <c r="Q1458" s="4" t="s">
        <v>144</v>
      </c>
      <c r="R1458" s="4">
        <v>98115</v>
      </c>
      <c r="S1458" s="5">
        <v>42139</v>
      </c>
      <c r="T1458" s="5">
        <v>42141</v>
      </c>
      <c r="U1458" s="18">
        <v>-36.630000000000003</v>
      </c>
      <c r="V1458" s="4">
        <v>12</v>
      </c>
      <c r="W1458" s="18">
        <v>101.26</v>
      </c>
      <c r="X1458" s="4">
        <v>88905</v>
      </c>
      <c r="Y1458" s="18">
        <f>DataSheet!$E1458-DataSheet!$D1458</f>
        <v>8.26</v>
      </c>
      <c r="Z1458" s="6" t="s">
        <v>3015</v>
      </c>
    </row>
    <row r="1459" spans="1:26" ht="15" x14ac:dyDescent="0.2">
      <c r="A1459" s="4">
        <v>494</v>
      </c>
      <c r="B1459" s="4" t="s">
        <v>1076</v>
      </c>
      <c r="C1459" s="4" t="s">
        <v>118</v>
      </c>
      <c r="D1459" s="4">
        <v>0.08</v>
      </c>
      <c r="E1459" s="18">
        <v>2.94</v>
      </c>
      <c r="F1459" s="18">
        <v>0.96</v>
      </c>
      <c r="G1459" s="4" t="s">
        <v>40</v>
      </c>
      <c r="H1459" s="4" t="s">
        <v>41</v>
      </c>
      <c r="I1459" s="4" t="s">
        <v>50</v>
      </c>
      <c r="J1459" s="4" t="s">
        <v>51</v>
      </c>
      <c r="K1459" s="4" t="s">
        <v>52</v>
      </c>
      <c r="L1459" s="4" t="s">
        <v>831</v>
      </c>
      <c r="M1459" s="4">
        <v>0.57999999999999996</v>
      </c>
      <c r="N1459" s="4" t="s">
        <v>34</v>
      </c>
      <c r="O1459" s="4" t="s">
        <v>61</v>
      </c>
      <c r="P1459" s="4" t="s">
        <v>68</v>
      </c>
      <c r="Q1459" s="4" t="s">
        <v>144</v>
      </c>
      <c r="R1459" s="4">
        <v>98115</v>
      </c>
      <c r="S1459" s="5">
        <v>42139</v>
      </c>
      <c r="T1459" s="5">
        <v>42141</v>
      </c>
      <c r="U1459" s="18">
        <v>-2.12</v>
      </c>
      <c r="V1459" s="4">
        <v>6</v>
      </c>
      <c r="W1459" s="18">
        <v>17.399999999999999</v>
      </c>
      <c r="X1459" s="4">
        <v>88905</v>
      </c>
      <c r="Y1459" s="18">
        <f>DataSheet!$E1459-DataSheet!$D1459</f>
        <v>2.86</v>
      </c>
      <c r="Z1459" s="6" t="s">
        <v>3015</v>
      </c>
    </row>
    <row r="1460" spans="1:26" ht="15" x14ac:dyDescent="0.2">
      <c r="A1460" s="4">
        <v>3041</v>
      </c>
      <c r="B1460" s="4" t="s">
        <v>2527</v>
      </c>
      <c r="C1460" s="4" t="s">
        <v>72</v>
      </c>
      <c r="D1460" s="4">
        <v>0.08</v>
      </c>
      <c r="E1460" s="18">
        <v>73.98</v>
      </c>
      <c r="F1460" s="18">
        <v>4</v>
      </c>
      <c r="G1460" s="4" t="s">
        <v>40</v>
      </c>
      <c r="H1460" s="4" t="s">
        <v>96</v>
      </c>
      <c r="I1460" s="4" t="s">
        <v>42</v>
      </c>
      <c r="J1460" s="4" t="s">
        <v>43</v>
      </c>
      <c r="K1460" s="4" t="s">
        <v>75</v>
      </c>
      <c r="L1460" s="4" t="s">
        <v>735</v>
      </c>
      <c r="M1460" s="4">
        <v>0.77</v>
      </c>
      <c r="N1460" s="4" t="s">
        <v>34</v>
      </c>
      <c r="O1460" s="4" t="s">
        <v>54</v>
      </c>
      <c r="P1460" s="4" t="s">
        <v>539</v>
      </c>
      <c r="Q1460" s="4" t="s">
        <v>2067</v>
      </c>
      <c r="R1460" s="4">
        <v>67846</v>
      </c>
      <c r="S1460" s="5">
        <v>42139</v>
      </c>
      <c r="T1460" s="5">
        <v>42142</v>
      </c>
      <c r="U1460" s="18">
        <v>97.16</v>
      </c>
      <c r="V1460" s="4">
        <v>17</v>
      </c>
      <c r="W1460" s="18">
        <v>1181.67</v>
      </c>
      <c r="X1460" s="4">
        <v>86102</v>
      </c>
      <c r="Y1460" s="18">
        <f>DataSheet!$E1460-DataSheet!$D1460</f>
        <v>73.900000000000006</v>
      </c>
      <c r="Z1460" s="6" t="s">
        <v>3014</v>
      </c>
    </row>
    <row r="1461" spans="1:26" ht="15" x14ac:dyDescent="0.2">
      <c r="A1461" s="4">
        <v>3041</v>
      </c>
      <c r="B1461" s="4" t="s">
        <v>2527</v>
      </c>
      <c r="C1461" s="4" t="s">
        <v>72</v>
      </c>
      <c r="D1461" s="4">
        <v>0.02</v>
      </c>
      <c r="E1461" s="18">
        <v>3.68</v>
      </c>
      <c r="F1461" s="18">
        <v>1.32</v>
      </c>
      <c r="G1461" s="4" t="s">
        <v>40</v>
      </c>
      <c r="H1461" s="4" t="s">
        <v>96</v>
      </c>
      <c r="I1461" s="4" t="s">
        <v>50</v>
      </c>
      <c r="J1461" s="4" t="s">
        <v>570</v>
      </c>
      <c r="K1461" s="4" t="s">
        <v>52</v>
      </c>
      <c r="L1461" s="4" t="s">
        <v>2528</v>
      </c>
      <c r="M1461" s="4">
        <v>0.83</v>
      </c>
      <c r="N1461" s="4" t="s">
        <v>34</v>
      </c>
      <c r="O1461" s="4" t="s">
        <v>54</v>
      </c>
      <c r="P1461" s="4" t="s">
        <v>539</v>
      </c>
      <c r="Q1461" s="4" t="s">
        <v>2067</v>
      </c>
      <c r="R1461" s="4">
        <v>67846</v>
      </c>
      <c r="S1461" s="5">
        <v>42139</v>
      </c>
      <c r="T1461" s="5">
        <v>42141</v>
      </c>
      <c r="U1461" s="18">
        <v>-20.65</v>
      </c>
      <c r="V1461" s="4">
        <v>8</v>
      </c>
      <c r="W1461" s="18">
        <v>29.93</v>
      </c>
      <c r="X1461" s="4">
        <v>86102</v>
      </c>
      <c r="Y1461" s="18">
        <f>DataSheet!$E1461-DataSheet!$D1461</f>
        <v>3.66</v>
      </c>
      <c r="Z1461" s="6" t="s">
        <v>3014</v>
      </c>
    </row>
    <row r="1462" spans="1:26" ht="15" x14ac:dyDescent="0.2">
      <c r="A1462" s="4">
        <v>136</v>
      </c>
      <c r="B1462" s="4" t="s">
        <v>2529</v>
      </c>
      <c r="C1462" s="4" t="s">
        <v>27</v>
      </c>
      <c r="D1462" s="4">
        <v>0.04</v>
      </c>
      <c r="E1462" s="18">
        <v>18.97</v>
      </c>
      <c r="F1462" s="18">
        <v>9.5399999999999991</v>
      </c>
      <c r="G1462" s="4" t="s">
        <v>40</v>
      </c>
      <c r="H1462" s="4" t="s">
        <v>29</v>
      </c>
      <c r="I1462" s="4" t="s">
        <v>50</v>
      </c>
      <c r="J1462" s="4" t="s">
        <v>90</v>
      </c>
      <c r="K1462" s="4" t="s">
        <v>75</v>
      </c>
      <c r="L1462" s="4" t="s">
        <v>481</v>
      </c>
      <c r="M1462" s="4">
        <v>0.37</v>
      </c>
      <c r="N1462" s="4" t="s">
        <v>34</v>
      </c>
      <c r="O1462" s="4" t="s">
        <v>61</v>
      </c>
      <c r="P1462" s="4" t="s">
        <v>92</v>
      </c>
      <c r="Q1462" s="4" t="s">
        <v>2530</v>
      </c>
      <c r="R1462" s="4">
        <v>94952</v>
      </c>
      <c r="S1462" s="5">
        <v>42140</v>
      </c>
      <c r="T1462" s="5">
        <v>42141</v>
      </c>
      <c r="U1462" s="18">
        <v>3.04</v>
      </c>
      <c r="V1462" s="4">
        <v>5</v>
      </c>
      <c r="W1462" s="18">
        <v>101.74</v>
      </c>
      <c r="X1462" s="4">
        <v>88534</v>
      </c>
      <c r="Y1462" s="18">
        <f>DataSheet!$E1462-DataSheet!$D1462</f>
        <v>18.93</v>
      </c>
      <c r="Z1462" s="6" t="s">
        <v>3015</v>
      </c>
    </row>
    <row r="1463" spans="1:26" ht="15" x14ac:dyDescent="0.2">
      <c r="A1463" s="4">
        <v>136</v>
      </c>
      <c r="B1463" s="4" t="s">
        <v>2529</v>
      </c>
      <c r="C1463" s="4" t="s">
        <v>27</v>
      </c>
      <c r="D1463" s="4">
        <v>0.09</v>
      </c>
      <c r="E1463" s="18">
        <v>10.98</v>
      </c>
      <c r="F1463" s="18">
        <v>3.37</v>
      </c>
      <c r="G1463" s="4" t="s">
        <v>40</v>
      </c>
      <c r="H1463" s="4" t="s">
        <v>29</v>
      </c>
      <c r="I1463" s="4" t="s">
        <v>50</v>
      </c>
      <c r="J1463" s="4" t="s">
        <v>570</v>
      </c>
      <c r="K1463" s="4" t="s">
        <v>44</v>
      </c>
      <c r="L1463" s="4" t="s">
        <v>2131</v>
      </c>
      <c r="M1463" s="4">
        <v>0.56999999999999995</v>
      </c>
      <c r="N1463" s="4" t="s">
        <v>34</v>
      </c>
      <c r="O1463" s="4" t="s">
        <v>61</v>
      </c>
      <c r="P1463" s="4" t="s">
        <v>92</v>
      </c>
      <c r="Q1463" s="4" t="s">
        <v>2530</v>
      </c>
      <c r="R1463" s="4">
        <v>94952</v>
      </c>
      <c r="S1463" s="5">
        <v>42140</v>
      </c>
      <c r="T1463" s="5">
        <v>42141</v>
      </c>
      <c r="U1463" s="18">
        <v>2.706</v>
      </c>
      <c r="V1463" s="4">
        <v>8</v>
      </c>
      <c r="W1463" s="18">
        <v>84.52</v>
      </c>
      <c r="X1463" s="4">
        <v>88534</v>
      </c>
      <c r="Y1463" s="18">
        <f>DataSheet!$E1463-DataSheet!$D1463</f>
        <v>10.89</v>
      </c>
      <c r="Z1463" s="6" t="s">
        <v>3015</v>
      </c>
    </row>
    <row r="1464" spans="1:26" ht="15" x14ac:dyDescent="0.2">
      <c r="A1464" s="4">
        <v>688</v>
      </c>
      <c r="B1464" s="4" t="s">
        <v>1523</v>
      </c>
      <c r="C1464" s="4" t="s">
        <v>27</v>
      </c>
      <c r="D1464" s="4">
        <v>7.0000000000000007E-2</v>
      </c>
      <c r="E1464" s="18">
        <v>279.48</v>
      </c>
      <c r="F1464" s="18">
        <v>35</v>
      </c>
      <c r="G1464" s="4" t="s">
        <v>40</v>
      </c>
      <c r="H1464" s="4" t="s">
        <v>29</v>
      </c>
      <c r="I1464" s="4" t="s">
        <v>50</v>
      </c>
      <c r="J1464" s="4" t="s">
        <v>80</v>
      </c>
      <c r="K1464" s="4" t="s">
        <v>66</v>
      </c>
      <c r="L1464" s="4" t="s">
        <v>227</v>
      </c>
      <c r="M1464" s="4">
        <v>0.8</v>
      </c>
      <c r="N1464" s="4" t="s">
        <v>34</v>
      </c>
      <c r="O1464" s="4" t="s">
        <v>54</v>
      </c>
      <c r="P1464" s="4" t="s">
        <v>82</v>
      </c>
      <c r="Q1464" s="4" t="s">
        <v>1525</v>
      </c>
      <c r="R1464" s="4">
        <v>63116</v>
      </c>
      <c r="S1464" s="5">
        <v>42140</v>
      </c>
      <c r="T1464" s="5">
        <v>42140</v>
      </c>
      <c r="U1464" s="18">
        <v>-207.28</v>
      </c>
      <c r="V1464" s="4">
        <v>10</v>
      </c>
      <c r="W1464" s="18">
        <v>2716.09</v>
      </c>
      <c r="X1464" s="4">
        <v>88503</v>
      </c>
      <c r="Y1464" s="18">
        <f>DataSheet!$E1464-DataSheet!$D1464</f>
        <v>279.41000000000003</v>
      </c>
      <c r="Z1464" s="6" t="s">
        <v>3014</v>
      </c>
    </row>
    <row r="1465" spans="1:26" ht="15" x14ac:dyDescent="0.2">
      <c r="A1465" s="4">
        <v>1042</v>
      </c>
      <c r="B1465" s="4" t="s">
        <v>2531</v>
      </c>
      <c r="C1465" s="4" t="s">
        <v>27</v>
      </c>
      <c r="D1465" s="4">
        <v>0</v>
      </c>
      <c r="E1465" s="18">
        <v>14.42</v>
      </c>
      <c r="F1465" s="18">
        <v>6.75</v>
      </c>
      <c r="G1465" s="4" t="s">
        <v>89</v>
      </c>
      <c r="H1465" s="4" t="s">
        <v>29</v>
      </c>
      <c r="I1465" s="4" t="s">
        <v>50</v>
      </c>
      <c r="J1465" s="4" t="s">
        <v>97</v>
      </c>
      <c r="K1465" s="4" t="s">
        <v>146</v>
      </c>
      <c r="L1465" s="4" t="s">
        <v>411</v>
      </c>
      <c r="M1465" s="4">
        <v>0.52</v>
      </c>
      <c r="N1465" s="4" t="s">
        <v>34</v>
      </c>
      <c r="O1465" s="4" t="s">
        <v>61</v>
      </c>
      <c r="P1465" s="4" t="s">
        <v>92</v>
      </c>
      <c r="Q1465" s="4" t="s">
        <v>2532</v>
      </c>
      <c r="R1465" s="4">
        <v>95991</v>
      </c>
      <c r="S1465" s="5">
        <v>42140</v>
      </c>
      <c r="T1465" s="5">
        <v>42141</v>
      </c>
      <c r="U1465" s="18">
        <v>9.33</v>
      </c>
      <c r="V1465" s="4">
        <v>6</v>
      </c>
      <c r="W1465" s="18">
        <v>98.96</v>
      </c>
      <c r="X1465" s="4">
        <v>87847</v>
      </c>
      <c r="Y1465" s="18">
        <f>DataSheet!$E1465-DataSheet!$D1465</f>
        <v>14.42</v>
      </c>
      <c r="Z1465" s="6" t="s">
        <v>3015</v>
      </c>
    </row>
    <row r="1466" spans="1:26" ht="15" x14ac:dyDescent="0.2">
      <c r="A1466" s="4">
        <v>1390</v>
      </c>
      <c r="B1466" s="4" t="s">
        <v>2533</v>
      </c>
      <c r="C1466" s="4" t="s">
        <v>27</v>
      </c>
      <c r="D1466" s="4">
        <v>0.1</v>
      </c>
      <c r="E1466" s="18">
        <v>8.17</v>
      </c>
      <c r="F1466" s="18">
        <v>1.69</v>
      </c>
      <c r="G1466" s="4" t="s">
        <v>40</v>
      </c>
      <c r="H1466" s="4" t="s">
        <v>96</v>
      </c>
      <c r="I1466" s="4" t="s">
        <v>50</v>
      </c>
      <c r="J1466" s="4" t="s">
        <v>90</v>
      </c>
      <c r="K1466" s="4" t="s">
        <v>52</v>
      </c>
      <c r="L1466" s="4" t="s">
        <v>2534</v>
      </c>
      <c r="M1466" s="4">
        <v>0.38</v>
      </c>
      <c r="N1466" s="4" t="s">
        <v>34</v>
      </c>
      <c r="O1466" s="4" t="s">
        <v>61</v>
      </c>
      <c r="P1466" s="4" t="s">
        <v>92</v>
      </c>
      <c r="Q1466" s="4" t="s">
        <v>2535</v>
      </c>
      <c r="R1466" s="4">
        <v>95207</v>
      </c>
      <c r="S1466" s="5">
        <v>42140</v>
      </c>
      <c r="T1466" s="5">
        <v>42140</v>
      </c>
      <c r="U1466" s="18">
        <v>100.2984</v>
      </c>
      <c r="V1466" s="4">
        <v>19</v>
      </c>
      <c r="W1466" s="18">
        <v>145.36000000000001</v>
      </c>
      <c r="X1466" s="4">
        <v>88731</v>
      </c>
      <c r="Y1466" s="18">
        <f>DataSheet!$E1466-DataSheet!$D1466</f>
        <v>8.07</v>
      </c>
      <c r="Z1466" s="6" t="s">
        <v>3015</v>
      </c>
    </row>
    <row r="1467" spans="1:26" ht="15" x14ac:dyDescent="0.2">
      <c r="A1467" s="4">
        <v>1390</v>
      </c>
      <c r="B1467" s="4" t="s">
        <v>2533</v>
      </c>
      <c r="C1467" s="4" t="s">
        <v>27</v>
      </c>
      <c r="D1467" s="4">
        <v>0.03</v>
      </c>
      <c r="E1467" s="18">
        <v>110.99</v>
      </c>
      <c r="F1467" s="18">
        <v>2.5</v>
      </c>
      <c r="G1467" s="4" t="s">
        <v>40</v>
      </c>
      <c r="H1467" s="4" t="s">
        <v>96</v>
      </c>
      <c r="I1467" s="4" t="s">
        <v>42</v>
      </c>
      <c r="J1467" s="4" t="s">
        <v>137</v>
      </c>
      <c r="K1467" s="4" t="s">
        <v>75</v>
      </c>
      <c r="L1467" s="4" t="s">
        <v>138</v>
      </c>
      <c r="M1467" s="4">
        <v>0.56999999999999995</v>
      </c>
      <c r="N1467" s="4" t="s">
        <v>34</v>
      </c>
      <c r="O1467" s="4" t="s">
        <v>61</v>
      </c>
      <c r="P1467" s="4" t="s">
        <v>92</v>
      </c>
      <c r="Q1467" s="4" t="s">
        <v>2535</v>
      </c>
      <c r="R1467" s="4">
        <v>95207</v>
      </c>
      <c r="S1467" s="5">
        <v>42140</v>
      </c>
      <c r="T1467" s="5">
        <v>42142</v>
      </c>
      <c r="U1467" s="18">
        <v>2495.3987999999999</v>
      </c>
      <c r="V1467" s="4">
        <v>38</v>
      </c>
      <c r="W1467" s="18">
        <v>3616.52</v>
      </c>
      <c r="X1467" s="4">
        <v>88731</v>
      </c>
      <c r="Y1467" s="18">
        <f>DataSheet!$E1467-DataSheet!$D1467</f>
        <v>110.96</v>
      </c>
      <c r="Z1467" s="6" t="s">
        <v>3015</v>
      </c>
    </row>
    <row r="1468" spans="1:26" ht="15" x14ac:dyDescent="0.2">
      <c r="A1468" s="4">
        <v>1721</v>
      </c>
      <c r="B1468" s="4" t="s">
        <v>2536</v>
      </c>
      <c r="C1468" s="4" t="s">
        <v>39</v>
      </c>
      <c r="D1468" s="4">
        <v>0.04</v>
      </c>
      <c r="E1468" s="18">
        <v>12.44</v>
      </c>
      <c r="F1468" s="18">
        <v>6.27</v>
      </c>
      <c r="G1468" s="4" t="s">
        <v>40</v>
      </c>
      <c r="H1468" s="4" t="s">
        <v>96</v>
      </c>
      <c r="I1468" s="4" t="s">
        <v>50</v>
      </c>
      <c r="J1468" s="4" t="s">
        <v>80</v>
      </c>
      <c r="K1468" s="4" t="s">
        <v>146</v>
      </c>
      <c r="L1468" s="4" t="s">
        <v>2537</v>
      </c>
      <c r="M1468" s="4">
        <v>0.56999999999999995</v>
      </c>
      <c r="N1468" s="4" t="s">
        <v>34</v>
      </c>
      <c r="O1468" s="4" t="s">
        <v>35</v>
      </c>
      <c r="P1468" s="4" t="s">
        <v>46</v>
      </c>
      <c r="Q1468" s="4" t="s">
        <v>2538</v>
      </c>
      <c r="R1468" s="4">
        <v>72401</v>
      </c>
      <c r="S1468" s="5">
        <v>42140</v>
      </c>
      <c r="T1468" s="5">
        <v>42141</v>
      </c>
      <c r="U1468" s="18">
        <v>-258.56599999999997</v>
      </c>
      <c r="V1468" s="4">
        <v>37</v>
      </c>
      <c r="W1468" s="18">
        <v>464.94</v>
      </c>
      <c r="X1468" s="4">
        <v>90787</v>
      </c>
      <c r="Y1468" s="18">
        <f>DataSheet!$E1468-DataSheet!$D1468</f>
        <v>12.4</v>
      </c>
      <c r="Z1468" s="6" t="s">
        <v>3013</v>
      </c>
    </row>
    <row r="1469" spans="1:26" ht="15" x14ac:dyDescent="0.2">
      <c r="A1469" s="4">
        <v>1723</v>
      </c>
      <c r="B1469" s="4" t="s">
        <v>890</v>
      </c>
      <c r="C1469" s="4" t="s">
        <v>39</v>
      </c>
      <c r="D1469" s="4">
        <v>0.04</v>
      </c>
      <c r="E1469" s="18">
        <v>12.44</v>
      </c>
      <c r="F1469" s="18">
        <v>6.27</v>
      </c>
      <c r="G1469" s="4" t="s">
        <v>40</v>
      </c>
      <c r="H1469" s="4" t="s">
        <v>96</v>
      </c>
      <c r="I1469" s="4" t="s">
        <v>50</v>
      </c>
      <c r="J1469" s="4" t="s">
        <v>80</v>
      </c>
      <c r="K1469" s="4" t="s">
        <v>146</v>
      </c>
      <c r="L1469" s="4" t="s">
        <v>2537</v>
      </c>
      <c r="M1469" s="4">
        <v>0.56999999999999995</v>
      </c>
      <c r="N1469" s="4" t="s">
        <v>34</v>
      </c>
      <c r="O1469" s="4" t="s">
        <v>61</v>
      </c>
      <c r="P1469" s="4" t="s">
        <v>92</v>
      </c>
      <c r="Q1469" s="4" t="s">
        <v>892</v>
      </c>
      <c r="R1469" s="4">
        <v>92037</v>
      </c>
      <c r="S1469" s="5">
        <v>42140</v>
      </c>
      <c r="T1469" s="5">
        <v>42141</v>
      </c>
      <c r="U1469" s="18">
        <v>-59.06</v>
      </c>
      <c r="V1469" s="4">
        <v>146</v>
      </c>
      <c r="W1469" s="18">
        <v>1834.61</v>
      </c>
      <c r="X1469" s="4">
        <v>32710</v>
      </c>
      <c r="Y1469" s="18">
        <f>DataSheet!$E1469-DataSheet!$D1469</f>
        <v>12.4</v>
      </c>
      <c r="Z1469" s="6" t="s">
        <v>3015</v>
      </c>
    </row>
    <row r="1470" spans="1:26" ht="15" x14ac:dyDescent="0.2">
      <c r="A1470" s="4">
        <v>2610</v>
      </c>
      <c r="B1470" s="4" t="s">
        <v>2539</v>
      </c>
      <c r="C1470" s="4" t="s">
        <v>39</v>
      </c>
      <c r="D1470" s="4">
        <v>0.09</v>
      </c>
      <c r="E1470" s="18">
        <v>5.4</v>
      </c>
      <c r="F1470" s="18">
        <v>7.78</v>
      </c>
      <c r="G1470" s="4" t="s">
        <v>40</v>
      </c>
      <c r="H1470" s="4" t="s">
        <v>96</v>
      </c>
      <c r="I1470" s="4" t="s">
        <v>50</v>
      </c>
      <c r="J1470" s="4" t="s">
        <v>74</v>
      </c>
      <c r="K1470" s="4" t="s">
        <v>75</v>
      </c>
      <c r="L1470" s="4" t="s">
        <v>1486</v>
      </c>
      <c r="M1470" s="4">
        <v>0.37</v>
      </c>
      <c r="N1470" s="4" t="s">
        <v>34</v>
      </c>
      <c r="O1470" s="4" t="s">
        <v>61</v>
      </c>
      <c r="P1470" s="4" t="s">
        <v>92</v>
      </c>
      <c r="Q1470" s="4" t="s">
        <v>2297</v>
      </c>
      <c r="R1470" s="4">
        <v>95616</v>
      </c>
      <c r="S1470" s="5">
        <v>42140</v>
      </c>
      <c r="T1470" s="5">
        <v>42141</v>
      </c>
      <c r="U1470" s="18">
        <v>-136.25200000000001</v>
      </c>
      <c r="V1470" s="4">
        <v>9</v>
      </c>
      <c r="W1470" s="18">
        <v>49.24</v>
      </c>
      <c r="X1470" s="4">
        <v>86118</v>
      </c>
      <c r="Y1470" s="18">
        <f>DataSheet!$E1470-DataSheet!$D1470</f>
        <v>5.3100000000000005</v>
      </c>
      <c r="Z1470" s="6" t="s">
        <v>3015</v>
      </c>
    </row>
    <row r="1471" spans="1:26" ht="15" x14ac:dyDescent="0.2">
      <c r="A1471" s="4">
        <v>3354</v>
      </c>
      <c r="B1471" s="4" t="s">
        <v>1895</v>
      </c>
      <c r="C1471" s="4" t="s">
        <v>39</v>
      </c>
      <c r="D1471" s="4">
        <v>0.03</v>
      </c>
      <c r="E1471" s="18">
        <v>28.53</v>
      </c>
      <c r="F1471" s="18">
        <v>1.49</v>
      </c>
      <c r="G1471" s="4" t="s">
        <v>40</v>
      </c>
      <c r="H1471" s="4" t="s">
        <v>96</v>
      </c>
      <c r="I1471" s="4" t="s">
        <v>50</v>
      </c>
      <c r="J1471" s="4" t="s">
        <v>74</v>
      </c>
      <c r="K1471" s="4" t="s">
        <v>75</v>
      </c>
      <c r="L1471" s="4" t="s">
        <v>1834</v>
      </c>
      <c r="M1471" s="4">
        <v>0.38</v>
      </c>
      <c r="N1471" s="4" t="s">
        <v>34</v>
      </c>
      <c r="O1471" s="4" t="s">
        <v>61</v>
      </c>
      <c r="P1471" s="4" t="s">
        <v>92</v>
      </c>
      <c r="Q1471" s="4" t="s">
        <v>1897</v>
      </c>
      <c r="R1471" s="4">
        <v>92231</v>
      </c>
      <c r="S1471" s="5">
        <v>42140</v>
      </c>
      <c r="T1471" s="5">
        <v>42141</v>
      </c>
      <c r="U1471" s="18">
        <v>137.67570000000001</v>
      </c>
      <c r="V1471" s="4">
        <v>7</v>
      </c>
      <c r="W1471" s="18">
        <v>199.53</v>
      </c>
      <c r="X1471" s="4">
        <v>88589</v>
      </c>
      <c r="Y1471" s="18">
        <f>DataSheet!$E1471-DataSheet!$D1471</f>
        <v>28.5</v>
      </c>
      <c r="Z1471" s="6" t="s">
        <v>3015</v>
      </c>
    </row>
    <row r="1472" spans="1:26" ht="15" x14ac:dyDescent="0.2">
      <c r="A1472" s="4">
        <v>3354</v>
      </c>
      <c r="B1472" s="4" t="s">
        <v>1895</v>
      </c>
      <c r="C1472" s="4" t="s">
        <v>39</v>
      </c>
      <c r="D1472" s="4">
        <v>7.0000000000000007E-2</v>
      </c>
      <c r="E1472" s="18">
        <v>5.98</v>
      </c>
      <c r="F1472" s="18">
        <v>7.15</v>
      </c>
      <c r="G1472" s="4" t="s">
        <v>40</v>
      </c>
      <c r="H1472" s="4" t="s">
        <v>96</v>
      </c>
      <c r="I1472" s="4" t="s">
        <v>50</v>
      </c>
      <c r="J1472" s="4" t="s">
        <v>90</v>
      </c>
      <c r="K1472" s="4" t="s">
        <v>75</v>
      </c>
      <c r="L1472" s="4" t="s">
        <v>2540</v>
      </c>
      <c r="M1472" s="4">
        <v>0.36</v>
      </c>
      <c r="N1472" s="4" t="s">
        <v>34</v>
      </c>
      <c r="O1472" s="4" t="s">
        <v>61</v>
      </c>
      <c r="P1472" s="4" t="s">
        <v>92</v>
      </c>
      <c r="Q1472" s="4" t="s">
        <v>1897</v>
      </c>
      <c r="R1472" s="4">
        <v>92231</v>
      </c>
      <c r="S1472" s="5">
        <v>42140</v>
      </c>
      <c r="T1472" s="5">
        <v>42142</v>
      </c>
      <c r="U1472" s="18">
        <v>-62</v>
      </c>
      <c r="V1472" s="4">
        <v>6</v>
      </c>
      <c r="W1472" s="18">
        <v>37.049999999999997</v>
      </c>
      <c r="X1472" s="4">
        <v>88589</v>
      </c>
      <c r="Y1472" s="18">
        <f>DataSheet!$E1472-DataSheet!$D1472</f>
        <v>5.91</v>
      </c>
      <c r="Z1472" s="6" t="s">
        <v>3015</v>
      </c>
    </row>
    <row r="1473" spans="1:26" ht="15" x14ac:dyDescent="0.2">
      <c r="A1473" s="4">
        <v>2070</v>
      </c>
      <c r="B1473" s="4" t="s">
        <v>2541</v>
      </c>
      <c r="C1473" s="4" t="s">
        <v>49</v>
      </c>
      <c r="D1473" s="4">
        <v>7.0000000000000007E-2</v>
      </c>
      <c r="E1473" s="18">
        <v>35.99</v>
      </c>
      <c r="F1473" s="18">
        <v>5.99</v>
      </c>
      <c r="G1473" s="4" t="s">
        <v>40</v>
      </c>
      <c r="H1473" s="4" t="s">
        <v>96</v>
      </c>
      <c r="I1473" s="4" t="s">
        <v>42</v>
      </c>
      <c r="J1473" s="4" t="s">
        <v>137</v>
      </c>
      <c r="K1473" s="4" t="s">
        <v>52</v>
      </c>
      <c r="L1473" s="4" t="s">
        <v>1374</v>
      </c>
      <c r="M1473" s="4">
        <v>0.38</v>
      </c>
      <c r="N1473" s="4" t="s">
        <v>34</v>
      </c>
      <c r="O1473" s="4" t="s">
        <v>54</v>
      </c>
      <c r="P1473" s="4" t="s">
        <v>291</v>
      </c>
      <c r="Q1473" s="4" t="s">
        <v>2542</v>
      </c>
      <c r="R1473" s="4">
        <v>48021</v>
      </c>
      <c r="S1473" s="5">
        <v>42140</v>
      </c>
      <c r="T1473" s="5">
        <v>42144</v>
      </c>
      <c r="U1473" s="18">
        <v>17.8398</v>
      </c>
      <c r="V1473" s="4">
        <v>5</v>
      </c>
      <c r="W1473" s="18">
        <v>153.61000000000001</v>
      </c>
      <c r="X1473" s="4">
        <v>88558</v>
      </c>
      <c r="Y1473" s="18">
        <f>DataSheet!$E1473-DataSheet!$D1473</f>
        <v>35.92</v>
      </c>
      <c r="Z1473" s="6" t="s">
        <v>3014</v>
      </c>
    </row>
    <row r="1474" spans="1:26" ht="15" x14ac:dyDescent="0.2">
      <c r="A1474" s="4">
        <v>2071</v>
      </c>
      <c r="B1474" s="4" t="s">
        <v>919</v>
      </c>
      <c r="C1474" s="4" t="s">
        <v>49</v>
      </c>
      <c r="D1474" s="4">
        <v>0.08</v>
      </c>
      <c r="E1474" s="18">
        <v>65.989999999999995</v>
      </c>
      <c r="F1474" s="18">
        <v>5.92</v>
      </c>
      <c r="G1474" s="4" t="s">
        <v>89</v>
      </c>
      <c r="H1474" s="4" t="s">
        <v>96</v>
      </c>
      <c r="I1474" s="4" t="s">
        <v>42</v>
      </c>
      <c r="J1474" s="4" t="s">
        <v>137</v>
      </c>
      <c r="K1474" s="4" t="s">
        <v>75</v>
      </c>
      <c r="L1474" s="4" t="s">
        <v>1058</v>
      </c>
      <c r="M1474" s="4">
        <v>0.57999999999999996</v>
      </c>
      <c r="N1474" s="4" t="s">
        <v>34</v>
      </c>
      <c r="O1474" s="4" t="s">
        <v>54</v>
      </c>
      <c r="P1474" s="4" t="s">
        <v>291</v>
      </c>
      <c r="Q1474" s="4" t="s">
        <v>921</v>
      </c>
      <c r="R1474" s="4">
        <v>48336</v>
      </c>
      <c r="S1474" s="5">
        <v>42140</v>
      </c>
      <c r="T1474" s="5">
        <v>42147</v>
      </c>
      <c r="U1474" s="18">
        <v>183.84299999999999</v>
      </c>
      <c r="V1474" s="4">
        <v>20</v>
      </c>
      <c r="W1474" s="18">
        <v>1063.81</v>
      </c>
      <c r="X1474" s="4">
        <v>88558</v>
      </c>
      <c r="Y1474" s="18">
        <f>DataSheet!$E1474-DataSheet!$D1474</f>
        <v>65.91</v>
      </c>
      <c r="Z1474" s="6" t="s">
        <v>3014</v>
      </c>
    </row>
    <row r="1475" spans="1:26" ht="15" x14ac:dyDescent="0.2">
      <c r="A1475" s="4">
        <v>1984</v>
      </c>
      <c r="B1475" s="4" t="s">
        <v>2543</v>
      </c>
      <c r="C1475" s="4" t="s">
        <v>72</v>
      </c>
      <c r="D1475" s="4">
        <v>0.1</v>
      </c>
      <c r="E1475" s="18">
        <v>7.37</v>
      </c>
      <c r="F1475" s="18">
        <v>5.53</v>
      </c>
      <c r="G1475" s="4" t="s">
        <v>40</v>
      </c>
      <c r="H1475" s="4" t="s">
        <v>41</v>
      </c>
      <c r="I1475" s="4" t="s">
        <v>42</v>
      </c>
      <c r="J1475" s="4" t="s">
        <v>43</v>
      </c>
      <c r="K1475" s="4" t="s">
        <v>44</v>
      </c>
      <c r="L1475" s="4" t="s">
        <v>551</v>
      </c>
      <c r="M1475" s="4">
        <v>0.69</v>
      </c>
      <c r="N1475" s="4" t="s">
        <v>34</v>
      </c>
      <c r="O1475" s="4" t="s">
        <v>35</v>
      </c>
      <c r="P1475" s="4" t="s">
        <v>273</v>
      </c>
      <c r="Q1475" s="4" t="s">
        <v>274</v>
      </c>
      <c r="R1475" s="4">
        <v>29915</v>
      </c>
      <c r="S1475" s="5">
        <v>42140</v>
      </c>
      <c r="T1475" s="5">
        <v>42140</v>
      </c>
      <c r="U1475" s="18">
        <v>290.202</v>
      </c>
      <c r="V1475" s="4">
        <v>38</v>
      </c>
      <c r="W1475" s="18">
        <v>269.33</v>
      </c>
      <c r="X1475" s="4">
        <v>91258</v>
      </c>
      <c r="Y1475" s="18">
        <f>DataSheet!$E1475-DataSheet!$D1475</f>
        <v>7.2700000000000005</v>
      </c>
      <c r="Z1475" s="6" t="s">
        <v>3013</v>
      </c>
    </row>
    <row r="1476" spans="1:26" ht="15" x14ac:dyDescent="0.2">
      <c r="A1476" s="4">
        <v>91</v>
      </c>
      <c r="B1476" s="4" t="s">
        <v>1248</v>
      </c>
      <c r="C1476" s="4" t="s">
        <v>39</v>
      </c>
      <c r="D1476" s="4">
        <v>7.0000000000000007E-2</v>
      </c>
      <c r="E1476" s="18">
        <v>19.84</v>
      </c>
      <c r="F1476" s="18">
        <v>4.0999999999999996</v>
      </c>
      <c r="G1476" s="4" t="s">
        <v>40</v>
      </c>
      <c r="H1476" s="4" t="s">
        <v>73</v>
      </c>
      <c r="I1476" s="4" t="s">
        <v>50</v>
      </c>
      <c r="J1476" s="4" t="s">
        <v>51</v>
      </c>
      <c r="K1476" s="4" t="s">
        <v>52</v>
      </c>
      <c r="L1476" s="4" t="s">
        <v>2544</v>
      </c>
      <c r="M1476" s="4">
        <v>0.44</v>
      </c>
      <c r="N1476" s="4" t="s">
        <v>34</v>
      </c>
      <c r="O1476" s="4" t="s">
        <v>61</v>
      </c>
      <c r="P1476" s="4" t="s">
        <v>92</v>
      </c>
      <c r="Q1476" s="4" t="s">
        <v>1249</v>
      </c>
      <c r="R1476" s="4">
        <v>94591</v>
      </c>
      <c r="S1476" s="5">
        <v>42141</v>
      </c>
      <c r="T1476" s="5">
        <v>42142</v>
      </c>
      <c r="U1476" s="18">
        <v>117.852</v>
      </c>
      <c r="V1476" s="4">
        <v>9</v>
      </c>
      <c r="W1476" s="18">
        <v>170.8</v>
      </c>
      <c r="X1476" s="4">
        <v>87175</v>
      </c>
      <c r="Y1476" s="18">
        <f>DataSheet!$E1476-DataSheet!$D1476</f>
        <v>19.77</v>
      </c>
      <c r="Z1476" s="6" t="s">
        <v>3015</v>
      </c>
    </row>
    <row r="1477" spans="1:26" ht="15" x14ac:dyDescent="0.2">
      <c r="A1477" s="4">
        <v>92</v>
      </c>
      <c r="B1477" s="4" t="s">
        <v>2545</v>
      </c>
      <c r="C1477" s="4" t="s">
        <v>39</v>
      </c>
      <c r="D1477" s="4">
        <v>7.0000000000000007E-2</v>
      </c>
      <c r="E1477" s="18">
        <v>8.34</v>
      </c>
      <c r="F1477" s="18">
        <v>1.43</v>
      </c>
      <c r="G1477" s="4" t="s">
        <v>40</v>
      </c>
      <c r="H1477" s="4" t="s">
        <v>73</v>
      </c>
      <c r="I1477" s="4" t="s">
        <v>50</v>
      </c>
      <c r="J1477" s="4" t="s">
        <v>90</v>
      </c>
      <c r="K1477" s="4" t="s">
        <v>52</v>
      </c>
      <c r="L1477" s="4" t="s">
        <v>2546</v>
      </c>
      <c r="M1477" s="4">
        <v>0.35</v>
      </c>
      <c r="N1477" s="4" t="s">
        <v>34</v>
      </c>
      <c r="O1477" s="4" t="s">
        <v>35</v>
      </c>
      <c r="P1477" s="4" t="s">
        <v>170</v>
      </c>
      <c r="Q1477" s="4" t="s">
        <v>2547</v>
      </c>
      <c r="R1477" s="4">
        <v>70056</v>
      </c>
      <c r="S1477" s="5">
        <v>42141</v>
      </c>
      <c r="T1477" s="5">
        <v>42143</v>
      </c>
      <c r="U1477" s="18">
        <v>-190.68</v>
      </c>
      <c r="V1477" s="4">
        <v>16</v>
      </c>
      <c r="W1477" s="18">
        <v>132.08000000000001</v>
      </c>
      <c r="X1477" s="4">
        <v>87175</v>
      </c>
      <c r="Y1477" s="18">
        <f>DataSheet!$E1477-DataSheet!$D1477</f>
        <v>8.27</v>
      </c>
      <c r="Z1477" s="6" t="s">
        <v>3013</v>
      </c>
    </row>
    <row r="1478" spans="1:26" ht="15" x14ac:dyDescent="0.2">
      <c r="A1478" s="4">
        <v>92</v>
      </c>
      <c r="B1478" s="4" t="s">
        <v>2545</v>
      </c>
      <c r="C1478" s="4" t="s">
        <v>39</v>
      </c>
      <c r="D1478" s="4">
        <v>0.09</v>
      </c>
      <c r="E1478" s="18">
        <v>4.9800000000000004</v>
      </c>
      <c r="F1478" s="18">
        <v>6.07</v>
      </c>
      <c r="G1478" s="4" t="s">
        <v>40</v>
      </c>
      <c r="H1478" s="4" t="s">
        <v>73</v>
      </c>
      <c r="I1478" s="4" t="s">
        <v>50</v>
      </c>
      <c r="J1478" s="4" t="s">
        <v>90</v>
      </c>
      <c r="K1478" s="4" t="s">
        <v>75</v>
      </c>
      <c r="L1478" s="4" t="s">
        <v>789</v>
      </c>
      <c r="M1478" s="4">
        <v>0.36</v>
      </c>
      <c r="N1478" s="4" t="s">
        <v>34</v>
      </c>
      <c r="O1478" s="4" t="s">
        <v>35</v>
      </c>
      <c r="P1478" s="4" t="s">
        <v>170</v>
      </c>
      <c r="Q1478" s="4" t="s">
        <v>2547</v>
      </c>
      <c r="R1478" s="4">
        <v>70056</v>
      </c>
      <c r="S1478" s="5">
        <v>42141</v>
      </c>
      <c r="T1478" s="5">
        <v>42142</v>
      </c>
      <c r="U1478" s="18">
        <v>325.39800000000002</v>
      </c>
      <c r="V1478" s="4">
        <v>9</v>
      </c>
      <c r="W1478" s="18">
        <v>45.34</v>
      </c>
      <c r="X1478" s="4">
        <v>87175</v>
      </c>
      <c r="Y1478" s="18">
        <f>DataSheet!$E1478-DataSheet!$D1478</f>
        <v>4.8900000000000006</v>
      </c>
      <c r="Z1478" s="6" t="s">
        <v>3013</v>
      </c>
    </row>
    <row r="1479" spans="1:26" ht="15" x14ac:dyDescent="0.2">
      <c r="A1479" s="4">
        <v>772</v>
      </c>
      <c r="B1479" s="4" t="s">
        <v>478</v>
      </c>
      <c r="C1479" s="4" t="s">
        <v>49</v>
      </c>
      <c r="D1479" s="4">
        <v>0.02</v>
      </c>
      <c r="E1479" s="18">
        <v>4.0599999999999996</v>
      </c>
      <c r="F1479" s="18">
        <v>6.89</v>
      </c>
      <c r="G1479" s="4" t="s">
        <v>89</v>
      </c>
      <c r="H1479" s="4" t="s">
        <v>29</v>
      </c>
      <c r="I1479" s="4" t="s">
        <v>50</v>
      </c>
      <c r="J1479" s="4" t="s">
        <v>97</v>
      </c>
      <c r="K1479" s="4" t="s">
        <v>75</v>
      </c>
      <c r="L1479" s="4" t="s">
        <v>1273</v>
      </c>
      <c r="M1479" s="4">
        <v>0.6</v>
      </c>
      <c r="N1479" s="4" t="s">
        <v>34</v>
      </c>
      <c r="O1479" s="4" t="s">
        <v>113</v>
      </c>
      <c r="P1479" s="4" t="s">
        <v>322</v>
      </c>
      <c r="Q1479" s="4" t="s">
        <v>480</v>
      </c>
      <c r="R1479" s="4">
        <v>18103</v>
      </c>
      <c r="S1479" s="5">
        <v>42141</v>
      </c>
      <c r="T1479" s="5">
        <v>42145</v>
      </c>
      <c r="U1479" s="18">
        <v>12.706</v>
      </c>
      <c r="V1479" s="4">
        <v>12</v>
      </c>
      <c r="W1479" s="18">
        <v>64.41</v>
      </c>
      <c r="X1479" s="4">
        <v>88668</v>
      </c>
      <c r="Y1479" s="18">
        <f>DataSheet!$E1479-DataSheet!$D1479</f>
        <v>4.04</v>
      </c>
      <c r="Z1479" s="6" t="s">
        <v>3016</v>
      </c>
    </row>
    <row r="1480" spans="1:26" ht="15" x14ac:dyDescent="0.2">
      <c r="A1480" s="4">
        <v>772</v>
      </c>
      <c r="B1480" s="4" t="s">
        <v>478</v>
      </c>
      <c r="C1480" s="4" t="s">
        <v>49</v>
      </c>
      <c r="D1480" s="4">
        <v>7.0000000000000007E-2</v>
      </c>
      <c r="E1480" s="18">
        <v>9.49</v>
      </c>
      <c r="F1480" s="18">
        <v>5.76</v>
      </c>
      <c r="G1480" s="4" t="s">
        <v>40</v>
      </c>
      <c r="H1480" s="4" t="s">
        <v>29</v>
      </c>
      <c r="I1480" s="4" t="s">
        <v>42</v>
      </c>
      <c r="J1480" s="4" t="s">
        <v>58</v>
      </c>
      <c r="K1480" s="4" t="s">
        <v>146</v>
      </c>
      <c r="L1480" s="4" t="s">
        <v>2548</v>
      </c>
      <c r="M1480" s="4">
        <v>0.39</v>
      </c>
      <c r="N1480" s="4" t="s">
        <v>34</v>
      </c>
      <c r="O1480" s="4" t="s">
        <v>113</v>
      </c>
      <c r="P1480" s="4" t="s">
        <v>322</v>
      </c>
      <c r="Q1480" s="4" t="s">
        <v>480</v>
      </c>
      <c r="R1480" s="4">
        <v>18103</v>
      </c>
      <c r="S1480" s="5">
        <v>42141</v>
      </c>
      <c r="T1480" s="5">
        <v>42145</v>
      </c>
      <c r="U1480" s="18">
        <v>7.71516</v>
      </c>
      <c r="V1480" s="4">
        <v>37</v>
      </c>
      <c r="W1480" s="18">
        <v>344.57</v>
      </c>
      <c r="X1480" s="4">
        <v>88668</v>
      </c>
      <c r="Y1480" s="18">
        <f>DataSheet!$E1480-DataSheet!$D1480</f>
        <v>9.42</v>
      </c>
      <c r="Z1480" s="6" t="s">
        <v>3016</v>
      </c>
    </row>
    <row r="1481" spans="1:26" ht="15" x14ac:dyDescent="0.2">
      <c r="A1481" s="4">
        <v>1906</v>
      </c>
      <c r="B1481" s="4" t="s">
        <v>2549</v>
      </c>
      <c r="C1481" s="4" t="s">
        <v>49</v>
      </c>
      <c r="D1481" s="4">
        <v>7.0000000000000007E-2</v>
      </c>
      <c r="E1481" s="18">
        <v>172.99</v>
      </c>
      <c r="F1481" s="18">
        <v>19.989999999999998</v>
      </c>
      <c r="G1481" s="4" t="s">
        <v>40</v>
      </c>
      <c r="H1481" s="4" t="s">
        <v>96</v>
      </c>
      <c r="I1481" s="4" t="s">
        <v>50</v>
      </c>
      <c r="J1481" s="4" t="s">
        <v>74</v>
      </c>
      <c r="K1481" s="4" t="s">
        <v>75</v>
      </c>
      <c r="L1481" s="4" t="s">
        <v>2550</v>
      </c>
      <c r="M1481" s="4">
        <v>0.39</v>
      </c>
      <c r="N1481" s="4" t="s">
        <v>34</v>
      </c>
      <c r="O1481" s="4" t="s">
        <v>113</v>
      </c>
      <c r="P1481" s="4" t="s">
        <v>319</v>
      </c>
      <c r="Q1481" s="4" t="s">
        <v>2021</v>
      </c>
      <c r="R1481" s="4">
        <v>45801</v>
      </c>
      <c r="S1481" s="5">
        <v>42141</v>
      </c>
      <c r="T1481" s="5">
        <v>42141</v>
      </c>
      <c r="U1481" s="18">
        <v>2502.6851999999999</v>
      </c>
      <c r="V1481" s="4">
        <v>22</v>
      </c>
      <c r="W1481" s="18">
        <v>3627.08</v>
      </c>
      <c r="X1481" s="4">
        <v>86500</v>
      </c>
      <c r="Y1481" s="18">
        <f>DataSheet!$E1481-DataSheet!$D1481</f>
        <v>172.92000000000002</v>
      </c>
      <c r="Z1481" s="6" t="s">
        <v>3016</v>
      </c>
    </row>
    <row r="1482" spans="1:26" ht="15" x14ac:dyDescent="0.2">
      <c r="A1482" s="4">
        <v>1907</v>
      </c>
      <c r="B1482" s="4" t="s">
        <v>2551</v>
      </c>
      <c r="C1482" s="4" t="s">
        <v>49</v>
      </c>
      <c r="D1482" s="4">
        <v>0.09</v>
      </c>
      <c r="E1482" s="18">
        <v>7.64</v>
      </c>
      <c r="F1482" s="18">
        <v>1.39</v>
      </c>
      <c r="G1482" s="4" t="s">
        <v>40</v>
      </c>
      <c r="H1482" s="4" t="s">
        <v>96</v>
      </c>
      <c r="I1482" s="4" t="s">
        <v>50</v>
      </c>
      <c r="J1482" s="4" t="s">
        <v>347</v>
      </c>
      <c r="K1482" s="4" t="s">
        <v>75</v>
      </c>
      <c r="L1482" s="4" t="s">
        <v>1560</v>
      </c>
      <c r="M1482" s="4">
        <v>0.36</v>
      </c>
      <c r="N1482" s="4" t="s">
        <v>34</v>
      </c>
      <c r="O1482" s="4" t="s">
        <v>113</v>
      </c>
      <c r="P1482" s="4" t="s">
        <v>319</v>
      </c>
      <c r="Q1482" s="4" t="s">
        <v>2552</v>
      </c>
      <c r="R1482" s="4">
        <v>44052</v>
      </c>
      <c r="S1482" s="5">
        <v>42141</v>
      </c>
      <c r="T1482" s="5">
        <v>42150</v>
      </c>
      <c r="U1482" s="18">
        <v>0.68799999999999994</v>
      </c>
      <c r="V1482" s="4">
        <v>1</v>
      </c>
      <c r="W1482" s="18">
        <v>8.34</v>
      </c>
      <c r="X1482" s="4">
        <v>86500</v>
      </c>
      <c r="Y1482" s="18">
        <f>DataSheet!$E1482-DataSheet!$D1482</f>
        <v>7.55</v>
      </c>
      <c r="Z1482" s="6" t="s">
        <v>3016</v>
      </c>
    </row>
    <row r="1483" spans="1:26" ht="15" x14ac:dyDescent="0.2">
      <c r="A1483" s="4">
        <v>2858</v>
      </c>
      <c r="B1483" s="4" t="s">
        <v>2553</v>
      </c>
      <c r="C1483" s="4" t="s">
        <v>118</v>
      </c>
      <c r="D1483" s="4">
        <v>0.06</v>
      </c>
      <c r="E1483" s="18">
        <v>2.94</v>
      </c>
      <c r="F1483" s="18">
        <v>0.96</v>
      </c>
      <c r="G1483" s="4" t="s">
        <v>40</v>
      </c>
      <c r="H1483" s="4" t="s">
        <v>96</v>
      </c>
      <c r="I1483" s="4" t="s">
        <v>50</v>
      </c>
      <c r="J1483" s="4" t="s">
        <v>51</v>
      </c>
      <c r="K1483" s="4" t="s">
        <v>52</v>
      </c>
      <c r="L1483" s="4" t="s">
        <v>831</v>
      </c>
      <c r="M1483" s="4">
        <v>0.57999999999999996</v>
      </c>
      <c r="N1483" s="4" t="s">
        <v>34</v>
      </c>
      <c r="O1483" s="4" t="s">
        <v>35</v>
      </c>
      <c r="P1483" s="4" t="s">
        <v>125</v>
      </c>
      <c r="Q1483" s="4" t="s">
        <v>1365</v>
      </c>
      <c r="R1483" s="4">
        <v>32259</v>
      </c>
      <c r="S1483" s="5">
        <v>42141</v>
      </c>
      <c r="T1483" s="5">
        <v>42142</v>
      </c>
      <c r="U1483" s="18">
        <v>-8.8759999999999994</v>
      </c>
      <c r="V1483" s="4">
        <v>3</v>
      </c>
      <c r="W1483" s="18">
        <v>8.7899999999999991</v>
      </c>
      <c r="X1483" s="4">
        <v>88279</v>
      </c>
      <c r="Y1483" s="18">
        <f>DataSheet!$E1483-DataSheet!$D1483</f>
        <v>2.88</v>
      </c>
      <c r="Z1483" s="6" t="s">
        <v>3013</v>
      </c>
    </row>
    <row r="1484" spans="1:26" ht="15" x14ac:dyDescent="0.2">
      <c r="A1484" s="4">
        <v>3132</v>
      </c>
      <c r="B1484" s="4" t="s">
        <v>2554</v>
      </c>
      <c r="C1484" s="4" t="s">
        <v>118</v>
      </c>
      <c r="D1484" s="4">
        <v>0.04</v>
      </c>
      <c r="E1484" s="18">
        <v>62.05</v>
      </c>
      <c r="F1484" s="18">
        <v>3.99</v>
      </c>
      <c r="G1484" s="4" t="s">
        <v>40</v>
      </c>
      <c r="H1484" s="4" t="s">
        <v>96</v>
      </c>
      <c r="I1484" s="4" t="s">
        <v>50</v>
      </c>
      <c r="J1484" s="4" t="s">
        <v>97</v>
      </c>
      <c r="K1484" s="4" t="s">
        <v>75</v>
      </c>
      <c r="L1484" s="4" t="s">
        <v>2555</v>
      </c>
      <c r="M1484" s="4">
        <v>0.55000000000000004</v>
      </c>
      <c r="N1484" s="4" t="s">
        <v>34</v>
      </c>
      <c r="O1484" s="4" t="s">
        <v>54</v>
      </c>
      <c r="P1484" s="4" t="s">
        <v>105</v>
      </c>
      <c r="Q1484" s="4" t="s">
        <v>2556</v>
      </c>
      <c r="R1484" s="4">
        <v>60060</v>
      </c>
      <c r="S1484" s="5">
        <v>42141</v>
      </c>
      <c r="T1484" s="5">
        <v>42142</v>
      </c>
      <c r="U1484" s="18">
        <v>1644.0768</v>
      </c>
      <c r="V1484" s="4">
        <v>40</v>
      </c>
      <c r="W1484" s="18">
        <v>2382.7199999999998</v>
      </c>
      <c r="X1484" s="4">
        <v>86794</v>
      </c>
      <c r="Y1484" s="18">
        <f>DataSheet!$E1484-DataSheet!$D1484</f>
        <v>62.01</v>
      </c>
      <c r="Z1484" s="6" t="s">
        <v>3014</v>
      </c>
    </row>
    <row r="1485" spans="1:26" ht="15" x14ac:dyDescent="0.2">
      <c r="A1485" s="4">
        <v>3113</v>
      </c>
      <c r="B1485" s="4" t="s">
        <v>2557</v>
      </c>
      <c r="C1485" s="4" t="s">
        <v>72</v>
      </c>
      <c r="D1485" s="4">
        <v>7.0000000000000007E-2</v>
      </c>
      <c r="E1485" s="18">
        <v>34.54</v>
      </c>
      <c r="F1485" s="18">
        <v>14.72</v>
      </c>
      <c r="G1485" s="4" t="s">
        <v>40</v>
      </c>
      <c r="H1485" s="4" t="s">
        <v>96</v>
      </c>
      <c r="I1485" s="4" t="s">
        <v>50</v>
      </c>
      <c r="J1485" s="4" t="s">
        <v>74</v>
      </c>
      <c r="K1485" s="4" t="s">
        <v>75</v>
      </c>
      <c r="L1485" s="4" t="s">
        <v>2558</v>
      </c>
      <c r="M1485" s="4">
        <v>0.37</v>
      </c>
      <c r="N1485" s="4" t="s">
        <v>34</v>
      </c>
      <c r="O1485" s="4" t="s">
        <v>35</v>
      </c>
      <c r="P1485" s="4" t="s">
        <v>170</v>
      </c>
      <c r="Q1485" s="4" t="s">
        <v>2559</v>
      </c>
      <c r="R1485" s="4">
        <v>70560</v>
      </c>
      <c r="S1485" s="5">
        <v>42141</v>
      </c>
      <c r="T1485" s="5">
        <v>42142</v>
      </c>
      <c r="U1485" s="18">
        <v>-20.182259999999999</v>
      </c>
      <c r="V1485" s="4">
        <v>17</v>
      </c>
      <c r="W1485" s="18">
        <v>574.97</v>
      </c>
      <c r="X1485" s="4">
        <v>86860</v>
      </c>
      <c r="Y1485" s="18">
        <f>DataSheet!$E1485-DataSheet!$D1485</f>
        <v>34.47</v>
      </c>
      <c r="Z1485" s="6" t="s">
        <v>3013</v>
      </c>
    </row>
    <row r="1486" spans="1:26" ht="15" x14ac:dyDescent="0.2">
      <c r="A1486" s="4">
        <v>3113</v>
      </c>
      <c r="B1486" s="4" t="s">
        <v>2557</v>
      </c>
      <c r="C1486" s="4" t="s">
        <v>72</v>
      </c>
      <c r="D1486" s="4">
        <v>0.02</v>
      </c>
      <c r="E1486" s="18">
        <v>12.28</v>
      </c>
      <c r="F1486" s="18">
        <v>6.47</v>
      </c>
      <c r="G1486" s="4" t="s">
        <v>40</v>
      </c>
      <c r="H1486" s="4" t="s">
        <v>96</v>
      </c>
      <c r="I1486" s="4" t="s">
        <v>50</v>
      </c>
      <c r="J1486" s="4" t="s">
        <v>90</v>
      </c>
      <c r="K1486" s="4" t="s">
        <v>75</v>
      </c>
      <c r="L1486" s="4" t="s">
        <v>2560</v>
      </c>
      <c r="M1486" s="4">
        <v>0.38</v>
      </c>
      <c r="N1486" s="4" t="s">
        <v>34</v>
      </c>
      <c r="O1486" s="4" t="s">
        <v>35</v>
      </c>
      <c r="P1486" s="4" t="s">
        <v>170</v>
      </c>
      <c r="Q1486" s="4" t="s">
        <v>2559</v>
      </c>
      <c r="R1486" s="4">
        <v>70560</v>
      </c>
      <c r="S1486" s="5">
        <v>42141</v>
      </c>
      <c r="T1486" s="5">
        <v>42141</v>
      </c>
      <c r="U1486" s="18">
        <v>-156.97219999999999</v>
      </c>
      <c r="V1486" s="4">
        <v>9</v>
      </c>
      <c r="W1486" s="18">
        <v>115.22</v>
      </c>
      <c r="X1486" s="4">
        <v>86860</v>
      </c>
      <c r="Y1486" s="18">
        <f>DataSheet!$E1486-DataSheet!$D1486</f>
        <v>12.26</v>
      </c>
      <c r="Z1486" s="6" t="s">
        <v>3013</v>
      </c>
    </row>
    <row r="1487" spans="1:26" ht="15" x14ac:dyDescent="0.2">
      <c r="A1487" s="4">
        <v>3113</v>
      </c>
      <c r="B1487" s="4" t="s">
        <v>2557</v>
      </c>
      <c r="C1487" s="4" t="s">
        <v>72</v>
      </c>
      <c r="D1487" s="4">
        <v>0.06</v>
      </c>
      <c r="E1487" s="18">
        <v>34.58</v>
      </c>
      <c r="F1487" s="18">
        <v>8.99</v>
      </c>
      <c r="G1487" s="4" t="s">
        <v>89</v>
      </c>
      <c r="H1487" s="4" t="s">
        <v>96</v>
      </c>
      <c r="I1487" s="4" t="s">
        <v>50</v>
      </c>
      <c r="J1487" s="4" t="s">
        <v>51</v>
      </c>
      <c r="K1487" s="4" t="s">
        <v>44</v>
      </c>
      <c r="L1487" s="4" t="s">
        <v>2561</v>
      </c>
      <c r="M1487" s="4">
        <v>0.56000000000000005</v>
      </c>
      <c r="N1487" s="4" t="s">
        <v>34</v>
      </c>
      <c r="O1487" s="4" t="s">
        <v>35</v>
      </c>
      <c r="P1487" s="4" t="s">
        <v>170</v>
      </c>
      <c r="Q1487" s="4" t="s">
        <v>2559</v>
      </c>
      <c r="R1487" s="4">
        <v>70560</v>
      </c>
      <c r="S1487" s="5">
        <v>42141</v>
      </c>
      <c r="T1487" s="5">
        <v>42143</v>
      </c>
      <c r="U1487" s="18">
        <v>384.5043</v>
      </c>
      <c r="V1487" s="4">
        <v>13</v>
      </c>
      <c r="W1487" s="18">
        <v>456.58</v>
      </c>
      <c r="X1487" s="4">
        <v>86860</v>
      </c>
      <c r="Y1487" s="18">
        <f>DataSheet!$E1487-DataSheet!$D1487</f>
        <v>34.519999999999996</v>
      </c>
      <c r="Z1487" s="6" t="s">
        <v>3013</v>
      </c>
    </row>
    <row r="1488" spans="1:26" ht="15" x14ac:dyDescent="0.2">
      <c r="A1488" s="4">
        <v>2035</v>
      </c>
      <c r="B1488" s="4" t="s">
        <v>2562</v>
      </c>
      <c r="C1488" s="4" t="s">
        <v>27</v>
      </c>
      <c r="D1488" s="4">
        <v>0.1</v>
      </c>
      <c r="E1488" s="18">
        <v>1.89</v>
      </c>
      <c r="F1488" s="18">
        <v>0.76</v>
      </c>
      <c r="G1488" s="4" t="s">
        <v>40</v>
      </c>
      <c r="H1488" s="4" t="s">
        <v>41</v>
      </c>
      <c r="I1488" s="4" t="s">
        <v>50</v>
      </c>
      <c r="J1488" s="4" t="s">
        <v>178</v>
      </c>
      <c r="K1488" s="4" t="s">
        <v>52</v>
      </c>
      <c r="L1488" s="4" t="s">
        <v>2563</v>
      </c>
      <c r="M1488" s="4">
        <v>0.83</v>
      </c>
      <c r="N1488" s="4" t="s">
        <v>34</v>
      </c>
      <c r="O1488" s="4" t="s">
        <v>35</v>
      </c>
      <c r="P1488" s="4" t="s">
        <v>125</v>
      </c>
      <c r="Q1488" s="4" t="s">
        <v>606</v>
      </c>
      <c r="R1488" s="4">
        <v>33403</v>
      </c>
      <c r="S1488" s="5">
        <v>42142</v>
      </c>
      <c r="T1488" s="5">
        <v>42144</v>
      </c>
      <c r="U1488" s="18">
        <v>-40.432000000000002</v>
      </c>
      <c r="V1488" s="4">
        <v>20</v>
      </c>
      <c r="W1488" s="18">
        <v>36.72</v>
      </c>
      <c r="X1488" s="4">
        <v>87117</v>
      </c>
      <c r="Y1488" s="18">
        <f>DataSheet!$E1488-DataSheet!$D1488</f>
        <v>1.7899999999999998</v>
      </c>
      <c r="Z1488" s="6" t="s">
        <v>3013</v>
      </c>
    </row>
    <row r="1489" spans="1:26" ht="15" x14ac:dyDescent="0.2">
      <c r="A1489" s="4">
        <v>1554</v>
      </c>
      <c r="B1489" s="4" t="s">
        <v>1150</v>
      </c>
      <c r="C1489" s="4" t="s">
        <v>39</v>
      </c>
      <c r="D1489" s="4">
        <v>0.04</v>
      </c>
      <c r="E1489" s="18">
        <v>10.98</v>
      </c>
      <c r="F1489" s="18">
        <v>3.99</v>
      </c>
      <c r="G1489" s="4" t="s">
        <v>40</v>
      </c>
      <c r="H1489" s="4" t="s">
        <v>29</v>
      </c>
      <c r="I1489" s="4" t="s">
        <v>50</v>
      </c>
      <c r="J1489" s="4" t="s">
        <v>97</v>
      </c>
      <c r="K1489" s="4" t="s">
        <v>75</v>
      </c>
      <c r="L1489" s="4" t="s">
        <v>1695</v>
      </c>
      <c r="M1489" s="4">
        <v>0.57999999999999996</v>
      </c>
      <c r="N1489" s="4" t="s">
        <v>34</v>
      </c>
      <c r="O1489" s="4" t="s">
        <v>35</v>
      </c>
      <c r="P1489" s="4" t="s">
        <v>36</v>
      </c>
      <c r="Q1489" s="4" t="s">
        <v>1152</v>
      </c>
      <c r="R1489" s="4">
        <v>39503</v>
      </c>
      <c r="S1489" s="5">
        <v>42142</v>
      </c>
      <c r="T1489" s="5">
        <v>42142</v>
      </c>
      <c r="U1489" s="18">
        <v>481.03199999999998</v>
      </c>
      <c r="V1489" s="4">
        <v>15</v>
      </c>
      <c r="W1489" s="18">
        <v>172.22</v>
      </c>
      <c r="X1489" s="4">
        <v>87485</v>
      </c>
      <c r="Y1489" s="18">
        <f>DataSheet!$E1489-DataSheet!$D1489</f>
        <v>10.940000000000001</v>
      </c>
      <c r="Z1489" s="6" t="s">
        <v>3013</v>
      </c>
    </row>
    <row r="1490" spans="1:26" ht="15" x14ac:dyDescent="0.2">
      <c r="A1490" s="4">
        <v>3086</v>
      </c>
      <c r="B1490" s="4" t="s">
        <v>2564</v>
      </c>
      <c r="C1490" s="4" t="s">
        <v>39</v>
      </c>
      <c r="D1490" s="4">
        <v>0.05</v>
      </c>
      <c r="E1490" s="18">
        <v>39.99</v>
      </c>
      <c r="F1490" s="18">
        <v>10.25</v>
      </c>
      <c r="G1490" s="4" t="s">
        <v>89</v>
      </c>
      <c r="H1490" s="4" t="s">
        <v>41</v>
      </c>
      <c r="I1490" s="4" t="s">
        <v>42</v>
      </c>
      <c r="J1490" s="4" t="s">
        <v>43</v>
      </c>
      <c r="K1490" s="4" t="s">
        <v>75</v>
      </c>
      <c r="L1490" s="4" t="s">
        <v>2565</v>
      </c>
      <c r="M1490" s="4">
        <v>0.55000000000000004</v>
      </c>
      <c r="N1490" s="4" t="s">
        <v>34</v>
      </c>
      <c r="O1490" s="4" t="s">
        <v>35</v>
      </c>
      <c r="P1490" s="4" t="s">
        <v>125</v>
      </c>
      <c r="Q1490" s="4" t="s">
        <v>2566</v>
      </c>
      <c r="R1490" s="4">
        <v>34287</v>
      </c>
      <c r="S1490" s="5">
        <v>42142</v>
      </c>
      <c r="T1490" s="5">
        <v>42143</v>
      </c>
      <c r="U1490" s="18">
        <v>4.29</v>
      </c>
      <c r="V1490" s="4">
        <v>3</v>
      </c>
      <c r="W1490" s="18">
        <v>130.91</v>
      </c>
      <c r="X1490" s="4">
        <v>88380</v>
      </c>
      <c r="Y1490" s="18">
        <f>DataSheet!$E1490-DataSheet!$D1490</f>
        <v>39.940000000000005</v>
      </c>
      <c r="Z1490" s="6" t="s">
        <v>3013</v>
      </c>
    </row>
    <row r="1491" spans="1:26" ht="15" x14ac:dyDescent="0.2">
      <c r="A1491" s="4">
        <v>487</v>
      </c>
      <c r="B1491" s="4" t="s">
        <v>2567</v>
      </c>
      <c r="C1491" s="4" t="s">
        <v>118</v>
      </c>
      <c r="D1491" s="4">
        <v>0.1</v>
      </c>
      <c r="E1491" s="18">
        <v>3.36</v>
      </c>
      <c r="F1491" s="18">
        <v>6.27</v>
      </c>
      <c r="G1491" s="4" t="s">
        <v>89</v>
      </c>
      <c r="H1491" s="4" t="s">
        <v>96</v>
      </c>
      <c r="I1491" s="4" t="s">
        <v>50</v>
      </c>
      <c r="J1491" s="4" t="s">
        <v>74</v>
      </c>
      <c r="K1491" s="4" t="s">
        <v>75</v>
      </c>
      <c r="L1491" s="4" t="s">
        <v>188</v>
      </c>
      <c r="M1491" s="4">
        <v>0.4</v>
      </c>
      <c r="N1491" s="4" t="s">
        <v>34</v>
      </c>
      <c r="O1491" s="4" t="s">
        <v>113</v>
      </c>
      <c r="P1491" s="4" t="s">
        <v>333</v>
      </c>
      <c r="Q1491" s="4" t="s">
        <v>334</v>
      </c>
      <c r="R1491" s="4">
        <v>4073</v>
      </c>
      <c r="S1491" s="5">
        <v>42142</v>
      </c>
      <c r="T1491" s="5">
        <v>42143</v>
      </c>
      <c r="U1491" s="18">
        <v>-67.0565</v>
      </c>
      <c r="V1491" s="4">
        <v>5</v>
      </c>
      <c r="W1491" s="18">
        <v>20.87</v>
      </c>
      <c r="X1491" s="4">
        <v>91063</v>
      </c>
      <c r="Y1491" s="18">
        <f>DataSheet!$E1491-DataSheet!$D1491</f>
        <v>3.26</v>
      </c>
      <c r="Z1491" s="6" t="s">
        <v>3016</v>
      </c>
    </row>
    <row r="1492" spans="1:26" ht="15" x14ac:dyDescent="0.2">
      <c r="A1492" s="4">
        <v>488</v>
      </c>
      <c r="B1492" s="4" t="s">
        <v>2568</v>
      </c>
      <c r="C1492" s="4" t="s">
        <v>118</v>
      </c>
      <c r="D1492" s="4">
        <v>7.0000000000000007E-2</v>
      </c>
      <c r="E1492" s="18">
        <v>12.28</v>
      </c>
      <c r="F1492" s="18">
        <v>4.8600000000000003</v>
      </c>
      <c r="G1492" s="4" t="s">
        <v>40</v>
      </c>
      <c r="H1492" s="4" t="s">
        <v>96</v>
      </c>
      <c r="I1492" s="4" t="s">
        <v>50</v>
      </c>
      <c r="J1492" s="4" t="s">
        <v>90</v>
      </c>
      <c r="K1492" s="4" t="s">
        <v>75</v>
      </c>
      <c r="L1492" s="4" t="s">
        <v>1862</v>
      </c>
      <c r="M1492" s="4">
        <v>0.38</v>
      </c>
      <c r="N1492" s="4" t="s">
        <v>34</v>
      </c>
      <c r="O1492" s="4" t="s">
        <v>113</v>
      </c>
      <c r="P1492" s="4" t="s">
        <v>333</v>
      </c>
      <c r="Q1492" s="4" t="s">
        <v>2429</v>
      </c>
      <c r="R1492" s="4">
        <v>4106</v>
      </c>
      <c r="S1492" s="5">
        <v>42142</v>
      </c>
      <c r="T1492" s="5">
        <v>42144</v>
      </c>
      <c r="U1492" s="18">
        <v>-7.94</v>
      </c>
      <c r="V1492" s="4">
        <v>2</v>
      </c>
      <c r="W1492" s="18">
        <v>25.7</v>
      </c>
      <c r="X1492" s="4">
        <v>91063</v>
      </c>
      <c r="Y1492" s="18">
        <f>DataSheet!$E1492-DataSheet!$D1492</f>
        <v>12.209999999999999</v>
      </c>
      <c r="Z1492" s="6" t="s">
        <v>3016</v>
      </c>
    </row>
    <row r="1493" spans="1:26" ht="15" x14ac:dyDescent="0.2">
      <c r="A1493" s="4">
        <v>489</v>
      </c>
      <c r="B1493" s="4" t="s">
        <v>2569</v>
      </c>
      <c r="C1493" s="4" t="s">
        <v>118</v>
      </c>
      <c r="D1493" s="4">
        <v>0.09</v>
      </c>
      <c r="E1493" s="18">
        <v>20.99</v>
      </c>
      <c r="F1493" s="18">
        <v>0.99</v>
      </c>
      <c r="G1493" s="4" t="s">
        <v>40</v>
      </c>
      <c r="H1493" s="4" t="s">
        <v>96</v>
      </c>
      <c r="I1493" s="4" t="s">
        <v>42</v>
      </c>
      <c r="J1493" s="4" t="s">
        <v>137</v>
      </c>
      <c r="K1493" s="4" t="s">
        <v>52</v>
      </c>
      <c r="L1493" s="4" t="s">
        <v>2333</v>
      </c>
      <c r="M1493" s="4">
        <v>0.56999999999999995</v>
      </c>
      <c r="N1493" s="4" t="s">
        <v>34</v>
      </c>
      <c r="O1493" s="4" t="s">
        <v>113</v>
      </c>
      <c r="P1493" s="4" t="s">
        <v>405</v>
      </c>
      <c r="Q1493" s="4" t="s">
        <v>2570</v>
      </c>
      <c r="R1493" s="4">
        <v>2062</v>
      </c>
      <c r="S1493" s="5">
        <v>42142</v>
      </c>
      <c r="T1493" s="5">
        <v>42142</v>
      </c>
      <c r="U1493" s="18">
        <v>122.292</v>
      </c>
      <c r="V1493" s="4">
        <v>14</v>
      </c>
      <c r="W1493" s="18">
        <v>229.57</v>
      </c>
      <c r="X1493" s="4">
        <v>91063</v>
      </c>
      <c r="Y1493" s="18">
        <f>DataSheet!$E1493-DataSheet!$D1493</f>
        <v>20.9</v>
      </c>
      <c r="Z1493" s="6" t="s">
        <v>3016</v>
      </c>
    </row>
    <row r="1494" spans="1:26" ht="15" x14ac:dyDescent="0.2">
      <c r="A1494" s="4">
        <v>266</v>
      </c>
      <c r="B1494" s="4" t="s">
        <v>2524</v>
      </c>
      <c r="C1494" s="4" t="s">
        <v>72</v>
      </c>
      <c r="D1494" s="4">
        <v>0</v>
      </c>
      <c r="E1494" s="18">
        <v>73.98</v>
      </c>
      <c r="F1494" s="18">
        <v>12.14</v>
      </c>
      <c r="G1494" s="4" t="s">
        <v>89</v>
      </c>
      <c r="H1494" s="4" t="s">
        <v>96</v>
      </c>
      <c r="I1494" s="4" t="s">
        <v>42</v>
      </c>
      <c r="J1494" s="4" t="s">
        <v>43</v>
      </c>
      <c r="K1494" s="4" t="s">
        <v>75</v>
      </c>
      <c r="L1494" s="4" t="s">
        <v>735</v>
      </c>
      <c r="M1494" s="4">
        <v>0.67</v>
      </c>
      <c r="N1494" s="4" t="s">
        <v>34</v>
      </c>
      <c r="O1494" s="4" t="s">
        <v>54</v>
      </c>
      <c r="P1494" s="4" t="s">
        <v>189</v>
      </c>
      <c r="Q1494" s="4" t="s">
        <v>2526</v>
      </c>
      <c r="R1494" s="4">
        <v>78207</v>
      </c>
      <c r="S1494" s="5">
        <v>42142</v>
      </c>
      <c r="T1494" s="5">
        <v>42144</v>
      </c>
      <c r="U1494" s="18">
        <v>326.25</v>
      </c>
      <c r="V1494" s="4">
        <v>17</v>
      </c>
      <c r="W1494" s="18">
        <v>1300.81</v>
      </c>
      <c r="X1494" s="4">
        <v>90593</v>
      </c>
      <c r="Y1494" s="18">
        <f>DataSheet!$E1494-DataSheet!$D1494</f>
        <v>73.98</v>
      </c>
      <c r="Z1494" s="6" t="s">
        <v>3014</v>
      </c>
    </row>
    <row r="1495" spans="1:26" ht="15" x14ac:dyDescent="0.2">
      <c r="A1495" s="4">
        <v>1433</v>
      </c>
      <c r="B1495" s="4" t="s">
        <v>1515</v>
      </c>
      <c r="C1495" s="4" t="s">
        <v>39</v>
      </c>
      <c r="D1495" s="4">
        <v>7.0000000000000007E-2</v>
      </c>
      <c r="E1495" s="18">
        <v>300.98</v>
      </c>
      <c r="F1495" s="18">
        <v>64.73</v>
      </c>
      <c r="G1495" s="4" t="s">
        <v>28</v>
      </c>
      <c r="H1495" s="4" t="s">
        <v>96</v>
      </c>
      <c r="I1495" s="4" t="s">
        <v>30</v>
      </c>
      <c r="J1495" s="4" t="s">
        <v>111</v>
      </c>
      <c r="K1495" s="4" t="s">
        <v>59</v>
      </c>
      <c r="L1495" s="4" t="s">
        <v>1342</v>
      </c>
      <c r="M1495" s="4">
        <v>0.56000000000000005</v>
      </c>
      <c r="N1495" s="4" t="s">
        <v>34</v>
      </c>
      <c r="O1495" s="4" t="s">
        <v>54</v>
      </c>
      <c r="P1495" s="4" t="s">
        <v>55</v>
      </c>
      <c r="Q1495" s="4" t="s">
        <v>1516</v>
      </c>
      <c r="R1495" s="4">
        <v>47130</v>
      </c>
      <c r="S1495" s="5">
        <v>42143</v>
      </c>
      <c r="T1495" s="5">
        <v>42145</v>
      </c>
      <c r="U1495" s="18">
        <v>1399.64</v>
      </c>
      <c r="V1495" s="4">
        <v>14</v>
      </c>
      <c r="W1495" s="18">
        <v>4285.5600000000004</v>
      </c>
      <c r="X1495" s="4">
        <v>86828</v>
      </c>
      <c r="Y1495" s="18">
        <f>DataSheet!$E1495-DataSheet!$D1495</f>
        <v>300.91000000000003</v>
      </c>
      <c r="Z1495" s="6" t="s">
        <v>3014</v>
      </c>
    </row>
    <row r="1496" spans="1:26" ht="15" x14ac:dyDescent="0.2">
      <c r="A1496" s="4">
        <v>1433</v>
      </c>
      <c r="B1496" s="4" t="s">
        <v>1515</v>
      </c>
      <c r="C1496" s="4" t="s">
        <v>39</v>
      </c>
      <c r="D1496" s="4">
        <v>0.01</v>
      </c>
      <c r="E1496" s="18">
        <v>20.98</v>
      </c>
      <c r="F1496" s="18">
        <v>45</v>
      </c>
      <c r="G1496" s="4" t="s">
        <v>28</v>
      </c>
      <c r="H1496" s="4" t="s">
        <v>96</v>
      </c>
      <c r="I1496" s="4" t="s">
        <v>50</v>
      </c>
      <c r="J1496" s="4" t="s">
        <v>80</v>
      </c>
      <c r="K1496" s="4" t="s">
        <v>59</v>
      </c>
      <c r="L1496" s="4" t="s">
        <v>2571</v>
      </c>
      <c r="M1496" s="4">
        <v>0.61</v>
      </c>
      <c r="N1496" s="4" t="s">
        <v>34</v>
      </c>
      <c r="O1496" s="4" t="s">
        <v>54</v>
      </c>
      <c r="P1496" s="4" t="s">
        <v>55</v>
      </c>
      <c r="Q1496" s="4" t="s">
        <v>1516</v>
      </c>
      <c r="R1496" s="4">
        <v>47130</v>
      </c>
      <c r="S1496" s="5">
        <v>42143</v>
      </c>
      <c r="T1496" s="5">
        <v>42143</v>
      </c>
      <c r="U1496" s="18">
        <v>232.642</v>
      </c>
      <c r="V1496" s="4">
        <v>28</v>
      </c>
      <c r="W1496" s="18">
        <v>631.37</v>
      </c>
      <c r="X1496" s="4">
        <v>86828</v>
      </c>
      <c r="Y1496" s="18">
        <f>DataSheet!$E1496-DataSheet!$D1496</f>
        <v>20.97</v>
      </c>
      <c r="Z1496" s="6" t="s">
        <v>3014</v>
      </c>
    </row>
    <row r="1497" spans="1:26" ht="15" x14ac:dyDescent="0.2">
      <c r="A1497" s="4">
        <v>2431</v>
      </c>
      <c r="B1497" s="4" t="s">
        <v>2572</v>
      </c>
      <c r="C1497" s="4" t="s">
        <v>39</v>
      </c>
      <c r="D1497" s="4">
        <v>7.0000000000000007E-2</v>
      </c>
      <c r="E1497" s="18">
        <v>155.06</v>
      </c>
      <c r="F1497" s="18">
        <v>7.07</v>
      </c>
      <c r="G1497" s="4" t="s">
        <v>40</v>
      </c>
      <c r="H1497" s="4" t="s">
        <v>41</v>
      </c>
      <c r="I1497" s="4" t="s">
        <v>50</v>
      </c>
      <c r="J1497" s="4" t="s">
        <v>80</v>
      </c>
      <c r="K1497" s="4" t="s">
        <v>75</v>
      </c>
      <c r="L1497" s="4" t="s">
        <v>108</v>
      </c>
      <c r="M1497" s="4">
        <v>0.59</v>
      </c>
      <c r="N1497" s="4" t="s">
        <v>34</v>
      </c>
      <c r="O1497" s="4" t="s">
        <v>61</v>
      </c>
      <c r="P1497" s="4" t="s">
        <v>92</v>
      </c>
      <c r="Q1497" s="4" t="s">
        <v>102</v>
      </c>
      <c r="R1497" s="4">
        <v>90004</v>
      </c>
      <c r="S1497" s="5">
        <v>42143</v>
      </c>
      <c r="T1497" s="5">
        <v>42143</v>
      </c>
      <c r="U1497" s="18">
        <v>-121.75</v>
      </c>
      <c r="V1497" s="4">
        <v>14</v>
      </c>
      <c r="W1497" s="18">
        <v>2039.07</v>
      </c>
      <c r="X1497" s="4">
        <v>5920</v>
      </c>
      <c r="Y1497" s="18">
        <f>DataSheet!$E1497-DataSheet!$D1497</f>
        <v>154.99</v>
      </c>
      <c r="Z1497" s="6" t="s">
        <v>3015</v>
      </c>
    </row>
    <row r="1498" spans="1:26" ht="15" x14ac:dyDescent="0.2">
      <c r="A1498" s="4">
        <v>2432</v>
      </c>
      <c r="B1498" s="4" t="s">
        <v>2573</v>
      </c>
      <c r="C1498" s="4" t="s">
        <v>39</v>
      </c>
      <c r="D1498" s="4">
        <v>7.0000000000000007E-2</v>
      </c>
      <c r="E1498" s="18">
        <v>155.06</v>
      </c>
      <c r="F1498" s="18">
        <v>7.07</v>
      </c>
      <c r="G1498" s="4" t="s">
        <v>40</v>
      </c>
      <c r="H1498" s="4" t="s">
        <v>41</v>
      </c>
      <c r="I1498" s="4" t="s">
        <v>50</v>
      </c>
      <c r="J1498" s="4" t="s">
        <v>80</v>
      </c>
      <c r="K1498" s="4" t="s">
        <v>75</v>
      </c>
      <c r="L1498" s="4" t="s">
        <v>108</v>
      </c>
      <c r="M1498" s="4">
        <v>0.59</v>
      </c>
      <c r="N1498" s="4" t="s">
        <v>34</v>
      </c>
      <c r="O1498" s="4" t="s">
        <v>54</v>
      </c>
      <c r="P1498" s="4" t="s">
        <v>209</v>
      </c>
      <c r="Q1498" s="4" t="s">
        <v>2574</v>
      </c>
      <c r="R1498" s="4">
        <v>73110</v>
      </c>
      <c r="S1498" s="5">
        <v>42143</v>
      </c>
      <c r="T1498" s="5">
        <v>42143</v>
      </c>
      <c r="U1498" s="18">
        <v>24.35</v>
      </c>
      <c r="V1498" s="4">
        <v>3</v>
      </c>
      <c r="W1498" s="18">
        <v>436.94</v>
      </c>
      <c r="X1498" s="4">
        <v>89096</v>
      </c>
      <c r="Y1498" s="18">
        <f>DataSheet!$E1498-DataSheet!$D1498</f>
        <v>154.99</v>
      </c>
      <c r="Z1498" s="6" t="s">
        <v>3014</v>
      </c>
    </row>
    <row r="1499" spans="1:26" ht="15" x14ac:dyDescent="0.2">
      <c r="A1499" s="4">
        <v>3264</v>
      </c>
      <c r="B1499" s="4" t="s">
        <v>2575</v>
      </c>
      <c r="C1499" s="4" t="s">
        <v>118</v>
      </c>
      <c r="D1499" s="4">
        <v>0.04</v>
      </c>
      <c r="E1499" s="18">
        <v>9.99</v>
      </c>
      <c r="F1499" s="18">
        <v>11.59</v>
      </c>
      <c r="G1499" s="4" t="s">
        <v>40</v>
      </c>
      <c r="H1499" s="4" t="s">
        <v>96</v>
      </c>
      <c r="I1499" s="4" t="s">
        <v>50</v>
      </c>
      <c r="J1499" s="4" t="s">
        <v>90</v>
      </c>
      <c r="K1499" s="4" t="s">
        <v>75</v>
      </c>
      <c r="L1499" s="4" t="s">
        <v>2202</v>
      </c>
      <c r="M1499" s="4">
        <v>0.4</v>
      </c>
      <c r="N1499" s="4" t="s">
        <v>34</v>
      </c>
      <c r="O1499" s="4" t="s">
        <v>61</v>
      </c>
      <c r="P1499" s="4" t="s">
        <v>92</v>
      </c>
      <c r="Q1499" s="4" t="s">
        <v>2576</v>
      </c>
      <c r="R1499" s="4">
        <v>95501</v>
      </c>
      <c r="S1499" s="5">
        <v>42143</v>
      </c>
      <c r="T1499" s="5">
        <v>42145</v>
      </c>
      <c r="U1499" s="18">
        <v>-92.32</v>
      </c>
      <c r="V1499" s="4">
        <v>5</v>
      </c>
      <c r="W1499" s="18">
        <v>52.09</v>
      </c>
      <c r="X1499" s="4">
        <v>89835</v>
      </c>
      <c r="Y1499" s="18">
        <f>DataSheet!$E1499-DataSheet!$D1499</f>
        <v>9.9500000000000011</v>
      </c>
      <c r="Z1499" s="6" t="s">
        <v>3015</v>
      </c>
    </row>
    <row r="1500" spans="1:26" ht="15" x14ac:dyDescent="0.2">
      <c r="A1500" s="4">
        <v>918</v>
      </c>
      <c r="B1500" s="4" t="s">
        <v>2146</v>
      </c>
      <c r="C1500" s="4" t="s">
        <v>27</v>
      </c>
      <c r="D1500" s="4">
        <v>0.09</v>
      </c>
      <c r="E1500" s="18">
        <v>58.14</v>
      </c>
      <c r="F1500" s="18">
        <v>36.61</v>
      </c>
      <c r="G1500" s="4" t="s">
        <v>28</v>
      </c>
      <c r="H1500" s="4" t="s">
        <v>96</v>
      </c>
      <c r="I1500" s="4" t="s">
        <v>30</v>
      </c>
      <c r="J1500" s="4" t="s">
        <v>119</v>
      </c>
      <c r="K1500" s="4" t="s">
        <v>32</v>
      </c>
      <c r="L1500" s="4" t="s">
        <v>2577</v>
      </c>
      <c r="M1500" s="4">
        <v>0.61</v>
      </c>
      <c r="N1500" s="4" t="s">
        <v>34</v>
      </c>
      <c r="O1500" s="4" t="s">
        <v>61</v>
      </c>
      <c r="P1500" s="4" t="s">
        <v>92</v>
      </c>
      <c r="Q1500" s="4" t="s">
        <v>2148</v>
      </c>
      <c r="R1500" s="4">
        <v>91730</v>
      </c>
      <c r="S1500" s="5">
        <v>42144</v>
      </c>
      <c r="T1500" s="5">
        <v>42145</v>
      </c>
      <c r="U1500" s="18">
        <v>187.41200000000001</v>
      </c>
      <c r="V1500" s="4">
        <v>39</v>
      </c>
      <c r="W1500" s="18">
        <v>2115.06</v>
      </c>
      <c r="X1500" s="4">
        <v>90493</v>
      </c>
      <c r="Y1500" s="18">
        <f>DataSheet!$E1500-DataSheet!$D1500</f>
        <v>58.05</v>
      </c>
      <c r="Z1500" s="6" t="s">
        <v>3015</v>
      </c>
    </row>
    <row r="1501" spans="1:26" ht="15" x14ac:dyDescent="0.2">
      <c r="A1501" s="4">
        <v>2973</v>
      </c>
      <c r="B1501" s="4" t="s">
        <v>2163</v>
      </c>
      <c r="C1501" s="4" t="s">
        <v>27</v>
      </c>
      <c r="D1501" s="4">
        <v>0.1</v>
      </c>
      <c r="E1501" s="18">
        <v>442.14</v>
      </c>
      <c r="F1501" s="18">
        <v>14.7</v>
      </c>
      <c r="G1501" s="4" t="s">
        <v>28</v>
      </c>
      <c r="H1501" s="4" t="s">
        <v>73</v>
      </c>
      <c r="I1501" s="4" t="s">
        <v>42</v>
      </c>
      <c r="J1501" s="4" t="s">
        <v>58</v>
      </c>
      <c r="K1501" s="4" t="s">
        <v>59</v>
      </c>
      <c r="L1501" s="4" t="s">
        <v>1314</v>
      </c>
      <c r="M1501" s="4">
        <v>0.56000000000000005</v>
      </c>
      <c r="N1501" s="4" t="s">
        <v>34</v>
      </c>
      <c r="O1501" s="4" t="s">
        <v>54</v>
      </c>
      <c r="P1501" s="4" t="s">
        <v>359</v>
      </c>
      <c r="Q1501" s="4" t="s">
        <v>2165</v>
      </c>
      <c r="R1501" s="4">
        <v>53151</v>
      </c>
      <c r="S1501" s="5">
        <v>42144</v>
      </c>
      <c r="T1501" s="5">
        <v>42145</v>
      </c>
      <c r="U1501" s="18">
        <v>137.68794</v>
      </c>
      <c r="V1501" s="4">
        <v>6</v>
      </c>
      <c r="W1501" s="18">
        <v>2411.4299999999998</v>
      </c>
      <c r="X1501" s="4">
        <v>87187</v>
      </c>
      <c r="Y1501" s="18">
        <f>DataSheet!$E1501-DataSheet!$D1501</f>
        <v>442.03999999999996</v>
      </c>
      <c r="Z1501" s="6" t="s">
        <v>3014</v>
      </c>
    </row>
    <row r="1502" spans="1:26" ht="15" x14ac:dyDescent="0.2">
      <c r="A1502" s="4">
        <v>1159</v>
      </c>
      <c r="B1502" s="4" t="s">
        <v>2578</v>
      </c>
      <c r="C1502" s="4" t="s">
        <v>39</v>
      </c>
      <c r="D1502" s="4">
        <v>0.04</v>
      </c>
      <c r="E1502" s="18">
        <v>100.98</v>
      </c>
      <c r="F1502" s="18">
        <v>35.840000000000003</v>
      </c>
      <c r="G1502" s="4" t="s">
        <v>28</v>
      </c>
      <c r="H1502" s="4" t="s">
        <v>41</v>
      </c>
      <c r="I1502" s="4" t="s">
        <v>30</v>
      </c>
      <c r="J1502" s="4" t="s">
        <v>119</v>
      </c>
      <c r="K1502" s="4" t="s">
        <v>32</v>
      </c>
      <c r="L1502" s="4" t="s">
        <v>120</v>
      </c>
      <c r="M1502" s="4">
        <v>0.62</v>
      </c>
      <c r="N1502" s="4" t="s">
        <v>34</v>
      </c>
      <c r="O1502" s="4" t="s">
        <v>113</v>
      </c>
      <c r="P1502" s="4" t="s">
        <v>399</v>
      </c>
      <c r="Q1502" s="4" t="s">
        <v>2579</v>
      </c>
      <c r="R1502" s="4">
        <v>7086</v>
      </c>
      <c r="S1502" s="5">
        <v>42144</v>
      </c>
      <c r="T1502" s="5">
        <v>42145</v>
      </c>
      <c r="U1502" s="18">
        <v>-152.76</v>
      </c>
      <c r="V1502" s="4">
        <v>1</v>
      </c>
      <c r="W1502" s="18">
        <v>110.75</v>
      </c>
      <c r="X1502" s="4">
        <v>90854</v>
      </c>
      <c r="Y1502" s="18">
        <f>DataSheet!$E1502-DataSheet!$D1502</f>
        <v>100.94</v>
      </c>
      <c r="Z1502" s="6" t="s">
        <v>3016</v>
      </c>
    </row>
    <row r="1503" spans="1:26" ht="15" x14ac:dyDescent="0.2">
      <c r="A1503" s="4">
        <v>2346</v>
      </c>
      <c r="B1503" s="4" t="s">
        <v>388</v>
      </c>
      <c r="C1503" s="4" t="s">
        <v>39</v>
      </c>
      <c r="D1503" s="4">
        <v>0.1</v>
      </c>
      <c r="E1503" s="18">
        <v>218.75</v>
      </c>
      <c r="F1503" s="18">
        <v>69.64</v>
      </c>
      <c r="G1503" s="4" t="s">
        <v>28</v>
      </c>
      <c r="H1503" s="4" t="s">
        <v>96</v>
      </c>
      <c r="I1503" s="4" t="s">
        <v>30</v>
      </c>
      <c r="J1503" s="4" t="s">
        <v>31</v>
      </c>
      <c r="K1503" s="4" t="s">
        <v>32</v>
      </c>
      <c r="L1503" s="4" t="s">
        <v>876</v>
      </c>
      <c r="M1503" s="4">
        <v>0.77</v>
      </c>
      <c r="N1503" s="4" t="s">
        <v>34</v>
      </c>
      <c r="O1503" s="4" t="s">
        <v>35</v>
      </c>
      <c r="P1503" s="4" t="s">
        <v>390</v>
      </c>
      <c r="Q1503" s="4" t="s">
        <v>391</v>
      </c>
      <c r="R1503" s="4">
        <v>40258</v>
      </c>
      <c r="S1503" s="5">
        <v>42144</v>
      </c>
      <c r="T1503" s="5">
        <v>42145</v>
      </c>
      <c r="U1503" s="18">
        <v>62.298000000000002</v>
      </c>
      <c r="V1503" s="4">
        <v>17</v>
      </c>
      <c r="W1503" s="18">
        <v>2805.18</v>
      </c>
      <c r="X1503" s="4">
        <v>89505</v>
      </c>
      <c r="Y1503" s="18">
        <f>DataSheet!$E1503-DataSheet!$D1503</f>
        <v>218.65</v>
      </c>
      <c r="Z1503" s="6" t="s">
        <v>3013</v>
      </c>
    </row>
    <row r="1504" spans="1:26" ht="15" x14ac:dyDescent="0.2">
      <c r="A1504" s="4">
        <v>2825</v>
      </c>
      <c r="B1504" s="4" t="s">
        <v>2580</v>
      </c>
      <c r="C1504" s="4" t="s">
        <v>49</v>
      </c>
      <c r="D1504" s="4">
        <v>0.02</v>
      </c>
      <c r="E1504" s="18">
        <v>27.48</v>
      </c>
      <c r="F1504" s="18">
        <v>4</v>
      </c>
      <c r="G1504" s="4" t="s">
        <v>40</v>
      </c>
      <c r="H1504" s="4" t="s">
        <v>41</v>
      </c>
      <c r="I1504" s="4" t="s">
        <v>42</v>
      </c>
      <c r="J1504" s="4" t="s">
        <v>43</v>
      </c>
      <c r="K1504" s="4" t="s">
        <v>75</v>
      </c>
      <c r="L1504" s="4" t="s">
        <v>2063</v>
      </c>
      <c r="M1504" s="4">
        <v>0.75</v>
      </c>
      <c r="N1504" s="4" t="s">
        <v>34</v>
      </c>
      <c r="O1504" s="4" t="s">
        <v>61</v>
      </c>
      <c r="P1504" s="4" t="s">
        <v>492</v>
      </c>
      <c r="Q1504" s="4" t="s">
        <v>2581</v>
      </c>
      <c r="R1504" s="4">
        <v>83701</v>
      </c>
      <c r="S1504" s="5">
        <v>42144</v>
      </c>
      <c r="T1504" s="5">
        <v>42151</v>
      </c>
      <c r="U1504" s="18">
        <v>19.308</v>
      </c>
      <c r="V1504" s="4">
        <v>3</v>
      </c>
      <c r="W1504" s="18">
        <v>87.21</v>
      </c>
      <c r="X1504" s="4">
        <v>89497</v>
      </c>
      <c r="Y1504" s="18">
        <f>DataSheet!$E1504-DataSheet!$D1504</f>
        <v>27.46</v>
      </c>
      <c r="Z1504" s="6" t="s">
        <v>3015</v>
      </c>
    </row>
    <row r="1505" spans="1:26" ht="15" x14ac:dyDescent="0.2">
      <c r="A1505" s="4">
        <v>2825</v>
      </c>
      <c r="B1505" s="4" t="s">
        <v>2580</v>
      </c>
      <c r="C1505" s="4" t="s">
        <v>49</v>
      </c>
      <c r="D1505" s="4">
        <v>0.08</v>
      </c>
      <c r="E1505" s="18">
        <v>10.06</v>
      </c>
      <c r="F1505" s="18">
        <v>2.06</v>
      </c>
      <c r="G1505" s="4" t="s">
        <v>40</v>
      </c>
      <c r="H1505" s="4" t="s">
        <v>41</v>
      </c>
      <c r="I1505" s="4" t="s">
        <v>50</v>
      </c>
      <c r="J1505" s="4" t="s">
        <v>90</v>
      </c>
      <c r="K1505" s="4" t="s">
        <v>52</v>
      </c>
      <c r="L1505" s="4" t="s">
        <v>175</v>
      </c>
      <c r="M1505" s="4">
        <v>0.39</v>
      </c>
      <c r="N1505" s="4" t="s">
        <v>34</v>
      </c>
      <c r="O1505" s="4" t="s">
        <v>61</v>
      </c>
      <c r="P1505" s="4" t="s">
        <v>492</v>
      </c>
      <c r="Q1505" s="4" t="s">
        <v>2581</v>
      </c>
      <c r="R1505" s="4">
        <v>83701</v>
      </c>
      <c r="S1505" s="5">
        <v>42144</v>
      </c>
      <c r="T1505" s="5">
        <v>42148</v>
      </c>
      <c r="U1505" s="18">
        <v>0.33</v>
      </c>
      <c r="V1505" s="4">
        <v>4</v>
      </c>
      <c r="W1505" s="18">
        <v>40.15</v>
      </c>
      <c r="X1505" s="4">
        <v>89497</v>
      </c>
      <c r="Y1505" s="18">
        <f>DataSheet!$E1505-DataSheet!$D1505</f>
        <v>9.98</v>
      </c>
      <c r="Z1505" s="6" t="s">
        <v>3015</v>
      </c>
    </row>
    <row r="1506" spans="1:26" ht="15" x14ac:dyDescent="0.2">
      <c r="A1506" s="4">
        <v>699</v>
      </c>
      <c r="B1506" s="4" t="s">
        <v>863</v>
      </c>
      <c r="C1506" s="4" t="s">
        <v>118</v>
      </c>
      <c r="D1506" s="4">
        <v>0.1</v>
      </c>
      <c r="E1506" s="18">
        <v>4.26</v>
      </c>
      <c r="F1506" s="18">
        <v>1.2</v>
      </c>
      <c r="G1506" s="4" t="s">
        <v>40</v>
      </c>
      <c r="H1506" s="4" t="s">
        <v>41</v>
      </c>
      <c r="I1506" s="4" t="s">
        <v>50</v>
      </c>
      <c r="J1506" s="4" t="s">
        <v>51</v>
      </c>
      <c r="K1506" s="4" t="s">
        <v>52</v>
      </c>
      <c r="L1506" s="4" t="s">
        <v>140</v>
      </c>
      <c r="M1506" s="4">
        <v>0.44</v>
      </c>
      <c r="N1506" s="4" t="s">
        <v>34</v>
      </c>
      <c r="O1506" s="4" t="s">
        <v>61</v>
      </c>
      <c r="P1506" s="4" t="s">
        <v>92</v>
      </c>
      <c r="Q1506" s="4" t="s">
        <v>102</v>
      </c>
      <c r="R1506" s="4">
        <v>90041</v>
      </c>
      <c r="S1506" s="5">
        <v>42144</v>
      </c>
      <c r="T1506" s="5">
        <v>42145</v>
      </c>
      <c r="U1506" s="18">
        <v>15.42</v>
      </c>
      <c r="V1506" s="4">
        <v>88</v>
      </c>
      <c r="W1506" s="18">
        <v>351.56</v>
      </c>
      <c r="X1506" s="4">
        <v>3042</v>
      </c>
      <c r="Y1506" s="18">
        <f>DataSheet!$E1506-DataSheet!$D1506</f>
        <v>4.16</v>
      </c>
      <c r="Z1506" s="6" t="s">
        <v>3015</v>
      </c>
    </row>
    <row r="1507" spans="1:26" ht="15" x14ac:dyDescent="0.2">
      <c r="A1507" s="4">
        <v>700</v>
      </c>
      <c r="B1507" s="4" t="s">
        <v>2582</v>
      </c>
      <c r="C1507" s="4" t="s">
        <v>118</v>
      </c>
      <c r="D1507" s="4">
        <v>0.1</v>
      </c>
      <c r="E1507" s="18">
        <v>4.26</v>
      </c>
      <c r="F1507" s="18">
        <v>1.2</v>
      </c>
      <c r="G1507" s="4" t="s">
        <v>40</v>
      </c>
      <c r="H1507" s="4" t="s">
        <v>41</v>
      </c>
      <c r="I1507" s="4" t="s">
        <v>50</v>
      </c>
      <c r="J1507" s="4" t="s">
        <v>51</v>
      </c>
      <c r="K1507" s="4" t="s">
        <v>52</v>
      </c>
      <c r="L1507" s="4" t="s">
        <v>140</v>
      </c>
      <c r="M1507" s="4">
        <v>0.44</v>
      </c>
      <c r="N1507" s="4" t="s">
        <v>34</v>
      </c>
      <c r="O1507" s="4" t="s">
        <v>61</v>
      </c>
      <c r="P1507" s="4" t="s">
        <v>92</v>
      </c>
      <c r="Q1507" s="4" t="s">
        <v>1186</v>
      </c>
      <c r="R1507" s="4">
        <v>93454</v>
      </c>
      <c r="S1507" s="5">
        <v>42144</v>
      </c>
      <c r="T1507" s="5">
        <v>42145</v>
      </c>
      <c r="U1507" s="18">
        <v>33.923999999999999</v>
      </c>
      <c r="V1507" s="4">
        <v>22</v>
      </c>
      <c r="W1507" s="18">
        <v>87.89</v>
      </c>
      <c r="X1507" s="4">
        <v>87980</v>
      </c>
      <c r="Y1507" s="18">
        <f>DataSheet!$E1507-DataSheet!$D1507</f>
        <v>4.16</v>
      </c>
      <c r="Z1507" s="6" t="s">
        <v>3015</v>
      </c>
    </row>
    <row r="1508" spans="1:26" ht="15" x14ac:dyDescent="0.2">
      <c r="A1508" s="4">
        <v>1106</v>
      </c>
      <c r="B1508" s="4" t="s">
        <v>2583</v>
      </c>
      <c r="C1508" s="4" t="s">
        <v>118</v>
      </c>
      <c r="D1508" s="4">
        <v>0.04</v>
      </c>
      <c r="E1508" s="18">
        <v>6.35</v>
      </c>
      <c r="F1508" s="18">
        <v>1.02</v>
      </c>
      <c r="G1508" s="4" t="s">
        <v>40</v>
      </c>
      <c r="H1508" s="4" t="s">
        <v>29</v>
      </c>
      <c r="I1508" s="4" t="s">
        <v>50</v>
      </c>
      <c r="J1508" s="4" t="s">
        <v>90</v>
      </c>
      <c r="K1508" s="4" t="s">
        <v>52</v>
      </c>
      <c r="L1508" s="4" t="s">
        <v>529</v>
      </c>
      <c r="M1508" s="4">
        <v>0.39</v>
      </c>
      <c r="N1508" s="4" t="s">
        <v>34</v>
      </c>
      <c r="O1508" s="4" t="s">
        <v>54</v>
      </c>
      <c r="P1508" s="4" t="s">
        <v>189</v>
      </c>
      <c r="Q1508" s="4" t="s">
        <v>556</v>
      </c>
      <c r="R1508" s="4">
        <v>75220</v>
      </c>
      <c r="S1508" s="5">
        <v>42144</v>
      </c>
      <c r="T1508" s="5">
        <v>42147</v>
      </c>
      <c r="U1508" s="18">
        <v>81.91</v>
      </c>
      <c r="V1508" s="4">
        <v>52</v>
      </c>
      <c r="W1508" s="18">
        <v>318.47000000000003</v>
      </c>
      <c r="X1508" s="4">
        <v>20261</v>
      </c>
      <c r="Y1508" s="18">
        <f>DataSheet!$E1508-DataSheet!$D1508</f>
        <v>6.31</v>
      </c>
      <c r="Z1508" s="6" t="s">
        <v>3014</v>
      </c>
    </row>
    <row r="1509" spans="1:26" ht="15" x14ac:dyDescent="0.2">
      <c r="A1509" s="4">
        <v>1108</v>
      </c>
      <c r="B1509" s="4" t="s">
        <v>2584</v>
      </c>
      <c r="C1509" s="4" t="s">
        <v>118</v>
      </c>
      <c r="D1509" s="4">
        <v>0.09</v>
      </c>
      <c r="E1509" s="18">
        <v>31.74</v>
      </c>
      <c r="F1509" s="18">
        <v>12.62</v>
      </c>
      <c r="G1509" s="4" t="s">
        <v>89</v>
      </c>
      <c r="H1509" s="4" t="s">
        <v>29</v>
      </c>
      <c r="I1509" s="4" t="s">
        <v>50</v>
      </c>
      <c r="J1509" s="4" t="s">
        <v>74</v>
      </c>
      <c r="K1509" s="4" t="s">
        <v>75</v>
      </c>
      <c r="L1509" s="4" t="s">
        <v>1534</v>
      </c>
      <c r="M1509" s="4">
        <v>0.37</v>
      </c>
      <c r="N1509" s="4" t="s">
        <v>34</v>
      </c>
      <c r="O1509" s="4" t="s">
        <v>54</v>
      </c>
      <c r="P1509" s="4" t="s">
        <v>189</v>
      </c>
      <c r="Q1509" s="4" t="s">
        <v>2036</v>
      </c>
      <c r="R1509" s="4">
        <v>75146</v>
      </c>
      <c r="S1509" s="5">
        <v>42144</v>
      </c>
      <c r="T1509" s="5">
        <v>42144</v>
      </c>
      <c r="U1509" s="18">
        <v>67.107500000000002</v>
      </c>
      <c r="V1509" s="4">
        <v>9</v>
      </c>
      <c r="W1509" s="18">
        <v>270.55</v>
      </c>
      <c r="X1509" s="4">
        <v>86409</v>
      </c>
      <c r="Y1509" s="18">
        <f>DataSheet!$E1509-DataSheet!$D1509</f>
        <v>31.65</v>
      </c>
      <c r="Z1509" s="6" t="s">
        <v>3014</v>
      </c>
    </row>
    <row r="1510" spans="1:26" ht="15" x14ac:dyDescent="0.2">
      <c r="A1510" s="4">
        <v>1108</v>
      </c>
      <c r="B1510" s="4" t="s">
        <v>2584</v>
      </c>
      <c r="C1510" s="4" t="s">
        <v>118</v>
      </c>
      <c r="D1510" s="4">
        <v>0.04</v>
      </c>
      <c r="E1510" s="18">
        <v>6.35</v>
      </c>
      <c r="F1510" s="18">
        <v>1.02</v>
      </c>
      <c r="G1510" s="4" t="s">
        <v>40</v>
      </c>
      <c r="H1510" s="4" t="s">
        <v>29</v>
      </c>
      <c r="I1510" s="4" t="s">
        <v>50</v>
      </c>
      <c r="J1510" s="4" t="s">
        <v>90</v>
      </c>
      <c r="K1510" s="4" t="s">
        <v>52</v>
      </c>
      <c r="L1510" s="4" t="s">
        <v>529</v>
      </c>
      <c r="M1510" s="4">
        <v>0.39</v>
      </c>
      <c r="N1510" s="4" t="s">
        <v>34</v>
      </c>
      <c r="O1510" s="4" t="s">
        <v>54</v>
      </c>
      <c r="P1510" s="4" t="s">
        <v>189</v>
      </c>
      <c r="Q1510" s="4" t="s">
        <v>2036</v>
      </c>
      <c r="R1510" s="4">
        <v>75146</v>
      </c>
      <c r="S1510" s="5">
        <v>42144</v>
      </c>
      <c r="T1510" s="5">
        <v>42147</v>
      </c>
      <c r="U1510" s="18">
        <v>54.937800000000003</v>
      </c>
      <c r="V1510" s="4">
        <v>13</v>
      </c>
      <c r="W1510" s="18">
        <v>79.62</v>
      </c>
      <c r="X1510" s="4">
        <v>86409</v>
      </c>
      <c r="Y1510" s="18">
        <f>DataSheet!$E1510-DataSheet!$D1510</f>
        <v>6.31</v>
      </c>
      <c r="Z1510" s="6" t="s">
        <v>3014</v>
      </c>
    </row>
    <row r="1511" spans="1:26" ht="15" x14ac:dyDescent="0.2">
      <c r="A1511" s="4">
        <v>1108</v>
      </c>
      <c r="B1511" s="4" t="s">
        <v>2584</v>
      </c>
      <c r="C1511" s="4" t="s">
        <v>118</v>
      </c>
      <c r="D1511" s="4">
        <v>0.02</v>
      </c>
      <c r="E1511" s="18">
        <v>65.989999999999995</v>
      </c>
      <c r="F1511" s="18">
        <v>8.99</v>
      </c>
      <c r="G1511" s="4" t="s">
        <v>89</v>
      </c>
      <c r="H1511" s="4" t="s">
        <v>29</v>
      </c>
      <c r="I1511" s="4" t="s">
        <v>42</v>
      </c>
      <c r="J1511" s="4" t="s">
        <v>137</v>
      </c>
      <c r="K1511" s="4" t="s">
        <v>75</v>
      </c>
      <c r="L1511" s="4" t="s">
        <v>1866</v>
      </c>
      <c r="M1511" s="4">
        <v>0.56000000000000005</v>
      </c>
      <c r="N1511" s="4" t="s">
        <v>34</v>
      </c>
      <c r="O1511" s="4" t="s">
        <v>54</v>
      </c>
      <c r="P1511" s="4" t="s">
        <v>189</v>
      </c>
      <c r="Q1511" s="4" t="s">
        <v>2036</v>
      </c>
      <c r="R1511" s="4">
        <v>75146</v>
      </c>
      <c r="S1511" s="5">
        <v>42144</v>
      </c>
      <c r="T1511" s="5">
        <v>42145</v>
      </c>
      <c r="U1511" s="18">
        <v>168.23699999999999</v>
      </c>
      <c r="V1511" s="4">
        <v>8</v>
      </c>
      <c r="W1511" s="18">
        <v>479.79</v>
      </c>
      <c r="X1511" s="4">
        <v>86409</v>
      </c>
      <c r="Y1511" s="18">
        <f>DataSheet!$E1511-DataSheet!$D1511</f>
        <v>65.97</v>
      </c>
      <c r="Z1511" s="6" t="s">
        <v>3014</v>
      </c>
    </row>
    <row r="1512" spans="1:26" ht="15" x14ac:dyDescent="0.2">
      <c r="A1512" s="4">
        <v>1974</v>
      </c>
      <c r="B1512" s="4" t="s">
        <v>2585</v>
      </c>
      <c r="C1512" s="4" t="s">
        <v>118</v>
      </c>
      <c r="D1512" s="4">
        <v>0.09</v>
      </c>
      <c r="E1512" s="18">
        <v>20.48</v>
      </c>
      <c r="F1512" s="18">
        <v>6.32</v>
      </c>
      <c r="G1512" s="4" t="s">
        <v>40</v>
      </c>
      <c r="H1512" s="4" t="s">
        <v>41</v>
      </c>
      <c r="I1512" s="4" t="s">
        <v>50</v>
      </c>
      <c r="J1512" s="4" t="s">
        <v>97</v>
      </c>
      <c r="K1512" s="4" t="s">
        <v>75</v>
      </c>
      <c r="L1512" s="4" t="s">
        <v>1041</v>
      </c>
      <c r="M1512" s="4">
        <v>0.57999999999999996</v>
      </c>
      <c r="N1512" s="4" t="s">
        <v>34</v>
      </c>
      <c r="O1512" s="4" t="s">
        <v>54</v>
      </c>
      <c r="P1512" s="4" t="s">
        <v>291</v>
      </c>
      <c r="Q1512" s="4" t="s">
        <v>2586</v>
      </c>
      <c r="R1512" s="4">
        <v>48127</v>
      </c>
      <c r="S1512" s="5">
        <v>42144</v>
      </c>
      <c r="T1512" s="5">
        <v>42145</v>
      </c>
      <c r="U1512" s="18">
        <v>-16.89</v>
      </c>
      <c r="V1512" s="4">
        <v>5</v>
      </c>
      <c r="W1512" s="18">
        <v>99.02</v>
      </c>
      <c r="X1512" s="4">
        <v>89040</v>
      </c>
      <c r="Y1512" s="18">
        <f>DataSheet!$E1512-DataSheet!$D1512</f>
        <v>20.39</v>
      </c>
      <c r="Z1512" s="6" t="s">
        <v>3014</v>
      </c>
    </row>
    <row r="1513" spans="1:26" ht="15" x14ac:dyDescent="0.2">
      <c r="A1513" s="4">
        <v>1974</v>
      </c>
      <c r="B1513" s="4" t="s">
        <v>2585</v>
      </c>
      <c r="C1513" s="4" t="s">
        <v>118</v>
      </c>
      <c r="D1513" s="4">
        <v>0.06</v>
      </c>
      <c r="E1513" s="18">
        <v>15.67</v>
      </c>
      <c r="F1513" s="18">
        <v>1.39</v>
      </c>
      <c r="G1513" s="4" t="s">
        <v>40</v>
      </c>
      <c r="H1513" s="4" t="s">
        <v>41</v>
      </c>
      <c r="I1513" s="4" t="s">
        <v>50</v>
      </c>
      <c r="J1513" s="4" t="s">
        <v>347</v>
      </c>
      <c r="K1513" s="4" t="s">
        <v>75</v>
      </c>
      <c r="L1513" s="4" t="s">
        <v>2486</v>
      </c>
      <c r="M1513" s="4">
        <v>0.38</v>
      </c>
      <c r="N1513" s="4" t="s">
        <v>34</v>
      </c>
      <c r="O1513" s="4" t="s">
        <v>54</v>
      </c>
      <c r="P1513" s="4" t="s">
        <v>291</v>
      </c>
      <c r="Q1513" s="4" t="s">
        <v>2586</v>
      </c>
      <c r="R1513" s="4">
        <v>48127</v>
      </c>
      <c r="S1513" s="5">
        <v>42144</v>
      </c>
      <c r="T1513" s="5">
        <v>42145</v>
      </c>
      <c r="U1513" s="18">
        <v>25.51</v>
      </c>
      <c r="V1513" s="4">
        <v>3</v>
      </c>
      <c r="W1513" s="18">
        <v>46.4</v>
      </c>
      <c r="X1513" s="4">
        <v>89040</v>
      </c>
      <c r="Y1513" s="18">
        <f>DataSheet!$E1513-DataSheet!$D1513</f>
        <v>15.61</v>
      </c>
      <c r="Z1513" s="6" t="s">
        <v>3014</v>
      </c>
    </row>
    <row r="1514" spans="1:26" ht="15" x14ac:dyDescent="0.2">
      <c r="A1514" s="4">
        <v>2159</v>
      </c>
      <c r="B1514" s="4" t="s">
        <v>2587</v>
      </c>
      <c r="C1514" s="4" t="s">
        <v>118</v>
      </c>
      <c r="D1514" s="4">
        <v>0.08</v>
      </c>
      <c r="E1514" s="18">
        <v>30.98</v>
      </c>
      <c r="F1514" s="18">
        <v>8.74</v>
      </c>
      <c r="G1514" s="4" t="s">
        <v>40</v>
      </c>
      <c r="H1514" s="4" t="s">
        <v>96</v>
      </c>
      <c r="I1514" s="4" t="s">
        <v>50</v>
      </c>
      <c r="J1514" s="4" t="s">
        <v>90</v>
      </c>
      <c r="K1514" s="4" t="s">
        <v>75</v>
      </c>
      <c r="L1514" s="4" t="s">
        <v>2588</v>
      </c>
      <c r="M1514" s="4">
        <v>0.4</v>
      </c>
      <c r="N1514" s="4" t="s">
        <v>34</v>
      </c>
      <c r="O1514" s="4" t="s">
        <v>54</v>
      </c>
      <c r="P1514" s="4" t="s">
        <v>291</v>
      </c>
      <c r="Q1514" s="4" t="s">
        <v>2589</v>
      </c>
      <c r="R1514" s="4">
        <v>48185</v>
      </c>
      <c r="S1514" s="5">
        <v>42144</v>
      </c>
      <c r="T1514" s="5">
        <v>42145</v>
      </c>
      <c r="U1514" s="18">
        <v>371.27199999999999</v>
      </c>
      <c r="V1514" s="4">
        <v>25</v>
      </c>
      <c r="W1514" s="18">
        <v>727.2</v>
      </c>
      <c r="X1514" s="4">
        <v>90387</v>
      </c>
      <c r="Y1514" s="18">
        <f>DataSheet!$E1514-DataSheet!$D1514</f>
        <v>30.900000000000002</v>
      </c>
      <c r="Z1514" s="6" t="s">
        <v>3014</v>
      </c>
    </row>
    <row r="1515" spans="1:26" ht="15" x14ac:dyDescent="0.2">
      <c r="A1515" s="4">
        <v>2162</v>
      </c>
      <c r="B1515" s="4" t="s">
        <v>2590</v>
      </c>
      <c r="C1515" s="4" t="s">
        <v>118</v>
      </c>
      <c r="D1515" s="4">
        <v>0.09</v>
      </c>
      <c r="E1515" s="18">
        <v>159.31</v>
      </c>
      <c r="F1515" s="18">
        <v>60</v>
      </c>
      <c r="G1515" s="4" t="s">
        <v>28</v>
      </c>
      <c r="H1515" s="4" t="s">
        <v>96</v>
      </c>
      <c r="I1515" s="4" t="s">
        <v>30</v>
      </c>
      <c r="J1515" s="4" t="s">
        <v>31</v>
      </c>
      <c r="K1515" s="4" t="s">
        <v>59</v>
      </c>
      <c r="L1515" s="4" t="s">
        <v>2591</v>
      </c>
      <c r="M1515" s="4">
        <v>0.55000000000000004</v>
      </c>
      <c r="N1515" s="4" t="s">
        <v>34</v>
      </c>
      <c r="O1515" s="4" t="s">
        <v>113</v>
      </c>
      <c r="P1515" s="4" t="s">
        <v>322</v>
      </c>
      <c r="Q1515" s="4" t="s">
        <v>2592</v>
      </c>
      <c r="R1515" s="4">
        <v>16146</v>
      </c>
      <c r="S1515" s="5">
        <v>42144</v>
      </c>
      <c r="T1515" s="5">
        <v>42146</v>
      </c>
      <c r="U1515" s="18">
        <v>77.000895400000005</v>
      </c>
      <c r="V1515" s="4">
        <v>41</v>
      </c>
      <c r="W1515" s="18">
        <v>6173.42</v>
      </c>
      <c r="X1515" s="4">
        <v>90387</v>
      </c>
      <c r="Y1515" s="18">
        <f>DataSheet!$E1515-DataSheet!$D1515</f>
        <v>159.22</v>
      </c>
      <c r="Z1515" s="6" t="s">
        <v>3016</v>
      </c>
    </row>
    <row r="1516" spans="1:26" ht="15" x14ac:dyDescent="0.2">
      <c r="A1516" s="4">
        <v>2162</v>
      </c>
      <c r="B1516" s="4" t="s">
        <v>2590</v>
      </c>
      <c r="C1516" s="4" t="s">
        <v>118</v>
      </c>
      <c r="D1516" s="4">
        <v>0.06</v>
      </c>
      <c r="E1516" s="18">
        <v>55.99</v>
      </c>
      <c r="F1516" s="18">
        <v>5</v>
      </c>
      <c r="G1516" s="4" t="s">
        <v>40</v>
      </c>
      <c r="H1516" s="4" t="s">
        <v>96</v>
      </c>
      <c r="I1516" s="4" t="s">
        <v>42</v>
      </c>
      <c r="J1516" s="4" t="s">
        <v>137</v>
      </c>
      <c r="K1516" s="4" t="s">
        <v>44</v>
      </c>
      <c r="L1516" s="4" t="s">
        <v>1940</v>
      </c>
      <c r="M1516" s="4">
        <v>0.83</v>
      </c>
      <c r="N1516" s="4" t="s">
        <v>34</v>
      </c>
      <c r="O1516" s="4" t="s">
        <v>113</v>
      </c>
      <c r="P1516" s="4" t="s">
        <v>322</v>
      </c>
      <c r="Q1516" s="4" t="s">
        <v>2592</v>
      </c>
      <c r="R1516" s="4">
        <v>16146</v>
      </c>
      <c r="S1516" s="5">
        <v>42144</v>
      </c>
      <c r="T1516" s="5">
        <v>42146</v>
      </c>
      <c r="U1516" s="18">
        <v>27.968599999999999</v>
      </c>
      <c r="V1516" s="4">
        <v>33</v>
      </c>
      <c r="W1516" s="18">
        <v>1553.7</v>
      </c>
      <c r="X1516" s="4">
        <v>90387</v>
      </c>
      <c r="Y1516" s="18">
        <f>DataSheet!$E1516-DataSheet!$D1516</f>
        <v>55.93</v>
      </c>
      <c r="Z1516" s="6" t="s">
        <v>3016</v>
      </c>
    </row>
    <row r="1517" spans="1:26" ht="15" x14ac:dyDescent="0.2">
      <c r="A1517" s="4">
        <v>871</v>
      </c>
      <c r="B1517" s="4" t="s">
        <v>1667</v>
      </c>
      <c r="C1517" s="4" t="s">
        <v>72</v>
      </c>
      <c r="D1517" s="4">
        <v>0.01</v>
      </c>
      <c r="E1517" s="18">
        <v>5.94</v>
      </c>
      <c r="F1517" s="18">
        <v>9.92</v>
      </c>
      <c r="G1517" s="4" t="s">
        <v>40</v>
      </c>
      <c r="H1517" s="4" t="s">
        <v>73</v>
      </c>
      <c r="I1517" s="4" t="s">
        <v>50</v>
      </c>
      <c r="J1517" s="4" t="s">
        <v>74</v>
      </c>
      <c r="K1517" s="4" t="s">
        <v>75</v>
      </c>
      <c r="L1517" s="4" t="s">
        <v>2593</v>
      </c>
      <c r="M1517" s="4">
        <v>0.38</v>
      </c>
      <c r="N1517" s="4" t="s">
        <v>34</v>
      </c>
      <c r="O1517" s="4" t="s">
        <v>61</v>
      </c>
      <c r="P1517" s="4" t="s">
        <v>298</v>
      </c>
      <c r="Q1517" s="4" t="s">
        <v>1668</v>
      </c>
      <c r="R1517" s="4">
        <v>89502</v>
      </c>
      <c r="S1517" s="5">
        <v>42144</v>
      </c>
      <c r="T1517" s="5">
        <v>42147</v>
      </c>
      <c r="U1517" s="18">
        <v>-239.315</v>
      </c>
      <c r="V1517" s="4">
        <v>12</v>
      </c>
      <c r="W1517" s="18">
        <v>74.77</v>
      </c>
      <c r="X1517" s="4">
        <v>90578</v>
      </c>
      <c r="Y1517" s="18">
        <f>DataSheet!$E1517-DataSheet!$D1517</f>
        <v>5.9300000000000006</v>
      </c>
      <c r="Z1517" s="6" t="s">
        <v>3015</v>
      </c>
    </row>
    <row r="1518" spans="1:26" ht="15" x14ac:dyDescent="0.2">
      <c r="A1518" s="4">
        <v>871</v>
      </c>
      <c r="B1518" s="4" t="s">
        <v>1667</v>
      </c>
      <c r="C1518" s="4" t="s">
        <v>72</v>
      </c>
      <c r="D1518" s="4">
        <v>0</v>
      </c>
      <c r="E1518" s="18">
        <v>6.48</v>
      </c>
      <c r="F1518" s="18">
        <v>5.1100000000000003</v>
      </c>
      <c r="G1518" s="4" t="s">
        <v>40</v>
      </c>
      <c r="H1518" s="4" t="s">
        <v>73</v>
      </c>
      <c r="I1518" s="4" t="s">
        <v>50</v>
      </c>
      <c r="J1518" s="4" t="s">
        <v>90</v>
      </c>
      <c r="K1518" s="4" t="s">
        <v>75</v>
      </c>
      <c r="L1518" s="4" t="s">
        <v>2594</v>
      </c>
      <c r="M1518" s="4">
        <v>0.37</v>
      </c>
      <c r="N1518" s="4" t="s">
        <v>34</v>
      </c>
      <c r="O1518" s="4" t="s">
        <v>61</v>
      </c>
      <c r="P1518" s="4" t="s">
        <v>298</v>
      </c>
      <c r="Q1518" s="4" t="s">
        <v>1668</v>
      </c>
      <c r="R1518" s="4">
        <v>89502</v>
      </c>
      <c r="S1518" s="5">
        <v>42144</v>
      </c>
      <c r="T1518" s="5">
        <v>42146</v>
      </c>
      <c r="U1518" s="18">
        <v>-33.31</v>
      </c>
      <c r="V1518" s="4">
        <v>18</v>
      </c>
      <c r="W1518" s="18">
        <v>127.81</v>
      </c>
      <c r="X1518" s="4">
        <v>90578</v>
      </c>
      <c r="Y1518" s="18">
        <f>DataSheet!$E1518-DataSheet!$D1518</f>
        <v>6.48</v>
      </c>
      <c r="Z1518" s="6" t="s">
        <v>3015</v>
      </c>
    </row>
    <row r="1519" spans="1:26" ht="15" x14ac:dyDescent="0.2">
      <c r="A1519" s="4">
        <v>922</v>
      </c>
      <c r="B1519" s="4" t="s">
        <v>2595</v>
      </c>
      <c r="C1519" s="4" t="s">
        <v>72</v>
      </c>
      <c r="D1519" s="4">
        <v>0.01</v>
      </c>
      <c r="E1519" s="18">
        <v>65.989999999999995</v>
      </c>
      <c r="F1519" s="18">
        <v>8.99</v>
      </c>
      <c r="G1519" s="4" t="s">
        <v>89</v>
      </c>
      <c r="H1519" s="4" t="s">
        <v>29</v>
      </c>
      <c r="I1519" s="4" t="s">
        <v>42</v>
      </c>
      <c r="J1519" s="4" t="s">
        <v>137</v>
      </c>
      <c r="K1519" s="4" t="s">
        <v>75</v>
      </c>
      <c r="L1519" s="4" t="s">
        <v>2596</v>
      </c>
      <c r="M1519" s="4">
        <v>0.56000000000000005</v>
      </c>
      <c r="N1519" s="4" t="s">
        <v>34</v>
      </c>
      <c r="O1519" s="4" t="s">
        <v>61</v>
      </c>
      <c r="P1519" s="4" t="s">
        <v>92</v>
      </c>
      <c r="Q1519" s="4" t="s">
        <v>2148</v>
      </c>
      <c r="R1519" s="4">
        <v>91730</v>
      </c>
      <c r="S1519" s="5">
        <v>42144</v>
      </c>
      <c r="T1519" s="5">
        <v>42145</v>
      </c>
      <c r="U1519" s="18">
        <v>396.97199999999998</v>
      </c>
      <c r="V1519" s="4">
        <v>14</v>
      </c>
      <c r="W1519" s="18">
        <v>782</v>
      </c>
      <c r="X1519" s="4">
        <v>87135</v>
      </c>
      <c r="Y1519" s="18">
        <f>DataSheet!$E1519-DataSheet!$D1519</f>
        <v>65.97999999999999</v>
      </c>
      <c r="Z1519" s="6" t="s">
        <v>3015</v>
      </c>
    </row>
    <row r="1520" spans="1:26" ht="15" x14ac:dyDescent="0.2">
      <c r="A1520" s="4">
        <v>1708</v>
      </c>
      <c r="B1520" s="4" t="s">
        <v>599</v>
      </c>
      <c r="C1520" s="4" t="s">
        <v>72</v>
      </c>
      <c r="D1520" s="4">
        <v>0.03</v>
      </c>
      <c r="E1520" s="18">
        <v>205.99</v>
      </c>
      <c r="F1520" s="18">
        <v>3</v>
      </c>
      <c r="G1520" s="4" t="s">
        <v>40</v>
      </c>
      <c r="H1520" s="4" t="s">
        <v>29</v>
      </c>
      <c r="I1520" s="4" t="s">
        <v>42</v>
      </c>
      <c r="J1520" s="4" t="s">
        <v>137</v>
      </c>
      <c r="K1520" s="4" t="s">
        <v>75</v>
      </c>
      <c r="L1520" s="4" t="s">
        <v>425</v>
      </c>
      <c r="M1520" s="4">
        <v>0.57999999999999996</v>
      </c>
      <c r="N1520" s="4" t="s">
        <v>34</v>
      </c>
      <c r="O1520" s="4" t="s">
        <v>113</v>
      </c>
      <c r="P1520" s="4" t="s">
        <v>319</v>
      </c>
      <c r="Q1520" s="4" t="s">
        <v>601</v>
      </c>
      <c r="R1520" s="4">
        <v>44118</v>
      </c>
      <c r="S1520" s="5">
        <v>42144</v>
      </c>
      <c r="T1520" s="5">
        <v>42145</v>
      </c>
      <c r="U1520" s="18">
        <v>3670.3515000000002</v>
      </c>
      <c r="V1520" s="4">
        <v>29</v>
      </c>
      <c r="W1520" s="18">
        <v>5319.35</v>
      </c>
      <c r="X1520" s="4">
        <v>88784</v>
      </c>
      <c r="Y1520" s="18">
        <f>DataSheet!$E1520-DataSheet!$D1520</f>
        <v>205.96</v>
      </c>
      <c r="Z1520" s="6" t="s">
        <v>3016</v>
      </c>
    </row>
    <row r="1521" spans="1:26" ht="15" x14ac:dyDescent="0.2">
      <c r="A1521" s="4">
        <v>276</v>
      </c>
      <c r="B1521" s="4" t="s">
        <v>2597</v>
      </c>
      <c r="C1521" s="4" t="s">
        <v>27</v>
      </c>
      <c r="D1521" s="4">
        <v>0.04</v>
      </c>
      <c r="E1521" s="18">
        <v>1.98</v>
      </c>
      <c r="F1521" s="18">
        <v>0.7</v>
      </c>
      <c r="G1521" s="4" t="s">
        <v>89</v>
      </c>
      <c r="H1521" s="4" t="s">
        <v>96</v>
      </c>
      <c r="I1521" s="4" t="s">
        <v>50</v>
      </c>
      <c r="J1521" s="4" t="s">
        <v>178</v>
      </c>
      <c r="K1521" s="4" t="s">
        <v>52</v>
      </c>
      <c r="L1521" s="4" t="s">
        <v>443</v>
      </c>
      <c r="M1521" s="4">
        <v>0.83</v>
      </c>
      <c r="N1521" s="4" t="s">
        <v>34</v>
      </c>
      <c r="O1521" s="4" t="s">
        <v>113</v>
      </c>
      <c r="P1521" s="4" t="s">
        <v>250</v>
      </c>
      <c r="Q1521" s="4" t="s">
        <v>1391</v>
      </c>
      <c r="R1521" s="4">
        <v>6111</v>
      </c>
      <c r="S1521" s="5">
        <v>42145</v>
      </c>
      <c r="T1521" s="5">
        <v>42146</v>
      </c>
      <c r="U1521" s="18">
        <v>-1</v>
      </c>
      <c r="V1521" s="4">
        <v>3</v>
      </c>
      <c r="W1521" s="18">
        <v>8.3000000000000007</v>
      </c>
      <c r="X1521" s="4">
        <v>89291</v>
      </c>
      <c r="Y1521" s="18">
        <f>DataSheet!$E1521-DataSheet!$D1521</f>
        <v>1.94</v>
      </c>
      <c r="Z1521" s="6" t="s">
        <v>3016</v>
      </c>
    </row>
    <row r="1522" spans="1:26" ht="15" x14ac:dyDescent="0.2">
      <c r="A1522" s="4">
        <v>282</v>
      </c>
      <c r="B1522" s="4" t="s">
        <v>2598</v>
      </c>
      <c r="C1522" s="4" t="s">
        <v>27</v>
      </c>
      <c r="D1522" s="4">
        <v>0.03</v>
      </c>
      <c r="E1522" s="18">
        <v>55.99</v>
      </c>
      <c r="F1522" s="18">
        <v>5</v>
      </c>
      <c r="G1522" s="4" t="s">
        <v>40</v>
      </c>
      <c r="H1522" s="4" t="s">
        <v>96</v>
      </c>
      <c r="I1522" s="4" t="s">
        <v>42</v>
      </c>
      <c r="J1522" s="4" t="s">
        <v>137</v>
      </c>
      <c r="K1522" s="4" t="s">
        <v>44</v>
      </c>
      <c r="L1522" s="4" t="s">
        <v>1940</v>
      </c>
      <c r="M1522" s="4">
        <v>0.83</v>
      </c>
      <c r="N1522" s="4" t="s">
        <v>34</v>
      </c>
      <c r="O1522" s="4" t="s">
        <v>113</v>
      </c>
      <c r="P1522" s="4" t="s">
        <v>399</v>
      </c>
      <c r="Q1522" s="4" t="s">
        <v>2599</v>
      </c>
      <c r="R1522" s="4">
        <v>7109</v>
      </c>
      <c r="S1522" s="5">
        <v>42145</v>
      </c>
      <c r="T1522" s="5">
        <v>42146</v>
      </c>
      <c r="U1522" s="18">
        <v>-221.25399999999999</v>
      </c>
      <c r="V1522" s="4">
        <v>9</v>
      </c>
      <c r="W1522" s="18">
        <v>416.95</v>
      </c>
      <c r="X1522" s="4">
        <v>89291</v>
      </c>
      <c r="Y1522" s="18">
        <f>DataSheet!$E1522-DataSheet!$D1522</f>
        <v>55.96</v>
      </c>
      <c r="Z1522" s="6" t="s">
        <v>3016</v>
      </c>
    </row>
    <row r="1523" spans="1:26" ht="15" x14ac:dyDescent="0.2">
      <c r="A1523" s="4">
        <v>825</v>
      </c>
      <c r="B1523" s="4" t="s">
        <v>2600</v>
      </c>
      <c r="C1523" s="4" t="s">
        <v>27</v>
      </c>
      <c r="D1523" s="4">
        <v>0</v>
      </c>
      <c r="E1523" s="18">
        <v>11.97</v>
      </c>
      <c r="F1523" s="18">
        <v>4.9800000000000004</v>
      </c>
      <c r="G1523" s="4" t="s">
        <v>40</v>
      </c>
      <c r="H1523" s="4" t="s">
        <v>73</v>
      </c>
      <c r="I1523" s="4" t="s">
        <v>50</v>
      </c>
      <c r="J1523" s="4" t="s">
        <v>97</v>
      </c>
      <c r="K1523" s="4" t="s">
        <v>75</v>
      </c>
      <c r="L1523" s="4" t="s">
        <v>818</v>
      </c>
      <c r="M1523" s="4">
        <v>0.57999999999999996</v>
      </c>
      <c r="N1523" s="4" t="s">
        <v>34</v>
      </c>
      <c r="O1523" s="4" t="s">
        <v>54</v>
      </c>
      <c r="P1523" s="4" t="s">
        <v>189</v>
      </c>
      <c r="Q1523" s="4" t="s">
        <v>2601</v>
      </c>
      <c r="R1523" s="4">
        <v>79605</v>
      </c>
      <c r="S1523" s="5">
        <v>42145</v>
      </c>
      <c r="T1523" s="5">
        <v>42148</v>
      </c>
      <c r="U1523" s="18">
        <v>3.3839999999999999</v>
      </c>
      <c r="V1523" s="4">
        <v>4</v>
      </c>
      <c r="W1523" s="18">
        <v>53.3</v>
      </c>
      <c r="X1523" s="4">
        <v>89258</v>
      </c>
      <c r="Y1523" s="18">
        <f>DataSheet!$E1523-DataSheet!$D1523</f>
        <v>11.97</v>
      </c>
      <c r="Z1523" s="6" t="s">
        <v>3014</v>
      </c>
    </row>
    <row r="1524" spans="1:26" ht="15" x14ac:dyDescent="0.2">
      <c r="A1524" s="4">
        <v>406</v>
      </c>
      <c r="B1524" s="4" t="s">
        <v>2602</v>
      </c>
      <c r="C1524" s="4" t="s">
        <v>39</v>
      </c>
      <c r="D1524" s="4">
        <v>0.03</v>
      </c>
      <c r="E1524" s="18">
        <v>4.9800000000000004</v>
      </c>
      <c r="F1524" s="18">
        <v>0.8</v>
      </c>
      <c r="G1524" s="4" t="s">
        <v>40</v>
      </c>
      <c r="H1524" s="4" t="s">
        <v>29</v>
      </c>
      <c r="I1524" s="4" t="s">
        <v>50</v>
      </c>
      <c r="J1524" s="4" t="s">
        <v>90</v>
      </c>
      <c r="K1524" s="4" t="s">
        <v>52</v>
      </c>
      <c r="L1524" s="4" t="s">
        <v>896</v>
      </c>
      <c r="M1524" s="4">
        <v>0.36</v>
      </c>
      <c r="N1524" s="4" t="s">
        <v>34</v>
      </c>
      <c r="O1524" s="4" t="s">
        <v>113</v>
      </c>
      <c r="P1524" s="4" t="s">
        <v>399</v>
      </c>
      <c r="Q1524" s="4" t="s">
        <v>2603</v>
      </c>
      <c r="R1524" s="4">
        <v>8360</v>
      </c>
      <c r="S1524" s="5">
        <v>42145</v>
      </c>
      <c r="T1524" s="5">
        <v>42146</v>
      </c>
      <c r="U1524" s="18">
        <v>50.2044</v>
      </c>
      <c r="V1524" s="4">
        <v>15</v>
      </c>
      <c r="W1524" s="18">
        <v>72.760000000000005</v>
      </c>
      <c r="X1524" s="4">
        <v>87804</v>
      </c>
      <c r="Y1524" s="18">
        <f>DataSheet!$E1524-DataSheet!$D1524</f>
        <v>4.95</v>
      </c>
      <c r="Z1524" s="6" t="s">
        <v>3016</v>
      </c>
    </row>
    <row r="1525" spans="1:26" ht="15" x14ac:dyDescent="0.2">
      <c r="A1525" s="4">
        <v>1106</v>
      </c>
      <c r="B1525" s="4" t="s">
        <v>2583</v>
      </c>
      <c r="C1525" s="4" t="s">
        <v>39</v>
      </c>
      <c r="D1525" s="4">
        <v>0.01</v>
      </c>
      <c r="E1525" s="18">
        <v>9.31</v>
      </c>
      <c r="F1525" s="18">
        <v>3.98</v>
      </c>
      <c r="G1525" s="4" t="s">
        <v>40</v>
      </c>
      <c r="H1525" s="4" t="s">
        <v>29</v>
      </c>
      <c r="I1525" s="4" t="s">
        <v>50</v>
      </c>
      <c r="J1525" s="4" t="s">
        <v>570</v>
      </c>
      <c r="K1525" s="4" t="s">
        <v>44</v>
      </c>
      <c r="L1525" s="4" t="s">
        <v>2604</v>
      </c>
      <c r="M1525" s="4">
        <v>0.56000000000000005</v>
      </c>
      <c r="N1525" s="4" t="s">
        <v>34</v>
      </c>
      <c r="O1525" s="4" t="s">
        <v>54</v>
      </c>
      <c r="P1525" s="4" t="s">
        <v>189</v>
      </c>
      <c r="Q1525" s="4" t="s">
        <v>556</v>
      </c>
      <c r="R1525" s="4">
        <v>75220</v>
      </c>
      <c r="S1525" s="5">
        <v>42145</v>
      </c>
      <c r="T1525" s="5">
        <v>42146</v>
      </c>
      <c r="U1525" s="18">
        <v>-10.9</v>
      </c>
      <c r="V1525" s="4">
        <v>61</v>
      </c>
      <c r="W1525" s="18">
        <v>586.96</v>
      </c>
      <c r="X1525" s="4">
        <v>646</v>
      </c>
      <c r="Y1525" s="18">
        <f>DataSheet!$E1525-DataSheet!$D1525</f>
        <v>9.3000000000000007</v>
      </c>
      <c r="Z1525" s="6" t="s">
        <v>3014</v>
      </c>
    </row>
    <row r="1526" spans="1:26" ht="15" x14ac:dyDescent="0.2">
      <c r="A1526" s="4">
        <v>1107</v>
      </c>
      <c r="B1526" s="4" t="s">
        <v>2605</v>
      </c>
      <c r="C1526" s="4" t="s">
        <v>39</v>
      </c>
      <c r="D1526" s="4">
        <v>0.01</v>
      </c>
      <c r="E1526" s="18">
        <v>9.31</v>
      </c>
      <c r="F1526" s="18">
        <v>3.98</v>
      </c>
      <c r="G1526" s="4" t="s">
        <v>40</v>
      </c>
      <c r="H1526" s="4" t="s">
        <v>29</v>
      </c>
      <c r="I1526" s="4" t="s">
        <v>50</v>
      </c>
      <c r="J1526" s="4" t="s">
        <v>570</v>
      </c>
      <c r="K1526" s="4" t="s">
        <v>44</v>
      </c>
      <c r="L1526" s="4" t="s">
        <v>2604</v>
      </c>
      <c r="M1526" s="4">
        <v>0.56000000000000005</v>
      </c>
      <c r="N1526" s="4" t="s">
        <v>34</v>
      </c>
      <c r="O1526" s="4" t="s">
        <v>54</v>
      </c>
      <c r="P1526" s="4" t="s">
        <v>189</v>
      </c>
      <c r="Q1526" s="4" t="s">
        <v>2606</v>
      </c>
      <c r="R1526" s="4">
        <v>77566</v>
      </c>
      <c r="S1526" s="5">
        <v>42145</v>
      </c>
      <c r="T1526" s="5">
        <v>42146</v>
      </c>
      <c r="U1526" s="18">
        <v>2.1800000000000002</v>
      </c>
      <c r="V1526" s="4">
        <v>15</v>
      </c>
      <c r="W1526" s="18">
        <v>144.33000000000001</v>
      </c>
      <c r="X1526" s="4">
        <v>86411</v>
      </c>
      <c r="Y1526" s="18">
        <f>DataSheet!$E1526-DataSheet!$D1526</f>
        <v>9.3000000000000007</v>
      </c>
      <c r="Z1526" s="6" t="s">
        <v>3014</v>
      </c>
    </row>
    <row r="1527" spans="1:26" ht="15" x14ac:dyDescent="0.2">
      <c r="A1527" s="4">
        <v>820</v>
      </c>
      <c r="B1527" s="4" t="s">
        <v>2607</v>
      </c>
      <c r="C1527" s="4" t="s">
        <v>49</v>
      </c>
      <c r="D1527" s="4">
        <v>0.09</v>
      </c>
      <c r="E1527" s="18">
        <v>5.84</v>
      </c>
      <c r="F1527" s="18">
        <v>0.83</v>
      </c>
      <c r="G1527" s="4" t="s">
        <v>40</v>
      </c>
      <c r="H1527" s="4" t="s">
        <v>29</v>
      </c>
      <c r="I1527" s="4" t="s">
        <v>50</v>
      </c>
      <c r="J1527" s="4" t="s">
        <v>51</v>
      </c>
      <c r="K1527" s="4" t="s">
        <v>52</v>
      </c>
      <c r="L1527" s="4" t="s">
        <v>2608</v>
      </c>
      <c r="M1527" s="4">
        <v>0.49</v>
      </c>
      <c r="N1527" s="4" t="s">
        <v>34</v>
      </c>
      <c r="O1527" s="4" t="s">
        <v>61</v>
      </c>
      <c r="P1527" s="4" t="s">
        <v>68</v>
      </c>
      <c r="Q1527" s="4" t="s">
        <v>2609</v>
      </c>
      <c r="R1527" s="4">
        <v>99362</v>
      </c>
      <c r="S1527" s="5">
        <v>42145</v>
      </c>
      <c r="T1527" s="5">
        <v>42149</v>
      </c>
      <c r="U1527" s="18">
        <v>-2.87</v>
      </c>
      <c r="V1527" s="4">
        <v>1</v>
      </c>
      <c r="W1527" s="18">
        <v>5.9</v>
      </c>
      <c r="X1527" s="4">
        <v>90244</v>
      </c>
      <c r="Y1527" s="18">
        <f>DataSheet!$E1527-DataSheet!$D1527</f>
        <v>5.75</v>
      </c>
      <c r="Z1527" s="6" t="s">
        <v>3015</v>
      </c>
    </row>
    <row r="1528" spans="1:26" ht="15" x14ac:dyDescent="0.2">
      <c r="A1528" s="4">
        <v>1527</v>
      </c>
      <c r="B1528" s="4" t="s">
        <v>340</v>
      </c>
      <c r="C1528" s="4" t="s">
        <v>49</v>
      </c>
      <c r="D1528" s="4">
        <v>0.09</v>
      </c>
      <c r="E1528" s="18">
        <v>50.98</v>
      </c>
      <c r="F1528" s="18">
        <v>6.5</v>
      </c>
      <c r="G1528" s="4" t="s">
        <v>40</v>
      </c>
      <c r="H1528" s="4" t="s">
        <v>73</v>
      </c>
      <c r="I1528" s="4" t="s">
        <v>42</v>
      </c>
      <c r="J1528" s="4" t="s">
        <v>43</v>
      </c>
      <c r="K1528" s="4" t="s">
        <v>75</v>
      </c>
      <c r="L1528" s="4" t="s">
        <v>1868</v>
      </c>
      <c r="M1528" s="4">
        <v>0.73</v>
      </c>
      <c r="N1528" s="4" t="s">
        <v>34</v>
      </c>
      <c r="O1528" s="4" t="s">
        <v>35</v>
      </c>
      <c r="P1528" s="4" t="s">
        <v>166</v>
      </c>
      <c r="Q1528" s="4" t="s">
        <v>342</v>
      </c>
      <c r="R1528" s="4">
        <v>35601</v>
      </c>
      <c r="S1528" s="5">
        <v>42145</v>
      </c>
      <c r="T1528" s="5">
        <v>42152</v>
      </c>
      <c r="U1528" s="18">
        <v>70.176000000000002</v>
      </c>
      <c r="V1528" s="4">
        <v>28</v>
      </c>
      <c r="W1528" s="18">
        <v>1395.41</v>
      </c>
      <c r="X1528" s="4">
        <v>86815</v>
      </c>
      <c r="Y1528" s="18">
        <f>DataSheet!$E1528-DataSheet!$D1528</f>
        <v>50.889999999999993</v>
      </c>
      <c r="Z1528" s="6" t="s">
        <v>3013</v>
      </c>
    </row>
    <row r="1529" spans="1:26" ht="15" x14ac:dyDescent="0.2">
      <c r="A1529" s="4">
        <v>3319</v>
      </c>
      <c r="B1529" s="4" t="s">
        <v>2610</v>
      </c>
      <c r="C1529" s="4" t="s">
        <v>49</v>
      </c>
      <c r="D1529" s="4">
        <v>0.03</v>
      </c>
      <c r="E1529" s="18">
        <v>20.98</v>
      </c>
      <c r="F1529" s="18">
        <v>1.49</v>
      </c>
      <c r="G1529" s="4" t="s">
        <v>40</v>
      </c>
      <c r="H1529" s="4" t="s">
        <v>29</v>
      </c>
      <c r="I1529" s="4" t="s">
        <v>50</v>
      </c>
      <c r="J1529" s="4" t="s">
        <v>74</v>
      </c>
      <c r="K1529" s="4" t="s">
        <v>75</v>
      </c>
      <c r="L1529" s="4" t="s">
        <v>2611</v>
      </c>
      <c r="M1529" s="4">
        <v>0.35</v>
      </c>
      <c r="N1529" s="4" t="s">
        <v>34</v>
      </c>
      <c r="O1529" s="4" t="s">
        <v>35</v>
      </c>
      <c r="P1529" s="4" t="s">
        <v>402</v>
      </c>
      <c r="Q1529" s="4" t="s">
        <v>505</v>
      </c>
      <c r="R1529" s="4">
        <v>37075</v>
      </c>
      <c r="S1529" s="5">
        <v>42145</v>
      </c>
      <c r="T1529" s="5">
        <v>42145</v>
      </c>
      <c r="U1529" s="18">
        <v>30.024000000000001</v>
      </c>
      <c r="V1529" s="4">
        <v>20</v>
      </c>
      <c r="W1529" s="18">
        <v>431.43</v>
      </c>
      <c r="X1529" s="4">
        <v>90104</v>
      </c>
      <c r="Y1529" s="18">
        <f>DataSheet!$E1529-DataSheet!$D1529</f>
        <v>20.95</v>
      </c>
      <c r="Z1529" s="6" t="s">
        <v>3013</v>
      </c>
    </row>
    <row r="1530" spans="1:26" ht="15" x14ac:dyDescent="0.2">
      <c r="A1530" s="4">
        <v>1129</v>
      </c>
      <c r="B1530" s="4" t="s">
        <v>788</v>
      </c>
      <c r="C1530" s="4" t="s">
        <v>118</v>
      </c>
      <c r="D1530" s="4">
        <v>0.02</v>
      </c>
      <c r="E1530" s="18">
        <v>7.64</v>
      </c>
      <c r="F1530" s="18">
        <v>1.39</v>
      </c>
      <c r="G1530" s="4" t="s">
        <v>40</v>
      </c>
      <c r="H1530" s="4" t="s">
        <v>73</v>
      </c>
      <c r="I1530" s="4" t="s">
        <v>50</v>
      </c>
      <c r="J1530" s="4" t="s">
        <v>347</v>
      </c>
      <c r="K1530" s="4" t="s">
        <v>75</v>
      </c>
      <c r="L1530" s="4" t="s">
        <v>1560</v>
      </c>
      <c r="M1530" s="4">
        <v>0.36</v>
      </c>
      <c r="N1530" s="4" t="s">
        <v>34</v>
      </c>
      <c r="O1530" s="4" t="s">
        <v>113</v>
      </c>
      <c r="P1530" s="4" t="s">
        <v>405</v>
      </c>
      <c r="Q1530" s="4" t="s">
        <v>790</v>
      </c>
      <c r="R1530" s="4">
        <v>2118</v>
      </c>
      <c r="S1530" s="5">
        <v>42145</v>
      </c>
      <c r="T1530" s="5">
        <v>42147</v>
      </c>
      <c r="U1530" s="18">
        <v>117.38</v>
      </c>
      <c r="V1530" s="4">
        <v>52</v>
      </c>
      <c r="W1530" s="18">
        <v>406.91</v>
      </c>
      <c r="X1530" s="4">
        <v>13735</v>
      </c>
      <c r="Y1530" s="18">
        <f>DataSheet!$E1530-DataSheet!$D1530</f>
        <v>7.62</v>
      </c>
      <c r="Z1530" s="6" t="s">
        <v>3016</v>
      </c>
    </row>
    <row r="1531" spans="1:26" ht="15" x14ac:dyDescent="0.2">
      <c r="A1531" s="4">
        <v>1131</v>
      </c>
      <c r="B1531" s="4" t="s">
        <v>2612</v>
      </c>
      <c r="C1531" s="4" t="s">
        <v>118</v>
      </c>
      <c r="D1531" s="4">
        <v>0.02</v>
      </c>
      <c r="E1531" s="18">
        <v>7.64</v>
      </c>
      <c r="F1531" s="18">
        <v>1.39</v>
      </c>
      <c r="G1531" s="4" t="s">
        <v>40</v>
      </c>
      <c r="H1531" s="4" t="s">
        <v>73</v>
      </c>
      <c r="I1531" s="4" t="s">
        <v>50</v>
      </c>
      <c r="J1531" s="4" t="s">
        <v>347</v>
      </c>
      <c r="K1531" s="4" t="s">
        <v>75</v>
      </c>
      <c r="L1531" s="4" t="s">
        <v>1560</v>
      </c>
      <c r="M1531" s="4">
        <v>0.36</v>
      </c>
      <c r="N1531" s="4" t="s">
        <v>34</v>
      </c>
      <c r="O1531" s="4" t="s">
        <v>54</v>
      </c>
      <c r="P1531" s="4" t="s">
        <v>189</v>
      </c>
      <c r="Q1531" s="4" t="s">
        <v>2613</v>
      </c>
      <c r="R1531" s="4">
        <v>79907</v>
      </c>
      <c r="S1531" s="5">
        <v>42145</v>
      </c>
      <c r="T1531" s="5">
        <v>42147</v>
      </c>
      <c r="U1531" s="18">
        <v>70.193700000000007</v>
      </c>
      <c r="V1531" s="4">
        <v>13</v>
      </c>
      <c r="W1531" s="18">
        <v>101.73</v>
      </c>
      <c r="X1531" s="4">
        <v>88103</v>
      </c>
      <c r="Y1531" s="18">
        <f>DataSheet!$E1531-DataSheet!$D1531</f>
        <v>7.62</v>
      </c>
      <c r="Z1531" s="6" t="s">
        <v>3014</v>
      </c>
    </row>
    <row r="1532" spans="1:26" ht="15" x14ac:dyDescent="0.2">
      <c r="A1532" s="4">
        <v>1254</v>
      </c>
      <c r="B1532" s="4" t="s">
        <v>1592</v>
      </c>
      <c r="C1532" s="4" t="s">
        <v>118</v>
      </c>
      <c r="D1532" s="4">
        <v>0.04</v>
      </c>
      <c r="E1532" s="18">
        <v>2.08</v>
      </c>
      <c r="F1532" s="18">
        <v>1.49</v>
      </c>
      <c r="G1532" s="4" t="s">
        <v>40</v>
      </c>
      <c r="H1532" s="4" t="s">
        <v>73</v>
      </c>
      <c r="I1532" s="4" t="s">
        <v>50</v>
      </c>
      <c r="J1532" s="4" t="s">
        <v>74</v>
      </c>
      <c r="K1532" s="4" t="s">
        <v>75</v>
      </c>
      <c r="L1532" s="4" t="s">
        <v>1412</v>
      </c>
      <c r="M1532" s="4">
        <v>0.36</v>
      </c>
      <c r="N1532" s="4" t="s">
        <v>34</v>
      </c>
      <c r="O1532" s="4" t="s">
        <v>54</v>
      </c>
      <c r="P1532" s="4" t="s">
        <v>189</v>
      </c>
      <c r="Q1532" s="4" t="s">
        <v>1593</v>
      </c>
      <c r="R1532" s="4">
        <v>77530</v>
      </c>
      <c r="S1532" s="5">
        <v>42145</v>
      </c>
      <c r="T1532" s="5">
        <v>42147</v>
      </c>
      <c r="U1532" s="18">
        <v>-11.281499999999999</v>
      </c>
      <c r="V1532" s="4">
        <v>16</v>
      </c>
      <c r="W1532" s="18">
        <v>33.770000000000003</v>
      </c>
      <c r="X1532" s="4">
        <v>89982</v>
      </c>
      <c r="Y1532" s="18">
        <f>DataSheet!$E1532-DataSheet!$D1532</f>
        <v>2.04</v>
      </c>
      <c r="Z1532" s="6" t="s">
        <v>3014</v>
      </c>
    </row>
    <row r="1533" spans="1:26" ht="15" x14ac:dyDescent="0.2">
      <c r="A1533" s="4">
        <v>19</v>
      </c>
      <c r="B1533" s="4" t="s">
        <v>2614</v>
      </c>
      <c r="C1533" s="4" t="s">
        <v>72</v>
      </c>
      <c r="D1533" s="4">
        <v>7.0000000000000007E-2</v>
      </c>
      <c r="E1533" s="18">
        <v>12.99</v>
      </c>
      <c r="F1533" s="18">
        <v>9.44</v>
      </c>
      <c r="G1533" s="4" t="s">
        <v>40</v>
      </c>
      <c r="H1533" s="4" t="s">
        <v>29</v>
      </c>
      <c r="I1533" s="4" t="s">
        <v>42</v>
      </c>
      <c r="J1533" s="4" t="s">
        <v>58</v>
      </c>
      <c r="K1533" s="4" t="s">
        <v>146</v>
      </c>
      <c r="L1533" s="4" t="s">
        <v>2615</v>
      </c>
      <c r="M1533" s="4">
        <v>0.39</v>
      </c>
      <c r="N1533" s="4" t="s">
        <v>34</v>
      </c>
      <c r="O1533" s="4" t="s">
        <v>61</v>
      </c>
      <c r="P1533" s="4" t="s">
        <v>279</v>
      </c>
      <c r="Q1533" s="4" t="s">
        <v>2616</v>
      </c>
      <c r="R1533" s="4">
        <v>59801</v>
      </c>
      <c r="S1533" s="5">
        <v>42145</v>
      </c>
      <c r="T1533" s="5">
        <v>42147</v>
      </c>
      <c r="U1533" s="18">
        <v>-114.6399</v>
      </c>
      <c r="V1533" s="4">
        <v>18</v>
      </c>
      <c r="W1533" s="18">
        <v>231.79</v>
      </c>
      <c r="X1533" s="4">
        <v>90032</v>
      </c>
      <c r="Y1533" s="18">
        <f>DataSheet!$E1533-DataSheet!$D1533</f>
        <v>12.92</v>
      </c>
      <c r="Z1533" s="6" t="s">
        <v>3015</v>
      </c>
    </row>
    <row r="1534" spans="1:26" ht="15" x14ac:dyDescent="0.2">
      <c r="A1534" s="4">
        <v>21</v>
      </c>
      <c r="B1534" s="4" t="s">
        <v>2522</v>
      </c>
      <c r="C1534" s="4" t="s">
        <v>72</v>
      </c>
      <c r="D1534" s="4">
        <v>0.08</v>
      </c>
      <c r="E1534" s="18">
        <v>5</v>
      </c>
      <c r="F1534" s="18">
        <v>3.39</v>
      </c>
      <c r="G1534" s="4" t="s">
        <v>40</v>
      </c>
      <c r="H1534" s="4" t="s">
        <v>29</v>
      </c>
      <c r="I1534" s="4" t="s">
        <v>50</v>
      </c>
      <c r="J1534" s="4" t="s">
        <v>178</v>
      </c>
      <c r="K1534" s="4" t="s">
        <v>52</v>
      </c>
      <c r="L1534" s="4" t="s">
        <v>2617</v>
      </c>
      <c r="M1534" s="4">
        <v>0.37</v>
      </c>
      <c r="N1534" s="4" t="s">
        <v>34</v>
      </c>
      <c r="O1534" s="4" t="s">
        <v>113</v>
      </c>
      <c r="P1534" s="4" t="s">
        <v>114</v>
      </c>
      <c r="Q1534" s="4" t="s">
        <v>115</v>
      </c>
      <c r="R1534" s="4">
        <v>10012</v>
      </c>
      <c r="S1534" s="5">
        <v>42145</v>
      </c>
      <c r="T1534" s="5">
        <v>42146</v>
      </c>
      <c r="U1534" s="18">
        <v>-17.489999999999998</v>
      </c>
      <c r="V1534" s="4">
        <v>58</v>
      </c>
      <c r="W1534" s="18">
        <v>293.06</v>
      </c>
      <c r="X1534" s="4">
        <v>42949</v>
      </c>
      <c r="Y1534" s="18">
        <f>DataSheet!$E1534-DataSheet!$D1534</f>
        <v>4.92</v>
      </c>
      <c r="Z1534" s="6" t="s">
        <v>3016</v>
      </c>
    </row>
    <row r="1535" spans="1:26" ht="15" x14ac:dyDescent="0.2">
      <c r="A1535" s="4">
        <v>21</v>
      </c>
      <c r="B1535" s="4" t="s">
        <v>2522</v>
      </c>
      <c r="C1535" s="4" t="s">
        <v>72</v>
      </c>
      <c r="D1535" s="4">
        <v>7.0000000000000007E-2</v>
      </c>
      <c r="E1535" s="18">
        <v>12.99</v>
      </c>
      <c r="F1535" s="18">
        <v>9.44</v>
      </c>
      <c r="G1535" s="4" t="s">
        <v>40</v>
      </c>
      <c r="H1535" s="4" t="s">
        <v>29</v>
      </c>
      <c r="I1535" s="4" t="s">
        <v>42</v>
      </c>
      <c r="J1535" s="4" t="s">
        <v>58</v>
      </c>
      <c r="K1535" s="4" t="s">
        <v>146</v>
      </c>
      <c r="L1535" s="4" t="s">
        <v>2615</v>
      </c>
      <c r="M1535" s="4">
        <v>0.39</v>
      </c>
      <c r="N1535" s="4" t="s">
        <v>34</v>
      </c>
      <c r="O1535" s="4" t="s">
        <v>113</v>
      </c>
      <c r="P1535" s="4" t="s">
        <v>114</v>
      </c>
      <c r="Q1535" s="4" t="s">
        <v>115</v>
      </c>
      <c r="R1535" s="4">
        <v>10012</v>
      </c>
      <c r="S1535" s="5">
        <v>42145</v>
      </c>
      <c r="T1535" s="5">
        <v>42147</v>
      </c>
      <c r="U1535" s="18">
        <v>-114.6399</v>
      </c>
      <c r="V1535" s="4">
        <v>71</v>
      </c>
      <c r="W1535" s="18">
        <v>914.29</v>
      </c>
      <c r="X1535" s="4">
        <v>42949</v>
      </c>
      <c r="Y1535" s="18">
        <f>DataSheet!$E1535-DataSheet!$D1535</f>
        <v>12.92</v>
      </c>
      <c r="Z1535" s="6" t="s">
        <v>3016</v>
      </c>
    </row>
    <row r="1536" spans="1:26" ht="15" x14ac:dyDescent="0.2">
      <c r="A1536" s="4">
        <v>3206</v>
      </c>
      <c r="B1536" s="4" t="s">
        <v>1928</v>
      </c>
      <c r="C1536" s="4" t="s">
        <v>72</v>
      </c>
      <c r="D1536" s="4">
        <v>0.06</v>
      </c>
      <c r="E1536" s="18">
        <v>218.08</v>
      </c>
      <c r="F1536" s="18">
        <v>18.059999999999999</v>
      </c>
      <c r="G1536" s="4" t="s">
        <v>89</v>
      </c>
      <c r="H1536" s="4" t="s">
        <v>41</v>
      </c>
      <c r="I1536" s="4" t="s">
        <v>30</v>
      </c>
      <c r="J1536" s="4" t="s">
        <v>111</v>
      </c>
      <c r="K1536" s="4" t="s">
        <v>66</v>
      </c>
      <c r="L1536" s="4" t="s">
        <v>2618</v>
      </c>
      <c r="M1536" s="4">
        <v>0.56999999999999995</v>
      </c>
      <c r="N1536" s="4" t="s">
        <v>34</v>
      </c>
      <c r="O1536" s="4" t="s">
        <v>61</v>
      </c>
      <c r="P1536" s="4" t="s">
        <v>492</v>
      </c>
      <c r="Q1536" s="4" t="s">
        <v>1930</v>
      </c>
      <c r="R1536" s="4">
        <v>83301</v>
      </c>
      <c r="S1536" s="5">
        <v>42145</v>
      </c>
      <c r="T1536" s="5">
        <v>42147</v>
      </c>
      <c r="U1536" s="18">
        <v>969.42</v>
      </c>
      <c r="V1536" s="4">
        <v>7</v>
      </c>
      <c r="W1536" s="18">
        <v>1488.51</v>
      </c>
      <c r="X1536" s="4">
        <v>87934</v>
      </c>
      <c r="Y1536" s="18">
        <f>DataSheet!$E1536-DataSheet!$D1536</f>
        <v>218.02</v>
      </c>
      <c r="Z1536" s="6" t="s">
        <v>3015</v>
      </c>
    </row>
    <row r="1537" spans="1:26" ht="15" x14ac:dyDescent="0.2">
      <c r="A1537" s="4">
        <v>2385</v>
      </c>
      <c r="B1537" s="4" t="s">
        <v>2619</v>
      </c>
      <c r="C1537" s="4" t="s">
        <v>27</v>
      </c>
      <c r="D1537" s="4">
        <v>0.1</v>
      </c>
      <c r="E1537" s="18">
        <v>130.97999999999999</v>
      </c>
      <c r="F1537" s="18">
        <v>30</v>
      </c>
      <c r="G1537" s="4" t="s">
        <v>28</v>
      </c>
      <c r="H1537" s="4" t="s">
        <v>29</v>
      </c>
      <c r="I1537" s="4" t="s">
        <v>30</v>
      </c>
      <c r="J1537" s="4" t="s">
        <v>111</v>
      </c>
      <c r="K1537" s="4" t="s">
        <v>59</v>
      </c>
      <c r="L1537" s="4" t="s">
        <v>2201</v>
      </c>
      <c r="M1537" s="4">
        <v>0.78</v>
      </c>
      <c r="N1537" s="4" t="s">
        <v>34</v>
      </c>
      <c r="O1537" s="4" t="s">
        <v>61</v>
      </c>
      <c r="P1537" s="4" t="s">
        <v>642</v>
      </c>
      <c r="Q1537" s="4" t="s">
        <v>2620</v>
      </c>
      <c r="R1537" s="4">
        <v>88001</v>
      </c>
      <c r="S1537" s="5">
        <v>42146</v>
      </c>
      <c r="T1537" s="5">
        <v>42148</v>
      </c>
      <c r="U1537" s="18">
        <v>2000.11</v>
      </c>
      <c r="V1537" s="4">
        <v>18</v>
      </c>
      <c r="W1537" s="18">
        <v>2259.9899999999998</v>
      </c>
      <c r="X1537" s="4">
        <v>89184</v>
      </c>
      <c r="Y1537" s="18">
        <f>DataSheet!$E1537-DataSheet!$D1537</f>
        <v>130.88</v>
      </c>
      <c r="Z1537" s="6" t="s">
        <v>3015</v>
      </c>
    </row>
    <row r="1538" spans="1:26" ht="15" x14ac:dyDescent="0.2">
      <c r="A1538" s="4">
        <v>2699</v>
      </c>
      <c r="B1538" s="4" t="s">
        <v>2091</v>
      </c>
      <c r="C1538" s="4" t="s">
        <v>27</v>
      </c>
      <c r="D1538" s="4">
        <v>0.06</v>
      </c>
      <c r="E1538" s="18">
        <v>4.9800000000000004</v>
      </c>
      <c r="F1538" s="18">
        <v>4.95</v>
      </c>
      <c r="G1538" s="4" t="s">
        <v>40</v>
      </c>
      <c r="H1538" s="4" t="s">
        <v>96</v>
      </c>
      <c r="I1538" s="4" t="s">
        <v>50</v>
      </c>
      <c r="J1538" s="4" t="s">
        <v>74</v>
      </c>
      <c r="K1538" s="4" t="s">
        <v>75</v>
      </c>
      <c r="L1538" s="4" t="s">
        <v>2621</v>
      </c>
      <c r="M1538" s="4">
        <v>0.37</v>
      </c>
      <c r="N1538" s="4" t="s">
        <v>34</v>
      </c>
      <c r="O1538" s="4" t="s">
        <v>61</v>
      </c>
      <c r="P1538" s="4" t="s">
        <v>590</v>
      </c>
      <c r="Q1538" s="4" t="s">
        <v>2093</v>
      </c>
      <c r="R1538" s="4">
        <v>86442</v>
      </c>
      <c r="S1538" s="5">
        <v>42146</v>
      </c>
      <c r="T1538" s="5">
        <v>42148</v>
      </c>
      <c r="U1538" s="18">
        <v>-103.224</v>
      </c>
      <c r="V1538" s="4">
        <v>16</v>
      </c>
      <c r="W1538" s="18">
        <v>78.989999999999995</v>
      </c>
      <c r="X1538" s="4">
        <v>87677</v>
      </c>
      <c r="Y1538" s="18">
        <f>DataSheet!$E1538-DataSheet!$D1538</f>
        <v>4.9200000000000008</v>
      </c>
      <c r="Z1538" s="6" t="s">
        <v>3015</v>
      </c>
    </row>
    <row r="1539" spans="1:26" ht="15" x14ac:dyDescent="0.2">
      <c r="A1539" s="4">
        <v>181</v>
      </c>
      <c r="B1539" s="4" t="s">
        <v>1289</v>
      </c>
      <c r="C1539" s="4" t="s">
        <v>39</v>
      </c>
      <c r="D1539" s="4">
        <v>7.0000000000000007E-2</v>
      </c>
      <c r="E1539" s="18">
        <v>1.68</v>
      </c>
      <c r="F1539" s="18">
        <v>1.57</v>
      </c>
      <c r="G1539" s="4" t="s">
        <v>40</v>
      </c>
      <c r="H1539" s="4" t="s">
        <v>96</v>
      </c>
      <c r="I1539" s="4" t="s">
        <v>50</v>
      </c>
      <c r="J1539" s="4" t="s">
        <v>51</v>
      </c>
      <c r="K1539" s="4" t="s">
        <v>52</v>
      </c>
      <c r="L1539" s="4" t="s">
        <v>576</v>
      </c>
      <c r="M1539" s="4">
        <v>0.59</v>
      </c>
      <c r="N1539" s="4" t="s">
        <v>34</v>
      </c>
      <c r="O1539" s="4" t="s">
        <v>61</v>
      </c>
      <c r="P1539" s="4" t="s">
        <v>92</v>
      </c>
      <c r="Q1539" s="4" t="s">
        <v>943</v>
      </c>
      <c r="R1539" s="4">
        <v>94122</v>
      </c>
      <c r="S1539" s="5">
        <v>42146</v>
      </c>
      <c r="T1539" s="5">
        <v>42147</v>
      </c>
      <c r="U1539" s="18">
        <v>-35.75</v>
      </c>
      <c r="V1539" s="4">
        <v>116</v>
      </c>
      <c r="W1539" s="18">
        <v>186.59</v>
      </c>
      <c r="X1539" s="4">
        <v>3585</v>
      </c>
      <c r="Y1539" s="18">
        <f>DataSheet!$E1539-DataSheet!$D1539</f>
        <v>1.6099999999999999</v>
      </c>
      <c r="Z1539" s="6" t="s">
        <v>3015</v>
      </c>
    </row>
    <row r="1540" spans="1:26" ht="15" x14ac:dyDescent="0.2">
      <c r="A1540" s="4">
        <v>188</v>
      </c>
      <c r="B1540" s="4" t="s">
        <v>2622</v>
      </c>
      <c r="C1540" s="4" t="s">
        <v>39</v>
      </c>
      <c r="D1540" s="4">
        <v>7.0000000000000007E-2</v>
      </c>
      <c r="E1540" s="18">
        <v>10.06</v>
      </c>
      <c r="F1540" s="18">
        <v>2.06</v>
      </c>
      <c r="G1540" s="4" t="s">
        <v>40</v>
      </c>
      <c r="H1540" s="4" t="s">
        <v>96</v>
      </c>
      <c r="I1540" s="4" t="s">
        <v>50</v>
      </c>
      <c r="J1540" s="4" t="s">
        <v>90</v>
      </c>
      <c r="K1540" s="4" t="s">
        <v>52</v>
      </c>
      <c r="L1540" s="4" t="s">
        <v>175</v>
      </c>
      <c r="M1540" s="4">
        <v>0.39</v>
      </c>
      <c r="N1540" s="4" t="s">
        <v>34</v>
      </c>
      <c r="O1540" s="4" t="s">
        <v>54</v>
      </c>
      <c r="P1540" s="4" t="s">
        <v>189</v>
      </c>
      <c r="Q1540" s="4" t="s">
        <v>1959</v>
      </c>
      <c r="R1540" s="4">
        <v>76240</v>
      </c>
      <c r="S1540" s="5">
        <v>42146</v>
      </c>
      <c r="T1540" s="5">
        <v>42146</v>
      </c>
      <c r="U1540" s="18">
        <v>152.65559999999999</v>
      </c>
      <c r="V1540" s="4">
        <v>23</v>
      </c>
      <c r="W1540" s="18">
        <v>221.24</v>
      </c>
      <c r="X1540" s="4">
        <v>88361</v>
      </c>
      <c r="Y1540" s="18">
        <f>DataSheet!$E1540-DataSheet!$D1540</f>
        <v>9.99</v>
      </c>
      <c r="Z1540" s="6" t="s">
        <v>3014</v>
      </c>
    </row>
    <row r="1541" spans="1:26" ht="15" x14ac:dyDescent="0.2">
      <c r="A1541" s="4">
        <v>188</v>
      </c>
      <c r="B1541" s="4" t="s">
        <v>2622</v>
      </c>
      <c r="C1541" s="4" t="s">
        <v>39</v>
      </c>
      <c r="D1541" s="4">
        <v>7.0000000000000007E-2</v>
      </c>
      <c r="E1541" s="18">
        <v>1.68</v>
      </c>
      <c r="F1541" s="18">
        <v>1.57</v>
      </c>
      <c r="G1541" s="4" t="s">
        <v>40</v>
      </c>
      <c r="H1541" s="4" t="s">
        <v>96</v>
      </c>
      <c r="I1541" s="4" t="s">
        <v>50</v>
      </c>
      <c r="J1541" s="4" t="s">
        <v>51</v>
      </c>
      <c r="K1541" s="4" t="s">
        <v>52</v>
      </c>
      <c r="L1541" s="4" t="s">
        <v>576</v>
      </c>
      <c r="M1541" s="4">
        <v>0.59</v>
      </c>
      <c r="N1541" s="4" t="s">
        <v>34</v>
      </c>
      <c r="O1541" s="4" t="s">
        <v>54</v>
      </c>
      <c r="P1541" s="4" t="s">
        <v>189</v>
      </c>
      <c r="Q1541" s="4" t="s">
        <v>1959</v>
      </c>
      <c r="R1541" s="4">
        <v>76240</v>
      </c>
      <c r="S1541" s="5">
        <v>42146</v>
      </c>
      <c r="T1541" s="5">
        <v>42147</v>
      </c>
      <c r="U1541" s="18">
        <v>7.15</v>
      </c>
      <c r="V1541" s="4">
        <v>29</v>
      </c>
      <c r="W1541" s="18">
        <v>46.65</v>
      </c>
      <c r="X1541" s="4">
        <v>88361</v>
      </c>
      <c r="Y1541" s="18">
        <f>DataSheet!$E1541-DataSheet!$D1541</f>
        <v>1.6099999999999999</v>
      </c>
      <c r="Z1541" s="6" t="s">
        <v>3014</v>
      </c>
    </row>
    <row r="1542" spans="1:26" ht="15" x14ac:dyDescent="0.2">
      <c r="A1542" s="4">
        <v>1246</v>
      </c>
      <c r="B1542" s="4" t="s">
        <v>2013</v>
      </c>
      <c r="C1542" s="4" t="s">
        <v>49</v>
      </c>
      <c r="D1542" s="4">
        <v>0.03</v>
      </c>
      <c r="E1542" s="18">
        <v>256.99</v>
      </c>
      <c r="F1542" s="18">
        <v>11.25</v>
      </c>
      <c r="G1542" s="4" t="s">
        <v>40</v>
      </c>
      <c r="H1542" s="4" t="s">
        <v>73</v>
      </c>
      <c r="I1542" s="4" t="s">
        <v>42</v>
      </c>
      <c r="J1542" s="4" t="s">
        <v>43</v>
      </c>
      <c r="K1542" s="4" t="s">
        <v>75</v>
      </c>
      <c r="L1542" s="4" t="s">
        <v>2623</v>
      </c>
      <c r="M1542" s="4">
        <v>0.51</v>
      </c>
      <c r="N1542" s="4" t="s">
        <v>34</v>
      </c>
      <c r="O1542" s="4" t="s">
        <v>113</v>
      </c>
      <c r="P1542" s="4" t="s">
        <v>114</v>
      </c>
      <c r="Q1542" s="4" t="s">
        <v>115</v>
      </c>
      <c r="R1542" s="4">
        <v>10009</v>
      </c>
      <c r="S1542" s="5">
        <v>42146</v>
      </c>
      <c r="T1542" s="5">
        <v>42146</v>
      </c>
      <c r="U1542" s="18">
        <v>1489.8</v>
      </c>
      <c r="V1542" s="4">
        <v>32</v>
      </c>
      <c r="W1542" s="18">
        <v>8216.2800000000007</v>
      </c>
      <c r="X1542" s="4">
        <v>46853</v>
      </c>
      <c r="Y1542" s="18">
        <f>DataSheet!$E1542-DataSheet!$D1542</f>
        <v>256.96000000000004</v>
      </c>
      <c r="Z1542" s="6" t="s">
        <v>3016</v>
      </c>
    </row>
    <row r="1543" spans="1:26" ht="15" x14ac:dyDescent="0.2">
      <c r="A1543" s="4">
        <v>1257</v>
      </c>
      <c r="B1543" s="4" t="s">
        <v>2283</v>
      </c>
      <c r="C1543" s="4" t="s">
        <v>118</v>
      </c>
      <c r="D1543" s="4">
        <v>0.01</v>
      </c>
      <c r="E1543" s="18">
        <v>115.99</v>
      </c>
      <c r="F1543" s="18">
        <v>56.14</v>
      </c>
      <c r="G1543" s="4" t="s">
        <v>28</v>
      </c>
      <c r="H1543" s="4" t="s">
        <v>73</v>
      </c>
      <c r="I1543" s="4" t="s">
        <v>42</v>
      </c>
      <c r="J1543" s="4" t="s">
        <v>58</v>
      </c>
      <c r="K1543" s="4" t="s">
        <v>59</v>
      </c>
      <c r="L1543" s="4" t="s">
        <v>482</v>
      </c>
      <c r="M1543" s="4">
        <v>0.4</v>
      </c>
      <c r="N1543" s="4" t="s">
        <v>34</v>
      </c>
      <c r="O1543" s="4" t="s">
        <v>61</v>
      </c>
      <c r="P1543" s="4" t="s">
        <v>62</v>
      </c>
      <c r="Q1543" s="4" t="s">
        <v>1125</v>
      </c>
      <c r="R1543" s="4">
        <v>80013</v>
      </c>
      <c r="S1543" s="5">
        <v>42146</v>
      </c>
      <c r="T1543" s="5">
        <v>42147</v>
      </c>
      <c r="U1543" s="18">
        <v>-164.39519999999999</v>
      </c>
      <c r="V1543" s="4">
        <v>5</v>
      </c>
      <c r="W1543" s="18">
        <v>604.35</v>
      </c>
      <c r="X1543" s="4">
        <v>86535</v>
      </c>
      <c r="Y1543" s="18">
        <f>DataSheet!$E1543-DataSheet!$D1543</f>
        <v>115.97999999999999</v>
      </c>
      <c r="Z1543" s="6" t="s">
        <v>3015</v>
      </c>
    </row>
    <row r="1544" spans="1:26" ht="15" x14ac:dyDescent="0.2">
      <c r="A1544" s="4">
        <v>2976</v>
      </c>
      <c r="B1544" s="4" t="s">
        <v>2624</v>
      </c>
      <c r="C1544" s="4" t="s">
        <v>118</v>
      </c>
      <c r="D1544" s="4">
        <v>0.01</v>
      </c>
      <c r="E1544" s="18">
        <v>35.99</v>
      </c>
      <c r="F1544" s="18">
        <v>0.99</v>
      </c>
      <c r="G1544" s="4" t="s">
        <v>40</v>
      </c>
      <c r="H1544" s="4" t="s">
        <v>29</v>
      </c>
      <c r="I1544" s="4" t="s">
        <v>42</v>
      </c>
      <c r="J1544" s="4" t="s">
        <v>137</v>
      </c>
      <c r="K1544" s="4" t="s">
        <v>44</v>
      </c>
      <c r="L1544" s="4" t="s">
        <v>1987</v>
      </c>
      <c r="M1544" s="4">
        <v>0.35</v>
      </c>
      <c r="N1544" s="4" t="s">
        <v>34</v>
      </c>
      <c r="O1544" s="4" t="s">
        <v>54</v>
      </c>
      <c r="P1544" s="4" t="s">
        <v>359</v>
      </c>
      <c r="Q1544" s="4" t="s">
        <v>2625</v>
      </c>
      <c r="R1544" s="4">
        <v>53154</v>
      </c>
      <c r="S1544" s="5">
        <v>42146</v>
      </c>
      <c r="T1544" s="5">
        <v>42147</v>
      </c>
      <c r="U1544" s="18">
        <v>882.48239999999998</v>
      </c>
      <c r="V1544" s="4">
        <v>41</v>
      </c>
      <c r="W1544" s="18">
        <v>1278.96</v>
      </c>
      <c r="X1544" s="4">
        <v>89047</v>
      </c>
      <c r="Y1544" s="18">
        <f>DataSheet!$E1544-DataSheet!$D1544</f>
        <v>35.980000000000004</v>
      </c>
      <c r="Z1544" s="6" t="s">
        <v>3014</v>
      </c>
    </row>
    <row r="1545" spans="1:26" ht="15" x14ac:dyDescent="0.2">
      <c r="A1545" s="4">
        <v>2198</v>
      </c>
      <c r="B1545" s="4" t="s">
        <v>2626</v>
      </c>
      <c r="C1545" s="4" t="s">
        <v>72</v>
      </c>
      <c r="D1545" s="4">
        <v>0.03</v>
      </c>
      <c r="E1545" s="18">
        <v>25.98</v>
      </c>
      <c r="F1545" s="18">
        <v>4.08</v>
      </c>
      <c r="G1545" s="4" t="s">
        <v>40</v>
      </c>
      <c r="H1545" s="4" t="s">
        <v>29</v>
      </c>
      <c r="I1545" s="4" t="s">
        <v>50</v>
      </c>
      <c r="J1545" s="4" t="s">
        <v>51</v>
      </c>
      <c r="K1545" s="4" t="s">
        <v>44</v>
      </c>
      <c r="L1545" s="4" t="s">
        <v>2627</v>
      </c>
      <c r="M1545" s="4">
        <v>0.56999999999999995</v>
      </c>
      <c r="N1545" s="4" t="s">
        <v>34</v>
      </c>
      <c r="O1545" s="4" t="s">
        <v>113</v>
      </c>
      <c r="P1545" s="4" t="s">
        <v>114</v>
      </c>
      <c r="Q1545" s="4" t="s">
        <v>2628</v>
      </c>
      <c r="R1545" s="4">
        <v>11757</v>
      </c>
      <c r="S1545" s="5">
        <v>42146</v>
      </c>
      <c r="T1545" s="5">
        <v>42149</v>
      </c>
      <c r="U1545" s="18">
        <v>295.90649999999999</v>
      </c>
      <c r="V1545" s="4">
        <v>16</v>
      </c>
      <c r="W1545" s="18">
        <v>428.85</v>
      </c>
      <c r="X1545" s="4">
        <v>89174</v>
      </c>
      <c r="Y1545" s="18">
        <f>DataSheet!$E1545-DataSheet!$D1545</f>
        <v>25.95</v>
      </c>
      <c r="Z1545" s="6" t="s">
        <v>3016</v>
      </c>
    </row>
    <row r="1546" spans="1:26" ht="15" x14ac:dyDescent="0.2">
      <c r="A1546" s="4">
        <v>2198</v>
      </c>
      <c r="B1546" s="4" t="s">
        <v>2626</v>
      </c>
      <c r="C1546" s="4" t="s">
        <v>72</v>
      </c>
      <c r="D1546" s="4">
        <v>0.1</v>
      </c>
      <c r="E1546" s="18">
        <v>20.98</v>
      </c>
      <c r="F1546" s="18">
        <v>53.03</v>
      </c>
      <c r="G1546" s="4" t="s">
        <v>28</v>
      </c>
      <c r="H1546" s="4" t="s">
        <v>29</v>
      </c>
      <c r="I1546" s="4" t="s">
        <v>50</v>
      </c>
      <c r="J1546" s="4" t="s">
        <v>80</v>
      </c>
      <c r="K1546" s="4" t="s">
        <v>59</v>
      </c>
      <c r="L1546" s="4" t="s">
        <v>1092</v>
      </c>
      <c r="M1546" s="4">
        <v>0.78</v>
      </c>
      <c r="N1546" s="4" t="s">
        <v>34</v>
      </c>
      <c r="O1546" s="4" t="s">
        <v>113</v>
      </c>
      <c r="P1546" s="4" t="s">
        <v>114</v>
      </c>
      <c r="Q1546" s="4" t="s">
        <v>2628</v>
      </c>
      <c r="R1546" s="4">
        <v>11757</v>
      </c>
      <c r="S1546" s="5">
        <v>42146</v>
      </c>
      <c r="T1546" s="5">
        <v>42146</v>
      </c>
      <c r="U1546" s="18">
        <v>-2111.36</v>
      </c>
      <c r="V1546" s="4">
        <v>16</v>
      </c>
      <c r="W1546" s="18">
        <v>342.54</v>
      </c>
      <c r="X1546" s="4">
        <v>89174</v>
      </c>
      <c r="Y1546" s="18">
        <f>DataSheet!$E1546-DataSheet!$D1546</f>
        <v>20.88</v>
      </c>
      <c r="Z1546" s="6" t="s">
        <v>3016</v>
      </c>
    </row>
    <row r="1547" spans="1:26" ht="15" x14ac:dyDescent="0.2">
      <c r="A1547" s="4">
        <v>2526</v>
      </c>
      <c r="B1547" s="4" t="s">
        <v>2629</v>
      </c>
      <c r="C1547" s="4" t="s">
        <v>27</v>
      </c>
      <c r="D1547" s="4">
        <v>0.01</v>
      </c>
      <c r="E1547" s="18">
        <v>2.16</v>
      </c>
      <c r="F1547" s="18">
        <v>6.05</v>
      </c>
      <c r="G1547" s="4" t="s">
        <v>40</v>
      </c>
      <c r="H1547" s="4" t="s">
        <v>96</v>
      </c>
      <c r="I1547" s="4" t="s">
        <v>50</v>
      </c>
      <c r="J1547" s="4" t="s">
        <v>74</v>
      </c>
      <c r="K1547" s="4" t="s">
        <v>75</v>
      </c>
      <c r="L1547" s="4" t="s">
        <v>898</v>
      </c>
      <c r="M1547" s="4">
        <v>0.37</v>
      </c>
      <c r="N1547" s="4" t="s">
        <v>34</v>
      </c>
      <c r="O1547" s="4" t="s">
        <v>35</v>
      </c>
      <c r="P1547" s="4" t="s">
        <v>170</v>
      </c>
      <c r="Q1547" s="4" t="s">
        <v>2031</v>
      </c>
      <c r="R1547" s="4">
        <v>70506</v>
      </c>
      <c r="S1547" s="5">
        <v>42147</v>
      </c>
      <c r="T1547" s="5">
        <v>42149</v>
      </c>
      <c r="U1547" s="18">
        <v>395.76</v>
      </c>
      <c r="V1547" s="4">
        <v>24</v>
      </c>
      <c r="W1547" s="18">
        <v>58.05</v>
      </c>
      <c r="X1547" s="4">
        <v>87208</v>
      </c>
      <c r="Y1547" s="18">
        <f>DataSheet!$E1547-DataSheet!$D1547</f>
        <v>2.1500000000000004</v>
      </c>
      <c r="Z1547" s="6" t="s">
        <v>3013</v>
      </c>
    </row>
    <row r="1548" spans="1:26" ht="15" x14ac:dyDescent="0.2">
      <c r="A1548" s="4">
        <v>2527</v>
      </c>
      <c r="B1548" s="4" t="s">
        <v>2630</v>
      </c>
      <c r="C1548" s="4" t="s">
        <v>27</v>
      </c>
      <c r="D1548" s="4">
        <v>7.0000000000000007E-2</v>
      </c>
      <c r="E1548" s="18">
        <v>21.38</v>
      </c>
      <c r="F1548" s="18">
        <v>8.99</v>
      </c>
      <c r="G1548" s="4" t="s">
        <v>40</v>
      </c>
      <c r="H1548" s="4" t="s">
        <v>96</v>
      </c>
      <c r="I1548" s="4" t="s">
        <v>50</v>
      </c>
      <c r="J1548" s="4" t="s">
        <v>51</v>
      </c>
      <c r="K1548" s="4" t="s">
        <v>44</v>
      </c>
      <c r="L1548" s="4" t="s">
        <v>1679</v>
      </c>
      <c r="M1548" s="4">
        <v>0.59</v>
      </c>
      <c r="N1548" s="4" t="s">
        <v>34</v>
      </c>
      <c r="O1548" s="4" t="s">
        <v>35</v>
      </c>
      <c r="P1548" s="4" t="s">
        <v>170</v>
      </c>
      <c r="Q1548" s="4" t="s">
        <v>2631</v>
      </c>
      <c r="R1548" s="4">
        <v>70601</v>
      </c>
      <c r="S1548" s="5">
        <v>42147</v>
      </c>
      <c r="T1548" s="5">
        <v>42149</v>
      </c>
      <c r="U1548" s="18">
        <v>-39.396000000000001</v>
      </c>
      <c r="V1548" s="4">
        <v>3</v>
      </c>
      <c r="W1548" s="18">
        <v>68.64</v>
      </c>
      <c r="X1548" s="4">
        <v>87208</v>
      </c>
      <c r="Y1548" s="18">
        <f>DataSheet!$E1548-DataSheet!$D1548</f>
        <v>21.31</v>
      </c>
      <c r="Z1548" s="6" t="s">
        <v>3013</v>
      </c>
    </row>
    <row r="1549" spans="1:26" ht="15" x14ac:dyDescent="0.2">
      <c r="A1549" s="4">
        <v>1182</v>
      </c>
      <c r="B1549" s="4" t="s">
        <v>2632</v>
      </c>
      <c r="C1549" s="4" t="s">
        <v>39</v>
      </c>
      <c r="D1549" s="4">
        <v>7.0000000000000007E-2</v>
      </c>
      <c r="E1549" s="18">
        <v>2.61</v>
      </c>
      <c r="F1549" s="18">
        <v>0.5</v>
      </c>
      <c r="G1549" s="4" t="s">
        <v>40</v>
      </c>
      <c r="H1549" s="4" t="s">
        <v>73</v>
      </c>
      <c r="I1549" s="4" t="s">
        <v>50</v>
      </c>
      <c r="J1549" s="4" t="s">
        <v>154</v>
      </c>
      <c r="K1549" s="4" t="s">
        <v>75</v>
      </c>
      <c r="L1549" s="4" t="s">
        <v>1369</v>
      </c>
      <c r="M1549" s="4">
        <v>0.39</v>
      </c>
      <c r="N1549" s="4" t="s">
        <v>34</v>
      </c>
      <c r="O1549" s="4" t="s">
        <v>61</v>
      </c>
      <c r="P1549" s="4" t="s">
        <v>148</v>
      </c>
      <c r="Q1549" s="4" t="s">
        <v>2633</v>
      </c>
      <c r="R1549" s="4">
        <v>84660</v>
      </c>
      <c r="S1549" s="5">
        <v>42147</v>
      </c>
      <c r="T1549" s="5">
        <v>42147</v>
      </c>
      <c r="U1549" s="18">
        <v>27.013500000000001</v>
      </c>
      <c r="V1549" s="4">
        <v>15</v>
      </c>
      <c r="W1549" s="18">
        <v>39.15</v>
      </c>
      <c r="X1549" s="4">
        <v>86913</v>
      </c>
      <c r="Y1549" s="18">
        <f>DataSheet!$E1549-DataSheet!$D1549</f>
        <v>2.54</v>
      </c>
      <c r="Z1549" s="6" t="s">
        <v>3015</v>
      </c>
    </row>
    <row r="1550" spans="1:26" ht="15" x14ac:dyDescent="0.2">
      <c r="A1550" s="4">
        <v>3249</v>
      </c>
      <c r="B1550" s="4" t="s">
        <v>2634</v>
      </c>
      <c r="C1550" s="4" t="s">
        <v>39</v>
      </c>
      <c r="D1550" s="4">
        <v>0.03</v>
      </c>
      <c r="E1550" s="18">
        <v>42.8</v>
      </c>
      <c r="F1550" s="18">
        <v>2.99</v>
      </c>
      <c r="G1550" s="4" t="s">
        <v>40</v>
      </c>
      <c r="H1550" s="4" t="s">
        <v>96</v>
      </c>
      <c r="I1550" s="4" t="s">
        <v>50</v>
      </c>
      <c r="J1550" s="4" t="s">
        <v>74</v>
      </c>
      <c r="K1550" s="4" t="s">
        <v>75</v>
      </c>
      <c r="L1550" s="4" t="s">
        <v>2635</v>
      </c>
      <c r="M1550" s="4">
        <v>0.36</v>
      </c>
      <c r="N1550" s="4" t="s">
        <v>34</v>
      </c>
      <c r="O1550" s="4" t="s">
        <v>113</v>
      </c>
      <c r="P1550" s="4" t="s">
        <v>420</v>
      </c>
      <c r="Q1550" s="4" t="s">
        <v>2636</v>
      </c>
      <c r="R1550" s="4">
        <v>21403</v>
      </c>
      <c r="S1550" s="5">
        <v>42147</v>
      </c>
      <c r="T1550" s="5">
        <v>42148</v>
      </c>
      <c r="U1550" s="18">
        <v>462.92099999999999</v>
      </c>
      <c r="V1550" s="4">
        <v>16</v>
      </c>
      <c r="W1550" s="18">
        <v>670.9</v>
      </c>
      <c r="X1550" s="4">
        <v>87298</v>
      </c>
      <c r="Y1550" s="18">
        <f>DataSheet!$E1550-DataSheet!$D1550</f>
        <v>42.769999999999996</v>
      </c>
      <c r="Z1550" s="6" t="s">
        <v>3016</v>
      </c>
    </row>
    <row r="1551" spans="1:26" ht="15" x14ac:dyDescent="0.2">
      <c r="A1551" s="4">
        <v>460</v>
      </c>
      <c r="B1551" s="4" t="s">
        <v>2637</v>
      </c>
      <c r="C1551" s="4" t="s">
        <v>49</v>
      </c>
      <c r="D1551" s="4">
        <v>7.0000000000000007E-2</v>
      </c>
      <c r="E1551" s="18">
        <v>16.91</v>
      </c>
      <c r="F1551" s="18">
        <v>6.25</v>
      </c>
      <c r="G1551" s="4" t="s">
        <v>40</v>
      </c>
      <c r="H1551" s="4" t="s">
        <v>73</v>
      </c>
      <c r="I1551" s="4" t="s">
        <v>50</v>
      </c>
      <c r="J1551" s="4" t="s">
        <v>80</v>
      </c>
      <c r="K1551" s="4" t="s">
        <v>75</v>
      </c>
      <c r="L1551" s="4" t="s">
        <v>2638</v>
      </c>
      <c r="M1551" s="4">
        <v>0.57999999999999996</v>
      </c>
      <c r="N1551" s="4" t="s">
        <v>34</v>
      </c>
      <c r="O1551" s="4" t="s">
        <v>113</v>
      </c>
      <c r="P1551" s="4" t="s">
        <v>399</v>
      </c>
      <c r="Q1551" s="4" t="s">
        <v>2639</v>
      </c>
      <c r="R1551" s="4">
        <v>8332</v>
      </c>
      <c r="S1551" s="5">
        <v>42147</v>
      </c>
      <c r="T1551" s="5">
        <v>42154</v>
      </c>
      <c r="U1551" s="18">
        <v>7.9</v>
      </c>
      <c r="V1551" s="4">
        <v>31</v>
      </c>
      <c r="W1551" s="18">
        <v>492.9</v>
      </c>
      <c r="X1551" s="4">
        <v>86014</v>
      </c>
      <c r="Y1551" s="18">
        <f>DataSheet!$E1551-DataSheet!$D1551</f>
        <v>16.84</v>
      </c>
      <c r="Z1551" s="6" t="s">
        <v>3016</v>
      </c>
    </row>
    <row r="1552" spans="1:26" ht="15" x14ac:dyDescent="0.2">
      <c r="A1552" s="4">
        <v>2858</v>
      </c>
      <c r="B1552" s="4" t="s">
        <v>2553</v>
      </c>
      <c r="C1552" s="4" t="s">
        <v>49</v>
      </c>
      <c r="D1552" s="4">
        <v>0.04</v>
      </c>
      <c r="E1552" s="18">
        <v>67.28</v>
      </c>
      <c r="F1552" s="18">
        <v>19.989999999999998</v>
      </c>
      <c r="G1552" s="4" t="s">
        <v>40</v>
      </c>
      <c r="H1552" s="4" t="s">
        <v>96</v>
      </c>
      <c r="I1552" s="4" t="s">
        <v>50</v>
      </c>
      <c r="J1552" s="4" t="s">
        <v>74</v>
      </c>
      <c r="K1552" s="4" t="s">
        <v>75</v>
      </c>
      <c r="L1552" s="4" t="s">
        <v>1953</v>
      </c>
      <c r="M1552" s="4">
        <v>0.4</v>
      </c>
      <c r="N1552" s="4" t="s">
        <v>34</v>
      </c>
      <c r="O1552" s="4" t="s">
        <v>35</v>
      </c>
      <c r="P1552" s="4" t="s">
        <v>125</v>
      </c>
      <c r="Q1552" s="4" t="s">
        <v>1365</v>
      </c>
      <c r="R1552" s="4">
        <v>32259</v>
      </c>
      <c r="S1552" s="5">
        <v>42147</v>
      </c>
      <c r="T1552" s="5">
        <v>42152</v>
      </c>
      <c r="U1552" s="18">
        <v>14.754</v>
      </c>
      <c r="V1552" s="4">
        <v>30</v>
      </c>
      <c r="W1552" s="18">
        <v>2051.6799999999998</v>
      </c>
      <c r="X1552" s="4">
        <v>88282</v>
      </c>
      <c r="Y1552" s="18">
        <f>DataSheet!$E1552-DataSheet!$D1552</f>
        <v>67.239999999999995</v>
      </c>
      <c r="Z1552" s="6" t="s">
        <v>3013</v>
      </c>
    </row>
    <row r="1553" spans="1:26" ht="15" x14ac:dyDescent="0.2">
      <c r="A1553" s="4">
        <v>2858</v>
      </c>
      <c r="B1553" s="4" t="s">
        <v>2553</v>
      </c>
      <c r="C1553" s="4" t="s">
        <v>49</v>
      </c>
      <c r="D1553" s="4">
        <v>0.1</v>
      </c>
      <c r="E1553" s="18">
        <v>130.97999999999999</v>
      </c>
      <c r="F1553" s="18">
        <v>54.74</v>
      </c>
      <c r="G1553" s="4" t="s">
        <v>28</v>
      </c>
      <c r="H1553" s="4" t="s">
        <v>96</v>
      </c>
      <c r="I1553" s="4" t="s">
        <v>30</v>
      </c>
      <c r="J1553" s="4" t="s">
        <v>119</v>
      </c>
      <c r="K1553" s="4" t="s">
        <v>32</v>
      </c>
      <c r="L1553" s="4" t="s">
        <v>1405</v>
      </c>
      <c r="M1553" s="4">
        <v>0.69</v>
      </c>
      <c r="N1553" s="4" t="s">
        <v>34</v>
      </c>
      <c r="O1553" s="4" t="s">
        <v>35</v>
      </c>
      <c r="P1553" s="4" t="s">
        <v>125</v>
      </c>
      <c r="Q1553" s="4" t="s">
        <v>1365</v>
      </c>
      <c r="R1553" s="4">
        <v>32259</v>
      </c>
      <c r="S1553" s="5">
        <v>42147</v>
      </c>
      <c r="T1553" s="5">
        <v>42147</v>
      </c>
      <c r="U1553" s="18">
        <v>669.61199999999997</v>
      </c>
      <c r="V1553" s="4">
        <v>42</v>
      </c>
      <c r="W1553" s="18">
        <v>5295.03</v>
      </c>
      <c r="X1553" s="4">
        <v>88282</v>
      </c>
      <c r="Y1553" s="18">
        <f>DataSheet!$E1553-DataSheet!$D1553</f>
        <v>130.88</v>
      </c>
      <c r="Z1553" s="6" t="s">
        <v>3013</v>
      </c>
    </row>
    <row r="1554" spans="1:26" ht="15" x14ac:dyDescent="0.2">
      <c r="A1554" s="4">
        <v>2858</v>
      </c>
      <c r="B1554" s="4" t="s">
        <v>2553</v>
      </c>
      <c r="C1554" s="4" t="s">
        <v>49</v>
      </c>
      <c r="D1554" s="4">
        <v>0.04</v>
      </c>
      <c r="E1554" s="18">
        <v>2.78</v>
      </c>
      <c r="F1554" s="18">
        <v>1.25</v>
      </c>
      <c r="G1554" s="4" t="s">
        <v>40</v>
      </c>
      <c r="H1554" s="4" t="s">
        <v>96</v>
      </c>
      <c r="I1554" s="4" t="s">
        <v>50</v>
      </c>
      <c r="J1554" s="4" t="s">
        <v>51</v>
      </c>
      <c r="K1554" s="4" t="s">
        <v>52</v>
      </c>
      <c r="L1554" s="4" t="s">
        <v>384</v>
      </c>
      <c r="M1554" s="4">
        <v>0.59</v>
      </c>
      <c r="N1554" s="4" t="s">
        <v>34</v>
      </c>
      <c r="O1554" s="4" t="s">
        <v>35</v>
      </c>
      <c r="P1554" s="4" t="s">
        <v>125</v>
      </c>
      <c r="Q1554" s="4" t="s">
        <v>1365</v>
      </c>
      <c r="R1554" s="4">
        <v>32259</v>
      </c>
      <c r="S1554" s="5">
        <v>42147</v>
      </c>
      <c r="T1554" s="5">
        <v>42147</v>
      </c>
      <c r="U1554" s="18">
        <v>213</v>
      </c>
      <c r="V1554" s="4">
        <v>28</v>
      </c>
      <c r="W1554" s="18">
        <v>80.27</v>
      </c>
      <c r="X1554" s="4">
        <v>88282</v>
      </c>
      <c r="Y1554" s="18">
        <f>DataSheet!$E1554-DataSheet!$D1554</f>
        <v>2.7399999999999998</v>
      </c>
      <c r="Z1554" s="6" t="s">
        <v>3013</v>
      </c>
    </row>
    <row r="1555" spans="1:26" ht="15" x14ac:dyDescent="0.2">
      <c r="A1555" s="4">
        <v>398</v>
      </c>
      <c r="B1555" s="4" t="s">
        <v>2640</v>
      </c>
      <c r="C1555" s="4" t="s">
        <v>118</v>
      </c>
      <c r="D1555" s="4">
        <v>0.05</v>
      </c>
      <c r="E1555" s="18">
        <v>63.94</v>
      </c>
      <c r="F1555" s="18">
        <v>14.48</v>
      </c>
      <c r="G1555" s="4" t="s">
        <v>40</v>
      </c>
      <c r="H1555" s="4" t="s">
        <v>96</v>
      </c>
      <c r="I1555" s="4" t="s">
        <v>30</v>
      </c>
      <c r="J1555" s="4" t="s">
        <v>128</v>
      </c>
      <c r="K1555" s="4" t="s">
        <v>75</v>
      </c>
      <c r="L1555" s="4" t="s">
        <v>1996</v>
      </c>
      <c r="M1555" s="4">
        <v>0.46</v>
      </c>
      <c r="N1555" s="4" t="s">
        <v>34</v>
      </c>
      <c r="O1555" s="4" t="s">
        <v>113</v>
      </c>
      <c r="P1555" s="4" t="s">
        <v>319</v>
      </c>
      <c r="Q1555" s="4" t="s">
        <v>2641</v>
      </c>
      <c r="R1555" s="4">
        <v>45406</v>
      </c>
      <c r="S1555" s="5">
        <v>42147</v>
      </c>
      <c r="T1555" s="5">
        <v>42149</v>
      </c>
      <c r="U1555" s="18">
        <v>1372.6307999999999</v>
      </c>
      <c r="V1555" s="4">
        <v>31</v>
      </c>
      <c r="W1555" s="18">
        <v>1989.32</v>
      </c>
      <c r="X1555" s="4">
        <v>89320</v>
      </c>
      <c r="Y1555" s="18">
        <f>DataSheet!$E1555-DataSheet!$D1555</f>
        <v>63.89</v>
      </c>
      <c r="Z1555" s="6" t="s">
        <v>3016</v>
      </c>
    </row>
    <row r="1556" spans="1:26" ht="15" x14ac:dyDescent="0.2">
      <c r="A1556" s="4">
        <v>540</v>
      </c>
      <c r="B1556" s="4" t="s">
        <v>2510</v>
      </c>
      <c r="C1556" s="4" t="s">
        <v>118</v>
      </c>
      <c r="D1556" s="4">
        <v>0.05</v>
      </c>
      <c r="E1556" s="18">
        <v>204.1</v>
      </c>
      <c r="F1556" s="18">
        <v>13.99</v>
      </c>
      <c r="G1556" s="4" t="s">
        <v>40</v>
      </c>
      <c r="H1556" s="4" t="s">
        <v>29</v>
      </c>
      <c r="I1556" s="4" t="s">
        <v>42</v>
      </c>
      <c r="J1556" s="4" t="s">
        <v>58</v>
      </c>
      <c r="K1556" s="4" t="s">
        <v>146</v>
      </c>
      <c r="L1556" s="4" t="s">
        <v>2642</v>
      </c>
      <c r="M1556" s="4">
        <v>0.37</v>
      </c>
      <c r="N1556" s="4" t="s">
        <v>34</v>
      </c>
      <c r="O1556" s="4" t="s">
        <v>54</v>
      </c>
      <c r="P1556" s="4" t="s">
        <v>105</v>
      </c>
      <c r="Q1556" s="4" t="s">
        <v>2512</v>
      </c>
      <c r="R1556" s="4">
        <v>60061</v>
      </c>
      <c r="S1556" s="5">
        <v>42147</v>
      </c>
      <c r="T1556" s="5">
        <v>42149</v>
      </c>
      <c r="U1556" s="18">
        <v>5924.1122999999998</v>
      </c>
      <c r="V1556" s="4">
        <v>41</v>
      </c>
      <c r="W1556" s="18">
        <v>8585.67</v>
      </c>
      <c r="X1556" s="4">
        <v>91175</v>
      </c>
      <c r="Y1556" s="18">
        <f>DataSheet!$E1556-DataSheet!$D1556</f>
        <v>204.04999999999998</v>
      </c>
      <c r="Z1556" s="6" t="s">
        <v>3014</v>
      </c>
    </row>
    <row r="1557" spans="1:26" ht="15" x14ac:dyDescent="0.2">
      <c r="A1557" s="4">
        <v>2458</v>
      </c>
      <c r="B1557" s="4" t="s">
        <v>159</v>
      </c>
      <c r="C1557" s="4" t="s">
        <v>118</v>
      </c>
      <c r="D1557" s="4">
        <v>0.05</v>
      </c>
      <c r="E1557" s="18">
        <v>12.88</v>
      </c>
      <c r="F1557" s="18">
        <v>4.59</v>
      </c>
      <c r="G1557" s="4" t="s">
        <v>40</v>
      </c>
      <c r="H1557" s="4" t="s">
        <v>73</v>
      </c>
      <c r="I1557" s="4" t="s">
        <v>50</v>
      </c>
      <c r="J1557" s="4" t="s">
        <v>570</v>
      </c>
      <c r="K1557" s="4" t="s">
        <v>52</v>
      </c>
      <c r="L1557" s="4" t="s">
        <v>2033</v>
      </c>
      <c r="M1557" s="4">
        <v>0.82</v>
      </c>
      <c r="N1557" s="4" t="s">
        <v>34</v>
      </c>
      <c r="O1557" s="4" t="s">
        <v>54</v>
      </c>
      <c r="P1557" s="4" t="s">
        <v>86</v>
      </c>
      <c r="Q1557" s="4" t="s">
        <v>161</v>
      </c>
      <c r="R1557" s="4">
        <v>55410</v>
      </c>
      <c r="S1557" s="5">
        <v>42147</v>
      </c>
      <c r="T1557" s="5">
        <v>42149</v>
      </c>
      <c r="U1557" s="18">
        <v>5.98</v>
      </c>
      <c r="V1557" s="4">
        <v>3</v>
      </c>
      <c r="W1557" s="18">
        <v>42.35</v>
      </c>
      <c r="X1557" s="4">
        <v>91286</v>
      </c>
      <c r="Y1557" s="18">
        <f>DataSheet!$E1557-DataSheet!$D1557</f>
        <v>12.83</v>
      </c>
      <c r="Z1557" s="6" t="s">
        <v>3014</v>
      </c>
    </row>
    <row r="1558" spans="1:26" ht="15" x14ac:dyDescent="0.2">
      <c r="A1558" s="4">
        <v>1814</v>
      </c>
      <c r="B1558" s="4" t="s">
        <v>2643</v>
      </c>
      <c r="C1558" s="4" t="s">
        <v>72</v>
      </c>
      <c r="D1558" s="4">
        <v>0.09</v>
      </c>
      <c r="E1558" s="18">
        <v>77.510000000000005</v>
      </c>
      <c r="F1558" s="18">
        <v>4</v>
      </c>
      <c r="G1558" s="4" t="s">
        <v>89</v>
      </c>
      <c r="H1558" s="4" t="s">
        <v>73</v>
      </c>
      <c r="I1558" s="4" t="s">
        <v>42</v>
      </c>
      <c r="J1558" s="4" t="s">
        <v>43</v>
      </c>
      <c r="K1558" s="4" t="s">
        <v>75</v>
      </c>
      <c r="L1558" s="4" t="s">
        <v>2051</v>
      </c>
      <c r="M1558" s="4">
        <v>0.76</v>
      </c>
      <c r="N1558" s="4" t="s">
        <v>34</v>
      </c>
      <c r="O1558" s="4" t="s">
        <v>35</v>
      </c>
      <c r="P1558" s="4" t="s">
        <v>36</v>
      </c>
      <c r="Q1558" s="4" t="s">
        <v>2644</v>
      </c>
      <c r="R1558" s="4">
        <v>38654</v>
      </c>
      <c r="S1558" s="5">
        <v>42147</v>
      </c>
      <c r="T1558" s="5">
        <v>42149</v>
      </c>
      <c r="U1558" s="18">
        <v>-986.524</v>
      </c>
      <c r="V1558" s="4">
        <v>17</v>
      </c>
      <c r="W1558" s="18">
        <v>1300.54</v>
      </c>
      <c r="X1558" s="4">
        <v>90524</v>
      </c>
      <c r="Y1558" s="18">
        <f>DataSheet!$E1558-DataSheet!$D1558</f>
        <v>77.42</v>
      </c>
      <c r="Z1558" s="6" t="s">
        <v>3013</v>
      </c>
    </row>
    <row r="1559" spans="1:26" ht="15" x14ac:dyDescent="0.2">
      <c r="A1559" s="4">
        <v>1814</v>
      </c>
      <c r="B1559" s="4" t="s">
        <v>2643</v>
      </c>
      <c r="C1559" s="4" t="s">
        <v>72</v>
      </c>
      <c r="D1559" s="4">
        <v>0</v>
      </c>
      <c r="E1559" s="18">
        <v>2.88</v>
      </c>
      <c r="F1559" s="18">
        <v>0.7</v>
      </c>
      <c r="G1559" s="4" t="s">
        <v>40</v>
      </c>
      <c r="H1559" s="4" t="s">
        <v>73</v>
      </c>
      <c r="I1559" s="4" t="s">
        <v>50</v>
      </c>
      <c r="J1559" s="4" t="s">
        <v>51</v>
      </c>
      <c r="K1559" s="4" t="s">
        <v>52</v>
      </c>
      <c r="L1559" s="4" t="s">
        <v>641</v>
      </c>
      <c r="M1559" s="4">
        <v>0.56000000000000005</v>
      </c>
      <c r="N1559" s="4" t="s">
        <v>34</v>
      </c>
      <c r="O1559" s="4" t="s">
        <v>35</v>
      </c>
      <c r="P1559" s="4" t="s">
        <v>36</v>
      </c>
      <c r="Q1559" s="4" t="s">
        <v>2644</v>
      </c>
      <c r="R1559" s="4">
        <v>38654</v>
      </c>
      <c r="S1559" s="5">
        <v>42147</v>
      </c>
      <c r="T1559" s="5">
        <v>42149</v>
      </c>
      <c r="U1559" s="18">
        <v>-141.666</v>
      </c>
      <c r="V1559" s="4">
        <v>13</v>
      </c>
      <c r="W1559" s="18">
        <v>38.06</v>
      </c>
      <c r="X1559" s="4">
        <v>90524</v>
      </c>
      <c r="Y1559" s="18">
        <f>DataSheet!$E1559-DataSheet!$D1559</f>
        <v>2.88</v>
      </c>
      <c r="Z1559" s="6" t="s">
        <v>3013</v>
      </c>
    </row>
    <row r="1560" spans="1:26" ht="15" x14ac:dyDescent="0.2">
      <c r="A1560" s="4">
        <v>2450</v>
      </c>
      <c r="B1560" s="4" t="s">
        <v>2645</v>
      </c>
      <c r="C1560" s="4" t="s">
        <v>72</v>
      </c>
      <c r="D1560" s="4">
        <v>0.08</v>
      </c>
      <c r="E1560" s="18">
        <v>4.13</v>
      </c>
      <c r="F1560" s="18">
        <v>1.17</v>
      </c>
      <c r="G1560" s="4" t="s">
        <v>40</v>
      </c>
      <c r="H1560" s="4" t="s">
        <v>73</v>
      </c>
      <c r="I1560" s="4" t="s">
        <v>50</v>
      </c>
      <c r="J1560" s="4" t="s">
        <v>51</v>
      </c>
      <c r="K1560" s="4" t="s">
        <v>52</v>
      </c>
      <c r="L1560" s="4" t="s">
        <v>2646</v>
      </c>
      <c r="M1560" s="4">
        <v>0.56999999999999995</v>
      </c>
      <c r="N1560" s="4" t="s">
        <v>34</v>
      </c>
      <c r="O1560" s="4" t="s">
        <v>54</v>
      </c>
      <c r="P1560" s="4" t="s">
        <v>359</v>
      </c>
      <c r="Q1560" s="4" t="s">
        <v>2647</v>
      </c>
      <c r="R1560" s="4">
        <v>53545</v>
      </c>
      <c r="S1560" s="5">
        <v>42147</v>
      </c>
      <c r="T1560" s="5">
        <v>42149</v>
      </c>
      <c r="U1560" s="18">
        <v>-5.54</v>
      </c>
      <c r="V1560" s="4">
        <v>1</v>
      </c>
      <c r="W1560" s="18">
        <v>4.21</v>
      </c>
      <c r="X1560" s="4">
        <v>90322</v>
      </c>
      <c r="Y1560" s="18">
        <f>DataSheet!$E1560-DataSheet!$D1560</f>
        <v>4.05</v>
      </c>
      <c r="Z1560" s="6" t="s">
        <v>3014</v>
      </c>
    </row>
    <row r="1561" spans="1:26" ht="15" x14ac:dyDescent="0.2">
      <c r="A1561" s="4">
        <v>357</v>
      </c>
      <c r="B1561" s="4" t="s">
        <v>2648</v>
      </c>
      <c r="C1561" s="4" t="s">
        <v>27</v>
      </c>
      <c r="D1561" s="4">
        <v>7.0000000000000007E-2</v>
      </c>
      <c r="E1561" s="18">
        <v>124.49</v>
      </c>
      <c r="F1561" s="18">
        <v>51.94</v>
      </c>
      <c r="G1561" s="4" t="s">
        <v>28</v>
      </c>
      <c r="H1561" s="4" t="s">
        <v>96</v>
      </c>
      <c r="I1561" s="4" t="s">
        <v>30</v>
      </c>
      <c r="J1561" s="4" t="s">
        <v>31</v>
      </c>
      <c r="K1561" s="4" t="s">
        <v>32</v>
      </c>
      <c r="L1561" s="4" t="s">
        <v>1151</v>
      </c>
      <c r="M1561" s="4">
        <v>0.63</v>
      </c>
      <c r="N1561" s="4" t="s">
        <v>34</v>
      </c>
      <c r="O1561" s="4" t="s">
        <v>61</v>
      </c>
      <c r="P1561" s="4" t="s">
        <v>590</v>
      </c>
      <c r="Q1561" s="4" t="s">
        <v>2649</v>
      </c>
      <c r="R1561" s="4">
        <v>86401</v>
      </c>
      <c r="S1561" s="5">
        <v>42148</v>
      </c>
      <c r="T1561" s="5">
        <v>42149</v>
      </c>
      <c r="U1561" s="18">
        <v>1074.44</v>
      </c>
      <c r="V1561" s="4">
        <v>14</v>
      </c>
      <c r="W1561" s="18">
        <v>1714.93</v>
      </c>
      <c r="X1561" s="4">
        <v>91131</v>
      </c>
      <c r="Y1561" s="18">
        <f>DataSheet!$E1561-DataSheet!$D1561</f>
        <v>124.42</v>
      </c>
      <c r="Z1561" s="6" t="s">
        <v>3015</v>
      </c>
    </row>
    <row r="1562" spans="1:26" ht="15" x14ac:dyDescent="0.2">
      <c r="A1562" s="4">
        <v>885</v>
      </c>
      <c r="B1562" s="4" t="s">
        <v>2650</v>
      </c>
      <c r="C1562" s="4" t="s">
        <v>27</v>
      </c>
      <c r="D1562" s="4">
        <v>0.06</v>
      </c>
      <c r="E1562" s="18">
        <v>25.98</v>
      </c>
      <c r="F1562" s="18">
        <v>14.36</v>
      </c>
      <c r="G1562" s="4" t="s">
        <v>28</v>
      </c>
      <c r="H1562" s="4" t="s">
        <v>96</v>
      </c>
      <c r="I1562" s="4" t="s">
        <v>30</v>
      </c>
      <c r="J1562" s="4" t="s">
        <v>111</v>
      </c>
      <c r="K1562" s="4" t="s">
        <v>59</v>
      </c>
      <c r="L1562" s="4" t="s">
        <v>786</v>
      </c>
      <c r="M1562" s="4">
        <v>0.6</v>
      </c>
      <c r="N1562" s="4" t="s">
        <v>34</v>
      </c>
      <c r="O1562" s="4" t="s">
        <v>54</v>
      </c>
      <c r="P1562" s="4" t="s">
        <v>189</v>
      </c>
      <c r="Q1562" s="4" t="s">
        <v>2651</v>
      </c>
      <c r="R1562" s="4">
        <v>79109</v>
      </c>
      <c r="S1562" s="5">
        <v>42148</v>
      </c>
      <c r="T1562" s="5">
        <v>42149</v>
      </c>
      <c r="U1562" s="18">
        <v>55.887999999999998</v>
      </c>
      <c r="V1562" s="4">
        <v>41</v>
      </c>
      <c r="W1562" s="18">
        <v>1033.56</v>
      </c>
      <c r="X1562" s="4">
        <v>89537</v>
      </c>
      <c r="Y1562" s="18">
        <f>DataSheet!$E1562-DataSheet!$D1562</f>
        <v>25.92</v>
      </c>
      <c r="Z1562" s="6" t="s">
        <v>3014</v>
      </c>
    </row>
    <row r="1563" spans="1:26" ht="15" x14ac:dyDescent="0.2">
      <c r="A1563" s="4">
        <v>1623</v>
      </c>
      <c r="B1563" s="4" t="s">
        <v>2652</v>
      </c>
      <c r="C1563" s="4" t="s">
        <v>39</v>
      </c>
      <c r="D1563" s="4">
        <v>0.06</v>
      </c>
      <c r="E1563" s="18">
        <v>15.01</v>
      </c>
      <c r="F1563" s="18">
        <v>8.4</v>
      </c>
      <c r="G1563" s="4" t="s">
        <v>40</v>
      </c>
      <c r="H1563" s="4" t="s">
        <v>29</v>
      </c>
      <c r="I1563" s="4" t="s">
        <v>50</v>
      </c>
      <c r="J1563" s="4" t="s">
        <v>74</v>
      </c>
      <c r="K1563" s="4" t="s">
        <v>75</v>
      </c>
      <c r="L1563" s="4" t="s">
        <v>2653</v>
      </c>
      <c r="M1563" s="4">
        <v>0.39</v>
      </c>
      <c r="N1563" s="4" t="s">
        <v>34</v>
      </c>
      <c r="O1563" s="4" t="s">
        <v>54</v>
      </c>
      <c r="P1563" s="4" t="s">
        <v>55</v>
      </c>
      <c r="Q1563" s="4" t="s">
        <v>2654</v>
      </c>
      <c r="R1563" s="4">
        <v>46375</v>
      </c>
      <c r="S1563" s="5">
        <v>42148</v>
      </c>
      <c r="T1563" s="5">
        <v>42150</v>
      </c>
      <c r="U1563" s="18">
        <v>1.6169</v>
      </c>
      <c r="V1563" s="4">
        <v>22</v>
      </c>
      <c r="W1563" s="18">
        <v>333.04</v>
      </c>
      <c r="X1563" s="4">
        <v>87611</v>
      </c>
      <c r="Y1563" s="18">
        <f>DataSheet!$E1563-DataSheet!$D1563</f>
        <v>14.95</v>
      </c>
      <c r="Z1563" s="6" t="s">
        <v>3014</v>
      </c>
    </row>
    <row r="1564" spans="1:26" ht="15" x14ac:dyDescent="0.2">
      <c r="A1564" s="4">
        <v>1623</v>
      </c>
      <c r="B1564" s="4" t="s">
        <v>2652</v>
      </c>
      <c r="C1564" s="4" t="s">
        <v>39</v>
      </c>
      <c r="D1564" s="4">
        <v>0.09</v>
      </c>
      <c r="E1564" s="18">
        <v>40.479999999999997</v>
      </c>
      <c r="F1564" s="18">
        <v>19.989999999999998</v>
      </c>
      <c r="G1564" s="4" t="s">
        <v>40</v>
      </c>
      <c r="H1564" s="4" t="s">
        <v>29</v>
      </c>
      <c r="I1564" s="4" t="s">
        <v>42</v>
      </c>
      <c r="J1564" s="4" t="s">
        <v>43</v>
      </c>
      <c r="K1564" s="4" t="s">
        <v>75</v>
      </c>
      <c r="L1564" s="4" t="s">
        <v>2056</v>
      </c>
      <c r="M1564" s="4">
        <v>0.77</v>
      </c>
      <c r="N1564" s="4" t="s">
        <v>34</v>
      </c>
      <c r="O1564" s="4" t="s">
        <v>54</v>
      </c>
      <c r="P1564" s="4" t="s">
        <v>55</v>
      </c>
      <c r="Q1564" s="4" t="s">
        <v>2654</v>
      </c>
      <c r="R1564" s="4">
        <v>46375</v>
      </c>
      <c r="S1564" s="5">
        <v>42148</v>
      </c>
      <c r="T1564" s="5">
        <v>42150</v>
      </c>
      <c r="U1564" s="18">
        <v>65.394000000000005</v>
      </c>
      <c r="V1564" s="4">
        <v>12</v>
      </c>
      <c r="W1564" s="18">
        <v>472.44</v>
      </c>
      <c r="X1564" s="4">
        <v>87611</v>
      </c>
      <c r="Y1564" s="18">
        <f>DataSheet!$E1564-DataSheet!$D1564</f>
        <v>40.389999999999993</v>
      </c>
      <c r="Z1564" s="6" t="s">
        <v>3014</v>
      </c>
    </row>
    <row r="1565" spans="1:26" ht="15" x14ac:dyDescent="0.2">
      <c r="A1565" s="4">
        <v>1623</v>
      </c>
      <c r="B1565" s="4" t="s">
        <v>2652</v>
      </c>
      <c r="C1565" s="4" t="s">
        <v>39</v>
      </c>
      <c r="D1565" s="4">
        <v>0.05</v>
      </c>
      <c r="E1565" s="18">
        <v>12.28</v>
      </c>
      <c r="F1565" s="18">
        <v>6.13</v>
      </c>
      <c r="G1565" s="4" t="s">
        <v>40</v>
      </c>
      <c r="H1565" s="4" t="s">
        <v>29</v>
      </c>
      <c r="I1565" s="4" t="s">
        <v>50</v>
      </c>
      <c r="J1565" s="4" t="s">
        <v>80</v>
      </c>
      <c r="K1565" s="4" t="s">
        <v>75</v>
      </c>
      <c r="L1565" s="4" t="s">
        <v>2388</v>
      </c>
      <c r="M1565" s="4">
        <v>0.56999999999999995</v>
      </c>
      <c r="N1565" s="4" t="s">
        <v>34</v>
      </c>
      <c r="O1565" s="4" t="s">
        <v>54</v>
      </c>
      <c r="P1565" s="4" t="s">
        <v>55</v>
      </c>
      <c r="Q1565" s="4" t="s">
        <v>2654</v>
      </c>
      <c r="R1565" s="4">
        <v>46375</v>
      </c>
      <c r="S1565" s="5">
        <v>42148</v>
      </c>
      <c r="T1565" s="5">
        <v>42149</v>
      </c>
      <c r="U1565" s="18">
        <v>1.3360000000000001</v>
      </c>
      <c r="V1565" s="4">
        <v>1</v>
      </c>
      <c r="W1565" s="18">
        <v>18.73</v>
      </c>
      <c r="X1565" s="4">
        <v>87611</v>
      </c>
      <c r="Y1565" s="18">
        <f>DataSheet!$E1565-DataSheet!$D1565</f>
        <v>12.229999999999999</v>
      </c>
      <c r="Z1565" s="6" t="s">
        <v>3014</v>
      </c>
    </row>
    <row r="1566" spans="1:26" ht="15" x14ac:dyDescent="0.2">
      <c r="A1566" s="4">
        <v>3096</v>
      </c>
      <c r="B1566" s="4" t="s">
        <v>2655</v>
      </c>
      <c r="C1566" s="4" t="s">
        <v>39</v>
      </c>
      <c r="D1566" s="4">
        <v>0.08</v>
      </c>
      <c r="E1566" s="18">
        <v>40.98</v>
      </c>
      <c r="F1566" s="18">
        <v>7.2</v>
      </c>
      <c r="G1566" s="4" t="s">
        <v>89</v>
      </c>
      <c r="H1566" s="4" t="s">
        <v>41</v>
      </c>
      <c r="I1566" s="4" t="s">
        <v>50</v>
      </c>
      <c r="J1566" s="4" t="s">
        <v>97</v>
      </c>
      <c r="K1566" s="4" t="s">
        <v>75</v>
      </c>
      <c r="L1566" s="4" t="s">
        <v>2656</v>
      </c>
      <c r="M1566" s="4">
        <v>0.6</v>
      </c>
      <c r="N1566" s="4" t="s">
        <v>34</v>
      </c>
      <c r="O1566" s="4" t="s">
        <v>113</v>
      </c>
      <c r="P1566" s="4" t="s">
        <v>319</v>
      </c>
      <c r="Q1566" s="4" t="s">
        <v>2442</v>
      </c>
      <c r="R1566" s="4">
        <v>43026</v>
      </c>
      <c r="S1566" s="5">
        <v>42148</v>
      </c>
      <c r="T1566" s="5">
        <v>42149</v>
      </c>
      <c r="U1566" s="18">
        <v>-16.64</v>
      </c>
      <c r="V1566" s="4">
        <v>3</v>
      </c>
      <c r="W1566" s="18">
        <v>119.86</v>
      </c>
      <c r="X1566" s="4">
        <v>86221</v>
      </c>
      <c r="Y1566" s="18">
        <f>DataSheet!$E1566-DataSheet!$D1566</f>
        <v>40.9</v>
      </c>
      <c r="Z1566" s="6" t="s">
        <v>3016</v>
      </c>
    </row>
    <row r="1567" spans="1:26" ht="15" x14ac:dyDescent="0.2">
      <c r="A1567" s="4">
        <v>3096</v>
      </c>
      <c r="B1567" s="4" t="s">
        <v>2655</v>
      </c>
      <c r="C1567" s="4" t="s">
        <v>39</v>
      </c>
      <c r="D1567" s="4">
        <v>0.08</v>
      </c>
      <c r="E1567" s="18">
        <v>8.1199999999999992</v>
      </c>
      <c r="F1567" s="18">
        <v>2.83</v>
      </c>
      <c r="G1567" s="4" t="s">
        <v>89</v>
      </c>
      <c r="H1567" s="4" t="s">
        <v>41</v>
      </c>
      <c r="I1567" s="4" t="s">
        <v>42</v>
      </c>
      <c r="J1567" s="4" t="s">
        <v>43</v>
      </c>
      <c r="K1567" s="4" t="s">
        <v>44</v>
      </c>
      <c r="L1567" s="4" t="s">
        <v>1700</v>
      </c>
      <c r="M1567" s="4">
        <v>0.77</v>
      </c>
      <c r="N1567" s="4" t="s">
        <v>34</v>
      </c>
      <c r="O1567" s="4" t="s">
        <v>113</v>
      </c>
      <c r="P1567" s="4" t="s">
        <v>319</v>
      </c>
      <c r="Q1567" s="4" t="s">
        <v>2442</v>
      </c>
      <c r="R1567" s="4">
        <v>43026</v>
      </c>
      <c r="S1567" s="5">
        <v>42148</v>
      </c>
      <c r="T1567" s="5">
        <v>42149</v>
      </c>
      <c r="U1567" s="18">
        <v>-59.73</v>
      </c>
      <c r="V1567" s="4">
        <v>12</v>
      </c>
      <c r="W1567" s="18">
        <v>98.77</v>
      </c>
      <c r="X1567" s="4">
        <v>86221</v>
      </c>
      <c r="Y1567" s="18">
        <f>DataSheet!$E1567-DataSheet!$D1567</f>
        <v>8.0399999999999991</v>
      </c>
      <c r="Z1567" s="6" t="s">
        <v>3016</v>
      </c>
    </row>
    <row r="1568" spans="1:26" ht="15" x14ac:dyDescent="0.2">
      <c r="A1568" s="4">
        <v>3096</v>
      </c>
      <c r="B1568" s="4" t="s">
        <v>2655</v>
      </c>
      <c r="C1568" s="4" t="s">
        <v>39</v>
      </c>
      <c r="D1568" s="4">
        <v>0.02</v>
      </c>
      <c r="E1568" s="18">
        <v>262.11</v>
      </c>
      <c r="F1568" s="18">
        <v>62.74</v>
      </c>
      <c r="G1568" s="4" t="s">
        <v>28</v>
      </c>
      <c r="H1568" s="4" t="s">
        <v>41</v>
      </c>
      <c r="I1568" s="4" t="s">
        <v>30</v>
      </c>
      <c r="J1568" s="4" t="s">
        <v>31</v>
      </c>
      <c r="K1568" s="4" t="s">
        <v>32</v>
      </c>
      <c r="L1568" s="4" t="s">
        <v>2657</v>
      </c>
      <c r="M1568" s="4">
        <v>0.75</v>
      </c>
      <c r="N1568" s="4" t="s">
        <v>34</v>
      </c>
      <c r="O1568" s="4" t="s">
        <v>113</v>
      </c>
      <c r="P1568" s="4" t="s">
        <v>319</v>
      </c>
      <c r="Q1568" s="4" t="s">
        <v>2442</v>
      </c>
      <c r="R1568" s="4">
        <v>43026</v>
      </c>
      <c r="S1568" s="5">
        <v>42148</v>
      </c>
      <c r="T1568" s="5">
        <v>42149</v>
      </c>
      <c r="U1568" s="18">
        <v>-633.441237</v>
      </c>
      <c r="V1568" s="4">
        <v>9</v>
      </c>
      <c r="W1568" s="18">
        <v>2495.35</v>
      </c>
      <c r="X1568" s="4">
        <v>86221</v>
      </c>
      <c r="Y1568" s="18">
        <f>DataSheet!$E1568-DataSheet!$D1568</f>
        <v>262.09000000000003</v>
      </c>
      <c r="Z1568" s="6" t="s">
        <v>3016</v>
      </c>
    </row>
    <row r="1569" spans="1:26" ht="15" x14ac:dyDescent="0.2">
      <c r="A1569" s="4">
        <v>3366</v>
      </c>
      <c r="B1569" s="4" t="s">
        <v>2658</v>
      </c>
      <c r="C1569" s="4" t="s">
        <v>49</v>
      </c>
      <c r="D1569" s="4">
        <v>0.1</v>
      </c>
      <c r="E1569" s="18">
        <v>80.97</v>
      </c>
      <c r="F1569" s="18">
        <v>33.6</v>
      </c>
      <c r="G1569" s="4" t="s">
        <v>28</v>
      </c>
      <c r="H1569" s="4" t="s">
        <v>73</v>
      </c>
      <c r="I1569" s="4" t="s">
        <v>42</v>
      </c>
      <c r="J1569" s="4" t="s">
        <v>58</v>
      </c>
      <c r="K1569" s="4" t="s">
        <v>59</v>
      </c>
      <c r="L1569" s="4" t="s">
        <v>911</v>
      </c>
      <c r="M1569" s="4">
        <v>0.37</v>
      </c>
      <c r="N1569" s="4" t="s">
        <v>34</v>
      </c>
      <c r="O1569" s="4" t="s">
        <v>113</v>
      </c>
      <c r="P1569" s="4" t="s">
        <v>319</v>
      </c>
      <c r="Q1569" s="4" t="s">
        <v>583</v>
      </c>
      <c r="R1569" s="4">
        <v>45373</v>
      </c>
      <c r="S1569" s="5">
        <v>42148</v>
      </c>
      <c r="T1569" s="5">
        <v>42153</v>
      </c>
      <c r="U1569" s="18">
        <v>66.22</v>
      </c>
      <c r="V1569" s="4">
        <v>11</v>
      </c>
      <c r="W1569" s="18">
        <v>837.57</v>
      </c>
      <c r="X1569" s="4">
        <v>90501</v>
      </c>
      <c r="Y1569" s="18">
        <f>DataSheet!$E1569-DataSheet!$D1569</f>
        <v>80.87</v>
      </c>
      <c r="Z1569" s="6" t="s">
        <v>3016</v>
      </c>
    </row>
    <row r="1570" spans="1:26" ht="15" x14ac:dyDescent="0.2">
      <c r="A1570" s="4">
        <v>3366</v>
      </c>
      <c r="B1570" s="4" t="s">
        <v>2658</v>
      </c>
      <c r="C1570" s="4" t="s">
        <v>49</v>
      </c>
      <c r="D1570" s="4">
        <v>0.02</v>
      </c>
      <c r="E1570" s="18">
        <v>6.48</v>
      </c>
      <c r="F1570" s="18">
        <v>5.1100000000000003</v>
      </c>
      <c r="G1570" s="4" t="s">
        <v>40</v>
      </c>
      <c r="H1570" s="4" t="s">
        <v>73</v>
      </c>
      <c r="I1570" s="4" t="s">
        <v>50</v>
      </c>
      <c r="J1570" s="4" t="s">
        <v>90</v>
      </c>
      <c r="K1570" s="4" t="s">
        <v>75</v>
      </c>
      <c r="L1570" s="4" t="s">
        <v>2594</v>
      </c>
      <c r="M1570" s="4">
        <v>0.37</v>
      </c>
      <c r="N1570" s="4" t="s">
        <v>34</v>
      </c>
      <c r="O1570" s="4" t="s">
        <v>113</v>
      </c>
      <c r="P1570" s="4" t="s">
        <v>319</v>
      </c>
      <c r="Q1570" s="4" t="s">
        <v>583</v>
      </c>
      <c r="R1570" s="4">
        <v>45373</v>
      </c>
      <c r="S1570" s="5">
        <v>42148</v>
      </c>
      <c r="T1570" s="5">
        <v>42152</v>
      </c>
      <c r="U1570" s="18">
        <v>-23.53</v>
      </c>
      <c r="V1570" s="4">
        <v>8</v>
      </c>
      <c r="W1570" s="18">
        <v>56.22</v>
      </c>
      <c r="X1570" s="4">
        <v>90501</v>
      </c>
      <c r="Y1570" s="18">
        <f>DataSheet!$E1570-DataSheet!$D1570</f>
        <v>6.4600000000000009</v>
      </c>
      <c r="Z1570" s="6" t="s">
        <v>3016</v>
      </c>
    </row>
    <row r="1571" spans="1:26" ht="15" x14ac:dyDescent="0.2">
      <c r="A1571" s="4">
        <v>1450</v>
      </c>
      <c r="B1571" s="4" t="s">
        <v>2659</v>
      </c>
      <c r="C1571" s="4" t="s">
        <v>118</v>
      </c>
      <c r="D1571" s="4">
        <v>0.1</v>
      </c>
      <c r="E1571" s="18">
        <v>218.08</v>
      </c>
      <c r="F1571" s="18">
        <v>18.059999999999999</v>
      </c>
      <c r="G1571" s="4" t="s">
        <v>89</v>
      </c>
      <c r="H1571" s="4" t="s">
        <v>41</v>
      </c>
      <c r="I1571" s="4" t="s">
        <v>30</v>
      </c>
      <c r="J1571" s="4" t="s">
        <v>111</v>
      </c>
      <c r="K1571" s="4" t="s">
        <v>66</v>
      </c>
      <c r="L1571" s="4" t="s">
        <v>2618</v>
      </c>
      <c r="M1571" s="4">
        <v>0.56999999999999995</v>
      </c>
      <c r="N1571" s="4" t="s">
        <v>34</v>
      </c>
      <c r="O1571" s="4" t="s">
        <v>61</v>
      </c>
      <c r="P1571" s="4" t="s">
        <v>92</v>
      </c>
      <c r="Q1571" s="4" t="s">
        <v>2660</v>
      </c>
      <c r="R1571" s="4">
        <v>96150</v>
      </c>
      <c r="S1571" s="5">
        <v>42148</v>
      </c>
      <c r="T1571" s="5">
        <v>42149</v>
      </c>
      <c r="U1571" s="18">
        <v>1318.83</v>
      </c>
      <c r="V1571" s="4">
        <v>12</v>
      </c>
      <c r="W1571" s="18">
        <v>2366.5100000000002</v>
      </c>
      <c r="X1571" s="4">
        <v>86735</v>
      </c>
      <c r="Y1571" s="18">
        <f>DataSheet!$E1571-DataSheet!$D1571</f>
        <v>217.98000000000002</v>
      </c>
      <c r="Z1571" s="6" t="s">
        <v>3015</v>
      </c>
    </row>
    <row r="1572" spans="1:26" ht="15" x14ac:dyDescent="0.2">
      <c r="A1572" s="4">
        <v>2422</v>
      </c>
      <c r="B1572" s="4" t="s">
        <v>727</v>
      </c>
      <c r="C1572" s="4" t="s">
        <v>72</v>
      </c>
      <c r="D1572" s="4">
        <v>0.05</v>
      </c>
      <c r="E1572" s="18">
        <v>150.97999999999999</v>
      </c>
      <c r="F1572" s="18">
        <v>43.71</v>
      </c>
      <c r="G1572" s="4" t="s">
        <v>28</v>
      </c>
      <c r="H1572" s="4" t="s">
        <v>73</v>
      </c>
      <c r="I1572" s="4" t="s">
        <v>30</v>
      </c>
      <c r="J1572" s="4" t="s">
        <v>111</v>
      </c>
      <c r="K1572" s="4" t="s">
        <v>59</v>
      </c>
      <c r="L1572" s="4" t="s">
        <v>2661</v>
      </c>
      <c r="M1572" s="4">
        <v>0.55000000000000004</v>
      </c>
      <c r="N1572" s="4" t="s">
        <v>34</v>
      </c>
      <c r="O1572" s="4" t="s">
        <v>54</v>
      </c>
      <c r="P1572" s="4" t="s">
        <v>189</v>
      </c>
      <c r="Q1572" s="4" t="s">
        <v>729</v>
      </c>
      <c r="R1572" s="4">
        <v>77340</v>
      </c>
      <c r="S1572" s="5">
        <v>42148</v>
      </c>
      <c r="T1572" s="5">
        <v>42149</v>
      </c>
      <c r="U1572" s="18">
        <v>650.29999999999995</v>
      </c>
      <c r="V1572" s="4">
        <v>12</v>
      </c>
      <c r="W1572" s="18">
        <v>1857.08</v>
      </c>
      <c r="X1572" s="4">
        <v>89053</v>
      </c>
      <c r="Y1572" s="18">
        <f>DataSheet!$E1572-DataSheet!$D1572</f>
        <v>150.92999999999998</v>
      </c>
      <c r="Z1572" s="6" t="s">
        <v>3014</v>
      </c>
    </row>
    <row r="1573" spans="1:26" ht="15" x14ac:dyDescent="0.2">
      <c r="A1573" s="4">
        <v>3063</v>
      </c>
      <c r="B1573" s="4" t="s">
        <v>1393</v>
      </c>
      <c r="C1573" s="4" t="s">
        <v>72</v>
      </c>
      <c r="D1573" s="4">
        <v>0.03</v>
      </c>
      <c r="E1573" s="18">
        <v>20.99</v>
      </c>
      <c r="F1573" s="18">
        <v>0.99</v>
      </c>
      <c r="G1573" s="4" t="s">
        <v>40</v>
      </c>
      <c r="H1573" s="4" t="s">
        <v>41</v>
      </c>
      <c r="I1573" s="4" t="s">
        <v>42</v>
      </c>
      <c r="J1573" s="4" t="s">
        <v>137</v>
      </c>
      <c r="K1573" s="4" t="s">
        <v>52</v>
      </c>
      <c r="L1573" s="4" t="s">
        <v>2333</v>
      </c>
      <c r="M1573" s="4">
        <v>0.56999999999999995</v>
      </c>
      <c r="N1573" s="4" t="s">
        <v>34</v>
      </c>
      <c r="O1573" s="4" t="s">
        <v>61</v>
      </c>
      <c r="P1573" s="4" t="s">
        <v>68</v>
      </c>
      <c r="Q1573" s="4" t="s">
        <v>1394</v>
      </c>
      <c r="R1573" s="4">
        <v>98034</v>
      </c>
      <c r="S1573" s="5">
        <v>42148</v>
      </c>
      <c r="T1573" s="5">
        <v>42150</v>
      </c>
      <c r="U1573" s="18">
        <v>4.1821999999999999</v>
      </c>
      <c r="V1573" s="4">
        <v>9</v>
      </c>
      <c r="W1573" s="18">
        <v>158.87</v>
      </c>
      <c r="X1573" s="4">
        <v>88449</v>
      </c>
      <c r="Y1573" s="18">
        <f>DataSheet!$E1573-DataSheet!$D1573</f>
        <v>20.959999999999997</v>
      </c>
      <c r="Z1573" s="6" t="s">
        <v>3015</v>
      </c>
    </row>
    <row r="1574" spans="1:26" ht="15" x14ac:dyDescent="0.2">
      <c r="A1574" s="4">
        <v>444</v>
      </c>
      <c r="B1574" s="4" t="s">
        <v>2662</v>
      </c>
      <c r="C1574" s="4" t="s">
        <v>27</v>
      </c>
      <c r="D1574" s="4">
        <v>0</v>
      </c>
      <c r="E1574" s="18">
        <v>7.59</v>
      </c>
      <c r="F1574" s="18">
        <v>4</v>
      </c>
      <c r="G1574" s="4" t="s">
        <v>40</v>
      </c>
      <c r="H1574" s="4" t="s">
        <v>29</v>
      </c>
      <c r="I1574" s="4" t="s">
        <v>30</v>
      </c>
      <c r="J1574" s="4" t="s">
        <v>128</v>
      </c>
      <c r="K1574" s="4" t="s">
        <v>52</v>
      </c>
      <c r="L1574" s="4" t="s">
        <v>1689</v>
      </c>
      <c r="M1574" s="4">
        <v>0.42</v>
      </c>
      <c r="N1574" s="4" t="s">
        <v>34</v>
      </c>
      <c r="O1574" s="4" t="s">
        <v>54</v>
      </c>
      <c r="P1574" s="4" t="s">
        <v>105</v>
      </c>
      <c r="Q1574" s="4" t="s">
        <v>2509</v>
      </c>
      <c r="R1574" s="4">
        <v>61801</v>
      </c>
      <c r="S1574" s="5">
        <v>42149</v>
      </c>
      <c r="T1574" s="5">
        <v>42152</v>
      </c>
      <c r="U1574" s="18">
        <v>86.438000000000002</v>
      </c>
      <c r="V1574" s="4">
        <v>43</v>
      </c>
      <c r="W1574" s="18">
        <v>355.92</v>
      </c>
      <c r="X1574" s="4">
        <v>88085</v>
      </c>
      <c r="Y1574" s="18">
        <f>DataSheet!$E1574-DataSheet!$D1574</f>
        <v>7.59</v>
      </c>
      <c r="Z1574" s="6" t="s">
        <v>3014</v>
      </c>
    </row>
    <row r="1575" spans="1:26" ht="15" x14ac:dyDescent="0.2">
      <c r="A1575" s="4">
        <v>526</v>
      </c>
      <c r="B1575" s="4" t="s">
        <v>614</v>
      </c>
      <c r="C1575" s="4" t="s">
        <v>39</v>
      </c>
      <c r="D1575" s="4">
        <v>0.09</v>
      </c>
      <c r="E1575" s="18">
        <v>17.98</v>
      </c>
      <c r="F1575" s="18">
        <v>8.51</v>
      </c>
      <c r="G1575" s="4" t="s">
        <v>40</v>
      </c>
      <c r="H1575" s="4" t="s">
        <v>73</v>
      </c>
      <c r="I1575" s="4" t="s">
        <v>42</v>
      </c>
      <c r="J1575" s="4" t="s">
        <v>58</v>
      </c>
      <c r="K1575" s="4" t="s">
        <v>146</v>
      </c>
      <c r="L1575" s="4" t="s">
        <v>1882</v>
      </c>
      <c r="M1575" s="4">
        <v>0.4</v>
      </c>
      <c r="N1575" s="4" t="s">
        <v>34</v>
      </c>
      <c r="O1575" s="4" t="s">
        <v>61</v>
      </c>
      <c r="P1575" s="4" t="s">
        <v>590</v>
      </c>
      <c r="Q1575" s="4" t="s">
        <v>616</v>
      </c>
      <c r="R1575" s="4">
        <v>85204</v>
      </c>
      <c r="S1575" s="5">
        <v>42149</v>
      </c>
      <c r="T1575" s="5">
        <v>42151</v>
      </c>
      <c r="U1575" s="18">
        <v>-6.6120000000000001</v>
      </c>
      <c r="V1575" s="4">
        <v>12</v>
      </c>
      <c r="W1575" s="18">
        <v>211.13</v>
      </c>
      <c r="X1575" s="4">
        <v>90026</v>
      </c>
      <c r="Y1575" s="18">
        <f>DataSheet!$E1575-DataSheet!$D1575</f>
        <v>17.89</v>
      </c>
      <c r="Z1575" s="6" t="s">
        <v>3015</v>
      </c>
    </row>
    <row r="1576" spans="1:26" ht="15" x14ac:dyDescent="0.2">
      <c r="A1576" s="4">
        <v>1008</v>
      </c>
      <c r="B1576" s="4" t="s">
        <v>2663</v>
      </c>
      <c r="C1576" s="4" t="s">
        <v>39</v>
      </c>
      <c r="D1576" s="4">
        <v>0.01</v>
      </c>
      <c r="E1576" s="18">
        <v>3.15</v>
      </c>
      <c r="F1576" s="18">
        <v>0.49</v>
      </c>
      <c r="G1576" s="4" t="s">
        <v>40</v>
      </c>
      <c r="H1576" s="4" t="s">
        <v>73</v>
      </c>
      <c r="I1576" s="4" t="s">
        <v>50</v>
      </c>
      <c r="J1576" s="4" t="s">
        <v>154</v>
      </c>
      <c r="K1576" s="4" t="s">
        <v>75</v>
      </c>
      <c r="L1576" s="4" t="s">
        <v>2664</v>
      </c>
      <c r="M1576" s="4">
        <v>0.37</v>
      </c>
      <c r="N1576" s="4" t="s">
        <v>34</v>
      </c>
      <c r="O1576" s="4" t="s">
        <v>113</v>
      </c>
      <c r="P1576" s="4" t="s">
        <v>333</v>
      </c>
      <c r="Q1576" s="4" t="s">
        <v>2665</v>
      </c>
      <c r="R1576" s="4">
        <v>4038</v>
      </c>
      <c r="S1576" s="5">
        <v>42149</v>
      </c>
      <c r="T1576" s="5">
        <v>42151</v>
      </c>
      <c r="U1576" s="18">
        <v>17.505299999999998</v>
      </c>
      <c r="V1576" s="4">
        <v>8</v>
      </c>
      <c r="W1576" s="18">
        <v>25.37</v>
      </c>
      <c r="X1576" s="4">
        <v>88371</v>
      </c>
      <c r="Y1576" s="18">
        <f>DataSheet!$E1576-DataSheet!$D1576</f>
        <v>3.14</v>
      </c>
      <c r="Z1576" s="6" t="s">
        <v>3016</v>
      </c>
    </row>
    <row r="1577" spans="1:26" ht="15" x14ac:dyDescent="0.2">
      <c r="A1577" s="4">
        <v>744</v>
      </c>
      <c r="B1577" s="4" t="s">
        <v>588</v>
      </c>
      <c r="C1577" s="4" t="s">
        <v>49</v>
      </c>
      <c r="D1577" s="4">
        <v>0.09</v>
      </c>
      <c r="E1577" s="18">
        <v>125.99</v>
      </c>
      <c r="F1577" s="18">
        <v>8.99</v>
      </c>
      <c r="G1577" s="4" t="s">
        <v>40</v>
      </c>
      <c r="H1577" s="4" t="s">
        <v>41</v>
      </c>
      <c r="I1577" s="4" t="s">
        <v>42</v>
      </c>
      <c r="J1577" s="4" t="s">
        <v>137</v>
      </c>
      <c r="K1577" s="4" t="s">
        <v>75</v>
      </c>
      <c r="L1577" s="4" t="s">
        <v>1656</v>
      </c>
      <c r="M1577" s="4">
        <v>0.55000000000000004</v>
      </c>
      <c r="N1577" s="4" t="s">
        <v>34</v>
      </c>
      <c r="O1577" s="4" t="s">
        <v>61</v>
      </c>
      <c r="P1577" s="4" t="s">
        <v>590</v>
      </c>
      <c r="Q1577" s="4" t="s">
        <v>591</v>
      </c>
      <c r="R1577" s="4">
        <v>85737</v>
      </c>
      <c r="S1577" s="5">
        <v>42149</v>
      </c>
      <c r="T1577" s="5">
        <v>42157</v>
      </c>
      <c r="U1577" s="18">
        <v>916.68060000000003</v>
      </c>
      <c r="V1577" s="4">
        <v>20</v>
      </c>
      <c r="W1577" s="18">
        <v>2104.9899999999998</v>
      </c>
      <c r="X1577" s="4">
        <v>87727</v>
      </c>
      <c r="Y1577" s="18">
        <f>DataSheet!$E1577-DataSheet!$D1577</f>
        <v>125.89999999999999</v>
      </c>
      <c r="Z1577" s="6" t="s">
        <v>3015</v>
      </c>
    </row>
    <row r="1578" spans="1:26" ht="15" x14ac:dyDescent="0.2">
      <c r="A1578" s="4">
        <v>3287</v>
      </c>
      <c r="B1578" s="4" t="s">
        <v>2666</v>
      </c>
      <c r="C1578" s="4" t="s">
        <v>49</v>
      </c>
      <c r="D1578" s="4">
        <v>0.08</v>
      </c>
      <c r="E1578" s="18">
        <v>30.56</v>
      </c>
      <c r="F1578" s="18">
        <v>2.99</v>
      </c>
      <c r="G1578" s="4" t="s">
        <v>40</v>
      </c>
      <c r="H1578" s="4" t="s">
        <v>29</v>
      </c>
      <c r="I1578" s="4" t="s">
        <v>50</v>
      </c>
      <c r="J1578" s="4" t="s">
        <v>74</v>
      </c>
      <c r="K1578" s="4" t="s">
        <v>75</v>
      </c>
      <c r="L1578" s="4" t="s">
        <v>1055</v>
      </c>
      <c r="M1578" s="4">
        <v>0.35</v>
      </c>
      <c r="N1578" s="4" t="s">
        <v>34</v>
      </c>
      <c r="O1578" s="4" t="s">
        <v>61</v>
      </c>
      <c r="P1578" s="4" t="s">
        <v>92</v>
      </c>
      <c r="Q1578" s="4" t="s">
        <v>2667</v>
      </c>
      <c r="R1578" s="4">
        <v>95746</v>
      </c>
      <c r="S1578" s="5">
        <v>42149</v>
      </c>
      <c r="T1578" s="5">
        <v>42151</v>
      </c>
      <c r="U1578" s="18">
        <v>352.87979999999999</v>
      </c>
      <c r="V1578" s="4">
        <v>17</v>
      </c>
      <c r="W1578" s="18">
        <v>511.42</v>
      </c>
      <c r="X1578" s="4">
        <v>89897</v>
      </c>
      <c r="Y1578" s="18">
        <f>DataSheet!$E1578-DataSheet!$D1578</f>
        <v>30.48</v>
      </c>
      <c r="Z1578" s="6" t="s">
        <v>3015</v>
      </c>
    </row>
    <row r="1579" spans="1:26" ht="15" x14ac:dyDescent="0.2">
      <c r="A1579" s="4">
        <v>827</v>
      </c>
      <c r="B1579" s="4" t="s">
        <v>2668</v>
      </c>
      <c r="C1579" s="4" t="s">
        <v>118</v>
      </c>
      <c r="D1579" s="4">
        <v>0.01</v>
      </c>
      <c r="E1579" s="18">
        <v>6.98</v>
      </c>
      <c r="F1579" s="18">
        <v>1.6</v>
      </c>
      <c r="G1579" s="4" t="s">
        <v>40</v>
      </c>
      <c r="H1579" s="4" t="s">
        <v>73</v>
      </c>
      <c r="I1579" s="4" t="s">
        <v>50</v>
      </c>
      <c r="J1579" s="4" t="s">
        <v>90</v>
      </c>
      <c r="K1579" s="4" t="s">
        <v>52</v>
      </c>
      <c r="L1579" s="4" t="s">
        <v>724</v>
      </c>
      <c r="M1579" s="4">
        <v>0.38</v>
      </c>
      <c r="N1579" s="4" t="s">
        <v>34</v>
      </c>
      <c r="O1579" s="4" t="s">
        <v>54</v>
      </c>
      <c r="P1579" s="4" t="s">
        <v>189</v>
      </c>
      <c r="Q1579" s="4" t="s">
        <v>2651</v>
      </c>
      <c r="R1579" s="4">
        <v>79109</v>
      </c>
      <c r="S1579" s="5">
        <v>42149</v>
      </c>
      <c r="T1579" s="5">
        <v>42150</v>
      </c>
      <c r="U1579" s="18">
        <v>0.34599999999999997</v>
      </c>
      <c r="V1579" s="4">
        <v>3</v>
      </c>
      <c r="W1579" s="18">
        <v>21.93</v>
      </c>
      <c r="X1579" s="4">
        <v>89259</v>
      </c>
      <c r="Y1579" s="18">
        <f>DataSheet!$E1579-DataSheet!$D1579</f>
        <v>6.9700000000000006</v>
      </c>
      <c r="Z1579" s="6" t="s">
        <v>3014</v>
      </c>
    </row>
    <row r="1580" spans="1:26" ht="15" x14ac:dyDescent="0.2">
      <c r="A1580" s="4">
        <v>1237</v>
      </c>
      <c r="B1580" s="4" t="s">
        <v>1918</v>
      </c>
      <c r="C1580" s="4" t="s">
        <v>118</v>
      </c>
      <c r="D1580" s="4">
        <v>0.05</v>
      </c>
      <c r="E1580" s="18">
        <v>300.98</v>
      </c>
      <c r="F1580" s="18">
        <v>13.99</v>
      </c>
      <c r="G1580" s="4" t="s">
        <v>40</v>
      </c>
      <c r="H1580" s="4" t="s">
        <v>96</v>
      </c>
      <c r="I1580" s="4" t="s">
        <v>42</v>
      </c>
      <c r="J1580" s="4" t="s">
        <v>58</v>
      </c>
      <c r="K1580" s="4" t="s">
        <v>146</v>
      </c>
      <c r="L1580" s="4" t="s">
        <v>2669</v>
      </c>
      <c r="M1580" s="4">
        <v>0.39</v>
      </c>
      <c r="N1580" s="4" t="s">
        <v>34</v>
      </c>
      <c r="O1580" s="4" t="s">
        <v>54</v>
      </c>
      <c r="P1580" s="4" t="s">
        <v>189</v>
      </c>
      <c r="Q1580" s="4" t="s">
        <v>1920</v>
      </c>
      <c r="R1580" s="4">
        <v>75007</v>
      </c>
      <c r="S1580" s="5">
        <v>42149</v>
      </c>
      <c r="T1580" s="5">
        <v>42150</v>
      </c>
      <c r="U1580" s="18">
        <v>3985.3089</v>
      </c>
      <c r="V1580" s="4">
        <v>20</v>
      </c>
      <c r="W1580" s="18">
        <v>5775.81</v>
      </c>
      <c r="X1580" s="4">
        <v>86077</v>
      </c>
      <c r="Y1580" s="18">
        <f>DataSheet!$E1580-DataSheet!$D1580</f>
        <v>300.93</v>
      </c>
      <c r="Z1580" s="6" t="s">
        <v>3014</v>
      </c>
    </row>
    <row r="1581" spans="1:26" ht="15" x14ac:dyDescent="0.2">
      <c r="A1581" s="4">
        <v>1237</v>
      </c>
      <c r="B1581" s="4" t="s">
        <v>1918</v>
      </c>
      <c r="C1581" s="4" t="s">
        <v>118</v>
      </c>
      <c r="D1581" s="4">
        <v>0.04</v>
      </c>
      <c r="E1581" s="18">
        <v>205.99</v>
      </c>
      <c r="F1581" s="18">
        <v>5</v>
      </c>
      <c r="G1581" s="4" t="s">
        <v>89</v>
      </c>
      <c r="H1581" s="4" t="s">
        <v>96</v>
      </c>
      <c r="I1581" s="4" t="s">
        <v>42</v>
      </c>
      <c r="J1581" s="4" t="s">
        <v>137</v>
      </c>
      <c r="K1581" s="4" t="s">
        <v>75</v>
      </c>
      <c r="L1581" s="4" t="s">
        <v>2670</v>
      </c>
      <c r="M1581" s="4">
        <v>0.59</v>
      </c>
      <c r="N1581" s="4" t="s">
        <v>34</v>
      </c>
      <c r="O1581" s="4" t="s">
        <v>54</v>
      </c>
      <c r="P1581" s="4" t="s">
        <v>189</v>
      </c>
      <c r="Q1581" s="4" t="s">
        <v>1920</v>
      </c>
      <c r="R1581" s="4">
        <v>75007</v>
      </c>
      <c r="S1581" s="5">
        <v>42149</v>
      </c>
      <c r="T1581" s="5">
        <v>42150</v>
      </c>
      <c r="U1581" s="18">
        <v>13.956799999999999</v>
      </c>
      <c r="V1581" s="4">
        <v>11</v>
      </c>
      <c r="W1581" s="18">
        <v>1878.24</v>
      </c>
      <c r="X1581" s="4">
        <v>86077</v>
      </c>
      <c r="Y1581" s="18">
        <f>DataSheet!$E1581-DataSheet!$D1581</f>
        <v>205.95000000000002</v>
      </c>
      <c r="Z1581" s="6" t="s">
        <v>3014</v>
      </c>
    </row>
    <row r="1582" spans="1:26" ht="15" x14ac:dyDescent="0.2">
      <c r="A1582" s="4">
        <v>1472</v>
      </c>
      <c r="B1582" s="4" t="s">
        <v>2671</v>
      </c>
      <c r="C1582" s="4" t="s">
        <v>118</v>
      </c>
      <c r="D1582" s="4">
        <v>0.05</v>
      </c>
      <c r="E1582" s="18">
        <v>20.27</v>
      </c>
      <c r="F1582" s="18">
        <v>3.99</v>
      </c>
      <c r="G1582" s="4" t="s">
        <v>40</v>
      </c>
      <c r="H1582" s="4" t="s">
        <v>73</v>
      </c>
      <c r="I1582" s="4" t="s">
        <v>50</v>
      </c>
      <c r="J1582" s="4" t="s">
        <v>97</v>
      </c>
      <c r="K1582" s="4" t="s">
        <v>75</v>
      </c>
      <c r="L1582" s="4" t="s">
        <v>1802</v>
      </c>
      <c r="M1582" s="4">
        <v>0.56999999999999995</v>
      </c>
      <c r="N1582" s="4" t="s">
        <v>34</v>
      </c>
      <c r="O1582" s="4" t="s">
        <v>113</v>
      </c>
      <c r="P1582" s="4" t="s">
        <v>319</v>
      </c>
      <c r="Q1582" s="4" t="s">
        <v>2672</v>
      </c>
      <c r="R1582" s="4">
        <v>44145</v>
      </c>
      <c r="S1582" s="5">
        <v>42149</v>
      </c>
      <c r="T1582" s="5">
        <v>42150</v>
      </c>
      <c r="U1582" s="18">
        <v>309.25400000000002</v>
      </c>
      <c r="V1582" s="4">
        <v>30</v>
      </c>
      <c r="W1582" s="18">
        <v>621.55999999999995</v>
      </c>
      <c r="X1582" s="4">
        <v>87079</v>
      </c>
      <c r="Y1582" s="18">
        <f>DataSheet!$E1582-DataSheet!$D1582</f>
        <v>20.22</v>
      </c>
      <c r="Z1582" s="6" t="s">
        <v>3016</v>
      </c>
    </row>
    <row r="1583" spans="1:26" ht="15" x14ac:dyDescent="0.2">
      <c r="A1583" s="4">
        <v>2339</v>
      </c>
      <c r="B1583" s="4" t="s">
        <v>2673</v>
      </c>
      <c r="C1583" s="4" t="s">
        <v>118</v>
      </c>
      <c r="D1583" s="4">
        <v>0.05</v>
      </c>
      <c r="E1583" s="18">
        <v>11.58</v>
      </c>
      <c r="F1583" s="18">
        <v>6.97</v>
      </c>
      <c r="G1583" s="4" t="s">
        <v>40</v>
      </c>
      <c r="H1583" s="4" t="s">
        <v>73</v>
      </c>
      <c r="I1583" s="4" t="s">
        <v>50</v>
      </c>
      <c r="J1583" s="4" t="s">
        <v>347</v>
      </c>
      <c r="K1583" s="4" t="s">
        <v>75</v>
      </c>
      <c r="L1583" s="4" t="s">
        <v>626</v>
      </c>
      <c r="M1583" s="4">
        <v>0.35</v>
      </c>
      <c r="N1583" s="4" t="s">
        <v>34</v>
      </c>
      <c r="O1583" s="4" t="s">
        <v>54</v>
      </c>
      <c r="P1583" s="4" t="s">
        <v>189</v>
      </c>
      <c r="Q1583" s="4" t="s">
        <v>2674</v>
      </c>
      <c r="R1583" s="4">
        <v>77015</v>
      </c>
      <c r="S1583" s="5">
        <v>42149</v>
      </c>
      <c r="T1583" s="5">
        <v>42152</v>
      </c>
      <c r="U1583" s="18">
        <v>2.806</v>
      </c>
      <c r="V1583" s="4">
        <v>6</v>
      </c>
      <c r="W1583" s="18">
        <v>73.959999999999994</v>
      </c>
      <c r="X1583" s="4">
        <v>91482</v>
      </c>
      <c r="Y1583" s="18">
        <f>DataSheet!$E1583-DataSheet!$D1583</f>
        <v>11.53</v>
      </c>
      <c r="Z1583" s="6" t="s">
        <v>3014</v>
      </c>
    </row>
    <row r="1584" spans="1:26" ht="15" x14ac:dyDescent="0.2">
      <c r="A1584" s="4">
        <v>2652</v>
      </c>
      <c r="B1584" s="4" t="s">
        <v>2675</v>
      </c>
      <c r="C1584" s="4" t="s">
        <v>118</v>
      </c>
      <c r="D1584" s="4">
        <v>0.06</v>
      </c>
      <c r="E1584" s="18">
        <v>47.9</v>
      </c>
      <c r="F1584" s="18">
        <v>5.86</v>
      </c>
      <c r="G1584" s="4" t="s">
        <v>40</v>
      </c>
      <c r="H1584" s="4" t="s">
        <v>41</v>
      </c>
      <c r="I1584" s="4" t="s">
        <v>50</v>
      </c>
      <c r="J1584" s="4" t="s">
        <v>90</v>
      </c>
      <c r="K1584" s="4" t="s">
        <v>75</v>
      </c>
      <c r="L1584" s="4" t="s">
        <v>1311</v>
      </c>
      <c r="M1584" s="4">
        <v>0.37</v>
      </c>
      <c r="N1584" s="4" t="s">
        <v>34</v>
      </c>
      <c r="O1584" s="4" t="s">
        <v>61</v>
      </c>
      <c r="P1584" s="4" t="s">
        <v>92</v>
      </c>
      <c r="Q1584" s="4" t="s">
        <v>1696</v>
      </c>
      <c r="R1584" s="4">
        <v>93309</v>
      </c>
      <c r="S1584" s="5">
        <v>42149</v>
      </c>
      <c r="T1584" s="5">
        <v>42151</v>
      </c>
      <c r="U1584" s="18">
        <v>21.78</v>
      </c>
      <c r="V1584" s="4">
        <v>2</v>
      </c>
      <c r="W1584" s="18">
        <v>94.2</v>
      </c>
      <c r="X1584" s="4">
        <v>89361</v>
      </c>
      <c r="Y1584" s="18">
        <f>DataSheet!$E1584-DataSheet!$D1584</f>
        <v>47.839999999999996</v>
      </c>
      <c r="Z1584" s="6" t="s">
        <v>3015</v>
      </c>
    </row>
    <row r="1585" spans="1:26" ht="15" x14ac:dyDescent="0.2">
      <c r="A1585" s="4">
        <v>129</v>
      </c>
      <c r="B1585" s="4" t="s">
        <v>833</v>
      </c>
      <c r="C1585" s="4" t="s">
        <v>72</v>
      </c>
      <c r="D1585" s="4">
        <v>7.0000000000000007E-2</v>
      </c>
      <c r="E1585" s="18">
        <v>15.74</v>
      </c>
      <c r="F1585" s="18">
        <v>1.39</v>
      </c>
      <c r="G1585" s="4" t="s">
        <v>40</v>
      </c>
      <c r="H1585" s="4" t="s">
        <v>29</v>
      </c>
      <c r="I1585" s="4" t="s">
        <v>50</v>
      </c>
      <c r="J1585" s="4" t="s">
        <v>347</v>
      </c>
      <c r="K1585" s="4" t="s">
        <v>75</v>
      </c>
      <c r="L1585" s="4" t="s">
        <v>2676</v>
      </c>
      <c r="M1585" s="4">
        <v>0.4</v>
      </c>
      <c r="N1585" s="4" t="s">
        <v>34</v>
      </c>
      <c r="O1585" s="4" t="s">
        <v>54</v>
      </c>
      <c r="P1585" s="4" t="s">
        <v>105</v>
      </c>
      <c r="Q1585" s="4" t="s">
        <v>834</v>
      </c>
      <c r="R1585" s="4">
        <v>62002</v>
      </c>
      <c r="S1585" s="5">
        <v>42149</v>
      </c>
      <c r="T1585" s="5">
        <v>42150</v>
      </c>
      <c r="U1585" s="18">
        <v>149.8887</v>
      </c>
      <c r="V1585" s="4">
        <v>14</v>
      </c>
      <c r="W1585" s="18">
        <v>217.23</v>
      </c>
      <c r="X1585" s="4">
        <v>86694</v>
      </c>
      <c r="Y1585" s="18">
        <f>DataSheet!$E1585-DataSheet!$D1585</f>
        <v>15.67</v>
      </c>
      <c r="Z1585" s="6" t="s">
        <v>3014</v>
      </c>
    </row>
    <row r="1586" spans="1:26" ht="15" x14ac:dyDescent="0.2">
      <c r="A1586" s="4">
        <v>1054</v>
      </c>
      <c r="B1586" s="4" t="s">
        <v>2677</v>
      </c>
      <c r="C1586" s="4" t="s">
        <v>72</v>
      </c>
      <c r="D1586" s="4">
        <v>0.03</v>
      </c>
      <c r="E1586" s="18">
        <v>5.44</v>
      </c>
      <c r="F1586" s="18">
        <v>7.46</v>
      </c>
      <c r="G1586" s="4" t="s">
        <v>89</v>
      </c>
      <c r="H1586" s="4" t="s">
        <v>96</v>
      </c>
      <c r="I1586" s="4" t="s">
        <v>50</v>
      </c>
      <c r="J1586" s="4" t="s">
        <v>74</v>
      </c>
      <c r="K1586" s="4" t="s">
        <v>75</v>
      </c>
      <c r="L1586" s="4" t="s">
        <v>1244</v>
      </c>
      <c r="M1586" s="4">
        <v>0.36</v>
      </c>
      <c r="N1586" s="4" t="s">
        <v>34</v>
      </c>
      <c r="O1586" s="4" t="s">
        <v>61</v>
      </c>
      <c r="P1586" s="4" t="s">
        <v>590</v>
      </c>
      <c r="Q1586" s="4" t="s">
        <v>2678</v>
      </c>
      <c r="R1586" s="4">
        <v>85374</v>
      </c>
      <c r="S1586" s="5">
        <v>42149</v>
      </c>
      <c r="T1586" s="5">
        <v>42151</v>
      </c>
      <c r="U1586" s="18">
        <v>-51.704000000000001</v>
      </c>
      <c r="V1586" s="4">
        <v>4</v>
      </c>
      <c r="W1586" s="18">
        <v>26.31</v>
      </c>
      <c r="X1586" s="4">
        <v>90069</v>
      </c>
      <c r="Y1586" s="18">
        <f>DataSheet!$E1586-DataSheet!$D1586</f>
        <v>5.41</v>
      </c>
      <c r="Z1586" s="6" t="s">
        <v>3015</v>
      </c>
    </row>
    <row r="1587" spans="1:26" ht="15" x14ac:dyDescent="0.2">
      <c r="A1587" s="4">
        <v>1054</v>
      </c>
      <c r="B1587" s="4" t="s">
        <v>2677</v>
      </c>
      <c r="C1587" s="4" t="s">
        <v>72</v>
      </c>
      <c r="D1587" s="4">
        <v>0.08</v>
      </c>
      <c r="E1587" s="18">
        <v>26.38</v>
      </c>
      <c r="F1587" s="18">
        <v>5.58</v>
      </c>
      <c r="G1587" s="4" t="s">
        <v>40</v>
      </c>
      <c r="H1587" s="4" t="s">
        <v>96</v>
      </c>
      <c r="I1587" s="4" t="s">
        <v>50</v>
      </c>
      <c r="J1587" s="4" t="s">
        <v>90</v>
      </c>
      <c r="K1587" s="4" t="s">
        <v>75</v>
      </c>
      <c r="L1587" s="4" t="s">
        <v>2679</v>
      </c>
      <c r="M1587" s="4">
        <v>0.39</v>
      </c>
      <c r="N1587" s="4" t="s">
        <v>34</v>
      </c>
      <c r="O1587" s="4" t="s">
        <v>61</v>
      </c>
      <c r="P1587" s="4" t="s">
        <v>590</v>
      </c>
      <c r="Q1587" s="4" t="s">
        <v>2678</v>
      </c>
      <c r="R1587" s="4">
        <v>85374</v>
      </c>
      <c r="S1587" s="5">
        <v>42149</v>
      </c>
      <c r="T1587" s="5">
        <v>42150</v>
      </c>
      <c r="U1587" s="18">
        <v>144.7482</v>
      </c>
      <c r="V1587" s="4">
        <v>8</v>
      </c>
      <c r="W1587" s="18">
        <v>209.78</v>
      </c>
      <c r="X1587" s="4">
        <v>90069</v>
      </c>
      <c r="Y1587" s="18">
        <f>DataSheet!$E1587-DataSheet!$D1587</f>
        <v>26.3</v>
      </c>
      <c r="Z1587" s="6" t="s">
        <v>3015</v>
      </c>
    </row>
    <row r="1588" spans="1:26" ht="15" x14ac:dyDescent="0.2">
      <c r="A1588" s="4">
        <v>1054</v>
      </c>
      <c r="B1588" s="4" t="s">
        <v>2677</v>
      </c>
      <c r="C1588" s="4" t="s">
        <v>72</v>
      </c>
      <c r="D1588" s="4">
        <v>0.06</v>
      </c>
      <c r="E1588" s="18">
        <v>20.99</v>
      </c>
      <c r="F1588" s="18">
        <v>2.5</v>
      </c>
      <c r="G1588" s="4" t="s">
        <v>40</v>
      </c>
      <c r="H1588" s="4" t="s">
        <v>96</v>
      </c>
      <c r="I1588" s="4" t="s">
        <v>42</v>
      </c>
      <c r="J1588" s="4" t="s">
        <v>137</v>
      </c>
      <c r="K1588" s="4" t="s">
        <v>52</v>
      </c>
      <c r="L1588" s="4" t="s">
        <v>1203</v>
      </c>
      <c r="M1588" s="4">
        <v>0.81</v>
      </c>
      <c r="N1588" s="4" t="s">
        <v>34</v>
      </c>
      <c r="O1588" s="4" t="s">
        <v>61</v>
      </c>
      <c r="P1588" s="4" t="s">
        <v>590</v>
      </c>
      <c r="Q1588" s="4" t="s">
        <v>2678</v>
      </c>
      <c r="R1588" s="4">
        <v>85374</v>
      </c>
      <c r="S1588" s="5">
        <v>42149</v>
      </c>
      <c r="T1588" s="5">
        <v>42151</v>
      </c>
      <c r="U1588" s="18">
        <v>-112.18899999999999</v>
      </c>
      <c r="V1588" s="4">
        <v>1</v>
      </c>
      <c r="W1588" s="18">
        <v>17.829999999999998</v>
      </c>
      <c r="X1588" s="4">
        <v>90069</v>
      </c>
      <c r="Y1588" s="18">
        <f>DataSheet!$E1588-DataSheet!$D1588</f>
        <v>20.93</v>
      </c>
      <c r="Z1588" s="6" t="s">
        <v>3015</v>
      </c>
    </row>
    <row r="1589" spans="1:26" ht="15" x14ac:dyDescent="0.2">
      <c r="A1589" s="4">
        <v>2391</v>
      </c>
      <c r="B1589" s="4" t="s">
        <v>2680</v>
      </c>
      <c r="C1589" s="4" t="s">
        <v>72</v>
      </c>
      <c r="D1589" s="4">
        <v>0.06</v>
      </c>
      <c r="E1589" s="18">
        <v>4.7699999999999996</v>
      </c>
      <c r="F1589" s="18">
        <v>2.39</v>
      </c>
      <c r="G1589" s="4" t="s">
        <v>40</v>
      </c>
      <c r="H1589" s="4" t="s">
        <v>96</v>
      </c>
      <c r="I1589" s="4" t="s">
        <v>42</v>
      </c>
      <c r="J1589" s="4" t="s">
        <v>43</v>
      </c>
      <c r="K1589" s="4" t="s">
        <v>44</v>
      </c>
      <c r="L1589" s="4" t="s">
        <v>2681</v>
      </c>
      <c r="M1589" s="4">
        <v>0.72</v>
      </c>
      <c r="N1589" s="4" t="s">
        <v>34</v>
      </c>
      <c r="O1589" s="4" t="s">
        <v>113</v>
      </c>
      <c r="P1589" s="4" t="s">
        <v>114</v>
      </c>
      <c r="Q1589" s="4" t="s">
        <v>2682</v>
      </c>
      <c r="R1589" s="4">
        <v>11572</v>
      </c>
      <c r="S1589" s="5">
        <v>42149</v>
      </c>
      <c r="T1589" s="5">
        <v>42150</v>
      </c>
      <c r="U1589" s="18">
        <v>-45.64</v>
      </c>
      <c r="V1589" s="4">
        <v>9</v>
      </c>
      <c r="W1589" s="18">
        <v>42.46</v>
      </c>
      <c r="X1589" s="4">
        <v>91122</v>
      </c>
      <c r="Y1589" s="18">
        <f>DataSheet!$E1589-DataSheet!$D1589</f>
        <v>4.71</v>
      </c>
      <c r="Z1589" s="6" t="s">
        <v>3016</v>
      </c>
    </row>
    <row r="1590" spans="1:26" ht="15" x14ac:dyDescent="0.2">
      <c r="A1590" s="4">
        <v>2391</v>
      </c>
      <c r="B1590" s="4" t="s">
        <v>2680</v>
      </c>
      <c r="C1590" s="4" t="s">
        <v>72</v>
      </c>
      <c r="D1590" s="4">
        <v>0.1</v>
      </c>
      <c r="E1590" s="18">
        <v>27.18</v>
      </c>
      <c r="F1590" s="18">
        <v>8.23</v>
      </c>
      <c r="G1590" s="4" t="s">
        <v>40</v>
      </c>
      <c r="H1590" s="4" t="s">
        <v>96</v>
      </c>
      <c r="I1590" s="4" t="s">
        <v>50</v>
      </c>
      <c r="J1590" s="4" t="s">
        <v>347</v>
      </c>
      <c r="K1590" s="4" t="s">
        <v>75</v>
      </c>
      <c r="L1590" s="4" t="s">
        <v>2683</v>
      </c>
      <c r="M1590" s="4">
        <v>0.38</v>
      </c>
      <c r="N1590" s="4" t="s">
        <v>34</v>
      </c>
      <c r="O1590" s="4" t="s">
        <v>113</v>
      </c>
      <c r="P1590" s="4" t="s">
        <v>114</v>
      </c>
      <c r="Q1590" s="4" t="s">
        <v>2682</v>
      </c>
      <c r="R1590" s="4">
        <v>11572</v>
      </c>
      <c r="S1590" s="5">
        <v>42149</v>
      </c>
      <c r="T1590" s="5">
        <v>42151</v>
      </c>
      <c r="U1590" s="18">
        <v>204.49</v>
      </c>
      <c r="V1590" s="4">
        <v>12</v>
      </c>
      <c r="W1590" s="18">
        <v>314.06</v>
      </c>
      <c r="X1590" s="4">
        <v>91122</v>
      </c>
      <c r="Y1590" s="18">
        <f>DataSheet!$E1590-DataSheet!$D1590</f>
        <v>27.08</v>
      </c>
      <c r="Z1590" s="6" t="s">
        <v>3016</v>
      </c>
    </row>
    <row r="1591" spans="1:26" ht="15" x14ac:dyDescent="0.2">
      <c r="A1591" s="4">
        <v>2868</v>
      </c>
      <c r="B1591" s="4" t="s">
        <v>324</v>
      </c>
      <c r="C1591" s="4" t="s">
        <v>72</v>
      </c>
      <c r="D1591" s="4">
        <v>0.08</v>
      </c>
      <c r="E1591" s="18">
        <v>15.99</v>
      </c>
      <c r="F1591" s="18">
        <v>13.18</v>
      </c>
      <c r="G1591" s="4" t="s">
        <v>89</v>
      </c>
      <c r="H1591" s="4" t="s">
        <v>96</v>
      </c>
      <c r="I1591" s="4" t="s">
        <v>50</v>
      </c>
      <c r="J1591" s="4" t="s">
        <v>74</v>
      </c>
      <c r="K1591" s="4" t="s">
        <v>75</v>
      </c>
      <c r="L1591" s="4" t="s">
        <v>297</v>
      </c>
      <c r="M1591" s="4">
        <v>0.37</v>
      </c>
      <c r="N1591" s="4" t="s">
        <v>34</v>
      </c>
      <c r="O1591" s="4" t="s">
        <v>61</v>
      </c>
      <c r="P1591" s="4" t="s">
        <v>68</v>
      </c>
      <c r="Q1591" s="4" t="s">
        <v>326</v>
      </c>
      <c r="R1591" s="4">
        <v>98026</v>
      </c>
      <c r="S1591" s="5">
        <v>42149</v>
      </c>
      <c r="T1591" s="5">
        <v>42151</v>
      </c>
      <c r="U1591" s="18">
        <v>-66.584999999999994</v>
      </c>
      <c r="V1591" s="4">
        <v>4</v>
      </c>
      <c r="W1591" s="18">
        <v>66.02</v>
      </c>
      <c r="X1591" s="4">
        <v>85828</v>
      </c>
      <c r="Y1591" s="18">
        <f>DataSheet!$E1591-DataSheet!$D1591</f>
        <v>15.91</v>
      </c>
      <c r="Z1591" s="6" t="s">
        <v>3015</v>
      </c>
    </row>
    <row r="1592" spans="1:26" ht="15" x14ac:dyDescent="0.2">
      <c r="A1592" s="4">
        <v>2266</v>
      </c>
      <c r="B1592" s="4" t="s">
        <v>2684</v>
      </c>
      <c r="C1592" s="4" t="s">
        <v>27</v>
      </c>
      <c r="D1592" s="4">
        <v>0.02</v>
      </c>
      <c r="E1592" s="18">
        <v>11.33</v>
      </c>
      <c r="F1592" s="18">
        <v>6.12</v>
      </c>
      <c r="G1592" s="4" t="s">
        <v>40</v>
      </c>
      <c r="H1592" s="4" t="s">
        <v>96</v>
      </c>
      <c r="I1592" s="4" t="s">
        <v>50</v>
      </c>
      <c r="J1592" s="4" t="s">
        <v>97</v>
      </c>
      <c r="K1592" s="4" t="s">
        <v>146</v>
      </c>
      <c r="L1592" s="4" t="s">
        <v>1955</v>
      </c>
      <c r="M1592" s="4">
        <v>0.42</v>
      </c>
      <c r="N1592" s="4" t="s">
        <v>34</v>
      </c>
      <c r="O1592" s="4" t="s">
        <v>54</v>
      </c>
      <c r="P1592" s="4" t="s">
        <v>82</v>
      </c>
      <c r="Q1592" s="4" t="s">
        <v>2685</v>
      </c>
      <c r="R1592" s="4">
        <v>63122</v>
      </c>
      <c r="S1592" s="5">
        <v>42150</v>
      </c>
      <c r="T1592" s="5">
        <v>42152</v>
      </c>
      <c r="U1592" s="18">
        <v>-14.52</v>
      </c>
      <c r="V1592" s="4">
        <v>3</v>
      </c>
      <c r="W1592" s="18">
        <v>35.35</v>
      </c>
      <c r="X1592" s="4">
        <v>86610</v>
      </c>
      <c r="Y1592" s="18">
        <f>DataSheet!$E1592-DataSheet!$D1592</f>
        <v>11.31</v>
      </c>
      <c r="Z1592" s="6" t="s">
        <v>3014</v>
      </c>
    </row>
    <row r="1593" spans="1:26" ht="15" x14ac:dyDescent="0.2">
      <c r="A1593" s="4">
        <v>2266</v>
      </c>
      <c r="B1593" s="4" t="s">
        <v>2684</v>
      </c>
      <c r="C1593" s="4" t="s">
        <v>27</v>
      </c>
      <c r="D1593" s="4">
        <v>0.01</v>
      </c>
      <c r="E1593" s="18">
        <v>15.67</v>
      </c>
      <c r="F1593" s="18">
        <v>1.39</v>
      </c>
      <c r="G1593" s="4" t="s">
        <v>40</v>
      </c>
      <c r="H1593" s="4" t="s">
        <v>96</v>
      </c>
      <c r="I1593" s="4" t="s">
        <v>50</v>
      </c>
      <c r="J1593" s="4" t="s">
        <v>347</v>
      </c>
      <c r="K1593" s="4" t="s">
        <v>75</v>
      </c>
      <c r="L1593" s="4" t="s">
        <v>2486</v>
      </c>
      <c r="M1593" s="4">
        <v>0.38</v>
      </c>
      <c r="N1593" s="4" t="s">
        <v>34</v>
      </c>
      <c r="O1593" s="4" t="s">
        <v>54</v>
      </c>
      <c r="P1593" s="4" t="s">
        <v>82</v>
      </c>
      <c r="Q1593" s="4" t="s">
        <v>2685</v>
      </c>
      <c r="R1593" s="4">
        <v>63122</v>
      </c>
      <c r="S1593" s="5">
        <v>42150</v>
      </c>
      <c r="T1593" s="5">
        <v>42151</v>
      </c>
      <c r="U1593" s="18">
        <v>171.26490000000001</v>
      </c>
      <c r="V1593" s="4">
        <v>16</v>
      </c>
      <c r="W1593" s="18">
        <v>248.21</v>
      </c>
      <c r="X1593" s="4">
        <v>86610</v>
      </c>
      <c r="Y1593" s="18">
        <f>DataSheet!$E1593-DataSheet!$D1593</f>
        <v>15.66</v>
      </c>
      <c r="Z1593" s="6" t="s">
        <v>3014</v>
      </c>
    </row>
    <row r="1594" spans="1:26" ht="15" x14ac:dyDescent="0.2">
      <c r="A1594" s="4">
        <v>2928</v>
      </c>
      <c r="B1594" s="4" t="s">
        <v>2686</v>
      </c>
      <c r="C1594" s="4" t="s">
        <v>27</v>
      </c>
      <c r="D1594" s="4">
        <v>0.02</v>
      </c>
      <c r="E1594" s="18">
        <v>5.58</v>
      </c>
      <c r="F1594" s="18">
        <v>2.99</v>
      </c>
      <c r="G1594" s="4" t="s">
        <v>40</v>
      </c>
      <c r="H1594" s="4" t="s">
        <v>41</v>
      </c>
      <c r="I1594" s="4" t="s">
        <v>50</v>
      </c>
      <c r="J1594" s="4" t="s">
        <v>74</v>
      </c>
      <c r="K1594" s="4" t="s">
        <v>75</v>
      </c>
      <c r="L1594" s="4" t="s">
        <v>2687</v>
      </c>
      <c r="M1594" s="4">
        <v>0.37</v>
      </c>
      <c r="N1594" s="4" t="s">
        <v>34</v>
      </c>
      <c r="O1594" s="4" t="s">
        <v>35</v>
      </c>
      <c r="P1594" s="4" t="s">
        <v>273</v>
      </c>
      <c r="Q1594" s="4" t="s">
        <v>2688</v>
      </c>
      <c r="R1594" s="4">
        <v>29418</v>
      </c>
      <c r="S1594" s="5">
        <v>42150</v>
      </c>
      <c r="T1594" s="5">
        <v>42152</v>
      </c>
      <c r="U1594" s="18">
        <v>689.32799999999997</v>
      </c>
      <c r="V1594" s="4">
        <v>42</v>
      </c>
      <c r="W1594" s="18">
        <v>236.83</v>
      </c>
      <c r="X1594" s="4">
        <v>90218</v>
      </c>
      <c r="Y1594" s="18">
        <f>DataSheet!$E1594-DataSheet!$D1594</f>
        <v>5.5600000000000005</v>
      </c>
      <c r="Z1594" s="6" t="s">
        <v>3013</v>
      </c>
    </row>
    <row r="1595" spans="1:26" ht="15" x14ac:dyDescent="0.2">
      <c r="A1595" s="4">
        <v>2928</v>
      </c>
      <c r="B1595" s="4" t="s">
        <v>2686</v>
      </c>
      <c r="C1595" s="4" t="s">
        <v>27</v>
      </c>
      <c r="D1595" s="4">
        <v>0.02</v>
      </c>
      <c r="E1595" s="18">
        <v>54.1</v>
      </c>
      <c r="F1595" s="18">
        <v>19.989999999999998</v>
      </c>
      <c r="G1595" s="4" t="s">
        <v>40</v>
      </c>
      <c r="H1595" s="4" t="s">
        <v>41</v>
      </c>
      <c r="I1595" s="4" t="s">
        <v>50</v>
      </c>
      <c r="J1595" s="4" t="s">
        <v>80</v>
      </c>
      <c r="K1595" s="4" t="s">
        <v>75</v>
      </c>
      <c r="L1595" s="4" t="s">
        <v>1266</v>
      </c>
      <c r="M1595" s="4">
        <v>0.59</v>
      </c>
      <c r="N1595" s="4" t="s">
        <v>34</v>
      </c>
      <c r="O1595" s="4" t="s">
        <v>35</v>
      </c>
      <c r="P1595" s="4" t="s">
        <v>273</v>
      </c>
      <c r="Q1595" s="4" t="s">
        <v>2688</v>
      </c>
      <c r="R1595" s="4">
        <v>29418</v>
      </c>
      <c r="S1595" s="5">
        <v>42150</v>
      </c>
      <c r="T1595" s="5">
        <v>42151</v>
      </c>
      <c r="U1595" s="18">
        <v>-33.585999999999999</v>
      </c>
      <c r="V1595" s="4">
        <v>36</v>
      </c>
      <c r="W1595" s="18">
        <v>1944.87</v>
      </c>
      <c r="X1595" s="4">
        <v>90218</v>
      </c>
      <c r="Y1595" s="18">
        <f>DataSheet!$E1595-DataSheet!$D1595</f>
        <v>54.08</v>
      </c>
      <c r="Z1595" s="6" t="s">
        <v>3013</v>
      </c>
    </row>
    <row r="1596" spans="1:26" ht="15" x14ac:dyDescent="0.2">
      <c r="A1596" s="4">
        <v>2941</v>
      </c>
      <c r="B1596" s="4" t="s">
        <v>2689</v>
      </c>
      <c r="C1596" s="4" t="s">
        <v>27</v>
      </c>
      <c r="D1596" s="4">
        <v>0.05</v>
      </c>
      <c r="E1596" s="18">
        <v>2.62</v>
      </c>
      <c r="F1596" s="18">
        <v>0.8</v>
      </c>
      <c r="G1596" s="4" t="s">
        <v>40</v>
      </c>
      <c r="H1596" s="4" t="s">
        <v>29</v>
      </c>
      <c r="I1596" s="4" t="s">
        <v>50</v>
      </c>
      <c r="J1596" s="4" t="s">
        <v>178</v>
      </c>
      <c r="K1596" s="4" t="s">
        <v>52</v>
      </c>
      <c r="L1596" s="4" t="s">
        <v>2126</v>
      </c>
      <c r="M1596" s="4">
        <v>0.39</v>
      </c>
      <c r="N1596" s="4" t="s">
        <v>34</v>
      </c>
      <c r="O1596" s="4" t="s">
        <v>113</v>
      </c>
      <c r="P1596" s="4" t="s">
        <v>399</v>
      </c>
      <c r="Q1596" s="4" t="s">
        <v>1643</v>
      </c>
      <c r="R1596" s="4">
        <v>7960</v>
      </c>
      <c r="S1596" s="5">
        <v>42150</v>
      </c>
      <c r="T1596" s="5">
        <v>42151</v>
      </c>
      <c r="U1596" s="18">
        <v>12.71</v>
      </c>
      <c r="V1596" s="4">
        <v>8</v>
      </c>
      <c r="W1596" s="18">
        <v>21.41</v>
      </c>
      <c r="X1596" s="4">
        <v>87618</v>
      </c>
      <c r="Y1596" s="18">
        <f>DataSheet!$E1596-DataSheet!$D1596</f>
        <v>2.5700000000000003</v>
      </c>
      <c r="Z1596" s="6" t="s">
        <v>3016</v>
      </c>
    </row>
    <row r="1597" spans="1:26" ht="15" x14ac:dyDescent="0.2">
      <c r="A1597" s="4">
        <v>241</v>
      </c>
      <c r="B1597" s="4" t="s">
        <v>2242</v>
      </c>
      <c r="C1597" s="4" t="s">
        <v>49</v>
      </c>
      <c r="D1597" s="4">
        <v>0.01</v>
      </c>
      <c r="E1597" s="18">
        <v>5.94</v>
      </c>
      <c r="F1597" s="18">
        <v>9.92</v>
      </c>
      <c r="G1597" s="4" t="s">
        <v>40</v>
      </c>
      <c r="H1597" s="4" t="s">
        <v>29</v>
      </c>
      <c r="I1597" s="4" t="s">
        <v>50</v>
      </c>
      <c r="J1597" s="4" t="s">
        <v>74</v>
      </c>
      <c r="K1597" s="4" t="s">
        <v>75</v>
      </c>
      <c r="L1597" s="4" t="s">
        <v>2593</v>
      </c>
      <c r="M1597" s="4">
        <v>0.38</v>
      </c>
      <c r="N1597" s="4" t="s">
        <v>34</v>
      </c>
      <c r="O1597" s="4" t="s">
        <v>61</v>
      </c>
      <c r="P1597" s="4" t="s">
        <v>62</v>
      </c>
      <c r="Q1597" s="4" t="s">
        <v>2243</v>
      </c>
      <c r="R1597" s="4">
        <v>81503</v>
      </c>
      <c r="S1597" s="5">
        <v>42150</v>
      </c>
      <c r="T1597" s="5">
        <v>42157</v>
      </c>
      <c r="U1597" s="18">
        <v>-256.51900000000001</v>
      </c>
      <c r="V1597" s="4">
        <v>13</v>
      </c>
      <c r="W1597" s="18">
        <v>79.930000000000007</v>
      </c>
      <c r="X1597" s="4">
        <v>90480</v>
      </c>
      <c r="Y1597" s="18">
        <f>DataSheet!$E1597-DataSheet!$D1597</f>
        <v>5.9300000000000006</v>
      </c>
      <c r="Z1597" s="6" t="s">
        <v>3015</v>
      </c>
    </row>
    <row r="1598" spans="1:26" ht="15" x14ac:dyDescent="0.2">
      <c r="A1598" s="4">
        <v>241</v>
      </c>
      <c r="B1598" s="4" t="s">
        <v>2242</v>
      </c>
      <c r="C1598" s="4" t="s">
        <v>49</v>
      </c>
      <c r="D1598" s="4">
        <v>0.02</v>
      </c>
      <c r="E1598" s="18">
        <v>125.99</v>
      </c>
      <c r="F1598" s="18">
        <v>3</v>
      </c>
      <c r="G1598" s="4" t="s">
        <v>40</v>
      </c>
      <c r="H1598" s="4" t="s">
        <v>29</v>
      </c>
      <c r="I1598" s="4" t="s">
        <v>42</v>
      </c>
      <c r="J1598" s="4" t="s">
        <v>137</v>
      </c>
      <c r="K1598" s="4" t="s">
        <v>75</v>
      </c>
      <c r="L1598" s="4" t="s">
        <v>2690</v>
      </c>
      <c r="M1598" s="4">
        <v>0.59</v>
      </c>
      <c r="N1598" s="4" t="s">
        <v>34</v>
      </c>
      <c r="O1598" s="4" t="s">
        <v>61</v>
      </c>
      <c r="P1598" s="4" t="s">
        <v>62</v>
      </c>
      <c r="Q1598" s="4" t="s">
        <v>2243</v>
      </c>
      <c r="R1598" s="4">
        <v>81503</v>
      </c>
      <c r="S1598" s="5">
        <v>42150</v>
      </c>
      <c r="T1598" s="5">
        <v>42150</v>
      </c>
      <c r="U1598" s="18">
        <v>398.358</v>
      </c>
      <c r="V1598" s="4">
        <v>8</v>
      </c>
      <c r="W1598" s="18">
        <v>873.18</v>
      </c>
      <c r="X1598" s="4">
        <v>90480</v>
      </c>
      <c r="Y1598" s="18">
        <f>DataSheet!$E1598-DataSheet!$D1598</f>
        <v>125.97</v>
      </c>
      <c r="Z1598" s="6" t="s">
        <v>3015</v>
      </c>
    </row>
    <row r="1599" spans="1:26" ht="15" x14ac:dyDescent="0.2">
      <c r="A1599" s="4">
        <v>451</v>
      </c>
      <c r="B1599" s="4" t="s">
        <v>221</v>
      </c>
      <c r="C1599" s="4" t="s">
        <v>27</v>
      </c>
      <c r="D1599" s="4">
        <v>0.04</v>
      </c>
      <c r="E1599" s="18">
        <v>37.700000000000003</v>
      </c>
      <c r="F1599" s="18">
        <v>2.99</v>
      </c>
      <c r="G1599" s="4" t="s">
        <v>40</v>
      </c>
      <c r="H1599" s="4" t="s">
        <v>73</v>
      </c>
      <c r="I1599" s="4" t="s">
        <v>50</v>
      </c>
      <c r="J1599" s="4" t="s">
        <v>74</v>
      </c>
      <c r="K1599" s="4" t="s">
        <v>75</v>
      </c>
      <c r="L1599" s="4" t="s">
        <v>2518</v>
      </c>
      <c r="M1599" s="4">
        <v>0.35</v>
      </c>
      <c r="N1599" s="4" t="s">
        <v>34</v>
      </c>
      <c r="O1599" s="4" t="s">
        <v>61</v>
      </c>
      <c r="P1599" s="4" t="s">
        <v>92</v>
      </c>
      <c r="Q1599" s="4" t="s">
        <v>223</v>
      </c>
      <c r="R1599" s="4">
        <v>94024</v>
      </c>
      <c r="S1599" s="5">
        <v>42151</v>
      </c>
      <c r="T1599" s="5">
        <v>42152</v>
      </c>
      <c r="U1599" s="18">
        <v>299.6739</v>
      </c>
      <c r="V1599" s="4">
        <v>12</v>
      </c>
      <c r="W1599" s="18">
        <v>434.31</v>
      </c>
      <c r="X1599" s="4">
        <v>86012</v>
      </c>
      <c r="Y1599" s="18">
        <f>DataSheet!$E1599-DataSheet!$D1599</f>
        <v>37.660000000000004</v>
      </c>
      <c r="Z1599" s="6" t="s">
        <v>3015</v>
      </c>
    </row>
    <row r="1600" spans="1:26" ht="15" x14ac:dyDescent="0.2">
      <c r="A1600" s="4">
        <v>452</v>
      </c>
      <c r="B1600" s="4" t="s">
        <v>2691</v>
      </c>
      <c r="C1600" s="4" t="s">
        <v>27</v>
      </c>
      <c r="D1600" s="4">
        <v>0.01</v>
      </c>
      <c r="E1600" s="18">
        <v>55.99</v>
      </c>
      <c r="F1600" s="18">
        <v>5</v>
      </c>
      <c r="G1600" s="4" t="s">
        <v>40</v>
      </c>
      <c r="H1600" s="4" t="s">
        <v>73</v>
      </c>
      <c r="I1600" s="4" t="s">
        <v>42</v>
      </c>
      <c r="J1600" s="4" t="s">
        <v>137</v>
      </c>
      <c r="K1600" s="4" t="s">
        <v>44</v>
      </c>
      <c r="L1600" s="4" t="s">
        <v>1940</v>
      </c>
      <c r="M1600" s="4">
        <v>0.83</v>
      </c>
      <c r="N1600" s="4" t="s">
        <v>34</v>
      </c>
      <c r="O1600" s="4" t="s">
        <v>61</v>
      </c>
      <c r="P1600" s="4" t="s">
        <v>92</v>
      </c>
      <c r="Q1600" s="4" t="s">
        <v>2692</v>
      </c>
      <c r="R1600" s="4">
        <v>93635</v>
      </c>
      <c r="S1600" s="5">
        <v>42151</v>
      </c>
      <c r="T1600" s="5">
        <v>42152</v>
      </c>
      <c r="U1600" s="18">
        <v>-235.89500000000001</v>
      </c>
      <c r="V1600" s="4">
        <v>1</v>
      </c>
      <c r="W1600" s="18">
        <v>51.83</v>
      </c>
      <c r="X1600" s="4">
        <v>86012</v>
      </c>
      <c r="Y1600" s="18">
        <f>DataSheet!$E1600-DataSheet!$D1600</f>
        <v>55.980000000000004</v>
      </c>
      <c r="Z1600" s="6" t="s">
        <v>3015</v>
      </c>
    </row>
    <row r="1601" spans="1:26" ht="15" x14ac:dyDescent="0.2">
      <c r="A1601" s="4">
        <v>865</v>
      </c>
      <c r="B1601" s="4" t="s">
        <v>1388</v>
      </c>
      <c r="C1601" s="4" t="s">
        <v>27</v>
      </c>
      <c r="D1601" s="4">
        <v>0.03</v>
      </c>
      <c r="E1601" s="18">
        <v>14.2</v>
      </c>
      <c r="F1601" s="18">
        <v>5.3</v>
      </c>
      <c r="G1601" s="4" t="s">
        <v>40</v>
      </c>
      <c r="H1601" s="4" t="s">
        <v>96</v>
      </c>
      <c r="I1601" s="4" t="s">
        <v>30</v>
      </c>
      <c r="J1601" s="4" t="s">
        <v>128</v>
      </c>
      <c r="K1601" s="4" t="s">
        <v>52</v>
      </c>
      <c r="L1601" s="4" t="s">
        <v>290</v>
      </c>
      <c r="M1601" s="4">
        <v>0.46</v>
      </c>
      <c r="N1601" s="4" t="s">
        <v>34</v>
      </c>
      <c r="O1601" s="4" t="s">
        <v>54</v>
      </c>
      <c r="P1601" s="4" t="s">
        <v>55</v>
      </c>
      <c r="Q1601" s="4" t="s">
        <v>1044</v>
      </c>
      <c r="R1601" s="4">
        <v>46312</v>
      </c>
      <c r="S1601" s="5">
        <v>42151</v>
      </c>
      <c r="T1601" s="5">
        <v>42152</v>
      </c>
      <c r="U1601" s="18">
        <v>122.21</v>
      </c>
      <c r="V1601" s="4">
        <v>18</v>
      </c>
      <c r="W1601" s="18">
        <v>267.2</v>
      </c>
      <c r="X1601" s="4">
        <v>90674</v>
      </c>
      <c r="Y1601" s="18">
        <f>DataSheet!$E1601-DataSheet!$D1601</f>
        <v>14.17</v>
      </c>
      <c r="Z1601" s="6" t="s">
        <v>3014</v>
      </c>
    </row>
    <row r="1602" spans="1:26" ht="15" x14ac:dyDescent="0.2">
      <c r="A1602" s="4">
        <v>370</v>
      </c>
      <c r="B1602" s="4" t="s">
        <v>2693</v>
      </c>
      <c r="C1602" s="4" t="s">
        <v>72</v>
      </c>
      <c r="D1602" s="4">
        <v>0.02</v>
      </c>
      <c r="E1602" s="18">
        <v>20.99</v>
      </c>
      <c r="F1602" s="18">
        <v>4.8099999999999996</v>
      </c>
      <c r="G1602" s="4" t="s">
        <v>40</v>
      </c>
      <c r="H1602" s="4" t="s">
        <v>96</v>
      </c>
      <c r="I1602" s="4" t="s">
        <v>42</v>
      </c>
      <c r="J1602" s="4" t="s">
        <v>137</v>
      </c>
      <c r="K1602" s="4" t="s">
        <v>146</v>
      </c>
      <c r="L1602" s="4" t="s">
        <v>1433</v>
      </c>
      <c r="M1602" s="4">
        <v>0.57999999999999996</v>
      </c>
      <c r="N1602" s="4" t="s">
        <v>34</v>
      </c>
      <c r="O1602" s="4" t="s">
        <v>113</v>
      </c>
      <c r="P1602" s="4" t="s">
        <v>333</v>
      </c>
      <c r="Q1602" s="4" t="s">
        <v>1660</v>
      </c>
      <c r="R1602" s="4">
        <v>4240</v>
      </c>
      <c r="S1602" s="5">
        <v>42151</v>
      </c>
      <c r="T1602" s="5">
        <v>42153</v>
      </c>
      <c r="U1602" s="18">
        <v>49.787999999999997</v>
      </c>
      <c r="V1602" s="4">
        <v>15</v>
      </c>
      <c r="W1602" s="18">
        <v>266.39</v>
      </c>
      <c r="X1602" s="4">
        <v>90291</v>
      </c>
      <c r="Y1602" s="18">
        <f>DataSheet!$E1602-DataSheet!$D1602</f>
        <v>20.97</v>
      </c>
      <c r="Z1602" s="6" t="s">
        <v>3016</v>
      </c>
    </row>
    <row r="1603" spans="1:26" ht="15" x14ac:dyDescent="0.2">
      <c r="A1603" s="4">
        <v>371</v>
      </c>
      <c r="B1603" s="4" t="s">
        <v>2694</v>
      </c>
      <c r="C1603" s="4" t="s">
        <v>72</v>
      </c>
      <c r="D1603" s="4">
        <v>0.05</v>
      </c>
      <c r="E1603" s="18">
        <v>5.4</v>
      </c>
      <c r="F1603" s="18">
        <v>7.78</v>
      </c>
      <c r="G1603" s="4" t="s">
        <v>89</v>
      </c>
      <c r="H1603" s="4" t="s">
        <v>96</v>
      </c>
      <c r="I1603" s="4" t="s">
        <v>50</v>
      </c>
      <c r="J1603" s="4" t="s">
        <v>74</v>
      </c>
      <c r="K1603" s="4" t="s">
        <v>75</v>
      </c>
      <c r="L1603" s="4" t="s">
        <v>1486</v>
      </c>
      <c r="M1603" s="4">
        <v>0.37</v>
      </c>
      <c r="N1603" s="4" t="s">
        <v>34</v>
      </c>
      <c r="O1603" s="4" t="s">
        <v>113</v>
      </c>
      <c r="P1603" s="4" t="s">
        <v>405</v>
      </c>
      <c r="Q1603" s="4" t="s">
        <v>2695</v>
      </c>
      <c r="R1603" s="4">
        <v>2149</v>
      </c>
      <c r="S1603" s="5">
        <v>42151</v>
      </c>
      <c r="T1603" s="5">
        <v>42153</v>
      </c>
      <c r="U1603" s="18">
        <v>-132.62950000000001</v>
      </c>
      <c r="V1603" s="4">
        <v>9</v>
      </c>
      <c r="W1603" s="18">
        <v>51.82</v>
      </c>
      <c r="X1603" s="4">
        <v>90291</v>
      </c>
      <c r="Y1603" s="18">
        <f>DataSheet!$E1603-DataSheet!$D1603</f>
        <v>5.3500000000000005</v>
      </c>
      <c r="Z1603" s="6" t="s">
        <v>3016</v>
      </c>
    </row>
    <row r="1604" spans="1:26" ht="15" x14ac:dyDescent="0.2">
      <c r="A1604" s="4">
        <v>250</v>
      </c>
      <c r="B1604" s="4" t="s">
        <v>2696</v>
      </c>
      <c r="C1604" s="4" t="s">
        <v>27</v>
      </c>
      <c r="D1604" s="4">
        <v>0.02</v>
      </c>
      <c r="E1604" s="18">
        <v>2.58</v>
      </c>
      <c r="F1604" s="18">
        <v>1.3</v>
      </c>
      <c r="G1604" s="4" t="s">
        <v>89</v>
      </c>
      <c r="H1604" s="4" t="s">
        <v>96</v>
      </c>
      <c r="I1604" s="4" t="s">
        <v>50</v>
      </c>
      <c r="J1604" s="4" t="s">
        <v>51</v>
      </c>
      <c r="K1604" s="4" t="s">
        <v>52</v>
      </c>
      <c r="L1604" s="4" t="s">
        <v>2697</v>
      </c>
      <c r="M1604" s="4">
        <v>0.59</v>
      </c>
      <c r="N1604" s="4" t="s">
        <v>34</v>
      </c>
      <c r="O1604" s="4" t="s">
        <v>54</v>
      </c>
      <c r="P1604" s="4" t="s">
        <v>86</v>
      </c>
      <c r="Q1604" s="4" t="s">
        <v>2698</v>
      </c>
      <c r="R1604" s="4">
        <v>55423</v>
      </c>
      <c r="S1604" s="5">
        <v>42152</v>
      </c>
      <c r="T1604" s="5">
        <v>42153</v>
      </c>
      <c r="U1604" s="18">
        <v>1.1080000000000001</v>
      </c>
      <c r="V1604" s="4">
        <v>39</v>
      </c>
      <c r="W1604" s="18">
        <v>109.74</v>
      </c>
      <c r="X1604" s="4">
        <v>87214</v>
      </c>
      <c r="Y1604" s="18">
        <f>DataSheet!$E1604-DataSheet!$D1604</f>
        <v>2.56</v>
      </c>
      <c r="Z1604" s="6" t="s">
        <v>3014</v>
      </c>
    </row>
    <row r="1605" spans="1:26" ht="15" x14ac:dyDescent="0.2">
      <c r="A1605" s="4">
        <v>250</v>
      </c>
      <c r="B1605" s="4" t="s">
        <v>2696</v>
      </c>
      <c r="C1605" s="4" t="s">
        <v>27</v>
      </c>
      <c r="D1605" s="4">
        <v>0.02</v>
      </c>
      <c r="E1605" s="18">
        <v>65.989999999999995</v>
      </c>
      <c r="F1605" s="18">
        <v>3.9</v>
      </c>
      <c r="G1605" s="4" t="s">
        <v>40</v>
      </c>
      <c r="H1605" s="4" t="s">
        <v>96</v>
      </c>
      <c r="I1605" s="4" t="s">
        <v>42</v>
      </c>
      <c r="J1605" s="4" t="s">
        <v>137</v>
      </c>
      <c r="K1605" s="4" t="s">
        <v>75</v>
      </c>
      <c r="L1605" s="4" t="s">
        <v>2699</v>
      </c>
      <c r="M1605" s="4">
        <v>0.55000000000000004</v>
      </c>
      <c r="N1605" s="4" t="s">
        <v>34</v>
      </c>
      <c r="O1605" s="4" t="s">
        <v>54</v>
      </c>
      <c r="P1605" s="4" t="s">
        <v>86</v>
      </c>
      <c r="Q1605" s="4" t="s">
        <v>2698</v>
      </c>
      <c r="R1605" s="4">
        <v>55423</v>
      </c>
      <c r="S1605" s="5">
        <v>42152</v>
      </c>
      <c r="T1605" s="5">
        <v>42153</v>
      </c>
      <c r="U1605" s="18">
        <v>1061.3789999999999</v>
      </c>
      <c r="V1605" s="4">
        <v>27</v>
      </c>
      <c r="W1605" s="18">
        <v>1543.55</v>
      </c>
      <c r="X1605" s="4">
        <v>87214</v>
      </c>
      <c r="Y1605" s="18">
        <f>DataSheet!$E1605-DataSheet!$D1605</f>
        <v>65.97</v>
      </c>
      <c r="Z1605" s="6" t="s">
        <v>3014</v>
      </c>
    </row>
    <row r="1606" spans="1:26" ht="15" x14ac:dyDescent="0.2">
      <c r="A1606" s="4">
        <v>3011</v>
      </c>
      <c r="B1606" s="4" t="s">
        <v>2316</v>
      </c>
      <c r="C1606" s="4" t="s">
        <v>27</v>
      </c>
      <c r="D1606" s="4">
        <v>0.03</v>
      </c>
      <c r="E1606" s="18">
        <v>5.98</v>
      </c>
      <c r="F1606" s="18">
        <v>5.35</v>
      </c>
      <c r="G1606" s="4" t="s">
        <v>40</v>
      </c>
      <c r="H1606" s="4" t="s">
        <v>96</v>
      </c>
      <c r="I1606" s="4" t="s">
        <v>50</v>
      </c>
      <c r="J1606" s="4" t="s">
        <v>90</v>
      </c>
      <c r="K1606" s="4" t="s">
        <v>75</v>
      </c>
      <c r="L1606" s="4" t="s">
        <v>811</v>
      </c>
      <c r="M1606" s="4">
        <v>0.4</v>
      </c>
      <c r="N1606" s="4" t="s">
        <v>34</v>
      </c>
      <c r="O1606" s="4" t="s">
        <v>113</v>
      </c>
      <c r="P1606" s="4" t="s">
        <v>405</v>
      </c>
      <c r="Q1606" s="4" t="s">
        <v>790</v>
      </c>
      <c r="R1606" s="4">
        <v>2113</v>
      </c>
      <c r="S1606" s="5">
        <v>42152</v>
      </c>
      <c r="T1606" s="5">
        <v>42153</v>
      </c>
      <c r="U1606" s="18">
        <v>-23.5</v>
      </c>
      <c r="V1606" s="4">
        <v>16</v>
      </c>
      <c r="W1606" s="18">
        <v>107.08</v>
      </c>
      <c r="X1606" s="4">
        <v>56486</v>
      </c>
      <c r="Y1606" s="18">
        <f>DataSheet!$E1606-DataSheet!$D1606</f>
        <v>5.95</v>
      </c>
      <c r="Z1606" s="6" t="s">
        <v>3016</v>
      </c>
    </row>
    <row r="1607" spans="1:26" ht="15" x14ac:dyDescent="0.2">
      <c r="A1607" s="4">
        <v>3154</v>
      </c>
      <c r="B1607" s="4" t="s">
        <v>783</v>
      </c>
      <c r="C1607" s="4" t="s">
        <v>27</v>
      </c>
      <c r="D1607" s="4">
        <v>0.03</v>
      </c>
      <c r="E1607" s="18">
        <v>17.7</v>
      </c>
      <c r="F1607" s="18">
        <v>9.4700000000000006</v>
      </c>
      <c r="G1607" s="4" t="s">
        <v>40</v>
      </c>
      <c r="H1607" s="4" t="s">
        <v>41</v>
      </c>
      <c r="I1607" s="4" t="s">
        <v>50</v>
      </c>
      <c r="J1607" s="4" t="s">
        <v>80</v>
      </c>
      <c r="K1607" s="4" t="s">
        <v>75</v>
      </c>
      <c r="L1607" s="4" t="s">
        <v>1053</v>
      </c>
      <c r="M1607" s="4">
        <v>0.59</v>
      </c>
      <c r="N1607" s="4" t="s">
        <v>34</v>
      </c>
      <c r="O1607" s="4" t="s">
        <v>35</v>
      </c>
      <c r="P1607" s="4" t="s">
        <v>125</v>
      </c>
      <c r="Q1607" s="4" t="s">
        <v>785</v>
      </c>
      <c r="R1607" s="4">
        <v>33710</v>
      </c>
      <c r="S1607" s="5">
        <v>42152</v>
      </c>
      <c r="T1607" s="5">
        <v>42154</v>
      </c>
      <c r="U1607" s="18">
        <v>28.182600000000001</v>
      </c>
      <c r="V1607" s="4">
        <v>11</v>
      </c>
      <c r="W1607" s="18">
        <v>201.77</v>
      </c>
      <c r="X1607" s="4">
        <v>86900</v>
      </c>
      <c r="Y1607" s="18">
        <f>DataSheet!$E1607-DataSheet!$D1607</f>
        <v>17.669999999999998</v>
      </c>
      <c r="Z1607" s="6" t="s">
        <v>3013</v>
      </c>
    </row>
    <row r="1608" spans="1:26" ht="15" x14ac:dyDescent="0.2">
      <c r="A1608" s="4">
        <v>1627</v>
      </c>
      <c r="B1608" s="4" t="s">
        <v>2700</v>
      </c>
      <c r="C1608" s="4" t="s">
        <v>39</v>
      </c>
      <c r="D1608" s="4">
        <v>0.06</v>
      </c>
      <c r="E1608" s="18">
        <v>43.57</v>
      </c>
      <c r="F1608" s="18">
        <v>16.36</v>
      </c>
      <c r="G1608" s="4" t="s">
        <v>40</v>
      </c>
      <c r="H1608" s="4" t="s">
        <v>96</v>
      </c>
      <c r="I1608" s="4" t="s">
        <v>50</v>
      </c>
      <c r="J1608" s="4" t="s">
        <v>80</v>
      </c>
      <c r="K1608" s="4" t="s">
        <v>75</v>
      </c>
      <c r="L1608" s="4" t="s">
        <v>2701</v>
      </c>
      <c r="M1608" s="4">
        <v>0.55000000000000004</v>
      </c>
      <c r="N1608" s="4" t="s">
        <v>34</v>
      </c>
      <c r="O1608" s="4" t="s">
        <v>35</v>
      </c>
      <c r="P1608" s="4" t="s">
        <v>402</v>
      </c>
      <c r="Q1608" s="4" t="s">
        <v>2702</v>
      </c>
      <c r="R1608" s="4">
        <v>37743</v>
      </c>
      <c r="S1608" s="5">
        <v>42152</v>
      </c>
      <c r="T1608" s="5">
        <v>42154</v>
      </c>
      <c r="U1608" s="18">
        <v>-38.808</v>
      </c>
      <c r="V1608" s="4">
        <v>17</v>
      </c>
      <c r="W1608" s="18">
        <v>710.16</v>
      </c>
      <c r="X1608" s="4">
        <v>90602</v>
      </c>
      <c r="Y1608" s="18">
        <f>DataSheet!$E1608-DataSheet!$D1608</f>
        <v>43.51</v>
      </c>
      <c r="Z1608" s="6" t="s">
        <v>3013</v>
      </c>
    </row>
    <row r="1609" spans="1:26" ht="15" x14ac:dyDescent="0.2">
      <c r="A1609" s="4">
        <v>2765</v>
      </c>
      <c r="B1609" s="4" t="s">
        <v>2703</v>
      </c>
      <c r="C1609" s="4" t="s">
        <v>49</v>
      </c>
      <c r="D1609" s="4">
        <v>0.03</v>
      </c>
      <c r="E1609" s="18">
        <v>5.85</v>
      </c>
      <c r="F1609" s="18">
        <v>2.27</v>
      </c>
      <c r="G1609" s="4" t="s">
        <v>40</v>
      </c>
      <c r="H1609" s="4" t="s">
        <v>96</v>
      </c>
      <c r="I1609" s="4" t="s">
        <v>50</v>
      </c>
      <c r="J1609" s="4" t="s">
        <v>51</v>
      </c>
      <c r="K1609" s="4" t="s">
        <v>52</v>
      </c>
      <c r="L1609" s="4" t="s">
        <v>2704</v>
      </c>
      <c r="M1609" s="4">
        <v>0.56000000000000005</v>
      </c>
      <c r="N1609" s="4" t="s">
        <v>34</v>
      </c>
      <c r="O1609" s="4" t="s">
        <v>113</v>
      </c>
      <c r="P1609" s="4" t="s">
        <v>399</v>
      </c>
      <c r="Q1609" s="4" t="s">
        <v>2705</v>
      </c>
      <c r="R1609" s="4">
        <v>8021</v>
      </c>
      <c r="S1609" s="5">
        <v>42152</v>
      </c>
      <c r="T1609" s="5">
        <v>42154</v>
      </c>
      <c r="U1609" s="18">
        <v>-5.08</v>
      </c>
      <c r="V1609" s="4">
        <v>7</v>
      </c>
      <c r="W1609" s="18">
        <v>41.4</v>
      </c>
      <c r="X1609" s="4">
        <v>90725</v>
      </c>
      <c r="Y1609" s="18">
        <f>DataSheet!$E1609-DataSheet!$D1609</f>
        <v>5.8199999999999994</v>
      </c>
      <c r="Z1609" s="6" t="s">
        <v>3016</v>
      </c>
    </row>
    <row r="1610" spans="1:26" ht="15" x14ac:dyDescent="0.2">
      <c r="A1610" s="4">
        <v>15</v>
      </c>
      <c r="B1610" s="4" t="s">
        <v>2073</v>
      </c>
      <c r="C1610" s="4" t="s">
        <v>118</v>
      </c>
      <c r="D1610" s="4">
        <v>0.01</v>
      </c>
      <c r="E1610" s="18">
        <v>35.94</v>
      </c>
      <c r="F1610" s="18">
        <v>6.66</v>
      </c>
      <c r="G1610" s="4" t="s">
        <v>40</v>
      </c>
      <c r="H1610" s="4" t="s">
        <v>29</v>
      </c>
      <c r="I1610" s="4" t="s">
        <v>50</v>
      </c>
      <c r="J1610" s="4" t="s">
        <v>347</v>
      </c>
      <c r="K1610" s="4" t="s">
        <v>75</v>
      </c>
      <c r="L1610" s="4" t="s">
        <v>2124</v>
      </c>
      <c r="M1610" s="4">
        <v>0.4</v>
      </c>
      <c r="N1610" s="4" t="s">
        <v>34</v>
      </c>
      <c r="O1610" s="4" t="s">
        <v>113</v>
      </c>
      <c r="P1610" s="4" t="s">
        <v>114</v>
      </c>
      <c r="Q1610" s="4" t="s">
        <v>2075</v>
      </c>
      <c r="R1610" s="4">
        <v>11787</v>
      </c>
      <c r="S1610" s="5">
        <v>42152</v>
      </c>
      <c r="T1610" s="5">
        <v>42152</v>
      </c>
      <c r="U1610" s="18">
        <v>261.87569999999999</v>
      </c>
      <c r="V1610" s="4">
        <v>10</v>
      </c>
      <c r="W1610" s="18">
        <v>379.53</v>
      </c>
      <c r="X1610" s="4">
        <v>86839</v>
      </c>
      <c r="Y1610" s="18">
        <f>DataSheet!$E1610-DataSheet!$D1610</f>
        <v>35.93</v>
      </c>
      <c r="Z1610" s="6" t="s">
        <v>3016</v>
      </c>
    </row>
    <row r="1611" spans="1:26" ht="15" x14ac:dyDescent="0.2">
      <c r="A1611" s="4">
        <v>2709</v>
      </c>
      <c r="B1611" s="4" t="s">
        <v>2706</v>
      </c>
      <c r="C1611" s="4" t="s">
        <v>118</v>
      </c>
      <c r="D1611" s="4">
        <v>7.0000000000000007E-2</v>
      </c>
      <c r="E1611" s="18">
        <v>60.97</v>
      </c>
      <c r="F1611" s="18">
        <v>4.5</v>
      </c>
      <c r="G1611" s="4" t="s">
        <v>40</v>
      </c>
      <c r="H1611" s="4" t="s">
        <v>41</v>
      </c>
      <c r="I1611" s="4" t="s">
        <v>50</v>
      </c>
      <c r="J1611" s="4" t="s">
        <v>97</v>
      </c>
      <c r="K1611" s="4" t="s">
        <v>75</v>
      </c>
      <c r="L1611" s="4" t="s">
        <v>98</v>
      </c>
      <c r="M1611" s="4">
        <v>0.56000000000000005</v>
      </c>
      <c r="N1611" s="4" t="s">
        <v>34</v>
      </c>
      <c r="O1611" s="4" t="s">
        <v>113</v>
      </c>
      <c r="P1611" s="4" t="s">
        <v>420</v>
      </c>
      <c r="Q1611" s="4" t="s">
        <v>2707</v>
      </c>
      <c r="R1611" s="4">
        <v>21042</v>
      </c>
      <c r="S1611" s="5">
        <v>42152</v>
      </c>
      <c r="T1611" s="5">
        <v>42154</v>
      </c>
      <c r="U1611" s="18">
        <v>-41.77</v>
      </c>
      <c r="V1611" s="4">
        <v>1</v>
      </c>
      <c r="W1611" s="18">
        <v>57.84</v>
      </c>
      <c r="X1611" s="4">
        <v>89240</v>
      </c>
      <c r="Y1611" s="18">
        <f>DataSheet!$E1611-DataSheet!$D1611</f>
        <v>60.9</v>
      </c>
      <c r="Z1611" s="6" t="s">
        <v>3016</v>
      </c>
    </row>
    <row r="1612" spans="1:26" ht="15" x14ac:dyDescent="0.2">
      <c r="A1612" s="4">
        <v>2709</v>
      </c>
      <c r="B1612" s="4" t="s">
        <v>2706</v>
      </c>
      <c r="C1612" s="4" t="s">
        <v>118</v>
      </c>
      <c r="D1612" s="4">
        <v>0</v>
      </c>
      <c r="E1612" s="18">
        <v>90.98</v>
      </c>
      <c r="F1612" s="18">
        <v>56.2</v>
      </c>
      <c r="G1612" s="4" t="s">
        <v>40</v>
      </c>
      <c r="H1612" s="4" t="s">
        <v>41</v>
      </c>
      <c r="I1612" s="4" t="s">
        <v>30</v>
      </c>
      <c r="J1612" s="4" t="s">
        <v>128</v>
      </c>
      <c r="K1612" s="4" t="s">
        <v>146</v>
      </c>
      <c r="L1612" s="4" t="s">
        <v>809</v>
      </c>
      <c r="M1612" s="4">
        <v>0.74</v>
      </c>
      <c r="N1612" s="4" t="s">
        <v>34</v>
      </c>
      <c r="O1612" s="4" t="s">
        <v>113</v>
      </c>
      <c r="P1612" s="4" t="s">
        <v>420</v>
      </c>
      <c r="Q1612" s="4" t="s">
        <v>2707</v>
      </c>
      <c r="R1612" s="4">
        <v>21042</v>
      </c>
      <c r="S1612" s="5">
        <v>42152</v>
      </c>
      <c r="T1612" s="5">
        <v>42154</v>
      </c>
      <c r="U1612" s="18">
        <v>-1014.11</v>
      </c>
      <c r="V1612" s="4">
        <v>15</v>
      </c>
      <c r="W1612" s="18">
        <v>1425.71</v>
      </c>
      <c r="X1612" s="4">
        <v>89240</v>
      </c>
      <c r="Y1612" s="18">
        <f>DataSheet!$E1612-DataSheet!$D1612</f>
        <v>90.98</v>
      </c>
      <c r="Z1612" s="6" t="s">
        <v>3016</v>
      </c>
    </row>
    <row r="1613" spans="1:26" ht="15" x14ac:dyDescent="0.2">
      <c r="A1613" s="4">
        <v>3206</v>
      </c>
      <c r="B1613" s="4" t="s">
        <v>1928</v>
      </c>
      <c r="C1613" s="4" t="s">
        <v>72</v>
      </c>
      <c r="D1613" s="4">
        <v>0.05</v>
      </c>
      <c r="E1613" s="18">
        <v>35.44</v>
      </c>
      <c r="F1613" s="18">
        <v>5.09</v>
      </c>
      <c r="G1613" s="4" t="s">
        <v>40</v>
      </c>
      <c r="H1613" s="4" t="s">
        <v>41</v>
      </c>
      <c r="I1613" s="4" t="s">
        <v>50</v>
      </c>
      <c r="J1613" s="4" t="s">
        <v>90</v>
      </c>
      <c r="K1613" s="4" t="s">
        <v>75</v>
      </c>
      <c r="L1613" s="4" t="s">
        <v>2080</v>
      </c>
      <c r="M1613" s="4">
        <v>0.38</v>
      </c>
      <c r="N1613" s="4" t="s">
        <v>34</v>
      </c>
      <c r="O1613" s="4" t="s">
        <v>61</v>
      </c>
      <c r="P1613" s="4" t="s">
        <v>492</v>
      </c>
      <c r="Q1613" s="4" t="s">
        <v>1930</v>
      </c>
      <c r="R1613" s="4">
        <v>83301</v>
      </c>
      <c r="S1613" s="5">
        <v>42152</v>
      </c>
      <c r="T1613" s="5">
        <v>42153</v>
      </c>
      <c r="U1613" s="18">
        <v>553.33169999999996</v>
      </c>
      <c r="V1613" s="4">
        <v>23</v>
      </c>
      <c r="W1613" s="18">
        <v>801.93</v>
      </c>
      <c r="X1613" s="4">
        <v>87935</v>
      </c>
      <c r="Y1613" s="18">
        <f>DataSheet!$E1613-DataSheet!$D1613</f>
        <v>35.39</v>
      </c>
      <c r="Z1613" s="6" t="s">
        <v>3015</v>
      </c>
    </row>
    <row r="1614" spans="1:26" ht="15" x14ac:dyDescent="0.2">
      <c r="A1614" s="4">
        <v>663</v>
      </c>
      <c r="B1614" s="4" t="s">
        <v>2708</v>
      </c>
      <c r="C1614" s="4" t="s">
        <v>27</v>
      </c>
      <c r="D1614" s="4">
        <v>0.02</v>
      </c>
      <c r="E1614" s="18">
        <v>14.58</v>
      </c>
      <c r="F1614" s="18">
        <v>7.4</v>
      </c>
      <c r="G1614" s="4" t="s">
        <v>40</v>
      </c>
      <c r="H1614" s="4" t="s">
        <v>73</v>
      </c>
      <c r="I1614" s="4" t="s">
        <v>30</v>
      </c>
      <c r="J1614" s="4" t="s">
        <v>128</v>
      </c>
      <c r="K1614" s="4" t="s">
        <v>75</v>
      </c>
      <c r="L1614" s="4" t="s">
        <v>2709</v>
      </c>
      <c r="M1614" s="4">
        <v>0.48</v>
      </c>
      <c r="N1614" s="4" t="s">
        <v>34</v>
      </c>
      <c r="O1614" s="4" t="s">
        <v>113</v>
      </c>
      <c r="P1614" s="4" t="s">
        <v>319</v>
      </c>
      <c r="Q1614" s="4" t="s">
        <v>2256</v>
      </c>
      <c r="R1614" s="4">
        <v>43952</v>
      </c>
      <c r="S1614" s="5">
        <v>42153</v>
      </c>
      <c r="T1614" s="5">
        <v>42156</v>
      </c>
      <c r="U1614" s="18">
        <v>10.802</v>
      </c>
      <c r="V1614" s="4">
        <v>17</v>
      </c>
      <c r="W1614" s="18">
        <v>261.33999999999997</v>
      </c>
      <c r="X1614" s="4">
        <v>90922</v>
      </c>
      <c r="Y1614" s="18">
        <f>DataSheet!$E1614-DataSheet!$D1614</f>
        <v>14.56</v>
      </c>
      <c r="Z1614" s="6" t="s">
        <v>3016</v>
      </c>
    </row>
    <row r="1615" spans="1:26" ht="15" x14ac:dyDescent="0.2">
      <c r="A1615" s="4">
        <v>1026</v>
      </c>
      <c r="B1615" s="4" t="s">
        <v>1057</v>
      </c>
      <c r="C1615" s="4" t="s">
        <v>39</v>
      </c>
      <c r="D1615" s="4">
        <v>0.1</v>
      </c>
      <c r="E1615" s="18">
        <v>5.98</v>
      </c>
      <c r="F1615" s="18">
        <v>3.85</v>
      </c>
      <c r="G1615" s="4" t="s">
        <v>40</v>
      </c>
      <c r="H1615" s="4" t="s">
        <v>29</v>
      </c>
      <c r="I1615" s="4" t="s">
        <v>42</v>
      </c>
      <c r="J1615" s="4" t="s">
        <v>43</v>
      </c>
      <c r="K1615" s="4" t="s">
        <v>44</v>
      </c>
      <c r="L1615" s="4" t="s">
        <v>1100</v>
      </c>
      <c r="M1615" s="4">
        <v>0.68</v>
      </c>
      <c r="N1615" s="4" t="s">
        <v>34</v>
      </c>
      <c r="O1615" s="4" t="s">
        <v>113</v>
      </c>
      <c r="P1615" s="4" t="s">
        <v>114</v>
      </c>
      <c r="Q1615" s="4" t="s">
        <v>1059</v>
      </c>
      <c r="R1615" s="4">
        <v>11722</v>
      </c>
      <c r="S1615" s="5">
        <v>42153</v>
      </c>
      <c r="T1615" s="5">
        <v>42154</v>
      </c>
      <c r="U1615" s="18">
        <v>18.922000000000001</v>
      </c>
      <c r="V1615" s="4">
        <v>26</v>
      </c>
      <c r="W1615" s="18">
        <v>151.55000000000001</v>
      </c>
      <c r="X1615" s="4">
        <v>89008</v>
      </c>
      <c r="Y1615" s="18">
        <f>DataSheet!$E1615-DataSheet!$D1615</f>
        <v>5.8800000000000008</v>
      </c>
      <c r="Z1615" s="6" t="s">
        <v>3016</v>
      </c>
    </row>
    <row r="1616" spans="1:26" ht="15" x14ac:dyDescent="0.2">
      <c r="A1616" s="4">
        <v>1026</v>
      </c>
      <c r="B1616" s="4" t="s">
        <v>1057</v>
      </c>
      <c r="C1616" s="4" t="s">
        <v>39</v>
      </c>
      <c r="D1616" s="4">
        <v>7.0000000000000007E-2</v>
      </c>
      <c r="E1616" s="18">
        <v>2.61</v>
      </c>
      <c r="F1616" s="18">
        <v>0.5</v>
      </c>
      <c r="G1616" s="4" t="s">
        <v>40</v>
      </c>
      <c r="H1616" s="4" t="s">
        <v>29</v>
      </c>
      <c r="I1616" s="4" t="s">
        <v>50</v>
      </c>
      <c r="J1616" s="4" t="s">
        <v>154</v>
      </c>
      <c r="K1616" s="4" t="s">
        <v>75</v>
      </c>
      <c r="L1616" s="4" t="s">
        <v>1369</v>
      </c>
      <c r="M1616" s="4">
        <v>0.39</v>
      </c>
      <c r="N1616" s="4" t="s">
        <v>34</v>
      </c>
      <c r="O1616" s="4" t="s">
        <v>113</v>
      </c>
      <c r="P1616" s="4" t="s">
        <v>114</v>
      </c>
      <c r="Q1616" s="4" t="s">
        <v>1059</v>
      </c>
      <c r="R1616" s="4">
        <v>11722</v>
      </c>
      <c r="S1616" s="5">
        <v>42153</v>
      </c>
      <c r="T1616" s="5">
        <v>42156</v>
      </c>
      <c r="U1616" s="18">
        <v>39.350700000000003</v>
      </c>
      <c r="V1616" s="4">
        <v>22</v>
      </c>
      <c r="W1616" s="18">
        <v>57.03</v>
      </c>
      <c r="X1616" s="4">
        <v>89008</v>
      </c>
      <c r="Y1616" s="18">
        <f>DataSheet!$E1616-DataSheet!$D1616</f>
        <v>2.54</v>
      </c>
      <c r="Z1616" s="6" t="s">
        <v>3016</v>
      </c>
    </row>
    <row r="1617" spans="1:26" ht="15" x14ac:dyDescent="0.2">
      <c r="A1617" s="4">
        <v>1713</v>
      </c>
      <c r="B1617" s="4" t="s">
        <v>2710</v>
      </c>
      <c r="C1617" s="4" t="s">
        <v>39</v>
      </c>
      <c r="D1617" s="4">
        <v>0.01</v>
      </c>
      <c r="E1617" s="18">
        <v>23.99</v>
      </c>
      <c r="F1617" s="18">
        <v>6.3</v>
      </c>
      <c r="G1617" s="4" t="s">
        <v>40</v>
      </c>
      <c r="H1617" s="4" t="s">
        <v>96</v>
      </c>
      <c r="I1617" s="4" t="s">
        <v>42</v>
      </c>
      <c r="J1617" s="4" t="s">
        <v>58</v>
      </c>
      <c r="K1617" s="4" t="s">
        <v>146</v>
      </c>
      <c r="L1617" s="4" t="s">
        <v>2711</v>
      </c>
      <c r="M1617" s="4">
        <v>0.38</v>
      </c>
      <c r="N1617" s="4" t="s">
        <v>34</v>
      </c>
      <c r="O1617" s="4" t="s">
        <v>35</v>
      </c>
      <c r="P1617" s="4" t="s">
        <v>77</v>
      </c>
      <c r="Q1617" s="4" t="s">
        <v>1869</v>
      </c>
      <c r="R1617" s="4">
        <v>30265</v>
      </c>
      <c r="S1617" s="5">
        <v>42153</v>
      </c>
      <c r="T1617" s="5">
        <v>42155</v>
      </c>
      <c r="U1617" s="18">
        <v>-6.202</v>
      </c>
      <c r="V1617" s="4">
        <v>11</v>
      </c>
      <c r="W1617" s="18">
        <v>284.39</v>
      </c>
      <c r="X1617" s="4">
        <v>87748</v>
      </c>
      <c r="Y1617" s="18">
        <f>DataSheet!$E1617-DataSheet!$D1617</f>
        <v>23.979999999999997</v>
      </c>
      <c r="Z1617" s="6" t="s">
        <v>3013</v>
      </c>
    </row>
    <row r="1618" spans="1:26" ht="15" x14ac:dyDescent="0.2">
      <c r="A1618" s="4">
        <v>2670</v>
      </c>
      <c r="B1618" s="4" t="s">
        <v>2712</v>
      </c>
      <c r="C1618" s="4" t="s">
        <v>39</v>
      </c>
      <c r="D1618" s="4">
        <v>0.05</v>
      </c>
      <c r="E1618" s="18">
        <v>165.2</v>
      </c>
      <c r="F1618" s="18">
        <v>19.989999999999998</v>
      </c>
      <c r="G1618" s="4" t="s">
        <v>40</v>
      </c>
      <c r="H1618" s="4" t="s">
        <v>73</v>
      </c>
      <c r="I1618" s="4" t="s">
        <v>50</v>
      </c>
      <c r="J1618" s="4" t="s">
        <v>80</v>
      </c>
      <c r="K1618" s="4" t="s">
        <v>75</v>
      </c>
      <c r="L1618" s="4" t="s">
        <v>485</v>
      </c>
      <c r="M1618" s="4">
        <v>0.59</v>
      </c>
      <c r="N1618" s="4" t="s">
        <v>34</v>
      </c>
      <c r="O1618" s="4" t="s">
        <v>61</v>
      </c>
      <c r="P1618" s="4" t="s">
        <v>92</v>
      </c>
      <c r="Q1618" s="4" t="s">
        <v>102</v>
      </c>
      <c r="R1618" s="4">
        <v>90049</v>
      </c>
      <c r="S1618" s="5">
        <v>42153</v>
      </c>
      <c r="T1618" s="5">
        <v>42153</v>
      </c>
      <c r="U1618" s="18">
        <v>2008.71</v>
      </c>
      <c r="V1618" s="4">
        <v>167</v>
      </c>
      <c r="W1618" s="18">
        <v>27587.55</v>
      </c>
      <c r="X1618" s="4">
        <v>37924</v>
      </c>
      <c r="Y1618" s="18">
        <f>DataSheet!$E1618-DataSheet!$D1618</f>
        <v>165.14999999999998</v>
      </c>
      <c r="Z1618" s="6" t="s">
        <v>3015</v>
      </c>
    </row>
    <row r="1619" spans="1:26" ht="15" x14ac:dyDescent="0.2">
      <c r="A1619" s="4">
        <v>2670</v>
      </c>
      <c r="B1619" s="4" t="s">
        <v>2712</v>
      </c>
      <c r="C1619" s="4" t="s">
        <v>39</v>
      </c>
      <c r="D1619" s="4">
        <v>0.09</v>
      </c>
      <c r="E1619" s="18">
        <v>17.989999999999998</v>
      </c>
      <c r="F1619" s="18">
        <v>8.65</v>
      </c>
      <c r="G1619" s="4" t="s">
        <v>40</v>
      </c>
      <c r="H1619" s="4" t="s">
        <v>73</v>
      </c>
      <c r="I1619" s="4" t="s">
        <v>50</v>
      </c>
      <c r="J1619" s="4" t="s">
        <v>51</v>
      </c>
      <c r="K1619" s="4" t="s">
        <v>75</v>
      </c>
      <c r="L1619" s="4" t="s">
        <v>2713</v>
      </c>
      <c r="M1619" s="4">
        <v>0.56999999999999995</v>
      </c>
      <c r="N1619" s="4" t="s">
        <v>34</v>
      </c>
      <c r="O1619" s="4" t="s">
        <v>61</v>
      </c>
      <c r="P1619" s="4" t="s">
        <v>92</v>
      </c>
      <c r="Q1619" s="4" t="s">
        <v>102</v>
      </c>
      <c r="R1619" s="4">
        <v>90049</v>
      </c>
      <c r="S1619" s="5">
        <v>42153</v>
      </c>
      <c r="T1619" s="5">
        <v>42153</v>
      </c>
      <c r="U1619" s="18">
        <v>-80.53</v>
      </c>
      <c r="V1619" s="4">
        <v>71</v>
      </c>
      <c r="W1619" s="18">
        <v>1191.58</v>
      </c>
      <c r="X1619" s="4">
        <v>37924</v>
      </c>
      <c r="Y1619" s="18">
        <f>DataSheet!$E1619-DataSheet!$D1619</f>
        <v>17.899999999999999</v>
      </c>
      <c r="Z1619" s="6" t="s">
        <v>3015</v>
      </c>
    </row>
    <row r="1620" spans="1:26" ht="15" x14ac:dyDescent="0.2">
      <c r="A1620" s="4">
        <v>2671</v>
      </c>
      <c r="B1620" s="4" t="s">
        <v>2714</v>
      </c>
      <c r="C1620" s="4" t="s">
        <v>39</v>
      </c>
      <c r="D1620" s="4">
        <v>0.05</v>
      </c>
      <c r="E1620" s="18">
        <v>165.2</v>
      </c>
      <c r="F1620" s="18">
        <v>19.989999999999998</v>
      </c>
      <c r="G1620" s="4" t="s">
        <v>40</v>
      </c>
      <c r="H1620" s="4" t="s">
        <v>73</v>
      </c>
      <c r="I1620" s="4" t="s">
        <v>50</v>
      </c>
      <c r="J1620" s="4" t="s">
        <v>80</v>
      </c>
      <c r="K1620" s="4" t="s">
        <v>75</v>
      </c>
      <c r="L1620" s="4" t="s">
        <v>485</v>
      </c>
      <c r="M1620" s="4">
        <v>0.59</v>
      </c>
      <c r="N1620" s="4" t="s">
        <v>34</v>
      </c>
      <c r="O1620" s="4" t="s">
        <v>35</v>
      </c>
      <c r="P1620" s="4" t="s">
        <v>402</v>
      </c>
      <c r="Q1620" s="4" t="s">
        <v>1738</v>
      </c>
      <c r="R1620" s="4">
        <v>37027</v>
      </c>
      <c r="S1620" s="5">
        <v>42153</v>
      </c>
      <c r="T1620" s="5">
        <v>42153</v>
      </c>
      <c r="U1620" s="18">
        <v>-48.957999999999998</v>
      </c>
      <c r="V1620" s="4">
        <v>42</v>
      </c>
      <c r="W1620" s="18">
        <v>6938.19</v>
      </c>
      <c r="X1620" s="4">
        <v>90551</v>
      </c>
      <c r="Y1620" s="18">
        <f>DataSheet!$E1620-DataSheet!$D1620</f>
        <v>165.14999999999998</v>
      </c>
      <c r="Z1620" s="6" t="s">
        <v>3013</v>
      </c>
    </row>
    <row r="1621" spans="1:26" ht="15" x14ac:dyDescent="0.2">
      <c r="A1621" s="4">
        <v>759</v>
      </c>
      <c r="B1621" s="4" t="s">
        <v>2715</v>
      </c>
      <c r="C1621" s="4" t="s">
        <v>49</v>
      </c>
      <c r="D1621" s="4">
        <v>0</v>
      </c>
      <c r="E1621" s="18">
        <v>20.99</v>
      </c>
      <c r="F1621" s="18">
        <v>3.3</v>
      </c>
      <c r="G1621" s="4" t="s">
        <v>40</v>
      </c>
      <c r="H1621" s="4" t="s">
        <v>29</v>
      </c>
      <c r="I1621" s="4" t="s">
        <v>42</v>
      </c>
      <c r="J1621" s="4" t="s">
        <v>137</v>
      </c>
      <c r="K1621" s="4" t="s">
        <v>44</v>
      </c>
      <c r="L1621" s="4" t="s">
        <v>1585</v>
      </c>
      <c r="M1621" s="4">
        <v>0.81</v>
      </c>
      <c r="N1621" s="4" t="s">
        <v>34</v>
      </c>
      <c r="O1621" s="4" t="s">
        <v>54</v>
      </c>
      <c r="P1621" s="4" t="s">
        <v>105</v>
      </c>
      <c r="Q1621" s="4" t="s">
        <v>2716</v>
      </c>
      <c r="R1621" s="4">
        <v>62301</v>
      </c>
      <c r="S1621" s="5">
        <v>42153</v>
      </c>
      <c r="T1621" s="5">
        <v>42160</v>
      </c>
      <c r="U1621" s="18">
        <v>-92.960999999999999</v>
      </c>
      <c r="V1621" s="4">
        <v>5</v>
      </c>
      <c r="W1621" s="18">
        <v>92.96</v>
      </c>
      <c r="X1621" s="4">
        <v>86639</v>
      </c>
      <c r="Y1621" s="18">
        <f>DataSheet!$E1621-DataSheet!$D1621</f>
        <v>20.99</v>
      </c>
      <c r="Z1621" s="6" t="s">
        <v>3014</v>
      </c>
    </row>
    <row r="1622" spans="1:26" ht="15" x14ac:dyDescent="0.2">
      <c r="A1622" s="4">
        <v>649</v>
      </c>
      <c r="B1622" s="4" t="s">
        <v>2717</v>
      </c>
      <c r="C1622" s="4" t="s">
        <v>118</v>
      </c>
      <c r="D1622" s="4">
        <v>0.02</v>
      </c>
      <c r="E1622" s="18">
        <v>3.78</v>
      </c>
      <c r="F1622" s="18">
        <v>0.71</v>
      </c>
      <c r="G1622" s="4" t="s">
        <v>40</v>
      </c>
      <c r="H1622" s="4" t="s">
        <v>73</v>
      </c>
      <c r="I1622" s="4" t="s">
        <v>50</v>
      </c>
      <c r="J1622" s="4" t="s">
        <v>178</v>
      </c>
      <c r="K1622" s="4" t="s">
        <v>52</v>
      </c>
      <c r="L1622" s="4" t="s">
        <v>2718</v>
      </c>
      <c r="M1622" s="4">
        <v>0.39</v>
      </c>
      <c r="N1622" s="4" t="s">
        <v>34</v>
      </c>
      <c r="O1622" s="4" t="s">
        <v>54</v>
      </c>
      <c r="P1622" s="4" t="s">
        <v>105</v>
      </c>
      <c r="Q1622" s="4" t="s">
        <v>1401</v>
      </c>
      <c r="R1622" s="4">
        <v>60089</v>
      </c>
      <c r="S1622" s="5">
        <v>42153</v>
      </c>
      <c r="T1622" s="5">
        <v>42154</v>
      </c>
      <c r="U1622" s="18">
        <v>106.7499</v>
      </c>
      <c r="V1622" s="4">
        <v>40</v>
      </c>
      <c r="W1622" s="18">
        <v>154.71</v>
      </c>
      <c r="X1622" s="4">
        <v>91366</v>
      </c>
      <c r="Y1622" s="18">
        <f>DataSheet!$E1622-DataSheet!$D1622</f>
        <v>3.76</v>
      </c>
      <c r="Z1622" s="6" t="s">
        <v>3014</v>
      </c>
    </row>
    <row r="1623" spans="1:26" ht="15" x14ac:dyDescent="0.2">
      <c r="A1623" s="4">
        <v>2393</v>
      </c>
      <c r="B1623" s="4" t="s">
        <v>195</v>
      </c>
      <c r="C1623" s="4" t="s">
        <v>118</v>
      </c>
      <c r="D1623" s="4">
        <v>0.02</v>
      </c>
      <c r="E1623" s="18">
        <v>6.48</v>
      </c>
      <c r="F1623" s="18">
        <v>7.91</v>
      </c>
      <c r="G1623" s="4" t="s">
        <v>40</v>
      </c>
      <c r="H1623" s="4" t="s">
        <v>96</v>
      </c>
      <c r="I1623" s="4" t="s">
        <v>50</v>
      </c>
      <c r="J1623" s="4" t="s">
        <v>90</v>
      </c>
      <c r="K1623" s="4" t="s">
        <v>75</v>
      </c>
      <c r="L1623" s="4" t="s">
        <v>1622</v>
      </c>
      <c r="M1623" s="4">
        <v>0.37</v>
      </c>
      <c r="N1623" s="4" t="s">
        <v>34</v>
      </c>
      <c r="O1623" s="4" t="s">
        <v>35</v>
      </c>
      <c r="P1623" s="4" t="s">
        <v>77</v>
      </c>
      <c r="Q1623" s="4" t="s">
        <v>197</v>
      </c>
      <c r="R1623" s="4">
        <v>30076</v>
      </c>
      <c r="S1623" s="5">
        <v>42153</v>
      </c>
      <c r="T1623" s="5">
        <v>42155</v>
      </c>
      <c r="U1623" s="18">
        <v>-1191.5260000000001</v>
      </c>
      <c r="V1623" s="4">
        <v>2</v>
      </c>
      <c r="W1623" s="18">
        <v>16.5</v>
      </c>
      <c r="X1623" s="4">
        <v>86950</v>
      </c>
      <c r="Y1623" s="18">
        <f>DataSheet!$E1623-DataSheet!$D1623</f>
        <v>6.4600000000000009</v>
      </c>
      <c r="Z1623" s="6" t="s">
        <v>3013</v>
      </c>
    </row>
    <row r="1624" spans="1:26" ht="15" x14ac:dyDescent="0.2">
      <c r="A1624" s="4">
        <v>1060</v>
      </c>
      <c r="B1624" s="4" t="s">
        <v>1827</v>
      </c>
      <c r="C1624" s="4" t="s">
        <v>49</v>
      </c>
      <c r="D1624" s="4">
        <v>7.0000000000000007E-2</v>
      </c>
      <c r="E1624" s="18">
        <v>6.3</v>
      </c>
      <c r="F1624" s="18">
        <v>0.5</v>
      </c>
      <c r="G1624" s="4" t="s">
        <v>40</v>
      </c>
      <c r="H1624" s="4" t="s">
        <v>29</v>
      </c>
      <c r="I1624" s="4" t="s">
        <v>50</v>
      </c>
      <c r="J1624" s="4" t="s">
        <v>154</v>
      </c>
      <c r="K1624" s="4" t="s">
        <v>75</v>
      </c>
      <c r="L1624" s="4" t="s">
        <v>424</v>
      </c>
      <c r="M1624" s="4">
        <v>0.39</v>
      </c>
      <c r="N1624" s="4" t="s">
        <v>34</v>
      </c>
      <c r="O1624" s="4" t="s">
        <v>35</v>
      </c>
      <c r="P1624" s="4" t="s">
        <v>77</v>
      </c>
      <c r="Q1624" s="4" t="s">
        <v>363</v>
      </c>
      <c r="R1624" s="4">
        <v>30318</v>
      </c>
      <c r="S1624" s="5">
        <v>42154</v>
      </c>
      <c r="T1624" s="5">
        <v>42154</v>
      </c>
      <c r="U1624" s="18">
        <v>4.1673999999999998</v>
      </c>
      <c r="V1624" s="4">
        <v>20</v>
      </c>
      <c r="W1624" s="18">
        <v>121.87</v>
      </c>
      <c r="X1624" s="4">
        <v>57061</v>
      </c>
      <c r="Y1624" s="18">
        <f>DataSheet!$E1624-DataSheet!$D1624</f>
        <v>6.2299999999999995</v>
      </c>
      <c r="Z1624" s="6" t="s">
        <v>3013</v>
      </c>
    </row>
    <row r="1625" spans="1:26" ht="15" x14ac:dyDescent="0.2">
      <c r="A1625" s="4">
        <v>1062</v>
      </c>
      <c r="B1625" s="4" t="s">
        <v>1829</v>
      </c>
      <c r="C1625" s="4" t="s">
        <v>49</v>
      </c>
      <c r="D1625" s="4">
        <v>0.04</v>
      </c>
      <c r="E1625" s="18">
        <v>22.38</v>
      </c>
      <c r="F1625" s="18">
        <v>15.1</v>
      </c>
      <c r="G1625" s="4" t="s">
        <v>40</v>
      </c>
      <c r="H1625" s="4" t="s">
        <v>29</v>
      </c>
      <c r="I1625" s="4" t="s">
        <v>50</v>
      </c>
      <c r="J1625" s="4" t="s">
        <v>74</v>
      </c>
      <c r="K1625" s="4" t="s">
        <v>75</v>
      </c>
      <c r="L1625" s="4" t="s">
        <v>1087</v>
      </c>
      <c r="M1625" s="4">
        <v>0.38</v>
      </c>
      <c r="N1625" s="4" t="s">
        <v>34</v>
      </c>
      <c r="O1625" s="4" t="s">
        <v>113</v>
      </c>
      <c r="P1625" s="4" t="s">
        <v>114</v>
      </c>
      <c r="Q1625" s="4" t="s">
        <v>1830</v>
      </c>
      <c r="R1625" s="4">
        <v>11727</v>
      </c>
      <c r="S1625" s="5">
        <v>42154</v>
      </c>
      <c r="T1625" s="5">
        <v>42162</v>
      </c>
      <c r="U1625" s="18">
        <v>16.021799999999999</v>
      </c>
      <c r="V1625" s="4">
        <v>18</v>
      </c>
      <c r="W1625" s="18">
        <v>403.53</v>
      </c>
      <c r="X1625" s="4">
        <v>91355</v>
      </c>
      <c r="Y1625" s="18">
        <f>DataSheet!$E1625-DataSheet!$D1625</f>
        <v>22.34</v>
      </c>
      <c r="Z1625" s="6" t="s">
        <v>3016</v>
      </c>
    </row>
    <row r="1626" spans="1:26" ht="15" x14ac:dyDescent="0.2">
      <c r="A1626" s="4">
        <v>1062</v>
      </c>
      <c r="B1626" s="4" t="s">
        <v>1829</v>
      </c>
      <c r="C1626" s="4" t="s">
        <v>49</v>
      </c>
      <c r="D1626" s="4">
        <v>0.06</v>
      </c>
      <c r="E1626" s="18">
        <v>17.78</v>
      </c>
      <c r="F1626" s="18">
        <v>5.03</v>
      </c>
      <c r="G1626" s="4" t="s">
        <v>40</v>
      </c>
      <c r="H1626" s="4" t="s">
        <v>29</v>
      </c>
      <c r="I1626" s="4" t="s">
        <v>30</v>
      </c>
      <c r="J1626" s="4" t="s">
        <v>128</v>
      </c>
      <c r="K1626" s="4" t="s">
        <v>75</v>
      </c>
      <c r="L1626" s="4" t="s">
        <v>2719</v>
      </c>
      <c r="M1626" s="4">
        <v>0.54</v>
      </c>
      <c r="N1626" s="4" t="s">
        <v>34</v>
      </c>
      <c r="O1626" s="4" t="s">
        <v>113</v>
      </c>
      <c r="P1626" s="4" t="s">
        <v>114</v>
      </c>
      <c r="Q1626" s="4" t="s">
        <v>1830</v>
      </c>
      <c r="R1626" s="4">
        <v>11727</v>
      </c>
      <c r="S1626" s="5">
        <v>42154</v>
      </c>
      <c r="T1626" s="5">
        <v>42157</v>
      </c>
      <c r="U1626" s="18">
        <v>38.067300000000003</v>
      </c>
      <c r="V1626" s="4">
        <v>3</v>
      </c>
      <c r="W1626" s="18">
        <v>55.17</v>
      </c>
      <c r="X1626" s="4">
        <v>91355</v>
      </c>
      <c r="Y1626" s="18">
        <f>DataSheet!$E1626-DataSheet!$D1626</f>
        <v>17.720000000000002</v>
      </c>
      <c r="Z1626" s="6" t="s">
        <v>3016</v>
      </c>
    </row>
    <row r="1627" spans="1:26" ht="15" x14ac:dyDescent="0.2">
      <c r="A1627" s="4">
        <v>1934</v>
      </c>
      <c r="B1627" s="4" t="s">
        <v>2720</v>
      </c>
      <c r="C1627" s="4" t="s">
        <v>49</v>
      </c>
      <c r="D1627" s="4">
        <v>0.04</v>
      </c>
      <c r="E1627" s="18">
        <v>180.98</v>
      </c>
      <c r="F1627" s="18">
        <v>30</v>
      </c>
      <c r="G1627" s="4" t="s">
        <v>28</v>
      </c>
      <c r="H1627" s="4" t="s">
        <v>73</v>
      </c>
      <c r="I1627" s="4" t="s">
        <v>30</v>
      </c>
      <c r="J1627" s="4" t="s">
        <v>111</v>
      </c>
      <c r="K1627" s="4" t="s">
        <v>59</v>
      </c>
      <c r="L1627" s="4" t="s">
        <v>947</v>
      </c>
      <c r="M1627" s="4">
        <v>0.69</v>
      </c>
      <c r="N1627" s="4" t="s">
        <v>34</v>
      </c>
      <c r="O1627" s="4" t="s">
        <v>54</v>
      </c>
      <c r="P1627" s="4" t="s">
        <v>189</v>
      </c>
      <c r="Q1627" s="4" t="s">
        <v>1406</v>
      </c>
      <c r="R1627" s="4">
        <v>78626</v>
      </c>
      <c r="S1627" s="5">
        <v>42154</v>
      </c>
      <c r="T1627" s="5">
        <v>42154</v>
      </c>
      <c r="U1627" s="18">
        <v>52.988</v>
      </c>
      <c r="V1627" s="4">
        <v>3</v>
      </c>
      <c r="W1627" s="18">
        <v>561.65</v>
      </c>
      <c r="X1627" s="4">
        <v>86688</v>
      </c>
      <c r="Y1627" s="18">
        <f>DataSheet!$E1627-DataSheet!$D1627</f>
        <v>180.94</v>
      </c>
      <c r="Z1627" s="6" t="s">
        <v>3014</v>
      </c>
    </row>
    <row r="1628" spans="1:26" ht="15" x14ac:dyDescent="0.2">
      <c r="A1628" s="4">
        <v>1935</v>
      </c>
      <c r="B1628" s="4" t="s">
        <v>2076</v>
      </c>
      <c r="C1628" s="4" t="s">
        <v>49</v>
      </c>
      <c r="D1628" s="4">
        <v>0.06</v>
      </c>
      <c r="E1628" s="18">
        <v>3.25</v>
      </c>
      <c r="F1628" s="18">
        <v>49</v>
      </c>
      <c r="G1628" s="4" t="s">
        <v>40</v>
      </c>
      <c r="H1628" s="4" t="s">
        <v>73</v>
      </c>
      <c r="I1628" s="4" t="s">
        <v>50</v>
      </c>
      <c r="J1628" s="4" t="s">
        <v>97</v>
      </c>
      <c r="K1628" s="4" t="s">
        <v>66</v>
      </c>
      <c r="L1628" s="4" t="s">
        <v>2721</v>
      </c>
      <c r="M1628" s="4">
        <v>0.56000000000000005</v>
      </c>
      <c r="N1628" s="4" t="s">
        <v>34</v>
      </c>
      <c r="O1628" s="4" t="s">
        <v>54</v>
      </c>
      <c r="P1628" s="4" t="s">
        <v>189</v>
      </c>
      <c r="Q1628" s="4" t="s">
        <v>2077</v>
      </c>
      <c r="R1628" s="4">
        <v>75051</v>
      </c>
      <c r="S1628" s="5">
        <v>42154</v>
      </c>
      <c r="T1628" s="5">
        <v>42160</v>
      </c>
      <c r="U1628" s="18">
        <v>10.507999999999999</v>
      </c>
      <c r="V1628" s="4">
        <v>2</v>
      </c>
      <c r="W1628" s="18">
        <v>55.6</v>
      </c>
      <c r="X1628" s="4">
        <v>86688</v>
      </c>
      <c r="Y1628" s="18">
        <f>DataSheet!$E1628-DataSheet!$D1628</f>
        <v>3.19</v>
      </c>
      <c r="Z1628" s="6" t="s">
        <v>3014</v>
      </c>
    </row>
    <row r="1629" spans="1:26" ht="15" x14ac:dyDescent="0.2">
      <c r="A1629" s="4">
        <v>1935</v>
      </c>
      <c r="B1629" s="4" t="s">
        <v>2076</v>
      </c>
      <c r="C1629" s="4" t="s">
        <v>49</v>
      </c>
      <c r="D1629" s="4">
        <v>0.01</v>
      </c>
      <c r="E1629" s="18">
        <v>110.98</v>
      </c>
      <c r="F1629" s="18">
        <v>13.99</v>
      </c>
      <c r="G1629" s="4" t="s">
        <v>40</v>
      </c>
      <c r="H1629" s="4" t="s">
        <v>73</v>
      </c>
      <c r="I1629" s="4" t="s">
        <v>30</v>
      </c>
      <c r="J1629" s="4" t="s">
        <v>128</v>
      </c>
      <c r="K1629" s="4" t="s">
        <v>146</v>
      </c>
      <c r="L1629" s="4" t="s">
        <v>547</v>
      </c>
      <c r="M1629" s="4">
        <v>0.69</v>
      </c>
      <c r="N1629" s="4" t="s">
        <v>34</v>
      </c>
      <c r="O1629" s="4" t="s">
        <v>54</v>
      </c>
      <c r="P1629" s="4" t="s">
        <v>189</v>
      </c>
      <c r="Q1629" s="4" t="s">
        <v>2077</v>
      </c>
      <c r="R1629" s="4">
        <v>75051</v>
      </c>
      <c r="S1629" s="5">
        <v>42154</v>
      </c>
      <c r="T1629" s="5">
        <v>42159</v>
      </c>
      <c r="U1629" s="18">
        <v>1448.7309</v>
      </c>
      <c r="V1629" s="4">
        <v>19</v>
      </c>
      <c r="W1629" s="18">
        <v>2099.61</v>
      </c>
      <c r="X1629" s="4">
        <v>86688</v>
      </c>
      <c r="Y1629" s="18">
        <f>DataSheet!$E1629-DataSheet!$D1629</f>
        <v>110.97</v>
      </c>
      <c r="Z1629" s="6" t="s">
        <v>3014</v>
      </c>
    </row>
    <row r="1630" spans="1:26" ht="15" x14ac:dyDescent="0.2">
      <c r="A1630" s="4">
        <v>1935</v>
      </c>
      <c r="B1630" s="4" t="s">
        <v>2076</v>
      </c>
      <c r="C1630" s="4" t="s">
        <v>49</v>
      </c>
      <c r="D1630" s="4">
        <v>0.05</v>
      </c>
      <c r="E1630" s="18">
        <v>3.95</v>
      </c>
      <c r="F1630" s="18">
        <v>2</v>
      </c>
      <c r="G1630" s="4" t="s">
        <v>89</v>
      </c>
      <c r="H1630" s="4" t="s">
        <v>73</v>
      </c>
      <c r="I1630" s="4" t="s">
        <v>50</v>
      </c>
      <c r="J1630" s="4" t="s">
        <v>178</v>
      </c>
      <c r="K1630" s="4" t="s">
        <v>52</v>
      </c>
      <c r="L1630" s="4" t="s">
        <v>1831</v>
      </c>
      <c r="M1630" s="4">
        <v>0.53</v>
      </c>
      <c r="N1630" s="4" t="s">
        <v>34</v>
      </c>
      <c r="O1630" s="4" t="s">
        <v>54</v>
      </c>
      <c r="P1630" s="4" t="s">
        <v>189</v>
      </c>
      <c r="Q1630" s="4" t="s">
        <v>2077</v>
      </c>
      <c r="R1630" s="4">
        <v>75051</v>
      </c>
      <c r="S1630" s="5">
        <v>42154</v>
      </c>
      <c r="T1630" s="5">
        <v>42162</v>
      </c>
      <c r="U1630" s="18">
        <v>1.004</v>
      </c>
      <c r="V1630" s="4">
        <v>23</v>
      </c>
      <c r="W1630" s="18">
        <v>96.6</v>
      </c>
      <c r="X1630" s="4">
        <v>86688</v>
      </c>
      <c r="Y1630" s="18">
        <f>DataSheet!$E1630-DataSheet!$D1630</f>
        <v>3.9000000000000004</v>
      </c>
      <c r="Z1630" s="6" t="s">
        <v>3014</v>
      </c>
    </row>
    <row r="1631" spans="1:26" ht="15" x14ac:dyDescent="0.2">
      <c r="A1631" s="4">
        <v>2980</v>
      </c>
      <c r="B1631" s="4" t="s">
        <v>823</v>
      </c>
      <c r="C1631" s="4" t="s">
        <v>49</v>
      </c>
      <c r="D1631" s="4">
        <v>0.04</v>
      </c>
      <c r="E1631" s="18">
        <v>2.88</v>
      </c>
      <c r="F1631" s="18">
        <v>1.01</v>
      </c>
      <c r="G1631" s="4" t="s">
        <v>40</v>
      </c>
      <c r="H1631" s="4" t="s">
        <v>96</v>
      </c>
      <c r="I1631" s="4" t="s">
        <v>50</v>
      </c>
      <c r="J1631" s="4" t="s">
        <v>51</v>
      </c>
      <c r="K1631" s="4" t="s">
        <v>52</v>
      </c>
      <c r="L1631" s="4" t="s">
        <v>993</v>
      </c>
      <c r="M1631" s="4">
        <v>0.55000000000000004</v>
      </c>
      <c r="N1631" s="4" t="s">
        <v>34</v>
      </c>
      <c r="O1631" s="4" t="s">
        <v>113</v>
      </c>
      <c r="P1631" s="4" t="s">
        <v>319</v>
      </c>
      <c r="Q1631" s="4" t="s">
        <v>825</v>
      </c>
      <c r="R1631" s="4">
        <v>44870</v>
      </c>
      <c r="S1631" s="5">
        <v>42154</v>
      </c>
      <c r="T1631" s="5">
        <v>42159</v>
      </c>
      <c r="U1631" s="18">
        <v>15.246</v>
      </c>
      <c r="V1631" s="4">
        <v>39</v>
      </c>
      <c r="W1631" s="18">
        <v>111.92</v>
      </c>
      <c r="X1631" s="4">
        <v>86548</v>
      </c>
      <c r="Y1631" s="18">
        <f>DataSheet!$E1631-DataSheet!$D1631</f>
        <v>2.84</v>
      </c>
      <c r="Z1631" s="6" t="s">
        <v>3016</v>
      </c>
    </row>
    <row r="1632" spans="1:26" ht="15" x14ac:dyDescent="0.2">
      <c r="A1632" s="4">
        <v>3124</v>
      </c>
      <c r="B1632" s="4" t="s">
        <v>2722</v>
      </c>
      <c r="C1632" s="4" t="s">
        <v>72</v>
      </c>
      <c r="D1632" s="4">
        <v>0.05</v>
      </c>
      <c r="E1632" s="18">
        <v>120.98</v>
      </c>
      <c r="F1632" s="18">
        <v>9.07</v>
      </c>
      <c r="G1632" s="4" t="s">
        <v>40</v>
      </c>
      <c r="H1632" s="4" t="s">
        <v>73</v>
      </c>
      <c r="I1632" s="4" t="s">
        <v>50</v>
      </c>
      <c r="J1632" s="4" t="s">
        <v>74</v>
      </c>
      <c r="K1632" s="4" t="s">
        <v>75</v>
      </c>
      <c r="L1632" s="4" t="s">
        <v>1425</v>
      </c>
      <c r="M1632" s="4">
        <v>0.35</v>
      </c>
      <c r="N1632" s="4" t="s">
        <v>34</v>
      </c>
      <c r="O1632" s="4" t="s">
        <v>54</v>
      </c>
      <c r="P1632" s="4" t="s">
        <v>105</v>
      </c>
      <c r="Q1632" s="4" t="s">
        <v>2723</v>
      </c>
      <c r="R1632" s="4">
        <v>61265</v>
      </c>
      <c r="S1632" s="5">
        <v>42154</v>
      </c>
      <c r="T1632" s="5">
        <v>42155</v>
      </c>
      <c r="U1632" s="18">
        <v>881.04719999999998</v>
      </c>
      <c r="V1632" s="4">
        <v>11</v>
      </c>
      <c r="W1632" s="18">
        <v>1276.8800000000001</v>
      </c>
      <c r="X1632" s="4">
        <v>87286</v>
      </c>
      <c r="Y1632" s="18">
        <f>DataSheet!$E1632-DataSheet!$D1632</f>
        <v>120.93</v>
      </c>
      <c r="Z1632" s="6" t="s">
        <v>3014</v>
      </c>
    </row>
    <row r="1633" spans="1:26" ht="15" x14ac:dyDescent="0.2">
      <c r="A1633" s="4">
        <v>1802</v>
      </c>
      <c r="B1633" s="4" t="s">
        <v>2724</v>
      </c>
      <c r="C1633" s="4" t="s">
        <v>27</v>
      </c>
      <c r="D1633" s="4">
        <v>0.04</v>
      </c>
      <c r="E1633" s="18">
        <v>3.68</v>
      </c>
      <c r="F1633" s="18">
        <v>1.32</v>
      </c>
      <c r="G1633" s="4" t="s">
        <v>40</v>
      </c>
      <c r="H1633" s="4" t="s">
        <v>96</v>
      </c>
      <c r="I1633" s="4" t="s">
        <v>50</v>
      </c>
      <c r="J1633" s="4" t="s">
        <v>570</v>
      </c>
      <c r="K1633" s="4" t="s">
        <v>52</v>
      </c>
      <c r="L1633" s="4" t="s">
        <v>2528</v>
      </c>
      <c r="M1633" s="4">
        <v>0.83</v>
      </c>
      <c r="N1633" s="4" t="s">
        <v>34</v>
      </c>
      <c r="O1633" s="4" t="s">
        <v>35</v>
      </c>
      <c r="P1633" s="4" t="s">
        <v>125</v>
      </c>
      <c r="Q1633" s="4" t="s">
        <v>715</v>
      </c>
      <c r="R1633" s="4">
        <v>34698</v>
      </c>
      <c r="S1633" s="5">
        <v>42156</v>
      </c>
      <c r="T1633" s="5">
        <v>42157</v>
      </c>
      <c r="U1633" s="18">
        <v>300.92579999999998</v>
      </c>
      <c r="V1633" s="4">
        <v>11</v>
      </c>
      <c r="W1633" s="18">
        <v>41.29</v>
      </c>
      <c r="X1633" s="4">
        <v>91543</v>
      </c>
      <c r="Y1633" s="18">
        <f>DataSheet!$E1633-DataSheet!$D1633</f>
        <v>3.64</v>
      </c>
      <c r="Z1633" s="6" t="s">
        <v>3013</v>
      </c>
    </row>
    <row r="1634" spans="1:26" ht="15" x14ac:dyDescent="0.2">
      <c r="A1634" s="4">
        <v>2817</v>
      </c>
      <c r="B1634" s="4" t="s">
        <v>2725</v>
      </c>
      <c r="C1634" s="4" t="s">
        <v>39</v>
      </c>
      <c r="D1634" s="4">
        <v>0.05</v>
      </c>
      <c r="E1634" s="18">
        <v>4.71</v>
      </c>
      <c r="F1634" s="18">
        <v>0.7</v>
      </c>
      <c r="G1634" s="4" t="s">
        <v>89</v>
      </c>
      <c r="H1634" s="4" t="s">
        <v>96</v>
      </c>
      <c r="I1634" s="4" t="s">
        <v>50</v>
      </c>
      <c r="J1634" s="4" t="s">
        <v>178</v>
      </c>
      <c r="K1634" s="4" t="s">
        <v>52</v>
      </c>
      <c r="L1634" s="4" t="s">
        <v>2726</v>
      </c>
      <c r="M1634" s="4">
        <v>0.8</v>
      </c>
      <c r="N1634" s="4" t="s">
        <v>34</v>
      </c>
      <c r="O1634" s="4" t="s">
        <v>113</v>
      </c>
      <c r="P1634" s="4" t="s">
        <v>319</v>
      </c>
      <c r="Q1634" s="4" t="s">
        <v>2727</v>
      </c>
      <c r="R1634" s="4">
        <v>43055</v>
      </c>
      <c r="S1634" s="5">
        <v>42156</v>
      </c>
      <c r="T1634" s="5">
        <v>42157</v>
      </c>
      <c r="U1634" s="18">
        <v>-2.3759999999999999</v>
      </c>
      <c r="V1634" s="4">
        <v>2</v>
      </c>
      <c r="W1634" s="18">
        <v>12.16</v>
      </c>
      <c r="X1634" s="4">
        <v>89743</v>
      </c>
      <c r="Y1634" s="18">
        <f>DataSheet!$E1634-DataSheet!$D1634</f>
        <v>4.66</v>
      </c>
      <c r="Z1634" s="6" t="s">
        <v>3016</v>
      </c>
    </row>
    <row r="1635" spans="1:26" ht="15" x14ac:dyDescent="0.2">
      <c r="A1635" s="4">
        <v>2817</v>
      </c>
      <c r="B1635" s="4" t="s">
        <v>2725</v>
      </c>
      <c r="C1635" s="4" t="s">
        <v>39</v>
      </c>
      <c r="D1635" s="4">
        <v>0.04</v>
      </c>
      <c r="E1635" s="18">
        <v>55.99</v>
      </c>
      <c r="F1635" s="18">
        <v>1.25</v>
      </c>
      <c r="G1635" s="4" t="s">
        <v>89</v>
      </c>
      <c r="H1635" s="4" t="s">
        <v>96</v>
      </c>
      <c r="I1635" s="4" t="s">
        <v>42</v>
      </c>
      <c r="J1635" s="4" t="s">
        <v>137</v>
      </c>
      <c r="K1635" s="4" t="s">
        <v>44</v>
      </c>
      <c r="L1635" s="4" t="s">
        <v>2728</v>
      </c>
      <c r="M1635" s="4">
        <v>0.35</v>
      </c>
      <c r="N1635" s="4" t="s">
        <v>34</v>
      </c>
      <c r="O1635" s="4" t="s">
        <v>113</v>
      </c>
      <c r="P1635" s="4" t="s">
        <v>319</v>
      </c>
      <c r="Q1635" s="4" t="s">
        <v>2727</v>
      </c>
      <c r="R1635" s="4">
        <v>43055</v>
      </c>
      <c r="S1635" s="5">
        <v>42156</v>
      </c>
      <c r="T1635" s="5">
        <v>42157</v>
      </c>
      <c r="U1635" s="18">
        <v>-18.3216</v>
      </c>
      <c r="V1635" s="4">
        <v>3</v>
      </c>
      <c r="W1635" s="18">
        <v>147.56</v>
      </c>
      <c r="X1635" s="4">
        <v>89743</v>
      </c>
      <c r="Y1635" s="18">
        <f>DataSheet!$E1635-DataSheet!$D1635</f>
        <v>55.95</v>
      </c>
      <c r="Z1635" s="6" t="s">
        <v>3016</v>
      </c>
    </row>
    <row r="1636" spans="1:26" ht="15" x14ac:dyDescent="0.2">
      <c r="A1636" s="4">
        <v>3069</v>
      </c>
      <c r="B1636" s="4" t="s">
        <v>1170</v>
      </c>
      <c r="C1636" s="4" t="s">
        <v>39</v>
      </c>
      <c r="D1636" s="4">
        <v>0.03</v>
      </c>
      <c r="E1636" s="18">
        <v>120.98</v>
      </c>
      <c r="F1636" s="18">
        <v>30</v>
      </c>
      <c r="G1636" s="4" t="s">
        <v>28</v>
      </c>
      <c r="H1636" s="4" t="s">
        <v>41</v>
      </c>
      <c r="I1636" s="4" t="s">
        <v>30</v>
      </c>
      <c r="J1636" s="4" t="s">
        <v>111</v>
      </c>
      <c r="K1636" s="4" t="s">
        <v>59</v>
      </c>
      <c r="L1636" s="4" t="s">
        <v>1127</v>
      </c>
      <c r="M1636" s="4">
        <v>0.64</v>
      </c>
      <c r="N1636" s="4" t="s">
        <v>34</v>
      </c>
      <c r="O1636" s="4" t="s">
        <v>54</v>
      </c>
      <c r="P1636" s="4" t="s">
        <v>86</v>
      </c>
      <c r="Q1636" s="4" t="s">
        <v>1172</v>
      </c>
      <c r="R1636" s="4">
        <v>55128</v>
      </c>
      <c r="S1636" s="5">
        <v>42156</v>
      </c>
      <c r="T1636" s="5">
        <v>42158</v>
      </c>
      <c r="U1636" s="18">
        <v>638.02800000000002</v>
      </c>
      <c r="V1636" s="4">
        <v>15</v>
      </c>
      <c r="W1636" s="18">
        <v>1894.45</v>
      </c>
      <c r="X1636" s="4">
        <v>88191</v>
      </c>
      <c r="Y1636" s="18">
        <f>DataSheet!$E1636-DataSheet!$D1636</f>
        <v>120.95</v>
      </c>
      <c r="Z1636" s="6" t="s">
        <v>3014</v>
      </c>
    </row>
    <row r="1637" spans="1:26" ht="15" x14ac:dyDescent="0.2">
      <c r="A1637" s="4">
        <v>3069</v>
      </c>
      <c r="B1637" s="4" t="s">
        <v>1170</v>
      </c>
      <c r="C1637" s="4" t="s">
        <v>39</v>
      </c>
      <c r="D1637" s="4">
        <v>0.01</v>
      </c>
      <c r="E1637" s="18">
        <v>15.68</v>
      </c>
      <c r="F1637" s="18">
        <v>3.73</v>
      </c>
      <c r="G1637" s="4" t="s">
        <v>40</v>
      </c>
      <c r="H1637" s="4" t="s">
        <v>41</v>
      </c>
      <c r="I1637" s="4" t="s">
        <v>30</v>
      </c>
      <c r="J1637" s="4" t="s">
        <v>128</v>
      </c>
      <c r="K1637" s="4" t="s">
        <v>44</v>
      </c>
      <c r="L1637" s="4" t="s">
        <v>2729</v>
      </c>
      <c r="M1637" s="4">
        <v>0.46</v>
      </c>
      <c r="N1637" s="4" t="s">
        <v>34</v>
      </c>
      <c r="O1637" s="4" t="s">
        <v>54</v>
      </c>
      <c r="P1637" s="4" t="s">
        <v>86</v>
      </c>
      <c r="Q1637" s="4" t="s">
        <v>1172</v>
      </c>
      <c r="R1637" s="4">
        <v>55128</v>
      </c>
      <c r="S1637" s="5">
        <v>42156</v>
      </c>
      <c r="T1637" s="5">
        <v>42158</v>
      </c>
      <c r="U1637" s="18">
        <v>138.49680000000001</v>
      </c>
      <c r="V1637" s="4">
        <v>12</v>
      </c>
      <c r="W1637" s="18">
        <v>200.72</v>
      </c>
      <c r="X1637" s="4">
        <v>88191</v>
      </c>
      <c r="Y1637" s="18">
        <f>DataSheet!$E1637-DataSheet!$D1637</f>
        <v>15.67</v>
      </c>
      <c r="Z1637" s="6" t="s">
        <v>3014</v>
      </c>
    </row>
    <row r="1638" spans="1:26" ht="15" x14ac:dyDescent="0.2">
      <c r="A1638" s="4">
        <v>3141</v>
      </c>
      <c r="B1638" s="4" t="s">
        <v>2730</v>
      </c>
      <c r="C1638" s="4" t="s">
        <v>49</v>
      </c>
      <c r="D1638" s="4">
        <v>0.09</v>
      </c>
      <c r="E1638" s="18">
        <v>6.84</v>
      </c>
      <c r="F1638" s="18">
        <v>8.3699999999999992</v>
      </c>
      <c r="G1638" s="4" t="s">
        <v>40</v>
      </c>
      <c r="H1638" s="4" t="s">
        <v>41</v>
      </c>
      <c r="I1638" s="4" t="s">
        <v>50</v>
      </c>
      <c r="J1638" s="4" t="s">
        <v>570</v>
      </c>
      <c r="K1638" s="4" t="s">
        <v>44</v>
      </c>
      <c r="L1638" s="4" t="s">
        <v>738</v>
      </c>
      <c r="M1638" s="4">
        <v>0.57999999999999996</v>
      </c>
      <c r="N1638" s="4" t="s">
        <v>34</v>
      </c>
      <c r="O1638" s="4" t="s">
        <v>54</v>
      </c>
      <c r="P1638" s="4" t="s">
        <v>189</v>
      </c>
      <c r="Q1638" s="4" t="s">
        <v>368</v>
      </c>
      <c r="R1638" s="4">
        <v>77506</v>
      </c>
      <c r="S1638" s="5">
        <v>42156</v>
      </c>
      <c r="T1638" s="5">
        <v>42163</v>
      </c>
      <c r="U1638" s="18">
        <v>-88.584999999999994</v>
      </c>
      <c r="V1638" s="4">
        <v>13</v>
      </c>
      <c r="W1638" s="18">
        <v>87.1</v>
      </c>
      <c r="X1638" s="4">
        <v>86369</v>
      </c>
      <c r="Y1638" s="18">
        <f>DataSheet!$E1638-DataSheet!$D1638</f>
        <v>6.75</v>
      </c>
      <c r="Z1638" s="6" t="s">
        <v>3014</v>
      </c>
    </row>
    <row r="1639" spans="1:26" ht="15" x14ac:dyDescent="0.2">
      <c r="A1639" s="4">
        <v>3141</v>
      </c>
      <c r="B1639" s="4" t="s">
        <v>2730</v>
      </c>
      <c r="C1639" s="4" t="s">
        <v>49</v>
      </c>
      <c r="D1639" s="4">
        <v>7.0000000000000007E-2</v>
      </c>
      <c r="E1639" s="18">
        <v>48.91</v>
      </c>
      <c r="F1639" s="18">
        <v>35</v>
      </c>
      <c r="G1639" s="4" t="s">
        <v>89</v>
      </c>
      <c r="H1639" s="4" t="s">
        <v>41</v>
      </c>
      <c r="I1639" s="4" t="s">
        <v>50</v>
      </c>
      <c r="J1639" s="4" t="s">
        <v>80</v>
      </c>
      <c r="K1639" s="4" t="s">
        <v>66</v>
      </c>
      <c r="L1639" s="4" t="s">
        <v>1823</v>
      </c>
      <c r="M1639" s="4">
        <v>0.83</v>
      </c>
      <c r="N1639" s="4" t="s">
        <v>34</v>
      </c>
      <c r="O1639" s="4" t="s">
        <v>54</v>
      </c>
      <c r="P1639" s="4" t="s">
        <v>189</v>
      </c>
      <c r="Q1639" s="4" t="s">
        <v>368</v>
      </c>
      <c r="R1639" s="4">
        <v>77506</v>
      </c>
      <c r="S1639" s="5">
        <v>42156</v>
      </c>
      <c r="T1639" s="5">
        <v>42158</v>
      </c>
      <c r="U1639" s="18">
        <v>-485.68</v>
      </c>
      <c r="V1639" s="4">
        <v>15</v>
      </c>
      <c r="W1639" s="18">
        <v>736.86</v>
      </c>
      <c r="X1639" s="4">
        <v>86369</v>
      </c>
      <c r="Y1639" s="18">
        <f>DataSheet!$E1639-DataSheet!$D1639</f>
        <v>48.839999999999996</v>
      </c>
      <c r="Z1639" s="6" t="s">
        <v>3014</v>
      </c>
    </row>
    <row r="1640" spans="1:26" ht="15" x14ac:dyDescent="0.2">
      <c r="A1640" s="4">
        <v>2737</v>
      </c>
      <c r="B1640" s="4" t="s">
        <v>2272</v>
      </c>
      <c r="C1640" s="4" t="s">
        <v>118</v>
      </c>
      <c r="D1640" s="4">
        <v>0.03</v>
      </c>
      <c r="E1640" s="18">
        <v>15.31</v>
      </c>
      <c r="F1640" s="18">
        <v>8.7799999999999994</v>
      </c>
      <c r="G1640" s="4" t="s">
        <v>40</v>
      </c>
      <c r="H1640" s="4" t="s">
        <v>29</v>
      </c>
      <c r="I1640" s="4" t="s">
        <v>50</v>
      </c>
      <c r="J1640" s="4" t="s">
        <v>80</v>
      </c>
      <c r="K1640" s="4" t="s">
        <v>75</v>
      </c>
      <c r="L1640" s="4" t="s">
        <v>2436</v>
      </c>
      <c r="M1640" s="4">
        <v>0.56999999999999995</v>
      </c>
      <c r="N1640" s="4" t="s">
        <v>34</v>
      </c>
      <c r="O1640" s="4" t="s">
        <v>113</v>
      </c>
      <c r="P1640" s="4" t="s">
        <v>635</v>
      </c>
      <c r="Q1640" s="4" t="s">
        <v>1948</v>
      </c>
      <c r="R1640" s="4">
        <v>5701</v>
      </c>
      <c r="S1640" s="5">
        <v>42156</v>
      </c>
      <c r="T1640" s="5">
        <v>42157</v>
      </c>
      <c r="U1640" s="18">
        <v>-57.56</v>
      </c>
      <c r="V1640" s="4">
        <v>12</v>
      </c>
      <c r="W1640" s="18">
        <v>194.08</v>
      </c>
      <c r="X1640" s="4">
        <v>89019</v>
      </c>
      <c r="Y1640" s="18">
        <f>DataSheet!$E1640-DataSheet!$D1640</f>
        <v>15.280000000000001</v>
      </c>
      <c r="Z1640" s="6" t="s">
        <v>3016</v>
      </c>
    </row>
    <row r="1641" spans="1:26" ht="15" x14ac:dyDescent="0.2">
      <c r="A1641" s="4">
        <v>2828</v>
      </c>
      <c r="B1641" s="4" t="s">
        <v>1261</v>
      </c>
      <c r="C1641" s="4" t="s">
        <v>118</v>
      </c>
      <c r="D1641" s="4">
        <v>7.0000000000000007E-2</v>
      </c>
      <c r="E1641" s="18">
        <v>39.479999999999997</v>
      </c>
      <c r="F1641" s="18">
        <v>1.99</v>
      </c>
      <c r="G1641" s="4" t="s">
        <v>40</v>
      </c>
      <c r="H1641" s="4" t="s">
        <v>96</v>
      </c>
      <c r="I1641" s="4" t="s">
        <v>42</v>
      </c>
      <c r="J1641" s="4" t="s">
        <v>43</v>
      </c>
      <c r="K1641" s="4" t="s">
        <v>44</v>
      </c>
      <c r="L1641" s="4" t="s">
        <v>1259</v>
      </c>
      <c r="M1641" s="4">
        <v>0.54</v>
      </c>
      <c r="N1641" s="4" t="s">
        <v>34</v>
      </c>
      <c r="O1641" s="4" t="s">
        <v>61</v>
      </c>
      <c r="P1641" s="4" t="s">
        <v>92</v>
      </c>
      <c r="Q1641" s="4" t="s">
        <v>1263</v>
      </c>
      <c r="R1641" s="4">
        <v>92243</v>
      </c>
      <c r="S1641" s="5">
        <v>42156</v>
      </c>
      <c r="T1641" s="5">
        <v>42157</v>
      </c>
      <c r="U1641" s="18">
        <v>322.25069999999999</v>
      </c>
      <c r="V1641" s="4">
        <v>12</v>
      </c>
      <c r="W1641" s="18">
        <v>467.03</v>
      </c>
      <c r="X1641" s="4">
        <v>87721</v>
      </c>
      <c r="Y1641" s="18">
        <f>DataSheet!$E1641-DataSheet!$D1641</f>
        <v>39.409999999999997</v>
      </c>
      <c r="Z1641" s="6" t="s">
        <v>3015</v>
      </c>
    </row>
    <row r="1642" spans="1:26" ht="15" x14ac:dyDescent="0.2">
      <c r="A1642" s="4">
        <v>797</v>
      </c>
      <c r="B1642" s="4" t="s">
        <v>1526</v>
      </c>
      <c r="C1642" s="4" t="s">
        <v>72</v>
      </c>
      <c r="D1642" s="4">
        <v>0.04</v>
      </c>
      <c r="E1642" s="18">
        <v>9.11</v>
      </c>
      <c r="F1642" s="18">
        <v>2.25</v>
      </c>
      <c r="G1642" s="4" t="s">
        <v>40</v>
      </c>
      <c r="H1642" s="4" t="s">
        <v>96</v>
      </c>
      <c r="I1642" s="4" t="s">
        <v>50</v>
      </c>
      <c r="J1642" s="4" t="s">
        <v>51</v>
      </c>
      <c r="K1642" s="4" t="s">
        <v>52</v>
      </c>
      <c r="L1642" s="4" t="s">
        <v>2731</v>
      </c>
      <c r="M1642" s="4">
        <v>0.52</v>
      </c>
      <c r="N1642" s="4" t="s">
        <v>34</v>
      </c>
      <c r="O1642" s="4" t="s">
        <v>61</v>
      </c>
      <c r="P1642" s="4" t="s">
        <v>148</v>
      </c>
      <c r="Q1642" s="4" t="s">
        <v>1528</v>
      </c>
      <c r="R1642" s="4">
        <v>84067</v>
      </c>
      <c r="S1642" s="5">
        <v>42156</v>
      </c>
      <c r="T1642" s="5">
        <v>42159</v>
      </c>
      <c r="U1642" s="18">
        <v>-3.496</v>
      </c>
      <c r="V1642" s="4">
        <v>2</v>
      </c>
      <c r="W1642" s="18">
        <v>18.59</v>
      </c>
      <c r="X1642" s="4">
        <v>86868</v>
      </c>
      <c r="Y1642" s="18">
        <f>DataSheet!$E1642-DataSheet!$D1642</f>
        <v>9.07</v>
      </c>
      <c r="Z1642" s="6" t="s">
        <v>3015</v>
      </c>
    </row>
    <row r="1643" spans="1:26" ht="15" x14ac:dyDescent="0.2">
      <c r="A1643" s="4">
        <v>797</v>
      </c>
      <c r="B1643" s="4" t="s">
        <v>1526</v>
      </c>
      <c r="C1643" s="4" t="s">
        <v>72</v>
      </c>
      <c r="D1643" s="4">
        <v>7.0000000000000007E-2</v>
      </c>
      <c r="E1643" s="18">
        <v>64.650000000000006</v>
      </c>
      <c r="F1643" s="18">
        <v>35</v>
      </c>
      <c r="G1643" s="4" t="s">
        <v>40</v>
      </c>
      <c r="H1643" s="4" t="s">
        <v>96</v>
      </c>
      <c r="I1643" s="4" t="s">
        <v>50</v>
      </c>
      <c r="J1643" s="4" t="s">
        <v>80</v>
      </c>
      <c r="K1643" s="4" t="s">
        <v>66</v>
      </c>
      <c r="L1643" s="4" t="s">
        <v>1015</v>
      </c>
      <c r="M1643" s="4">
        <v>0.8</v>
      </c>
      <c r="N1643" s="4" t="s">
        <v>34</v>
      </c>
      <c r="O1643" s="4" t="s">
        <v>61</v>
      </c>
      <c r="P1643" s="4" t="s">
        <v>148</v>
      </c>
      <c r="Q1643" s="4" t="s">
        <v>1528</v>
      </c>
      <c r="R1643" s="4">
        <v>84067</v>
      </c>
      <c r="S1643" s="5">
        <v>42156</v>
      </c>
      <c r="T1643" s="5">
        <v>42158</v>
      </c>
      <c r="U1643" s="18">
        <v>-717.072</v>
      </c>
      <c r="V1643" s="4">
        <v>13</v>
      </c>
      <c r="W1643" s="18">
        <v>834.08</v>
      </c>
      <c r="X1643" s="4">
        <v>86868</v>
      </c>
      <c r="Y1643" s="18">
        <f>DataSheet!$E1643-DataSheet!$D1643</f>
        <v>64.580000000000013</v>
      </c>
      <c r="Z1643" s="6" t="s">
        <v>3015</v>
      </c>
    </row>
    <row r="1644" spans="1:26" ht="15" x14ac:dyDescent="0.2">
      <c r="A1644" s="4">
        <v>1556</v>
      </c>
      <c r="B1644" s="4" t="s">
        <v>2732</v>
      </c>
      <c r="C1644" s="4" t="s">
        <v>72</v>
      </c>
      <c r="D1644" s="4">
        <v>0.06</v>
      </c>
      <c r="E1644" s="18">
        <v>2.89</v>
      </c>
      <c r="F1644" s="18">
        <v>0.99</v>
      </c>
      <c r="G1644" s="4" t="s">
        <v>40</v>
      </c>
      <c r="H1644" s="4" t="s">
        <v>41</v>
      </c>
      <c r="I1644" s="4" t="s">
        <v>50</v>
      </c>
      <c r="J1644" s="4" t="s">
        <v>154</v>
      </c>
      <c r="K1644" s="4" t="s">
        <v>75</v>
      </c>
      <c r="L1644" s="4" t="s">
        <v>2733</v>
      </c>
      <c r="M1644" s="4">
        <v>0.38</v>
      </c>
      <c r="N1644" s="4" t="s">
        <v>34</v>
      </c>
      <c r="O1644" s="4" t="s">
        <v>35</v>
      </c>
      <c r="P1644" s="4" t="s">
        <v>244</v>
      </c>
      <c r="Q1644" s="4" t="s">
        <v>2734</v>
      </c>
      <c r="R1644" s="4">
        <v>22304</v>
      </c>
      <c r="S1644" s="5">
        <v>42156</v>
      </c>
      <c r="T1644" s="5">
        <v>42158</v>
      </c>
      <c r="U1644" s="18">
        <v>-2.0097</v>
      </c>
      <c r="V1644" s="4">
        <v>6</v>
      </c>
      <c r="W1644" s="18">
        <v>16.670000000000002</v>
      </c>
      <c r="X1644" s="4">
        <v>87425</v>
      </c>
      <c r="Y1644" s="18">
        <f>DataSheet!$E1644-DataSheet!$D1644</f>
        <v>2.83</v>
      </c>
      <c r="Z1644" s="6" t="s">
        <v>3013</v>
      </c>
    </row>
    <row r="1645" spans="1:26" ht="15" x14ac:dyDescent="0.2">
      <c r="A1645" s="4">
        <v>1556</v>
      </c>
      <c r="B1645" s="4" t="s">
        <v>2732</v>
      </c>
      <c r="C1645" s="4" t="s">
        <v>72</v>
      </c>
      <c r="D1645" s="4">
        <v>0.08</v>
      </c>
      <c r="E1645" s="18">
        <v>22.84</v>
      </c>
      <c r="F1645" s="18">
        <v>11.54</v>
      </c>
      <c r="G1645" s="4" t="s">
        <v>40</v>
      </c>
      <c r="H1645" s="4" t="s">
        <v>41</v>
      </c>
      <c r="I1645" s="4" t="s">
        <v>50</v>
      </c>
      <c r="J1645" s="4" t="s">
        <v>90</v>
      </c>
      <c r="K1645" s="4" t="s">
        <v>75</v>
      </c>
      <c r="L1645" s="4" t="s">
        <v>1843</v>
      </c>
      <c r="M1645" s="4">
        <v>0.39</v>
      </c>
      <c r="N1645" s="4" t="s">
        <v>34</v>
      </c>
      <c r="O1645" s="4" t="s">
        <v>35</v>
      </c>
      <c r="P1645" s="4" t="s">
        <v>244</v>
      </c>
      <c r="Q1645" s="4" t="s">
        <v>2734</v>
      </c>
      <c r="R1645" s="4">
        <v>22304</v>
      </c>
      <c r="S1645" s="5">
        <v>42156</v>
      </c>
      <c r="T1645" s="5">
        <v>42158</v>
      </c>
      <c r="U1645" s="18">
        <v>-477.37200000000001</v>
      </c>
      <c r="V1645" s="4">
        <v>9</v>
      </c>
      <c r="W1645" s="18">
        <v>195.16</v>
      </c>
      <c r="X1645" s="4">
        <v>87425</v>
      </c>
      <c r="Y1645" s="18">
        <f>DataSheet!$E1645-DataSheet!$D1645</f>
        <v>22.76</v>
      </c>
      <c r="Z1645" s="6" t="s">
        <v>3013</v>
      </c>
    </row>
    <row r="1646" spans="1:26" ht="15" x14ac:dyDescent="0.2">
      <c r="A1646" s="4">
        <v>1690</v>
      </c>
      <c r="B1646" s="4" t="s">
        <v>752</v>
      </c>
      <c r="C1646" s="4" t="s">
        <v>72</v>
      </c>
      <c r="D1646" s="4">
        <v>0.09</v>
      </c>
      <c r="E1646" s="18">
        <v>95.43</v>
      </c>
      <c r="F1646" s="18">
        <v>19.989999999999998</v>
      </c>
      <c r="G1646" s="4" t="s">
        <v>40</v>
      </c>
      <c r="H1646" s="4" t="s">
        <v>96</v>
      </c>
      <c r="I1646" s="4" t="s">
        <v>50</v>
      </c>
      <c r="J1646" s="4" t="s">
        <v>80</v>
      </c>
      <c r="K1646" s="4" t="s">
        <v>75</v>
      </c>
      <c r="L1646" s="4" t="s">
        <v>1439</v>
      </c>
      <c r="M1646" s="4">
        <v>0.79</v>
      </c>
      <c r="N1646" s="4" t="s">
        <v>34</v>
      </c>
      <c r="O1646" s="4" t="s">
        <v>113</v>
      </c>
      <c r="P1646" s="4" t="s">
        <v>322</v>
      </c>
      <c r="Q1646" s="4" t="s">
        <v>754</v>
      </c>
      <c r="R1646" s="4">
        <v>17112</v>
      </c>
      <c r="S1646" s="5">
        <v>42156</v>
      </c>
      <c r="T1646" s="5">
        <v>42157</v>
      </c>
      <c r="U1646" s="18">
        <v>-143.23500000000001</v>
      </c>
      <c r="V1646" s="4">
        <v>22</v>
      </c>
      <c r="W1646" s="18">
        <v>2053.6</v>
      </c>
      <c r="X1646" s="4">
        <v>91078</v>
      </c>
      <c r="Y1646" s="18">
        <f>DataSheet!$E1646-DataSheet!$D1646</f>
        <v>95.34</v>
      </c>
      <c r="Z1646" s="6" t="s">
        <v>3016</v>
      </c>
    </row>
    <row r="1647" spans="1:26" ht="15" x14ac:dyDescent="0.2">
      <c r="A1647" s="4">
        <v>2443</v>
      </c>
      <c r="B1647" s="4" t="s">
        <v>623</v>
      </c>
      <c r="C1647" s="4" t="s">
        <v>72</v>
      </c>
      <c r="D1647" s="4">
        <v>0.06</v>
      </c>
      <c r="E1647" s="18">
        <v>2.2799999999999998</v>
      </c>
      <c r="F1647" s="18">
        <v>5.2</v>
      </c>
      <c r="G1647" s="4" t="s">
        <v>40</v>
      </c>
      <c r="H1647" s="4" t="s">
        <v>96</v>
      </c>
      <c r="I1647" s="4" t="s">
        <v>50</v>
      </c>
      <c r="J1647" s="4" t="s">
        <v>51</v>
      </c>
      <c r="K1647" s="4" t="s">
        <v>52</v>
      </c>
      <c r="L1647" s="4" t="s">
        <v>2735</v>
      </c>
      <c r="M1647" s="4">
        <v>0.41</v>
      </c>
      <c r="N1647" s="4" t="s">
        <v>34</v>
      </c>
      <c r="O1647" s="4" t="s">
        <v>35</v>
      </c>
      <c r="P1647" s="4" t="s">
        <v>125</v>
      </c>
      <c r="Q1647" s="4" t="s">
        <v>130</v>
      </c>
      <c r="R1647" s="4">
        <v>33142</v>
      </c>
      <c r="S1647" s="5">
        <v>42156</v>
      </c>
      <c r="T1647" s="5">
        <v>42158</v>
      </c>
      <c r="U1647" s="18">
        <v>-2002.6314</v>
      </c>
      <c r="V1647" s="4">
        <v>13</v>
      </c>
      <c r="W1647" s="18">
        <v>30.47</v>
      </c>
      <c r="X1647" s="4">
        <v>89301</v>
      </c>
      <c r="Y1647" s="18">
        <f>DataSheet!$E1647-DataSheet!$D1647</f>
        <v>2.2199999999999998</v>
      </c>
      <c r="Z1647" s="6" t="s">
        <v>3013</v>
      </c>
    </row>
    <row r="1648" spans="1:26" ht="15" x14ac:dyDescent="0.2">
      <c r="A1648" s="4">
        <v>142</v>
      </c>
      <c r="B1648" s="4" t="s">
        <v>2736</v>
      </c>
      <c r="C1648" s="4" t="s">
        <v>27</v>
      </c>
      <c r="D1648" s="4">
        <v>0.03</v>
      </c>
      <c r="E1648" s="18">
        <v>22.84</v>
      </c>
      <c r="F1648" s="18">
        <v>11.54</v>
      </c>
      <c r="G1648" s="4" t="s">
        <v>40</v>
      </c>
      <c r="H1648" s="4" t="s">
        <v>29</v>
      </c>
      <c r="I1648" s="4" t="s">
        <v>50</v>
      </c>
      <c r="J1648" s="4" t="s">
        <v>90</v>
      </c>
      <c r="K1648" s="4" t="s">
        <v>75</v>
      </c>
      <c r="L1648" s="4" t="s">
        <v>1843</v>
      </c>
      <c r="M1648" s="4">
        <v>0.39</v>
      </c>
      <c r="N1648" s="4" t="s">
        <v>34</v>
      </c>
      <c r="O1648" s="4" t="s">
        <v>113</v>
      </c>
      <c r="P1648" s="4" t="s">
        <v>250</v>
      </c>
      <c r="Q1648" s="4" t="s">
        <v>2737</v>
      </c>
      <c r="R1648" s="4">
        <v>6401</v>
      </c>
      <c r="S1648" s="5">
        <v>42157</v>
      </c>
      <c r="T1648" s="5">
        <v>42158</v>
      </c>
      <c r="U1648" s="18">
        <v>91.956000000000003</v>
      </c>
      <c r="V1648" s="4">
        <v>13</v>
      </c>
      <c r="W1648" s="18">
        <v>312.58999999999997</v>
      </c>
      <c r="X1648" s="4">
        <v>91087</v>
      </c>
      <c r="Y1648" s="18">
        <f>DataSheet!$E1648-DataSheet!$D1648</f>
        <v>22.81</v>
      </c>
      <c r="Z1648" s="6" t="s">
        <v>3016</v>
      </c>
    </row>
    <row r="1649" spans="1:26" ht="15" x14ac:dyDescent="0.2">
      <c r="A1649" s="4">
        <v>144</v>
      </c>
      <c r="B1649" s="4" t="s">
        <v>2738</v>
      </c>
      <c r="C1649" s="4" t="s">
        <v>27</v>
      </c>
      <c r="D1649" s="4">
        <v>0.05</v>
      </c>
      <c r="E1649" s="18">
        <v>10.98</v>
      </c>
      <c r="F1649" s="18">
        <v>3.37</v>
      </c>
      <c r="G1649" s="4" t="s">
        <v>40</v>
      </c>
      <c r="H1649" s="4" t="s">
        <v>29</v>
      </c>
      <c r="I1649" s="4" t="s">
        <v>50</v>
      </c>
      <c r="J1649" s="4" t="s">
        <v>570</v>
      </c>
      <c r="K1649" s="4" t="s">
        <v>44</v>
      </c>
      <c r="L1649" s="4" t="s">
        <v>2131</v>
      </c>
      <c r="M1649" s="4">
        <v>0.56999999999999995</v>
      </c>
      <c r="N1649" s="4" t="s">
        <v>34</v>
      </c>
      <c r="O1649" s="4" t="s">
        <v>113</v>
      </c>
      <c r="P1649" s="4" t="s">
        <v>405</v>
      </c>
      <c r="Q1649" s="4" t="s">
        <v>2739</v>
      </c>
      <c r="R1649" s="4">
        <v>2664</v>
      </c>
      <c r="S1649" s="5">
        <v>42157</v>
      </c>
      <c r="T1649" s="5">
        <v>42158</v>
      </c>
      <c r="U1649" s="18">
        <v>-2.544</v>
      </c>
      <c r="V1649" s="4">
        <v>6</v>
      </c>
      <c r="W1649" s="18">
        <v>64.400000000000006</v>
      </c>
      <c r="X1649" s="4">
        <v>91087</v>
      </c>
      <c r="Y1649" s="18">
        <f>DataSheet!$E1649-DataSheet!$D1649</f>
        <v>10.93</v>
      </c>
      <c r="Z1649" s="6" t="s">
        <v>3016</v>
      </c>
    </row>
    <row r="1650" spans="1:26" ht="15" x14ac:dyDescent="0.2">
      <c r="A1650" s="4">
        <v>1461</v>
      </c>
      <c r="B1650" s="4" t="s">
        <v>2740</v>
      </c>
      <c r="C1650" s="4" t="s">
        <v>39</v>
      </c>
      <c r="D1650" s="4">
        <v>0.05</v>
      </c>
      <c r="E1650" s="18">
        <v>12.95</v>
      </c>
      <c r="F1650" s="18">
        <v>4.9800000000000004</v>
      </c>
      <c r="G1650" s="4" t="s">
        <v>40</v>
      </c>
      <c r="H1650" s="4" t="s">
        <v>41</v>
      </c>
      <c r="I1650" s="4" t="s">
        <v>50</v>
      </c>
      <c r="J1650" s="4" t="s">
        <v>74</v>
      </c>
      <c r="K1650" s="4" t="s">
        <v>75</v>
      </c>
      <c r="L1650" s="4" t="s">
        <v>2741</v>
      </c>
      <c r="M1650" s="4">
        <v>0.4</v>
      </c>
      <c r="N1650" s="4" t="s">
        <v>34</v>
      </c>
      <c r="O1650" s="4" t="s">
        <v>54</v>
      </c>
      <c r="P1650" s="4" t="s">
        <v>55</v>
      </c>
      <c r="Q1650" s="4" t="s">
        <v>2031</v>
      </c>
      <c r="R1650" s="4">
        <v>47905</v>
      </c>
      <c r="S1650" s="5">
        <v>42157</v>
      </c>
      <c r="T1650" s="5">
        <v>42159</v>
      </c>
      <c r="U1650" s="18">
        <v>134.16825</v>
      </c>
      <c r="V1650" s="4">
        <v>19</v>
      </c>
      <c r="W1650" s="18">
        <v>252.36</v>
      </c>
      <c r="X1650" s="4">
        <v>86397</v>
      </c>
      <c r="Y1650" s="18">
        <f>DataSheet!$E1650-DataSheet!$D1650</f>
        <v>12.899999999999999</v>
      </c>
      <c r="Z1650" s="6" t="s">
        <v>3014</v>
      </c>
    </row>
    <row r="1651" spans="1:26" ht="15" x14ac:dyDescent="0.2">
      <c r="A1651" s="4">
        <v>1997</v>
      </c>
      <c r="B1651" s="4" t="s">
        <v>776</v>
      </c>
      <c r="C1651" s="4" t="s">
        <v>49</v>
      </c>
      <c r="D1651" s="4">
        <v>0</v>
      </c>
      <c r="E1651" s="18">
        <v>24.92</v>
      </c>
      <c r="F1651" s="18">
        <v>12.98</v>
      </c>
      <c r="G1651" s="4" t="s">
        <v>40</v>
      </c>
      <c r="H1651" s="4" t="s">
        <v>41</v>
      </c>
      <c r="I1651" s="4" t="s">
        <v>50</v>
      </c>
      <c r="J1651" s="4" t="s">
        <v>74</v>
      </c>
      <c r="K1651" s="4" t="s">
        <v>75</v>
      </c>
      <c r="L1651" s="4" t="s">
        <v>1733</v>
      </c>
      <c r="M1651" s="4">
        <v>0.39</v>
      </c>
      <c r="N1651" s="4" t="s">
        <v>34</v>
      </c>
      <c r="O1651" s="4" t="s">
        <v>35</v>
      </c>
      <c r="P1651" s="4" t="s">
        <v>273</v>
      </c>
      <c r="Q1651" s="4" t="s">
        <v>274</v>
      </c>
      <c r="R1651" s="4">
        <v>29915</v>
      </c>
      <c r="S1651" s="5">
        <v>42157</v>
      </c>
      <c r="T1651" s="5">
        <v>42157</v>
      </c>
      <c r="U1651" s="18">
        <v>-23.155999999999999</v>
      </c>
      <c r="V1651" s="4">
        <v>1</v>
      </c>
      <c r="W1651" s="18">
        <v>32.659999999999997</v>
      </c>
      <c r="X1651" s="4">
        <v>90335</v>
      </c>
      <c r="Y1651" s="18">
        <f>DataSheet!$E1651-DataSheet!$D1651</f>
        <v>24.92</v>
      </c>
      <c r="Z1651" s="6" t="s">
        <v>3013</v>
      </c>
    </row>
    <row r="1652" spans="1:26" ht="15" x14ac:dyDescent="0.2">
      <c r="A1652" s="4">
        <v>2334</v>
      </c>
      <c r="B1652" s="4" t="s">
        <v>2040</v>
      </c>
      <c r="C1652" s="4" t="s">
        <v>49</v>
      </c>
      <c r="D1652" s="4">
        <v>0.06</v>
      </c>
      <c r="E1652" s="18">
        <v>3.74</v>
      </c>
      <c r="F1652" s="18">
        <v>0.94</v>
      </c>
      <c r="G1652" s="4" t="s">
        <v>40</v>
      </c>
      <c r="H1652" s="4" t="s">
        <v>73</v>
      </c>
      <c r="I1652" s="4" t="s">
        <v>50</v>
      </c>
      <c r="J1652" s="4" t="s">
        <v>178</v>
      </c>
      <c r="K1652" s="4" t="s">
        <v>52</v>
      </c>
      <c r="L1652" s="4" t="s">
        <v>2742</v>
      </c>
      <c r="M1652" s="4">
        <v>0.83</v>
      </c>
      <c r="N1652" s="4" t="s">
        <v>34</v>
      </c>
      <c r="O1652" s="4" t="s">
        <v>54</v>
      </c>
      <c r="P1652" s="4" t="s">
        <v>359</v>
      </c>
      <c r="Q1652" s="4" t="s">
        <v>2041</v>
      </c>
      <c r="R1652" s="4">
        <v>53220</v>
      </c>
      <c r="S1652" s="5">
        <v>42157</v>
      </c>
      <c r="T1652" s="5">
        <v>42164</v>
      </c>
      <c r="U1652" s="18">
        <v>-7.6849999999999996</v>
      </c>
      <c r="V1652" s="4">
        <v>12</v>
      </c>
      <c r="W1652" s="18">
        <v>44.75</v>
      </c>
      <c r="X1652" s="4">
        <v>89610</v>
      </c>
      <c r="Y1652" s="18">
        <f>DataSheet!$E1652-DataSheet!$D1652</f>
        <v>3.68</v>
      </c>
      <c r="Z1652" s="6" t="s">
        <v>3014</v>
      </c>
    </row>
    <row r="1653" spans="1:26" ht="15" x14ac:dyDescent="0.2">
      <c r="A1653" s="4">
        <v>210</v>
      </c>
      <c r="B1653" s="4" t="s">
        <v>581</v>
      </c>
      <c r="C1653" s="4" t="s">
        <v>118</v>
      </c>
      <c r="D1653" s="4">
        <v>0.09</v>
      </c>
      <c r="E1653" s="18">
        <v>5.4</v>
      </c>
      <c r="F1653" s="18">
        <v>7.78</v>
      </c>
      <c r="G1653" s="4" t="s">
        <v>89</v>
      </c>
      <c r="H1653" s="4" t="s">
        <v>73</v>
      </c>
      <c r="I1653" s="4" t="s">
        <v>50</v>
      </c>
      <c r="J1653" s="4" t="s">
        <v>74</v>
      </c>
      <c r="K1653" s="4" t="s">
        <v>75</v>
      </c>
      <c r="L1653" s="4" t="s">
        <v>1486</v>
      </c>
      <c r="M1653" s="4">
        <v>0.37</v>
      </c>
      <c r="N1653" s="4" t="s">
        <v>34</v>
      </c>
      <c r="O1653" s="4" t="s">
        <v>113</v>
      </c>
      <c r="P1653" s="4" t="s">
        <v>114</v>
      </c>
      <c r="Q1653" s="4" t="s">
        <v>583</v>
      </c>
      <c r="R1653" s="4">
        <v>12180</v>
      </c>
      <c r="S1653" s="5">
        <v>42157</v>
      </c>
      <c r="T1653" s="5">
        <v>42157</v>
      </c>
      <c r="U1653" s="18">
        <v>-21.487749999999998</v>
      </c>
      <c r="V1653" s="4">
        <v>4</v>
      </c>
      <c r="W1653" s="18">
        <v>27.3</v>
      </c>
      <c r="X1653" s="4">
        <v>85966</v>
      </c>
      <c r="Y1653" s="18">
        <f>DataSheet!$E1653-DataSheet!$D1653</f>
        <v>5.3100000000000005</v>
      </c>
      <c r="Z1653" s="6" t="s">
        <v>3016</v>
      </c>
    </row>
    <row r="1654" spans="1:26" ht="15" x14ac:dyDescent="0.2">
      <c r="A1654" s="4">
        <v>210</v>
      </c>
      <c r="B1654" s="4" t="s">
        <v>581</v>
      </c>
      <c r="C1654" s="4" t="s">
        <v>118</v>
      </c>
      <c r="D1654" s="4">
        <v>0.02</v>
      </c>
      <c r="E1654" s="18">
        <v>20.28</v>
      </c>
      <c r="F1654" s="18">
        <v>6.68</v>
      </c>
      <c r="G1654" s="4" t="s">
        <v>40</v>
      </c>
      <c r="H1654" s="4" t="s">
        <v>73</v>
      </c>
      <c r="I1654" s="4" t="s">
        <v>30</v>
      </c>
      <c r="J1654" s="4" t="s">
        <v>128</v>
      </c>
      <c r="K1654" s="4" t="s">
        <v>75</v>
      </c>
      <c r="L1654" s="4" t="s">
        <v>2743</v>
      </c>
      <c r="M1654" s="4">
        <v>0.53</v>
      </c>
      <c r="N1654" s="4" t="s">
        <v>34</v>
      </c>
      <c r="O1654" s="4" t="s">
        <v>113</v>
      </c>
      <c r="P1654" s="4" t="s">
        <v>114</v>
      </c>
      <c r="Q1654" s="4" t="s">
        <v>583</v>
      </c>
      <c r="R1654" s="4">
        <v>12180</v>
      </c>
      <c r="S1654" s="5">
        <v>42157</v>
      </c>
      <c r="T1654" s="5">
        <v>42157</v>
      </c>
      <c r="U1654" s="18">
        <v>44.677500000000002</v>
      </c>
      <c r="V1654" s="4">
        <v>3</v>
      </c>
      <c r="W1654" s="18">
        <v>64.75</v>
      </c>
      <c r="X1654" s="4">
        <v>85966</v>
      </c>
      <c r="Y1654" s="18">
        <f>DataSheet!$E1654-DataSheet!$D1654</f>
        <v>20.260000000000002</v>
      </c>
      <c r="Z1654" s="6" t="s">
        <v>3016</v>
      </c>
    </row>
    <row r="1655" spans="1:26" ht="15" x14ac:dyDescent="0.2">
      <c r="A1655" s="4">
        <v>210</v>
      </c>
      <c r="B1655" s="4" t="s">
        <v>581</v>
      </c>
      <c r="C1655" s="4" t="s">
        <v>118</v>
      </c>
      <c r="D1655" s="4">
        <v>0</v>
      </c>
      <c r="E1655" s="18">
        <v>11.55</v>
      </c>
      <c r="F1655" s="18">
        <v>2.36</v>
      </c>
      <c r="G1655" s="4" t="s">
        <v>40</v>
      </c>
      <c r="H1655" s="4" t="s">
        <v>73</v>
      </c>
      <c r="I1655" s="4" t="s">
        <v>50</v>
      </c>
      <c r="J1655" s="4" t="s">
        <v>51</v>
      </c>
      <c r="K1655" s="4" t="s">
        <v>52</v>
      </c>
      <c r="L1655" s="4" t="s">
        <v>382</v>
      </c>
      <c r="M1655" s="4">
        <v>0.55000000000000004</v>
      </c>
      <c r="N1655" s="4" t="s">
        <v>34</v>
      </c>
      <c r="O1655" s="4" t="s">
        <v>113</v>
      </c>
      <c r="P1655" s="4" t="s">
        <v>114</v>
      </c>
      <c r="Q1655" s="4" t="s">
        <v>583</v>
      </c>
      <c r="R1655" s="4">
        <v>12180</v>
      </c>
      <c r="S1655" s="5">
        <v>42157</v>
      </c>
      <c r="T1655" s="5">
        <v>42158</v>
      </c>
      <c r="U1655" s="18">
        <v>23.594999999999999</v>
      </c>
      <c r="V1655" s="4">
        <v>5</v>
      </c>
      <c r="W1655" s="18">
        <v>62.98</v>
      </c>
      <c r="X1655" s="4">
        <v>85966</v>
      </c>
      <c r="Y1655" s="18">
        <f>DataSheet!$E1655-DataSheet!$D1655</f>
        <v>11.55</v>
      </c>
      <c r="Z1655" s="6" t="s">
        <v>3016</v>
      </c>
    </row>
    <row r="1656" spans="1:26" ht="15" x14ac:dyDescent="0.2">
      <c r="A1656" s="4">
        <v>211</v>
      </c>
      <c r="B1656" s="4" t="s">
        <v>264</v>
      </c>
      <c r="C1656" s="4" t="s">
        <v>118</v>
      </c>
      <c r="D1656" s="4">
        <v>0.05</v>
      </c>
      <c r="E1656" s="18">
        <v>2.08</v>
      </c>
      <c r="F1656" s="18">
        <v>2.56</v>
      </c>
      <c r="G1656" s="4" t="s">
        <v>40</v>
      </c>
      <c r="H1656" s="4" t="s">
        <v>73</v>
      </c>
      <c r="I1656" s="4" t="s">
        <v>50</v>
      </c>
      <c r="J1656" s="4" t="s">
        <v>570</v>
      </c>
      <c r="K1656" s="4" t="s">
        <v>44</v>
      </c>
      <c r="L1656" s="4" t="s">
        <v>1169</v>
      </c>
      <c r="M1656" s="4">
        <v>0.55000000000000004</v>
      </c>
      <c r="N1656" s="4" t="s">
        <v>34</v>
      </c>
      <c r="O1656" s="4" t="s">
        <v>113</v>
      </c>
      <c r="P1656" s="4" t="s">
        <v>114</v>
      </c>
      <c r="Q1656" s="4" t="s">
        <v>265</v>
      </c>
      <c r="R1656" s="4">
        <v>13501</v>
      </c>
      <c r="S1656" s="5">
        <v>42157</v>
      </c>
      <c r="T1656" s="5">
        <v>42158</v>
      </c>
      <c r="U1656" s="18">
        <v>-36.25</v>
      </c>
      <c r="V1656" s="4">
        <v>20</v>
      </c>
      <c r="W1656" s="18">
        <v>42.29</v>
      </c>
      <c r="X1656" s="4">
        <v>85966</v>
      </c>
      <c r="Y1656" s="18">
        <f>DataSheet!$E1656-DataSheet!$D1656</f>
        <v>2.0300000000000002</v>
      </c>
      <c r="Z1656" s="6" t="s">
        <v>3016</v>
      </c>
    </row>
    <row r="1657" spans="1:26" ht="15" x14ac:dyDescent="0.2">
      <c r="A1657" s="4">
        <v>3374</v>
      </c>
      <c r="B1657" s="4" t="s">
        <v>2744</v>
      </c>
      <c r="C1657" s="4" t="s">
        <v>118</v>
      </c>
      <c r="D1657" s="4">
        <v>0.01</v>
      </c>
      <c r="E1657" s="18">
        <v>179.29</v>
      </c>
      <c r="F1657" s="18">
        <v>29.21</v>
      </c>
      <c r="G1657" s="4" t="s">
        <v>28</v>
      </c>
      <c r="H1657" s="4" t="s">
        <v>96</v>
      </c>
      <c r="I1657" s="4" t="s">
        <v>30</v>
      </c>
      <c r="J1657" s="4" t="s">
        <v>31</v>
      </c>
      <c r="K1657" s="4" t="s">
        <v>32</v>
      </c>
      <c r="L1657" s="4" t="s">
        <v>545</v>
      </c>
      <c r="M1657" s="4">
        <v>0.76</v>
      </c>
      <c r="N1657" s="4" t="s">
        <v>34</v>
      </c>
      <c r="O1657" s="4" t="s">
        <v>113</v>
      </c>
      <c r="P1657" s="4" t="s">
        <v>420</v>
      </c>
      <c r="Q1657" s="4" t="s">
        <v>2745</v>
      </c>
      <c r="R1657" s="4">
        <v>21113</v>
      </c>
      <c r="S1657" s="5">
        <v>42157</v>
      </c>
      <c r="T1657" s="5">
        <v>42159</v>
      </c>
      <c r="U1657" s="18">
        <v>66.362219999999994</v>
      </c>
      <c r="V1657" s="4">
        <v>8</v>
      </c>
      <c r="W1657" s="18">
        <v>1487.9</v>
      </c>
      <c r="X1657" s="4">
        <v>87473</v>
      </c>
      <c r="Y1657" s="18">
        <f>DataSheet!$E1657-DataSheet!$D1657</f>
        <v>179.28</v>
      </c>
      <c r="Z1657" s="6" t="s">
        <v>3016</v>
      </c>
    </row>
    <row r="1658" spans="1:26" ht="15" x14ac:dyDescent="0.2">
      <c r="A1658" s="4">
        <v>1170</v>
      </c>
      <c r="B1658" s="4" t="s">
        <v>2746</v>
      </c>
      <c r="C1658" s="4" t="s">
        <v>72</v>
      </c>
      <c r="D1658" s="4">
        <v>0.09</v>
      </c>
      <c r="E1658" s="18">
        <v>9.7799999999999994</v>
      </c>
      <c r="F1658" s="18">
        <v>1.39</v>
      </c>
      <c r="G1658" s="4" t="s">
        <v>40</v>
      </c>
      <c r="H1658" s="4" t="s">
        <v>41</v>
      </c>
      <c r="I1658" s="4" t="s">
        <v>50</v>
      </c>
      <c r="J1658" s="4" t="s">
        <v>347</v>
      </c>
      <c r="K1658" s="4" t="s">
        <v>75</v>
      </c>
      <c r="L1658" s="4" t="s">
        <v>1513</v>
      </c>
      <c r="M1658" s="4">
        <v>0.39</v>
      </c>
      <c r="N1658" s="4" t="s">
        <v>34</v>
      </c>
      <c r="O1658" s="4" t="s">
        <v>113</v>
      </c>
      <c r="P1658" s="4" t="s">
        <v>1610</v>
      </c>
      <c r="Q1658" s="4" t="s">
        <v>2727</v>
      </c>
      <c r="R1658" s="4">
        <v>19711</v>
      </c>
      <c r="S1658" s="5">
        <v>42157</v>
      </c>
      <c r="T1658" s="5">
        <v>42158</v>
      </c>
      <c r="U1658" s="18">
        <v>125.20740000000001</v>
      </c>
      <c r="V1658" s="4">
        <v>19</v>
      </c>
      <c r="W1658" s="18">
        <v>181.46</v>
      </c>
      <c r="X1658" s="4">
        <v>87520</v>
      </c>
      <c r="Y1658" s="18">
        <f>DataSheet!$E1658-DataSheet!$D1658</f>
        <v>9.69</v>
      </c>
      <c r="Z1658" s="6" t="s">
        <v>3016</v>
      </c>
    </row>
    <row r="1659" spans="1:26" ht="15" x14ac:dyDescent="0.2">
      <c r="A1659" s="4">
        <v>1170</v>
      </c>
      <c r="B1659" s="4" t="s">
        <v>2746</v>
      </c>
      <c r="C1659" s="4" t="s">
        <v>72</v>
      </c>
      <c r="D1659" s="4">
        <v>0</v>
      </c>
      <c r="E1659" s="18">
        <v>200.99</v>
      </c>
      <c r="F1659" s="18">
        <v>8.08</v>
      </c>
      <c r="G1659" s="4" t="s">
        <v>40</v>
      </c>
      <c r="H1659" s="4" t="s">
        <v>41</v>
      </c>
      <c r="I1659" s="4" t="s">
        <v>42</v>
      </c>
      <c r="J1659" s="4" t="s">
        <v>137</v>
      </c>
      <c r="K1659" s="4" t="s">
        <v>75</v>
      </c>
      <c r="L1659" s="4" t="s">
        <v>2747</v>
      </c>
      <c r="M1659" s="4">
        <v>0.59</v>
      </c>
      <c r="N1659" s="4" t="s">
        <v>34</v>
      </c>
      <c r="O1659" s="4" t="s">
        <v>113</v>
      </c>
      <c r="P1659" s="4" t="s">
        <v>1610</v>
      </c>
      <c r="Q1659" s="4" t="s">
        <v>2727</v>
      </c>
      <c r="R1659" s="4">
        <v>19711</v>
      </c>
      <c r="S1659" s="5">
        <v>42157</v>
      </c>
      <c r="T1659" s="5">
        <v>42159</v>
      </c>
      <c r="U1659" s="18">
        <v>281.53440000000001</v>
      </c>
      <c r="V1659" s="4">
        <v>6</v>
      </c>
      <c r="W1659" s="18">
        <v>1076.3</v>
      </c>
      <c r="X1659" s="4">
        <v>87520</v>
      </c>
      <c r="Y1659" s="18">
        <f>DataSheet!$E1659-DataSheet!$D1659</f>
        <v>200.99</v>
      </c>
      <c r="Z1659" s="6" t="s">
        <v>3016</v>
      </c>
    </row>
    <row r="1660" spans="1:26" ht="15" x14ac:dyDescent="0.2">
      <c r="A1660" s="4">
        <v>2487</v>
      </c>
      <c r="B1660" s="4" t="s">
        <v>2748</v>
      </c>
      <c r="C1660" s="4" t="s">
        <v>72</v>
      </c>
      <c r="D1660" s="4">
        <v>0.02</v>
      </c>
      <c r="E1660" s="18">
        <v>136.97999999999999</v>
      </c>
      <c r="F1660" s="18">
        <v>24.49</v>
      </c>
      <c r="G1660" s="4" t="s">
        <v>89</v>
      </c>
      <c r="H1660" s="4" t="s">
        <v>29</v>
      </c>
      <c r="I1660" s="4" t="s">
        <v>30</v>
      </c>
      <c r="J1660" s="4" t="s">
        <v>128</v>
      </c>
      <c r="K1660" s="4" t="s">
        <v>66</v>
      </c>
      <c r="L1660" s="4" t="s">
        <v>431</v>
      </c>
      <c r="M1660" s="4">
        <v>0.59</v>
      </c>
      <c r="N1660" s="4" t="s">
        <v>34</v>
      </c>
      <c r="O1660" s="4" t="s">
        <v>35</v>
      </c>
      <c r="P1660" s="4" t="s">
        <v>77</v>
      </c>
      <c r="Q1660" s="4" t="s">
        <v>2749</v>
      </c>
      <c r="R1660" s="4">
        <v>30084</v>
      </c>
      <c r="S1660" s="5">
        <v>42157</v>
      </c>
      <c r="T1660" s="5">
        <v>42158</v>
      </c>
      <c r="U1660" s="18">
        <v>88.56</v>
      </c>
      <c r="V1660" s="4">
        <v>8</v>
      </c>
      <c r="W1660" s="18">
        <v>1140.95</v>
      </c>
      <c r="X1660" s="4">
        <v>91417</v>
      </c>
      <c r="Y1660" s="18">
        <f>DataSheet!$E1660-DataSheet!$D1660</f>
        <v>136.95999999999998</v>
      </c>
      <c r="Z1660" s="6" t="s">
        <v>3013</v>
      </c>
    </row>
    <row r="1661" spans="1:26" ht="15" x14ac:dyDescent="0.2">
      <c r="A1661" s="4">
        <v>1389</v>
      </c>
      <c r="B1661" s="4" t="s">
        <v>771</v>
      </c>
      <c r="C1661" s="4" t="s">
        <v>39</v>
      </c>
      <c r="D1661" s="4">
        <v>0.09</v>
      </c>
      <c r="E1661" s="18">
        <v>2.61</v>
      </c>
      <c r="F1661" s="18">
        <v>0.5</v>
      </c>
      <c r="G1661" s="4" t="s">
        <v>40</v>
      </c>
      <c r="H1661" s="4" t="s">
        <v>41</v>
      </c>
      <c r="I1661" s="4" t="s">
        <v>50</v>
      </c>
      <c r="J1661" s="4" t="s">
        <v>154</v>
      </c>
      <c r="K1661" s="4" t="s">
        <v>75</v>
      </c>
      <c r="L1661" s="4" t="s">
        <v>1369</v>
      </c>
      <c r="M1661" s="4">
        <v>0.39</v>
      </c>
      <c r="N1661" s="4" t="s">
        <v>34</v>
      </c>
      <c r="O1661" s="4" t="s">
        <v>61</v>
      </c>
      <c r="P1661" s="4" t="s">
        <v>92</v>
      </c>
      <c r="Q1661" s="4" t="s">
        <v>773</v>
      </c>
      <c r="R1661" s="4">
        <v>94025</v>
      </c>
      <c r="S1661" s="5">
        <v>42158</v>
      </c>
      <c r="T1661" s="5">
        <v>42160</v>
      </c>
      <c r="U1661" s="18">
        <v>29.380199999999999</v>
      </c>
      <c r="V1661" s="4">
        <v>17</v>
      </c>
      <c r="W1661" s="18">
        <v>42.58</v>
      </c>
      <c r="X1661" s="4">
        <v>88729</v>
      </c>
      <c r="Y1661" s="18">
        <f>DataSheet!$E1661-DataSheet!$D1661</f>
        <v>2.52</v>
      </c>
      <c r="Z1661" s="6" t="s">
        <v>3015</v>
      </c>
    </row>
    <row r="1662" spans="1:26" ht="15" x14ac:dyDescent="0.2">
      <c r="A1662" s="4">
        <v>87</v>
      </c>
      <c r="B1662" s="4" t="s">
        <v>1788</v>
      </c>
      <c r="C1662" s="4" t="s">
        <v>49</v>
      </c>
      <c r="D1662" s="4">
        <v>0.05</v>
      </c>
      <c r="E1662" s="18">
        <v>161.55000000000001</v>
      </c>
      <c r="F1662" s="18">
        <v>19.989999999999998</v>
      </c>
      <c r="G1662" s="4" t="s">
        <v>40</v>
      </c>
      <c r="H1662" s="4" t="s">
        <v>96</v>
      </c>
      <c r="I1662" s="4" t="s">
        <v>50</v>
      </c>
      <c r="J1662" s="4" t="s">
        <v>80</v>
      </c>
      <c r="K1662" s="4" t="s">
        <v>75</v>
      </c>
      <c r="L1662" s="4" t="s">
        <v>81</v>
      </c>
      <c r="M1662" s="4">
        <v>0.66</v>
      </c>
      <c r="N1662" s="4" t="s">
        <v>34</v>
      </c>
      <c r="O1662" s="4" t="s">
        <v>61</v>
      </c>
      <c r="P1662" s="4" t="s">
        <v>92</v>
      </c>
      <c r="Q1662" s="4" t="s">
        <v>1789</v>
      </c>
      <c r="R1662" s="4">
        <v>95687</v>
      </c>
      <c r="S1662" s="5">
        <v>42158</v>
      </c>
      <c r="T1662" s="5">
        <v>42163</v>
      </c>
      <c r="U1662" s="18">
        <v>1892.424</v>
      </c>
      <c r="V1662" s="4">
        <v>19</v>
      </c>
      <c r="W1662" s="18">
        <v>3127.69</v>
      </c>
      <c r="X1662" s="4">
        <v>90596</v>
      </c>
      <c r="Y1662" s="18">
        <f>DataSheet!$E1662-DataSheet!$D1662</f>
        <v>161.5</v>
      </c>
      <c r="Z1662" s="6" t="s">
        <v>3015</v>
      </c>
    </row>
    <row r="1663" spans="1:26" ht="15" x14ac:dyDescent="0.2">
      <c r="A1663" s="4">
        <v>2268</v>
      </c>
      <c r="B1663" s="4" t="s">
        <v>2750</v>
      </c>
      <c r="C1663" s="4" t="s">
        <v>49</v>
      </c>
      <c r="D1663" s="4">
        <v>0.08</v>
      </c>
      <c r="E1663" s="18">
        <v>259.70999999999998</v>
      </c>
      <c r="F1663" s="18">
        <v>66.67</v>
      </c>
      <c r="G1663" s="4" t="s">
        <v>28</v>
      </c>
      <c r="H1663" s="4" t="s">
        <v>29</v>
      </c>
      <c r="I1663" s="4" t="s">
        <v>30</v>
      </c>
      <c r="J1663" s="4" t="s">
        <v>31</v>
      </c>
      <c r="K1663" s="4" t="s">
        <v>32</v>
      </c>
      <c r="L1663" s="4" t="s">
        <v>1028</v>
      </c>
      <c r="M1663" s="4">
        <v>0.61</v>
      </c>
      <c r="N1663" s="4" t="s">
        <v>34</v>
      </c>
      <c r="O1663" s="4" t="s">
        <v>35</v>
      </c>
      <c r="P1663" s="4" t="s">
        <v>125</v>
      </c>
      <c r="Q1663" s="4" t="s">
        <v>2751</v>
      </c>
      <c r="R1663" s="4">
        <v>34639</v>
      </c>
      <c r="S1663" s="5">
        <v>42158</v>
      </c>
      <c r="T1663" s="5">
        <v>42162</v>
      </c>
      <c r="U1663" s="18">
        <v>138.22200000000001</v>
      </c>
      <c r="V1663" s="4">
        <v>17</v>
      </c>
      <c r="W1663" s="18">
        <v>4086.5</v>
      </c>
      <c r="X1663" s="4">
        <v>89571</v>
      </c>
      <c r="Y1663" s="18">
        <f>DataSheet!$E1663-DataSheet!$D1663</f>
        <v>259.63</v>
      </c>
      <c r="Z1663" s="6" t="s">
        <v>3013</v>
      </c>
    </row>
    <row r="1664" spans="1:26" ht="15" x14ac:dyDescent="0.2">
      <c r="A1664" s="4">
        <v>1357</v>
      </c>
      <c r="B1664" s="4" t="s">
        <v>2752</v>
      </c>
      <c r="C1664" s="4" t="s">
        <v>118</v>
      </c>
      <c r="D1664" s="4">
        <v>0.03</v>
      </c>
      <c r="E1664" s="18">
        <v>125.99</v>
      </c>
      <c r="F1664" s="18">
        <v>7.69</v>
      </c>
      <c r="G1664" s="4" t="s">
        <v>40</v>
      </c>
      <c r="H1664" s="4" t="s">
        <v>73</v>
      </c>
      <c r="I1664" s="4" t="s">
        <v>42</v>
      </c>
      <c r="J1664" s="4" t="s">
        <v>137</v>
      </c>
      <c r="K1664" s="4" t="s">
        <v>75</v>
      </c>
      <c r="L1664" s="4" t="s">
        <v>1051</v>
      </c>
      <c r="M1664" s="4">
        <v>0.57999999999999996</v>
      </c>
      <c r="N1664" s="4" t="s">
        <v>34</v>
      </c>
      <c r="O1664" s="4" t="s">
        <v>54</v>
      </c>
      <c r="P1664" s="4" t="s">
        <v>189</v>
      </c>
      <c r="Q1664" s="4" t="s">
        <v>2753</v>
      </c>
      <c r="R1664" s="4">
        <v>78596</v>
      </c>
      <c r="S1664" s="5">
        <v>42158</v>
      </c>
      <c r="T1664" s="5">
        <v>42160</v>
      </c>
      <c r="U1664" s="18">
        <v>500.95800000000003</v>
      </c>
      <c r="V1664" s="4">
        <v>9</v>
      </c>
      <c r="W1664" s="18">
        <v>981.65</v>
      </c>
      <c r="X1664" s="4">
        <v>88184</v>
      </c>
      <c r="Y1664" s="18">
        <f>DataSheet!$E1664-DataSheet!$D1664</f>
        <v>125.96</v>
      </c>
      <c r="Z1664" s="6" t="s">
        <v>3014</v>
      </c>
    </row>
    <row r="1665" spans="1:26" ht="15" x14ac:dyDescent="0.2">
      <c r="A1665" s="4">
        <v>1737</v>
      </c>
      <c r="B1665" s="4" t="s">
        <v>2754</v>
      </c>
      <c r="C1665" s="4" t="s">
        <v>72</v>
      </c>
      <c r="D1665" s="4">
        <v>0.09</v>
      </c>
      <c r="E1665" s="18">
        <v>30.93</v>
      </c>
      <c r="F1665" s="18">
        <v>3.92</v>
      </c>
      <c r="G1665" s="4" t="s">
        <v>40</v>
      </c>
      <c r="H1665" s="4" t="s">
        <v>96</v>
      </c>
      <c r="I1665" s="4" t="s">
        <v>30</v>
      </c>
      <c r="J1665" s="4" t="s">
        <v>128</v>
      </c>
      <c r="K1665" s="4" t="s">
        <v>44</v>
      </c>
      <c r="L1665" s="4" t="s">
        <v>1653</v>
      </c>
      <c r="M1665" s="4">
        <v>0.44</v>
      </c>
      <c r="N1665" s="4" t="s">
        <v>34</v>
      </c>
      <c r="O1665" s="4" t="s">
        <v>35</v>
      </c>
      <c r="P1665" s="4" t="s">
        <v>99</v>
      </c>
      <c r="Q1665" s="4" t="s">
        <v>1556</v>
      </c>
      <c r="R1665" s="4">
        <v>27529</v>
      </c>
      <c r="S1665" s="5">
        <v>42158</v>
      </c>
      <c r="T1665" s="5">
        <v>42160</v>
      </c>
      <c r="U1665" s="18">
        <v>-130.42400000000001</v>
      </c>
      <c r="V1665" s="4">
        <v>16</v>
      </c>
      <c r="W1665" s="18">
        <v>451.83</v>
      </c>
      <c r="X1665" s="4">
        <v>85866</v>
      </c>
      <c r="Y1665" s="18">
        <f>DataSheet!$E1665-DataSheet!$D1665</f>
        <v>30.84</v>
      </c>
      <c r="Z1665" s="6" t="s">
        <v>3013</v>
      </c>
    </row>
    <row r="1666" spans="1:26" ht="15" x14ac:dyDescent="0.2">
      <c r="A1666" s="4">
        <v>1737</v>
      </c>
      <c r="B1666" s="4" t="s">
        <v>2754</v>
      </c>
      <c r="C1666" s="4" t="s">
        <v>72</v>
      </c>
      <c r="D1666" s="4">
        <v>0.03</v>
      </c>
      <c r="E1666" s="18">
        <v>1.68</v>
      </c>
      <c r="F1666" s="18">
        <v>0.7</v>
      </c>
      <c r="G1666" s="4" t="s">
        <v>89</v>
      </c>
      <c r="H1666" s="4" t="s">
        <v>96</v>
      </c>
      <c r="I1666" s="4" t="s">
        <v>50</v>
      </c>
      <c r="J1666" s="4" t="s">
        <v>51</v>
      </c>
      <c r="K1666" s="4" t="s">
        <v>52</v>
      </c>
      <c r="L1666" s="4" t="s">
        <v>2755</v>
      </c>
      <c r="M1666" s="4">
        <v>0.6</v>
      </c>
      <c r="N1666" s="4" t="s">
        <v>34</v>
      </c>
      <c r="O1666" s="4" t="s">
        <v>35</v>
      </c>
      <c r="P1666" s="4" t="s">
        <v>99</v>
      </c>
      <c r="Q1666" s="4" t="s">
        <v>1556</v>
      </c>
      <c r="R1666" s="4">
        <v>27529</v>
      </c>
      <c r="S1666" s="5">
        <v>42158</v>
      </c>
      <c r="T1666" s="5">
        <v>42160</v>
      </c>
      <c r="U1666" s="18">
        <v>-106.42100000000001</v>
      </c>
      <c r="V1666" s="4">
        <v>11</v>
      </c>
      <c r="W1666" s="18">
        <v>20.239999999999998</v>
      </c>
      <c r="X1666" s="4">
        <v>85866</v>
      </c>
      <c r="Y1666" s="18">
        <f>DataSheet!$E1666-DataSheet!$D1666</f>
        <v>1.65</v>
      </c>
      <c r="Z1666" s="6" t="s">
        <v>3013</v>
      </c>
    </row>
    <row r="1667" spans="1:26" ht="15" x14ac:dyDescent="0.2">
      <c r="A1667" s="4">
        <v>1998</v>
      </c>
      <c r="B1667" s="4" t="s">
        <v>2756</v>
      </c>
      <c r="C1667" s="4" t="s">
        <v>72</v>
      </c>
      <c r="D1667" s="4">
        <v>0.06</v>
      </c>
      <c r="E1667" s="18">
        <v>4.42</v>
      </c>
      <c r="F1667" s="18">
        <v>4.99</v>
      </c>
      <c r="G1667" s="4" t="s">
        <v>40</v>
      </c>
      <c r="H1667" s="4" t="s">
        <v>96</v>
      </c>
      <c r="I1667" s="4" t="s">
        <v>50</v>
      </c>
      <c r="J1667" s="4" t="s">
        <v>347</v>
      </c>
      <c r="K1667" s="4" t="s">
        <v>75</v>
      </c>
      <c r="L1667" s="4" t="s">
        <v>2074</v>
      </c>
      <c r="M1667" s="4">
        <v>0.38</v>
      </c>
      <c r="N1667" s="4" t="s">
        <v>34</v>
      </c>
      <c r="O1667" s="4" t="s">
        <v>113</v>
      </c>
      <c r="P1667" s="4" t="s">
        <v>114</v>
      </c>
      <c r="Q1667" s="4" t="s">
        <v>2757</v>
      </c>
      <c r="R1667" s="4">
        <v>11758</v>
      </c>
      <c r="S1667" s="5">
        <v>42158</v>
      </c>
      <c r="T1667" s="5">
        <v>42160</v>
      </c>
      <c r="U1667" s="18">
        <v>-10.435</v>
      </c>
      <c r="V1667" s="4">
        <v>3</v>
      </c>
      <c r="W1667" s="18">
        <v>14.85</v>
      </c>
      <c r="X1667" s="4">
        <v>90568</v>
      </c>
      <c r="Y1667" s="18">
        <f>DataSheet!$E1667-DataSheet!$D1667</f>
        <v>4.3600000000000003</v>
      </c>
      <c r="Z1667" s="6" t="s">
        <v>3016</v>
      </c>
    </row>
    <row r="1668" spans="1:26" ht="15" x14ac:dyDescent="0.2">
      <c r="A1668" s="4">
        <v>3151</v>
      </c>
      <c r="B1668" s="4" t="s">
        <v>955</v>
      </c>
      <c r="C1668" s="4" t="s">
        <v>72</v>
      </c>
      <c r="D1668" s="4">
        <v>0.01</v>
      </c>
      <c r="E1668" s="18">
        <v>145.97999999999999</v>
      </c>
      <c r="F1668" s="18">
        <v>46.2</v>
      </c>
      <c r="G1668" s="4" t="s">
        <v>28</v>
      </c>
      <c r="H1668" s="4" t="s">
        <v>96</v>
      </c>
      <c r="I1668" s="4" t="s">
        <v>30</v>
      </c>
      <c r="J1668" s="4" t="s">
        <v>31</v>
      </c>
      <c r="K1668" s="4" t="s">
        <v>32</v>
      </c>
      <c r="L1668" s="4" t="s">
        <v>2758</v>
      </c>
      <c r="M1668" s="4">
        <v>0.69</v>
      </c>
      <c r="N1668" s="4" t="s">
        <v>34</v>
      </c>
      <c r="O1668" s="4" t="s">
        <v>61</v>
      </c>
      <c r="P1668" s="4" t="s">
        <v>92</v>
      </c>
      <c r="Q1668" s="4" t="s">
        <v>956</v>
      </c>
      <c r="R1668" s="4">
        <v>92277</v>
      </c>
      <c r="S1668" s="5">
        <v>42158</v>
      </c>
      <c r="T1668" s="5">
        <v>42158</v>
      </c>
      <c r="U1668" s="18">
        <v>-134.512</v>
      </c>
      <c r="V1668" s="4">
        <v>9</v>
      </c>
      <c r="W1668" s="18">
        <v>1370.79</v>
      </c>
      <c r="X1668" s="4">
        <v>88543</v>
      </c>
      <c r="Y1668" s="18">
        <f>DataSheet!$E1668-DataSheet!$D1668</f>
        <v>145.97</v>
      </c>
      <c r="Z1668" s="6" t="s">
        <v>3015</v>
      </c>
    </row>
    <row r="1669" spans="1:26" ht="15" x14ac:dyDescent="0.2">
      <c r="A1669" s="4">
        <v>754</v>
      </c>
      <c r="B1669" s="4" t="s">
        <v>2152</v>
      </c>
      <c r="C1669" s="4" t="s">
        <v>39</v>
      </c>
      <c r="D1669" s="4">
        <v>0.06</v>
      </c>
      <c r="E1669" s="18">
        <v>218.75</v>
      </c>
      <c r="F1669" s="18">
        <v>69.64</v>
      </c>
      <c r="G1669" s="4" t="s">
        <v>28</v>
      </c>
      <c r="H1669" s="4" t="s">
        <v>96</v>
      </c>
      <c r="I1669" s="4" t="s">
        <v>30</v>
      </c>
      <c r="J1669" s="4" t="s">
        <v>31</v>
      </c>
      <c r="K1669" s="4" t="s">
        <v>32</v>
      </c>
      <c r="L1669" s="4" t="s">
        <v>876</v>
      </c>
      <c r="M1669" s="4">
        <v>0.77</v>
      </c>
      <c r="N1669" s="4" t="s">
        <v>34</v>
      </c>
      <c r="O1669" s="4" t="s">
        <v>61</v>
      </c>
      <c r="P1669" s="4" t="s">
        <v>590</v>
      </c>
      <c r="Q1669" s="4" t="s">
        <v>2154</v>
      </c>
      <c r="R1669" s="4">
        <v>86314</v>
      </c>
      <c r="S1669" s="5">
        <v>42159</v>
      </c>
      <c r="T1669" s="5">
        <v>42160</v>
      </c>
      <c r="U1669" s="18">
        <v>-453.2</v>
      </c>
      <c r="V1669" s="4">
        <v>4</v>
      </c>
      <c r="W1669" s="18">
        <v>905.4</v>
      </c>
      <c r="X1669" s="4">
        <v>90437</v>
      </c>
      <c r="Y1669" s="18">
        <f>DataSheet!$E1669-DataSheet!$D1669</f>
        <v>218.69</v>
      </c>
      <c r="Z1669" s="6" t="s">
        <v>3015</v>
      </c>
    </row>
    <row r="1670" spans="1:26" ht="15" x14ac:dyDescent="0.2">
      <c r="A1670" s="4">
        <v>1233</v>
      </c>
      <c r="B1670" s="4" t="s">
        <v>2099</v>
      </c>
      <c r="C1670" s="4" t="s">
        <v>39</v>
      </c>
      <c r="D1670" s="4">
        <v>0.09</v>
      </c>
      <c r="E1670" s="18">
        <v>99.99</v>
      </c>
      <c r="F1670" s="18">
        <v>19.989999999999998</v>
      </c>
      <c r="G1670" s="4" t="s">
        <v>40</v>
      </c>
      <c r="H1670" s="4" t="s">
        <v>41</v>
      </c>
      <c r="I1670" s="4" t="s">
        <v>42</v>
      </c>
      <c r="J1670" s="4" t="s">
        <v>43</v>
      </c>
      <c r="K1670" s="4" t="s">
        <v>75</v>
      </c>
      <c r="L1670" s="4" t="s">
        <v>1582</v>
      </c>
      <c r="M1670" s="4">
        <v>0.52</v>
      </c>
      <c r="N1670" s="4" t="s">
        <v>34</v>
      </c>
      <c r="O1670" s="4" t="s">
        <v>54</v>
      </c>
      <c r="P1670" s="4" t="s">
        <v>189</v>
      </c>
      <c r="Q1670" s="4" t="s">
        <v>2100</v>
      </c>
      <c r="R1670" s="4">
        <v>75028</v>
      </c>
      <c r="S1670" s="5">
        <v>42159</v>
      </c>
      <c r="T1670" s="5">
        <v>42161</v>
      </c>
      <c r="U1670" s="18">
        <v>-161.47499999999999</v>
      </c>
      <c r="V1670" s="4">
        <v>1</v>
      </c>
      <c r="W1670" s="18">
        <v>97.65</v>
      </c>
      <c r="X1670" s="4">
        <v>89376</v>
      </c>
      <c r="Y1670" s="18">
        <f>DataSheet!$E1670-DataSheet!$D1670</f>
        <v>99.899999999999991</v>
      </c>
      <c r="Z1670" s="6" t="s">
        <v>3014</v>
      </c>
    </row>
    <row r="1671" spans="1:26" ht="15" x14ac:dyDescent="0.2">
      <c r="A1671" s="4">
        <v>1233</v>
      </c>
      <c r="B1671" s="4" t="s">
        <v>2099</v>
      </c>
      <c r="C1671" s="4" t="s">
        <v>39</v>
      </c>
      <c r="D1671" s="4">
        <v>0.04</v>
      </c>
      <c r="E1671" s="18">
        <v>205.99</v>
      </c>
      <c r="F1671" s="18">
        <v>5.26</v>
      </c>
      <c r="G1671" s="4" t="s">
        <v>40</v>
      </c>
      <c r="H1671" s="4" t="s">
        <v>41</v>
      </c>
      <c r="I1671" s="4" t="s">
        <v>42</v>
      </c>
      <c r="J1671" s="4" t="s">
        <v>137</v>
      </c>
      <c r="K1671" s="4" t="s">
        <v>75</v>
      </c>
      <c r="L1671" s="4" t="s">
        <v>1554</v>
      </c>
      <c r="M1671" s="4">
        <v>0.56000000000000005</v>
      </c>
      <c r="N1671" s="4" t="s">
        <v>34</v>
      </c>
      <c r="O1671" s="4" t="s">
        <v>54</v>
      </c>
      <c r="P1671" s="4" t="s">
        <v>189</v>
      </c>
      <c r="Q1671" s="4" t="s">
        <v>2100</v>
      </c>
      <c r="R1671" s="4">
        <v>75028</v>
      </c>
      <c r="S1671" s="5">
        <v>42159</v>
      </c>
      <c r="T1671" s="5">
        <v>42160</v>
      </c>
      <c r="U1671" s="18">
        <v>-0.81399999999999995</v>
      </c>
      <c r="V1671" s="4">
        <v>6</v>
      </c>
      <c r="W1671" s="18">
        <v>1018.61</v>
      </c>
      <c r="X1671" s="4">
        <v>89376</v>
      </c>
      <c r="Y1671" s="18">
        <f>DataSheet!$E1671-DataSheet!$D1671</f>
        <v>205.95000000000002</v>
      </c>
      <c r="Z1671" s="6" t="s">
        <v>3014</v>
      </c>
    </row>
    <row r="1672" spans="1:26" ht="15" x14ac:dyDescent="0.2">
      <c r="A1672" s="4">
        <v>3238</v>
      </c>
      <c r="B1672" s="4" t="s">
        <v>2759</v>
      </c>
      <c r="C1672" s="4" t="s">
        <v>49</v>
      </c>
      <c r="D1672" s="4">
        <v>0.06</v>
      </c>
      <c r="E1672" s="18">
        <v>115.99</v>
      </c>
      <c r="F1672" s="18">
        <v>5.92</v>
      </c>
      <c r="G1672" s="4" t="s">
        <v>40</v>
      </c>
      <c r="H1672" s="4" t="s">
        <v>96</v>
      </c>
      <c r="I1672" s="4" t="s">
        <v>42</v>
      </c>
      <c r="J1672" s="4" t="s">
        <v>137</v>
      </c>
      <c r="K1672" s="4" t="s">
        <v>75</v>
      </c>
      <c r="L1672" s="4" t="s">
        <v>714</v>
      </c>
      <c r="M1672" s="4">
        <v>0.57999999999999996</v>
      </c>
      <c r="N1672" s="4" t="s">
        <v>34</v>
      </c>
      <c r="O1672" s="4" t="s">
        <v>61</v>
      </c>
      <c r="P1672" s="4" t="s">
        <v>141</v>
      </c>
      <c r="Q1672" s="4" t="s">
        <v>2760</v>
      </c>
      <c r="R1672" s="4">
        <v>97330</v>
      </c>
      <c r="S1672" s="5">
        <v>42159</v>
      </c>
      <c r="T1672" s="5">
        <v>42161</v>
      </c>
      <c r="U1672" s="18">
        <v>-13.068</v>
      </c>
      <c r="V1672" s="4">
        <v>5</v>
      </c>
      <c r="W1672" s="18">
        <v>495.82</v>
      </c>
      <c r="X1672" s="4">
        <v>89564</v>
      </c>
      <c r="Y1672" s="18">
        <f>DataSheet!$E1672-DataSheet!$D1672</f>
        <v>115.92999999999999</v>
      </c>
      <c r="Z1672" s="6" t="s">
        <v>3015</v>
      </c>
    </row>
    <row r="1673" spans="1:26" ht="15" x14ac:dyDescent="0.2">
      <c r="A1673" s="4">
        <v>2391</v>
      </c>
      <c r="B1673" s="4" t="s">
        <v>2680</v>
      </c>
      <c r="C1673" s="4" t="s">
        <v>72</v>
      </c>
      <c r="D1673" s="4">
        <v>0</v>
      </c>
      <c r="E1673" s="18">
        <v>999.99</v>
      </c>
      <c r="F1673" s="18">
        <v>13.99</v>
      </c>
      <c r="G1673" s="4" t="s">
        <v>40</v>
      </c>
      <c r="H1673" s="4" t="s">
        <v>96</v>
      </c>
      <c r="I1673" s="4" t="s">
        <v>42</v>
      </c>
      <c r="J1673" s="4" t="s">
        <v>58</v>
      </c>
      <c r="K1673" s="4" t="s">
        <v>146</v>
      </c>
      <c r="L1673" s="4" t="s">
        <v>1018</v>
      </c>
      <c r="M1673" s="4">
        <v>0.36</v>
      </c>
      <c r="N1673" s="4" t="s">
        <v>34</v>
      </c>
      <c r="O1673" s="4" t="s">
        <v>113</v>
      </c>
      <c r="P1673" s="4" t="s">
        <v>114</v>
      </c>
      <c r="Q1673" s="4" t="s">
        <v>2682</v>
      </c>
      <c r="R1673" s="4">
        <v>11572</v>
      </c>
      <c r="S1673" s="5">
        <v>42159</v>
      </c>
      <c r="T1673" s="5">
        <v>42161</v>
      </c>
      <c r="U1673" s="18">
        <v>-1455.9972</v>
      </c>
      <c r="V1673" s="4">
        <v>1</v>
      </c>
      <c r="W1673" s="18">
        <v>1009.99</v>
      </c>
      <c r="X1673" s="4">
        <v>91123</v>
      </c>
      <c r="Y1673" s="18">
        <f>DataSheet!$E1673-DataSheet!$D1673</f>
        <v>999.99</v>
      </c>
      <c r="Z1673" s="6" t="s">
        <v>3016</v>
      </c>
    </row>
    <row r="1674" spans="1:26" ht="15" x14ac:dyDescent="0.2">
      <c r="A1674" s="4">
        <v>2391</v>
      </c>
      <c r="B1674" s="4" t="s">
        <v>2680</v>
      </c>
      <c r="C1674" s="4" t="s">
        <v>72</v>
      </c>
      <c r="D1674" s="4">
        <v>0.05</v>
      </c>
      <c r="E1674" s="18">
        <v>6.48</v>
      </c>
      <c r="F1674" s="18">
        <v>5.14</v>
      </c>
      <c r="G1674" s="4" t="s">
        <v>89</v>
      </c>
      <c r="H1674" s="4" t="s">
        <v>96</v>
      </c>
      <c r="I1674" s="4" t="s">
        <v>50</v>
      </c>
      <c r="J1674" s="4" t="s">
        <v>90</v>
      </c>
      <c r="K1674" s="4" t="s">
        <v>75</v>
      </c>
      <c r="L1674" s="4" t="s">
        <v>1747</v>
      </c>
      <c r="M1674" s="4">
        <v>0.37</v>
      </c>
      <c r="N1674" s="4" t="s">
        <v>34</v>
      </c>
      <c r="O1674" s="4" t="s">
        <v>113</v>
      </c>
      <c r="P1674" s="4" t="s">
        <v>114</v>
      </c>
      <c r="Q1674" s="4" t="s">
        <v>2682</v>
      </c>
      <c r="R1674" s="4">
        <v>11572</v>
      </c>
      <c r="S1674" s="5">
        <v>42159</v>
      </c>
      <c r="T1674" s="5">
        <v>42160</v>
      </c>
      <c r="U1674" s="18">
        <v>-22.56</v>
      </c>
      <c r="V1674" s="4">
        <v>13</v>
      </c>
      <c r="W1674" s="18">
        <v>92.16</v>
      </c>
      <c r="X1674" s="4">
        <v>91123</v>
      </c>
      <c r="Y1674" s="18">
        <f>DataSheet!$E1674-DataSheet!$D1674</f>
        <v>6.4300000000000006</v>
      </c>
      <c r="Z1674" s="6" t="s">
        <v>3016</v>
      </c>
    </row>
    <row r="1675" spans="1:26" ht="15" x14ac:dyDescent="0.2">
      <c r="A1675" s="4">
        <v>2548</v>
      </c>
      <c r="B1675" s="4" t="s">
        <v>1986</v>
      </c>
      <c r="C1675" s="4" t="s">
        <v>72</v>
      </c>
      <c r="D1675" s="4">
        <v>0.09</v>
      </c>
      <c r="E1675" s="18">
        <v>5.98</v>
      </c>
      <c r="F1675" s="18">
        <v>1.67</v>
      </c>
      <c r="G1675" s="4" t="s">
        <v>40</v>
      </c>
      <c r="H1675" s="4" t="s">
        <v>29</v>
      </c>
      <c r="I1675" s="4" t="s">
        <v>50</v>
      </c>
      <c r="J1675" s="4" t="s">
        <v>51</v>
      </c>
      <c r="K1675" s="4" t="s">
        <v>52</v>
      </c>
      <c r="L1675" s="4" t="s">
        <v>2761</v>
      </c>
      <c r="M1675" s="4">
        <v>0.51</v>
      </c>
      <c r="N1675" s="4" t="s">
        <v>34</v>
      </c>
      <c r="O1675" s="4" t="s">
        <v>61</v>
      </c>
      <c r="P1675" s="4" t="s">
        <v>92</v>
      </c>
      <c r="Q1675" s="4" t="s">
        <v>102</v>
      </c>
      <c r="R1675" s="4">
        <v>90068</v>
      </c>
      <c r="S1675" s="5">
        <v>42159</v>
      </c>
      <c r="T1675" s="5">
        <v>42162</v>
      </c>
      <c r="U1675" s="18">
        <v>23.87</v>
      </c>
      <c r="V1675" s="4">
        <v>81</v>
      </c>
      <c r="W1675" s="18">
        <v>448.26</v>
      </c>
      <c r="X1675" s="4">
        <v>29889</v>
      </c>
      <c r="Y1675" s="18">
        <f>DataSheet!$E1675-DataSheet!$D1675</f>
        <v>5.8900000000000006</v>
      </c>
      <c r="Z1675" s="6" t="s">
        <v>3015</v>
      </c>
    </row>
    <row r="1676" spans="1:26" ht="15" x14ac:dyDescent="0.2">
      <c r="A1676" s="4">
        <v>2549</v>
      </c>
      <c r="B1676" s="4" t="s">
        <v>2253</v>
      </c>
      <c r="C1676" s="4" t="s">
        <v>72</v>
      </c>
      <c r="D1676" s="4">
        <v>0.09</v>
      </c>
      <c r="E1676" s="18">
        <v>5.98</v>
      </c>
      <c r="F1676" s="18">
        <v>1.67</v>
      </c>
      <c r="G1676" s="4" t="s">
        <v>40</v>
      </c>
      <c r="H1676" s="4" t="s">
        <v>29</v>
      </c>
      <c r="I1676" s="4" t="s">
        <v>50</v>
      </c>
      <c r="J1676" s="4" t="s">
        <v>51</v>
      </c>
      <c r="K1676" s="4" t="s">
        <v>52</v>
      </c>
      <c r="L1676" s="4" t="s">
        <v>2761</v>
      </c>
      <c r="M1676" s="4">
        <v>0.51</v>
      </c>
      <c r="N1676" s="4" t="s">
        <v>34</v>
      </c>
      <c r="O1676" s="4" t="s">
        <v>113</v>
      </c>
      <c r="P1676" s="4" t="s">
        <v>319</v>
      </c>
      <c r="Q1676" s="4" t="s">
        <v>2254</v>
      </c>
      <c r="R1676" s="4">
        <v>43213</v>
      </c>
      <c r="S1676" s="5">
        <v>42159</v>
      </c>
      <c r="T1676" s="5">
        <v>42162</v>
      </c>
      <c r="U1676" s="18">
        <v>35.805</v>
      </c>
      <c r="V1676" s="4">
        <v>20</v>
      </c>
      <c r="W1676" s="18">
        <v>110.68</v>
      </c>
      <c r="X1676" s="4">
        <v>88658</v>
      </c>
      <c r="Y1676" s="18">
        <f>DataSheet!$E1676-DataSheet!$D1676</f>
        <v>5.8900000000000006</v>
      </c>
      <c r="Z1676" s="6" t="s">
        <v>3016</v>
      </c>
    </row>
    <row r="1677" spans="1:26" ht="15" x14ac:dyDescent="0.2">
      <c r="A1677" s="4">
        <v>2882</v>
      </c>
      <c r="B1677" s="4" t="s">
        <v>673</v>
      </c>
      <c r="C1677" s="4" t="s">
        <v>39</v>
      </c>
      <c r="D1677" s="4">
        <v>0.09</v>
      </c>
      <c r="E1677" s="18">
        <v>363.25</v>
      </c>
      <c r="F1677" s="18">
        <v>19.989999999999998</v>
      </c>
      <c r="G1677" s="4" t="s">
        <v>40</v>
      </c>
      <c r="H1677" s="4" t="s">
        <v>41</v>
      </c>
      <c r="I1677" s="4" t="s">
        <v>50</v>
      </c>
      <c r="J1677" s="4" t="s">
        <v>97</v>
      </c>
      <c r="K1677" s="4" t="s">
        <v>75</v>
      </c>
      <c r="L1677" s="4" t="s">
        <v>201</v>
      </c>
      <c r="M1677" s="4">
        <v>0.56999999999999995</v>
      </c>
      <c r="N1677" s="4" t="s">
        <v>34</v>
      </c>
      <c r="O1677" s="4" t="s">
        <v>35</v>
      </c>
      <c r="P1677" s="4" t="s">
        <v>99</v>
      </c>
      <c r="Q1677" s="4" t="s">
        <v>675</v>
      </c>
      <c r="R1677" s="4">
        <v>28206</v>
      </c>
      <c r="S1677" s="5">
        <v>42160</v>
      </c>
      <c r="T1677" s="5">
        <v>42161</v>
      </c>
      <c r="U1677" s="18">
        <v>732.26980000000003</v>
      </c>
      <c r="V1677" s="4">
        <v>21</v>
      </c>
      <c r="W1677" s="18">
        <v>7497.05</v>
      </c>
      <c r="X1677" s="4">
        <v>21958</v>
      </c>
      <c r="Y1677" s="18">
        <f>DataSheet!$E1677-DataSheet!$D1677</f>
        <v>363.16</v>
      </c>
      <c r="Z1677" s="6" t="s">
        <v>3013</v>
      </c>
    </row>
    <row r="1678" spans="1:26" ht="15" x14ac:dyDescent="0.2">
      <c r="A1678" s="4">
        <v>2884</v>
      </c>
      <c r="B1678" s="4" t="s">
        <v>1742</v>
      </c>
      <c r="C1678" s="4" t="s">
        <v>39</v>
      </c>
      <c r="D1678" s="4">
        <v>0.09</v>
      </c>
      <c r="E1678" s="18">
        <v>363.25</v>
      </c>
      <c r="F1678" s="18">
        <v>19.989999999999998</v>
      </c>
      <c r="G1678" s="4" t="s">
        <v>40</v>
      </c>
      <c r="H1678" s="4" t="s">
        <v>41</v>
      </c>
      <c r="I1678" s="4" t="s">
        <v>50</v>
      </c>
      <c r="J1678" s="4" t="s">
        <v>97</v>
      </c>
      <c r="K1678" s="4" t="s">
        <v>75</v>
      </c>
      <c r="L1678" s="4" t="s">
        <v>201</v>
      </c>
      <c r="M1678" s="4">
        <v>0.56999999999999995</v>
      </c>
      <c r="N1678" s="4" t="s">
        <v>34</v>
      </c>
      <c r="O1678" s="4" t="s">
        <v>113</v>
      </c>
      <c r="P1678" s="4" t="s">
        <v>319</v>
      </c>
      <c r="Q1678" s="4" t="s">
        <v>1743</v>
      </c>
      <c r="R1678" s="4">
        <v>44039</v>
      </c>
      <c r="S1678" s="5">
        <v>42160</v>
      </c>
      <c r="T1678" s="5">
        <v>42161</v>
      </c>
      <c r="U1678" s="18">
        <v>1231.6569</v>
      </c>
      <c r="V1678" s="4">
        <v>5</v>
      </c>
      <c r="W1678" s="18">
        <v>1785.01</v>
      </c>
      <c r="X1678" s="4">
        <v>87633</v>
      </c>
      <c r="Y1678" s="18">
        <f>DataSheet!$E1678-DataSheet!$D1678</f>
        <v>363.16</v>
      </c>
      <c r="Z1678" s="6" t="s">
        <v>3016</v>
      </c>
    </row>
    <row r="1679" spans="1:26" ht="15" x14ac:dyDescent="0.2">
      <c r="A1679" s="4">
        <v>269</v>
      </c>
      <c r="B1679" s="4" t="s">
        <v>2762</v>
      </c>
      <c r="C1679" s="4" t="s">
        <v>49</v>
      </c>
      <c r="D1679" s="4">
        <v>0.09</v>
      </c>
      <c r="E1679" s="18">
        <v>35.94</v>
      </c>
      <c r="F1679" s="18">
        <v>6.66</v>
      </c>
      <c r="G1679" s="4" t="s">
        <v>40</v>
      </c>
      <c r="H1679" s="4" t="s">
        <v>73</v>
      </c>
      <c r="I1679" s="4" t="s">
        <v>50</v>
      </c>
      <c r="J1679" s="4" t="s">
        <v>347</v>
      </c>
      <c r="K1679" s="4" t="s">
        <v>75</v>
      </c>
      <c r="L1679" s="4" t="s">
        <v>2124</v>
      </c>
      <c r="M1679" s="4">
        <v>0.4</v>
      </c>
      <c r="N1679" s="4" t="s">
        <v>34</v>
      </c>
      <c r="O1679" s="4" t="s">
        <v>61</v>
      </c>
      <c r="P1679" s="4" t="s">
        <v>590</v>
      </c>
      <c r="Q1679" s="4" t="s">
        <v>2763</v>
      </c>
      <c r="R1679" s="4">
        <v>85234</v>
      </c>
      <c r="S1679" s="5">
        <v>42160</v>
      </c>
      <c r="T1679" s="5">
        <v>42165</v>
      </c>
      <c r="U1679" s="18">
        <v>144.2928</v>
      </c>
      <c r="V1679" s="4">
        <v>6</v>
      </c>
      <c r="W1679" s="18">
        <v>209.12</v>
      </c>
      <c r="X1679" s="4">
        <v>88942</v>
      </c>
      <c r="Y1679" s="18">
        <f>DataSheet!$E1679-DataSheet!$D1679</f>
        <v>35.849999999999994</v>
      </c>
      <c r="Z1679" s="6" t="s">
        <v>3015</v>
      </c>
    </row>
    <row r="1680" spans="1:26" ht="15" x14ac:dyDescent="0.2">
      <c r="A1680" s="4">
        <v>269</v>
      </c>
      <c r="B1680" s="4" t="s">
        <v>2762</v>
      </c>
      <c r="C1680" s="4" t="s">
        <v>49</v>
      </c>
      <c r="D1680" s="4">
        <v>0</v>
      </c>
      <c r="E1680" s="18">
        <v>170.98</v>
      </c>
      <c r="F1680" s="18">
        <v>13.99</v>
      </c>
      <c r="G1680" s="4" t="s">
        <v>40</v>
      </c>
      <c r="H1680" s="4" t="s">
        <v>73</v>
      </c>
      <c r="I1680" s="4" t="s">
        <v>30</v>
      </c>
      <c r="J1680" s="4" t="s">
        <v>128</v>
      </c>
      <c r="K1680" s="4" t="s">
        <v>146</v>
      </c>
      <c r="L1680" s="4" t="s">
        <v>2764</v>
      </c>
      <c r="M1680" s="4">
        <v>0.75</v>
      </c>
      <c r="N1680" s="4" t="s">
        <v>34</v>
      </c>
      <c r="O1680" s="4" t="s">
        <v>61</v>
      </c>
      <c r="P1680" s="4" t="s">
        <v>590</v>
      </c>
      <c r="Q1680" s="4" t="s">
        <v>2763</v>
      </c>
      <c r="R1680" s="4">
        <v>85234</v>
      </c>
      <c r="S1680" s="5">
        <v>42160</v>
      </c>
      <c r="T1680" s="5">
        <v>42167</v>
      </c>
      <c r="U1680" s="18">
        <v>888.14729999999997</v>
      </c>
      <c r="V1680" s="4">
        <v>7</v>
      </c>
      <c r="W1680" s="18">
        <v>1287.17</v>
      </c>
      <c r="X1680" s="4">
        <v>88942</v>
      </c>
      <c r="Y1680" s="18">
        <f>DataSheet!$E1680-DataSheet!$D1680</f>
        <v>170.98</v>
      </c>
      <c r="Z1680" s="6" t="s">
        <v>3015</v>
      </c>
    </row>
    <row r="1681" spans="1:26" ht="15" x14ac:dyDescent="0.2">
      <c r="A1681" s="4">
        <v>269</v>
      </c>
      <c r="B1681" s="4" t="s">
        <v>2762</v>
      </c>
      <c r="C1681" s="4" t="s">
        <v>49</v>
      </c>
      <c r="D1681" s="4">
        <v>0.09</v>
      </c>
      <c r="E1681" s="18">
        <v>4.9800000000000004</v>
      </c>
      <c r="F1681" s="18">
        <v>7.44</v>
      </c>
      <c r="G1681" s="4" t="s">
        <v>40</v>
      </c>
      <c r="H1681" s="4" t="s">
        <v>73</v>
      </c>
      <c r="I1681" s="4" t="s">
        <v>50</v>
      </c>
      <c r="J1681" s="4" t="s">
        <v>90</v>
      </c>
      <c r="K1681" s="4" t="s">
        <v>75</v>
      </c>
      <c r="L1681" s="4" t="s">
        <v>2176</v>
      </c>
      <c r="M1681" s="4">
        <v>0.36</v>
      </c>
      <c r="N1681" s="4" t="s">
        <v>34</v>
      </c>
      <c r="O1681" s="4" t="s">
        <v>61</v>
      </c>
      <c r="P1681" s="4" t="s">
        <v>590</v>
      </c>
      <c r="Q1681" s="4" t="s">
        <v>2763</v>
      </c>
      <c r="R1681" s="4">
        <v>85234</v>
      </c>
      <c r="S1681" s="5">
        <v>42160</v>
      </c>
      <c r="T1681" s="5">
        <v>42162</v>
      </c>
      <c r="U1681" s="18">
        <v>-46.005000000000003</v>
      </c>
      <c r="V1681" s="4">
        <v>9</v>
      </c>
      <c r="W1681" s="18">
        <v>46.17</v>
      </c>
      <c r="X1681" s="4">
        <v>88942</v>
      </c>
      <c r="Y1681" s="18">
        <f>DataSheet!$E1681-DataSheet!$D1681</f>
        <v>4.8900000000000006</v>
      </c>
      <c r="Z1681" s="6" t="s">
        <v>3015</v>
      </c>
    </row>
    <row r="1682" spans="1:26" ht="15" x14ac:dyDescent="0.2">
      <c r="A1682" s="4">
        <v>272</v>
      </c>
      <c r="B1682" s="4" t="s">
        <v>2055</v>
      </c>
      <c r="C1682" s="4" t="s">
        <v>49</v>
      </c>
      <c r="D1682" s="4">
        <v>0.09</v>
      </c>
      <c r="E1682" s="18">
        <v>35.94</v>
      </c>
      <c r="F1682" s="18">
        <v>6.66</v>
      </c>
      <c r="G1682" s="4" t="s">
        <v>40</v>
      </c>
      <c r="H1682" s="4" t="s">
        <v>73</v>
      </c>
      <c r="I1682" s="4" t="s">
        <v>50</v>
      </c>
      <c r="J1682" s="4" t="s">
        <v>347</v>
      </c>
      <c r="K1682" s="4" t="s">
        <v>75</v>
      </c>
      <c r="L1682" s="4" t="s">
        <v>2124</v>
      </c>
      <c r="M1682" s="4">
        <v>0.4</v>
      </c>
      <c r="N1682" s="4" t="s">
        <v>34</v>
      </c>
      <c r="O1682" s="4" t="s">
        <v>35</v>
      </c>
      <c r="P1682" s="4" t="s">
        <v>99</v>
      </c>
      <c r="Q1682" s="4" t="s">
        <v>675</v>
      </c>
      <c r="R1682" s="4">
        <v>28204</v>
      </c>
      <c r="S1682" s="5">
        <v>42160</v>
      </c>
      <c r="T1682" s="5">
        <v>42165</v>
      </c>
      <c r="U1682" s="18">
        <v>72.1858</v>
      </c>
      <c r="V1682" s="4">
        <v>24</v>
      </c>
      <c r="W1682" s="18">
        <v>836.47</v>
      </c>
      <c r="X1682" s="4">
        <v>36069</v>
      </c>
      <c r="Y1682" s="18">
        <f>DataSheet!$E1682-DataSheet!$D1682</f>
        <v>35.849999999999994</v>
      </c>
      <c r="Z1682" s="6" t="s">
        <v>3013</v>
      </c>
    </row>
    <row r="1683" spans="1:26" ht="15" x14ac:dyDescent="0.2">
      <c r="A1683" s="4">
        <v>272</v>
      </c>
      <c r="B1683" s="4" t="s">
        <v>2055</v>
      </c>
      <c r="C1683" s="4" t="s">
        <v>49</v>
      </c>
      <c r="D1683" s="4">
        <v>0.09</v>
      </c>
      <c r="E1683" s="18">
        <v>4.9800000000000004</v>
      </c>
      <c r="F1683" s="18">
        <v>7.44</v>
      </c>
      <c r="G1683" s="4" t="s">
        <v>40</v>
      </c>
      <c r="H1683" s="4" t="s">
        <v>73</v>
      </c>
      <c r="I1683" s="4" t="s">
        <v>50</v>
      </c>
      <c r="J1683" s="4" t="s">
        <v>90</v>
      </c>
      <c r="K1683" s="4" t="s">
        <v>75</v>
      </c>
      <c r="L1683" s="4" t="s">
        <v>2176</v>
      </c>
      <c r="M1683" s="4">
        <v>0.36</v>
      </c>
      <c r="N1683" s="4" t="s">
        <v>34</v>
      </c>
      <c r="O1683" s="4" t="s">
        <v>35</v>
      </c>
      <c r="P1683" s="4" t="s">
        <v>99</v>
      </c>
      <c r="Q1683" s="4" t="s">
        <v>675</v>
      </c>
      <c r="R1683" s="4">
        <v>28204</v>
      </c>
      <c r="S1683" s="5">
        <v>42160</v>
      </c>
      <c r="T1683" s="5">
        <v>42162</v>
      </c>
      <c r="U1683" s="18">
        <v>-122.3733</v>
      </c>
      <c r="V1683" s="4">
        <v>37</v>
      </c>
      <c r="W1683" s="18">
        <v>189.83</v>
      </c>
      <c r="X1683" s="4">
        <v>36069</v>
      </c>
      <c r="Y1683" s="18">
        <f>DataSheet!$E1683-DataSheet!$D1683</f>
        <v>4.8900000000000006</v>
      </c>
      <c r="Z1683" s="6" t="s">
        <v>3013</v>
      </c>
    </row>
    <row r="1684" spans="1:26" ht="15" x14ac:dyDescent="0.2">
      <c r="A1684" s="4">
        <v>518</v>
      </c>
      <c r="B1684" s="4" t="s">
        <v>2765</v>
      </c>
      <c r="C1684" s="4" t="s">
        <v>49</v>
      </c>
      <c r="D1684" s="4">
        <v>7.0000000000000007E-2</v>
      </c>
      <c r="E1684" s="18">
        <v>12.64</v>
      </c>
      <c r="F1684" s="18">
        <v>4.9800000000000004</v>
      </c>
      <c r="G1684" s="4" t="s">
        <v>40</v>
      </c>
      <c r="H1684" s="4" t="s">
        <v>73</v>
      </c>
      <c r="I1684" s="4" t="s">
        <v>30</v>
      </c>
      <c r="J1684" s="4" t="s">
        <v>128</v>
      </c>
      <c r="K1684" s="4" t="s">
        <v>44</v>
      </c>
      <c r="L1684" s="4" t="s">
        <v>1775</v>
      </c>
      <c r="M1684" s="4">
        <v>0.48</v>
      </c>
      <c r="N1684" s="4" t="s">
        <v>34</v>
      </c>
      <c r="O1684" s="4" t="s">
        <v>54</v>
      </c>
      <c r="P1684" s="4" t="s">
        <v>82</v>
      </c>
      <c r="Q1684" s="4" t="s">
        <v>1508</v>
      </c>
      <c r="R1684" s="4">
        <v>63105</v>
      </c>
      <c r="S1684" s="5">
        <v>42160</v>
      </c>
      <c r="T1684" s="5">
        <v>42167</v>
      </c>
      <c r="U1684" s="18">
        <v>113.41500000000001</v>
      </c>
      <c r="V1684" s="4">
        <v>16</v>
      </c>
      <c r="W1684" s="18">
        <v>199.76</v>
      </c>
      <c r="X1684" s="4">
        <v>90867</v>
      </c>
      <c r="Y1684" s="18">
        <f>DataSheet!$E1684-DataSheet!$D1684</f>
        <v>12.57</v>
      </c>
      <c r="Z1684" s="6" t="s">
        <v>3014</v>
      </c>
    </row>
    <row r="1685" spans="1:26" ht="15" x14ac:dyDescent="0.2">
      <c r="A1685" s="4">
        <v>2506</v>
      </c>
      <c r="B1685" s="4" t="s">
        <v>2766</v>
      </c>
      <c r="C1685" s="4" t="s">
        <v>118</v>
      </c>
      <c r="D1685" s="4">
        <v>0.02</v>
      </c>
      <c r="E1685" s="18">
        <v>6.48</v>
      </c>
      <c r="F1685" s="18">
        <v>8.74</v>
      </c>
      <c r="G1685" s="4" t="s">
        <v>40</v>
      </c>
      <c r="H1685" s="4" t="s">
        <v>73</v>
      </c>
      <c r="I1685" s="4" t="s">
        <v>50</v>
      </c>
      <c r="J1685" s="4" t="s">
        <v>90</v>
      </c>
      <c r="K1685" s="4" t="s">
        <v>75</v>
      </c>
      <c r="L1685" s="4" t="s">
        <v>2767</v>
      </c>
      <c r="M1685" s="4">
        <v>0.36</v>
      </c>
      <c r="N1685" s="4" t="s">
        <v>34</v>
      </c>
      <c r="O1685" s="4" t="s">
        <v>113</v>
      </c>
      <c r="P1685" s="4" t="s">
        <v>250</v>
      </c>
      <c r="Q1685" s="4" t="s">
        <v>2768</v>
      </c>
      <c r="R1685" s="4">
        <v>6408</v>
      </c>
      <c r="S1685" s="5">
        <v>42160</v>
      </c>
      <c r="T1685" s="5">
        <v>42162</v>
      </c>
      <c r="U1685" s="18">
        <v>-6.835</v>
      </c>
      <c r="V1685" s="4">
        <v>1</v>
      </c>
      <c r="W1685" s="18">
        <v>10.72</v>
      </c>
      <c r="X1685" s="4">
        <v>87033</v>
      </c>
      <c r="Y1685" s="18">
        <f>DataSheet!$E1685-DataSheet!$D1685</f>
        <v>6.4600000000000009</v>
      </c>
      <c r="Z1685" s="6" t="s">
        <v>3016</v>
      </c>
    </row>
    <row r="1686" spans="1:26" ht="15" x14ac:dyDescent="0.2">
      <c r="A1686" s="4">
        <v>2507</v>
      </c>
      <c r="B1686" s="4" t="s">
        <v>2769</v>
      </c>
      <c r="C1686" s="4" t="s">
        <v>118</v>
      </c>
      <c r="D1686" s="4">
        <v>0.06</v>
      </c>
      <c r="E1686" s="18">
        <v>699.99</v>
      </c>
      <c r="F1686" s="18">
        <v>24.49</v>
      </c>
      <c r="G1686" s="4" t="s">
        <v>89</v>
      </c>
      <c r="H1686" s="4" t="s">
        <v>73</v>
      </c>
      <c r="I1686" s="4" t="s">
        <v>42</v>
      </c>
      <c r="J1686" s="4" t="s">
        <v>65</v>
      </c>
      <c r="K1686" s="4" t="s">
        <v>66</v>
      </c>
      <c r="L1686" s="4" t="s">
        <v>315</v>
      </c>
      <c r="M1686" s="4">
        <v>0.41</v>
      </c>
      <c r="N1686" s="4" t="s">
        <v>34</v>
      </c>
      <c r="O1686" s="4" t="s">
        <v>113</v>
      </c>
      <c r="P1686" s="4" t="s">
        <v>333</v>
      </c>
      <c r="Q1686" s="4" t="s">
        <v>889</v>
      </c>
      <c r="R1686" s="4">
        <v>4401</v>
      </c>
      <c r="S1686" s="5">
        <v>42160</v>
      </c>
      <c r="T1686" s="5">
        <v>42162</v>
      </c>
      <c r="U1686" s="18">
        <v>7024.2069000000001</v>
      </c>
      <c r="V1686" s="4">
        <v>15</v>
      </c>
      <c r="W1686" s="18">
        <v>10180.01</v>
      </c>
      <c r="X1686" s="4">
        <v>87033</v>
      </c>
      <c r="Y1686" s="18">
        <f>DataSheet!$E1686-DataSheet!$D1686</f>
        <v>699.93000000000006</v>
      </c>
      <c r="Z1686" s="6" t="s">
        <v>3016</v>
      </c>
    </row>
    <row r="1687" spans="1:26" ht="15" x14ac:dyDescent="0.2">
      <c r="A1687" s="4">
        <v>2516</v>
      </c>
      <c r="B1687" s="4" t="s">
        <v>2770</v>
      </c>
      <c r="C1687" s="4" t="s">
        <v>118</v>
      </c>
      <c r="D1687" s="4">
        <v>0.02</v>
      </c>
      <c r="E1687" s="18">
        <v>17.149999999999999</v>
      </c>
      <c r="F1687" s="18">
        <v>4.96</v>
      </c>
      <c r="G1687" s="4" t="s">
        <v>40</v>
      </c>
      <c r="H1687" s="4" t="s">
        <v>73</v>
      </c>
      <c r="I1687" s="4" t="s">
        <v>50</v>
      </c>
      <c r="J1687" s="4" t="s">
        <v>80</v>
      </c>
      <c r="K1687" s="4" t="s">
        <v>75</v>
      </c>
      <c r="L1687" s="4" t="s">
        <v>652</v>
      </c>
      <c r="M1687" s="4">
        <v>0.57999999999999996</v>
      </c>
      <c r="N1687" s="4" t="s">
        <v>34</v>
      </c>
      <c r="O1687" s="4" t="s">
        <v>113</v>
      </c>
      <c r="P1687" s="4" t="s">
        <v>399</v>
      </c>
      <c r="Q1687" s="4" t="s">
        <v>441</v>
      </c>
      <c r="R1687" s="4">
        <v>7631</v>
      </c>
      <c r="S1687" s="5">
        <v>42160</v>
      </c>
      <c r="T1687" s="5">
        <v>42162</v>
      </c>
      <c r="U1687" s="18">
        <v>36.494999999999997</v>
      </c>
      <c r="V1687" s="4">
        <v>11</v>
      </c>
      <c r="W1687" s="18">
        <v>190.85</v>
      </c>
      <c r="X1687" s="4">
        <v>87033</v>
      </c>
      <c r="Y1687" s="18">
        <f>DataSheet!$E1687-DataSheet!$D1687</f>
        <v>17.13</v>
      </c>
      <c r="Z1687" s="6" t="s">
        <v>3016</v>
      </c>
    </row>
    <row r="1688" spans="1:26" ht="15" x14ac:dyDescent="0.2">
      <c r="A1688" s="4">
        <v>2520</v>
      </c>
      <c r="B1688" s="4" t="s">
        <v>2771</v>
      </c>
      <c r="C1688" s="4" t="s">
        <v>118</v>
      </c>
      <c r="D1688" s="4">
        <v>7.0000000000000007E-2</v>
      </c>
      <c r="E1688" s="18">
        <v>30.98</v>
      </c>
      <c r="F1688" s="18">
        <v>8.74</v>
      </c>
      <c r="G1688" s="4" t="s">
        <v>40</v>
      </c>
      <c r="H1688" s="4" t="s">
        <v>73</v>
      </c>
      <c r="I1688" s="4" t="s">
        <v>50</v>
      </c>
      <c r="J1688" s="4" t="s">
        <v>90</v>
      </c>
      <c r="K1688" s="4" t="s">
        <v>75</v>
      </c>
      <c r="L1688" s="4" t="s">
        <v>2588</v>
      </c>
      <c r="M1688" s="4">
        <v>0.4</v>
      </c>
      <c r="N1688" s="4" t="s">
        <v>34</v>
      </c>
      <c r="O1688" s="4" t="s">
        <v>113</v>
      </c>
      <c r="P1688" s="4" t="s">
        <v>586</v>
      </c>
      <c r="Q1688" s="4" t="s">
        <v>2772</v>
      </c>
      <c r="R1688" s="4">
        <v>2908</v>
      </c>
      <c r="S1688" s="5">
        <v>42160</v>
      </c>
      <c r="T1688" s="5">
        <v>42161</v>
      </c>
      <c r="U1688" s="18">
        <v>255.76920000000001</v>
      </c>
      <c r="V1688" s="4">
        <v>12</v>
      </c>
      <c r="W1688" s="18">
        <v>370.68</v>
      </c>
      <c r="X1688" s="4">
        <v>87033</v>
      </c>
      <c r="Y1688" s="18">
        <f>DataSheet!$E1688-DataSheet!$D1688</f>
        <v>30.91</v>
      </c>
      <c r="Z1688" s="6" t="s">
        <v>3016</v>
      </c>
    </row>
    <row r="1689" spans="1:26" ht="15" x14ac:dyDescent="0.2">
      <c r="A1689" s="4">
        <v>2522</v>
      </c>
      <c r="B1689" s="4" t="s">
        <v>2773</v>
      </c>
      <c r="C1689" s="4" t="s">
        <v>118</v>
      </c>
      <c r="D1689" s="4">
        <v>0.04</v>
      </c>
      <c r="E1689" s="18">
        <v>1360.14</v>
      </c>
      <c r="F1689" s="18">
        <v>14.7</v>
      </c>
      <c r="G1689" s="4" t="s">
        <v>28</v>
      </c>
      <c r="H1689" s="4" t="s">
        <v>73</v>
      </c>
      <c r="I1689" s="4" t="s">
        <v>42</v>
      </c>
      <c r="J1689" s="4" t="s">
        <v>58</v>
      </c>
      <c r="K1689" s="4" t="s">
        <v>59</v>
      </c>
      <c r="L1689" s="4" t="s">
        <v>2774</v>
      </c>
      <c r="M1689" s="4">
        <v>0.59</v>
      </c>
      <c r="N1689" s="4" t="s">
        <v>34</v>
      </c>
      <c r="O1689" s="4" t="s">
        <v>113</v>
      </c>
      <c r="P1689" s="4" t="s">
        <v>635</v>
      </c>
      <c r="Q1689" s="4" t="s">
        <v>930</v>
      </c>
      <c r="R1689" s="4">
        <v>5401</v>
      </c>
      <c r="S1689" s="5">
        <v>42160</v>
      </c>
      <c r="T1689" s="5">
        <v>42163</v>
      </c>
      <c r="U1689" s="18">
        <v>2639.01</v>
      </c>
      <c r="V1689" s="4">
        <v>6</v>
      </c>
      <c r="W1689" s="18">
        <v>7303.05</v>
      </c>
      <c r="X1689" s="4">
        <v>87033</v>
      </c>
      <c r="Y1689" s="18">
        <f>DataSheet!$E1689-DataSheet!$D1689</f>
        <v>1360.1000000000001</v>
      </c>
      <c r="Z1689" s="6" t="s">
        <v>3016</v>
      </c>
    </row>
    <row r="1690" spans="1:26" ht="15" x14ac:dyDescent="0.2">
      <c r="A1690" s="4">
        <v>699</v>
      </c>
      <c r="B1690" s="4" t="s">
        <v>863</v>
      </c>
      <c r="C1690" s="4" t="s">
        <v>27</v>
      </c>
      <c r="D1690" s="4">
        <v>0.02</v>
      </c>
      <c r="E1690" s="18">
        <v>6.47</v>
      </c>
      <c r="F1690" s="18">
        <v>1.22</v>
      </c>
      <c r="G1690" s="4" t="s">
        <v>40</v>
      </c>
      <c r="H1690" s="4" t="s">
        <v>41</v>
      </c>
      <c r="I1690" s="4" t="s">
        <v>50</v>
      </c>
      <c r="J1690" s="4" t="s">
        <v>51</v>
      </c>
      <c r="K1690" s="4" t="s">
        <v>52</v>
      </c>
      <c r="L1690" s="4" t="s">
        <v>2775</v>
      </c>
      <c r="M1690" s="4">
        <v>0.4</v>
      </c>
      <c r="N1690" s="4" t="s">
        <v>34</v>
      </c>
      <c r="O1690" s="4" t="s">
        <v>61</v>
      </c>
      <c r="P1690" s="4" t="s">
        <v>92</v>
      </c>
      <c r="Q1690" s="4" t="s">
        <v>102</v>
      </c>
      <c r="R1690" s="4">
        <v>90041</v>
      </c>
      <c r="S1690" s="5">
        <v>42161</v>
      </c>
      <c r="T1690" s="5">
        <v>42162</v>
      </c>
      <c r="U1690" s="18">
        <v>40.200000000000003</v>
      </c>
      <c r="V1690" s="4">
        <v>30</v>
      </c>
      <c r="W1690" s="18">
        <v>193.95</v>
      </c>
      <c r="X1690" s="4">
        <v>55392</v>
      </c>
      <c r="Y1690" s="18">
        <f>DataSheet!$E1690-DataSheet!$D1690</f>
        <v>6.45</v>
      </c>
      <c r="Z1690" s="6" t="s">
        <v>3015</v>
      </c>
    </row>
    <row r="1691" spans="1:26" ht="15" x14ac:dyDescent="0.2">
      <c r="A1691" s="4">
        <v>699</v>
      </c>
      <c r="B1691" s="4" t="s">
        <v>863</v>
      </c>
      <c r="C1691" s="4" t="s">
        <v>27</v>
      </c>
      <c r="D1691" s="4">
        <v>7.0000000000000007E-2</v>
      </c>
      <c r="E1691" s="18">
        <v>2.84</v>
      </c>
      <c r="F1691" s="18">
        <v>0.93</v>
      </c>
      <c r="G1691" s="4" t="s">
        <v>40</v>
      </c>
      <c r="H1691" s="4" t="s">
        <v>41</v>
      </c>
      <c r="I1691" s="4" t="s">
        <v>50</v>
      </c>
      <c r="J1691" s="4" t="s">
        <v>51</v>
      </c>
      <c r="K1691" s="4" t="s">
        <v>52</v>
      </c>
      <c r="L1691" s="4" t="s">
        <v>294</v>
      </c>
      <c r="M1691" s="4">
        <v>0.54</v>
      </c>
      <c r="N1691" s="4" t="s">
        <v>34</v>
      </c>
      <c r="O1691" s="4" t="s">
        <v>61</v>
      </c>
      <c r="P1691" s="4" t="s">
        <v>92</v>
      </c>
      <c r="Q1691" s="4" t="s">
        <v>102</v>
      </c>
      <c r="R1691" s="4">
        <v>90041</v>
      </c>
      <c r="S1691" s="5">
        <v>42161</v>
      </c>
      <c r="T1691" s="5">
        <v>42163</v>
      </c>
      <c r="U1691" s="18">
        <v>3.21</v>
      </c>
      <c r="V1691" s="4">
        <v>59</v>
      </c>
      <c r="W1691" s="18">
        <v>158.80000000000001</v>
      </c>
      <c r="X1691" s="4">
        <v>55392</v>
      </c>
      <c r="Y1691" s="18">
        <f>DataSheet!$E1691-DataSheet!$D1691</f>
        <v>2.77</v>
      </c>
      <c r="Z1691" s="6" t="s">
        <v>3015</v>
      </c>
    </row>
    <row r="1692" spans="1:26" ht="15" x14ac:dyDescent="0.2">
      <c r="A1692" s="4">
        <v>711</v>
      </c>
      <c r="B1692" s="4" t="s">
        <v>2776</v>
      </c>
      <c r="C1692" s="4" t="s">
        <v>27</v>
      </c>
      <c r="D1692" s="4">
        <v>7.0000000000000007E-2</v>
      </c>
      <c r="E1692" s="18">
        <v>2.84</v>
      </c>
      <c r="F1692" s="18">
        <v>0.93</v>
      </c>
      <c r="G1692" s="4" t="s">
        <v>40</v>
      </c>
      <c r="H1692" s="4" t="s">
        <v>41</v>
      </c>
      <c r="I1692" s="4" t="s">
        <v>50</v>
      </c>
      <c r="J1692" s="4" t="s">
        <v>51</v>
      </c>
      <c r="K1692" s="4" t="s">
        <v>52</v>
      </c>
      <c r="L1692" s="4" t="s">
        <v>294</v>
      </c>
      <c r="M1692" s="4">
        <v>0.54</v>
      </c>
      <c r="N1692" s="4" t="s">
        <v>34</v>
      </c>
      <c r="O1692" s="4" t="s">
        <v>113</v>
      </c>
      <c r="P1692" s="4" t="s">
        <v>405</v>
      </c>
      <c r="Q1692" s="4" t="s">
        <v>2777</v>
      </c>
      <c r="R1692" s="4">
        <v>2152</v>
      </c>
      <c r="S1692" s="5">
        <v>42161</v>
      </c>
      <c r="T1692" s="5">
        <v>42163</v>
      </c>
      <c r="U1692" s="18">
        <v>3.8519999999999999</v>
      </c>
      <c r="V1692" s="4">
        <v>15</v>
      </c>
      <c r="W1692" s="18">
        <v>40.369999999999997</v>
      </c>
      <c r="X1692" s="4">
        <v>87978</v>
      </c>
      <c r="Y1692" s="18">
        <f>DataSheet!$E1692-DataSheet!$D1692</f>
        <v>2.77</v>
      </c>
      <c r="Z1692" s="6" t="s">
        <v>3016</v>
      </c>
    </row>
    <row r="1693" spans="1:26" ht="15" x14ac:dyDescent="0.2">
      <c r="A1693" s="4">
        <v>3045</v>
      </c>
      <c r="B1693" s="4" t="s">
        <v>2778</v>
      </c>
      <c r="C1693" s="4" t="s">
        <v>39</v>
      </c>
      <c r="D1693" s="4">
        <v>0</v>
      </c>
      <c r="E1693" s="18">
        <v>6.48</v>
      </c>
      <c r="F1693" s="18">
        <v>5.19</v>
      </c>
      <c r="G1693" s="4" t="s">
        <v>40</v>
      </c>
      <c r="H1693" s="4" t="s">
        <v>29</v>
      </c>
      <c r="I1693" s="4" t="s">
        <v>50</v>
      </c>
      <c r="J1693" s="4" t="s">
        <v>90</v>
      </c>
      <c r="K1693" s="4" t="s">
        <v>75</v>
      </c>
      <c r="L1693" s="4" t="s">
        <v>2779</v>
      </c>
      <c r="M1693" s="4">
        <v>0.37</v>
      </c>
      <c r="N1693" s="4" t="s">
        <v>34</v>
      </c>
      <c r="O1693" s="4" t="s">
        <v>54</v>
      </c>
      <c r="P1693" s="4" t="s">
        <v>539</v>
      </c>
      <c r="Q1693" s="4" t="s">
        <v>2780</v>
      </c>
      <c r="R1693" s="4">
        <v>66048</v>
      </c>
      <c r="S1693" s="5">
        <v>42161</v>
      </c>
      <c r="T1693" s="5">
        <v>42162</v>
      </c>
      <c r="U1693" s="18">
        <v>-14.074999999999999</v>
      </c>
      <c r="V1693" s="4">
        <v>12</v>
      </c>
      <c r="W1693" s="18">
        <v>84.04</v>
      </c>
      <c r="X1693" s="4">
        <v>86104</v>
      </c>
      <c r="Y1693" s="18">
        <f>DataSheet!$E1693-DataSheet!$D1693</f>
        <v>6.48</v>
      </c>
      <c r="Z1693" s="6" t="s">
        <v>3014</v>
      </c>
    </row>
    <row r="1694" spans="1:26" ht="15" x14ac:dyDescent="0.2">
      <c r="A1694" s="4">
        <v>1142</v>
      </c>
      <c r="B1694" s="4" t="s">
        <v>200</v>
      </c>
      <c r="C1694" s="4" t="s">
        <v>118</v>
      </c>
      <c r="D1694" s="4">
        <v>0.01</v>
      </c>
      <c r="E1694" s="18">
        <v>18.97</v>
      </c>
      <c r="F1694" s="18">
        <v>9.5399999999999991</v>
      </c>
      <c r="G1694" s="4" t="s">
        <v>40</v>
      </c>
      <c r="H1694" s="4" t="s">
        <v>73</v>
      </c>
      <c r="I1694" s="4" t="s">
        <v>50</v>
      </c>
      <c r="J1694" s="4" t="s">
        <v>90</v>
      </c>
      <c r="K1694" s="4" t="s">
        <v>75</v>
      </c>
      <c r="L1694" s="4" t="s">
        <v>481</v>
      </c>
      <c r="M1694" s="4">
        <v>0.37</v>
      </c>
      <c r="N1694" s="4" t="s">
        <v>34</v>
      </c>
      <c r="O1694" s="4" t="s">
        <v>54</v>
      </c>
      <c r="P1694" s="4" t="s">
        <v>189</v>
      </c>
      <c r="Q1694" s="4" t="s">
        <v>202</v>
      </c>
      <c r="R1694" s="4">
        <v>76706</v>
      </c>
      <c r="S1694" s="5">
        <v>42161</v>
      </c>
      <c r="T1694" s="5">
        <v>42164</v>
      </c>
      <c r="U1694" s="18">
        <v>85.875</v>
      </c>
      <c r="V1694" s="4">
        <v>11</v>
      </c>
      <c r="W1694" s="18">
        <v>227.67</v>
      </c>
      <c r="X1694" s="4">
        <v>86575</v>
      </c>
      <c r="Y1694" s="18">
        <f>DataSheet!$E1694-DataSheet!$D1694</f>
        <v>18.959999999999997</v>
      </c>
      <c r="Z1694" s="6" t="s">
        <v>3014</v>
      </c>
    </row>
    <row r="1695" spans="1:26" ht="15" x14ac:dyDescent="0.2">
      <c r="A1695" s="4">
        <v>2107</v>
      </c>
      <c r="B1695" s="4" t="s">
        <v>2781</v>
      </c>
      <c r="C1695" s="4" t="s">
        <v>118</v>
      </c>
      <c r="D1695" s="4">
        <v>0.05</v>
      </c>
      <c r="E1695" s="18">
        <v>399.98</v>
      </c>
      <c r="F1695" s="18">
        <v>12.06</v>
      </c>
      <c r="G1695" s="4" t="s">
        <v>28</v>
      </c>
      <c r="H1695" s="4" t="s">
        <v>96</v>
      </c>
      <c r="I1695" s="4" t="s">
        <v>42</v>
      </c>
      <c r="J1695" s="4" t="s">
        <v>58</v>
      </c>
      <c r="K1695" s="4" t="s">
        <v>32</v>
      </c>
      <c r="L1695" s="4" t="s">
        <v>185</v>
      </c>
      <c r="M1695" s="4">
        <v>0.56000000000000005</v>
      </c>
      <c r="N1695" s="4" t="s">
        <v>34</v>
      </c>
      <c r="O1695" s="4" t="s">
        <v>54</v>
      </c>
      <c r="P1695" s="4" t="s">
        <v>105</v>
      </c>
      <c r="Q1695" s="4" t="s">
        <v>535</v>
      </c>
      <c r="R1695" s="4">
        <v>60601</v>
      </c>
      <c r="S1695" s="5">
        <v>42161</v>
      </c>
      <c r="T1695" s="5">
        <v>42161</v>
      </c>
      <c r="U1695" s="18">
        <v>567.59</v>
      </c>
      <c r="V1695" s="4">
        <v>24</v>
      </c>
      <c r="W1695" s="18">
        <v>9666.7199999999993</v>
      </c>
      <c r="X1695" s="4">
        <v>39015</v>
      </c>
      <c r="Y1695" s="18">
        <f>DataSheet!$E1695-DataSheet!$D1695</f>
        <v>399.93</v>
      </c>
      <c r="Z1695" s="6" t="s">
        <v>3014</v>
      </c>
    </row>
    <row r="1696" spans="1:26" ht="15" x14ac:dyDescent="0.2">
      <c r="A1696" s="4">
        <v>2107</v>
      </c>
      <c r="B1696" s="4" t="s">
        <v>2781</v>
      </c>
      <c r="C1696" s="4" t="s">
        <v>118</v>
      </c>
      <c r="D1696" s="4">
        <v>7.0000000000000007E-2</v>
      </c>
      <c r="E1696" s="18">
        <v>6.48</v>
      </c>
      <c r="F1696" s="18">
        <v>5.74</v>
      </c>
      <c r="G1696" s="4" t="s">
        <v>40</v>
      </c>
      <c r="H1696" s="4" t="s">
        <v>96</v>
      </c>
      <c r="I1696" s="4" t="s">
        <v>50</v>
      </c>
      <c r="J1696" s="4" t="s">
        <v>90</v>
      </c>
      <c r="K1696" s="4" t="s">
        <v>75</v>
      </c>
      <c r="L1696" s="4" t="s">
        <v>2782</v>
      </c>
      <c r="M1696" s="4">
        <v>0.37</v>
      </c>
      <c r="N1696" s="4" t="s">
        <v>34</v>
      </c>
      <c r="O1696" s="4" t="s">
        <v>54</v>
      </c>
      <c r="P1696" s="4" t="s">
        <v>105</v>
      </c>
      <c r="Q1696" s="4" t="s">
        <v>535</v>
      </c>
      <c r="R1696" s="4">
        <v>60601</v>
      </c>
      <c r="S1696" s="5">
        <v>42161</v>
      </c>
      <c r="T1696" s="5">
        <v>42161</v>
      </c>
      <c r="U1696" s="18">
        <v>-28.45</v>
      </c>
      <c r="V1696" s="4">
        <v>20</v>
      </c>
      <c r="W1696" s="18">
        <v>134.58000000000001</v>
      </c>
      <c r="X1696" s="4">
        <v>39015</v>
      </c>
      <c r="Y1696" s="18">
        <f>DataSheet!$E1696-DataSheet!$D1696</f>
        <v>6.41</v>
      </c>
      <c r="Z1696" s="6" t="s">
        <v>3014</v>
      </c>
    </row>
    <row r="1697" spans="1:26" ht="15" x14ac:dyDescent="0.2">
      <c r="A1697" s="4">
        <v>2108</v>
      </c>
      <c r="B1697" s="4" t="s">
        <v>2783</v>
      </c>
      <c r="C1697" s="4" t="s">
        <v>118</v>
      </c>
      <c r="D1697" s="4">
        <v>7.0000000000000007E-2</v>
      </c>
      <c r="E1697" s="18">
        <v>6.48</v>
      </c>
      <c r="F1697" s="18">
        <v>5.74</v>
      </c>
      <c r="G1697" s="4" t="s">
        <v>40</v>
      </c>
      <c r="H1697" s="4" t="s">
        <v>96</v>
      </c>
      <c r="I1697" s="4" t="s">
        <v>50</v>
      </c>
      <c r="J1697" s="4" t="s">
        <v>90</v>
      </c>
      <c r="K1697" s="4" t="s">
        <v>75</v>
      </c>
      <c r="L1697" s="4" t="s">
        <v>2782</v>
      </c>
      <c r="M1697" s="4">
        <v>0.37</v>
      </c>
      <c r="N1697" s="4" t="s">
        <v>34</v>
      </c>
      <c r="O1697" s="4" t="s">
        <v>54</v>
      </c>
      <c r="P1697" s="4" t="s">
        <v>82</v>
      </c>
      <c r="Q1697" s="4" t="s">
        <v>2784</v>
      </c>
      <c r="R1697" s="4">
        <v>63129</v>
      </c>
      <c r="S1697" s="5">
        <v>42161</v>
      </c>
      <c r="T1697" s="5">
        <v>42161</v>
      </c>
      <c r="U1697" s="18">
        <v>-14.225</v>
      </c>
      <c r="V1697" s="4">
        <v>5</v>
      </c>
      <c r="W1697" s="18">
        <v>33.65</v>
      </c>
      <c r="X1697" s="4">
        <v>87862</v>
      </c>
      <c r="Y1697" s="18">
        <f>DataSheet!$E1697-DataSheet!$D1697</f>
        <v>6.41</v>
      </c>
      <c r="Z1697" s="6" t="s">
        <v>3014</v>
      </c>
    </row>
    <row r="1698" spans="1:26" ht="15" x14ac:dyDescent="0.2">
      <c r="A1698" s="4">
        <v>2848</v>
      </c>
      <c r="B1698" s="4" t="s">
        <v>2785</v>
      </c>
      <c r="C1698" s="4" t="s">
        <v>118</v>
      </c>
      <c r="D1698" s="4">
        <v>0</v>
      </c>
      <c r="E1698" s="18">
        <v>49.99</v>
      </c>
      <c r="F1698" s="18">
        <v>19.989999999999998</v>
      </c>
      <c r="G1698" s="4" t="s">
        <v>40</v>
      </c>
      <c r="H1698" s="4" t="s">
        <v>96</v>
      </c>
      <c r="I1698" s="4" t="s">
        <v>42</v>
      </c>
      <c r="J1698" s="4" t="s">
        <v>43</v>
      </c>
      <c r="K1698" s="4" t="s">
        <v>75</v>
      </c>
      <c r="L1698" s="4" t="s">
        <v>1290</v>
      </c>
      <c r="M1698" s="4">
        <v>0.41</v>
      </c>
      <c r="N1698" s="4" t="s">
        <v>34</v>
      </c>
      <c r="O1698" s="4" t="s">
        <v>35</v>
      </c>
      <c r="P1698" s="4" t="s">
        <v>402</v>
      </c>
      <c r="Q1698" s="4" t="s">
        <v>1639</v>
      </c>
      <c r="R1698" s="4">
        <v>38401</v>
      </c>
      <c r="S1698" s="5">
        <v>42161</v>
      </c>
      <c r="T1698" s="5">
        <v>42163</v>
      </c>
      <c r="U1698" s="18">
        <v>38.886000000000003</v>
      </c>
      <c r="V1698" s="4">
        <v>16</v>
      </c>
      <c r="W1698" s="18">
        <v>832.97</v>
      </c>
      <c r="X1698" s="4">
        <v>85929</v>
      </c>
      <c r="Y1698" s="18">
        <f>DataSheet!$E1698-DataSheet!$D1698</f>
        <v>49.99</v>
      </c>
      <c r="Z1698" s="6" t="s">
        <v>3013</v>
      </c>
    </row>
    <row r="1699" spans="1:26" ht="15" x14ac:dyDescent="0.2">
      <c r="A1699" s="4">
        <v>1106</v>
      </c>
      <c r="B1699" s="4" t="s">
        <v>2583</v>
      </c>
      <c r="C1699" s="4" t="s">
        <v>72</v>
      </c>
      <c r="D1699" s="4">
        <v>0.08</v>
      </c>
      <c r="E1699" s="18">
        <v>140.81</v>
      </c>
      <c r="F1699" s="18">
        <v>24.49</v>
      </c>
      <c r="G1699" s="4" t="s">
        <v>40</v>
      </c>
      <c r="H1699" s="4" t="s">
        <v>41</v>
      </c>
      <c r="I1699" s="4" t="s">
        <v>30</v>
      </c>
      <c r="J1699" s="4" t="s">
        <v>111</v>
      </c>
      <c r="K1699" s="4" t="s">
        <v>66</v>
      </c>
      <c r="L1699" s="4" t="s">
        <v>2786</v>
      </c>
      <c r="M1699" s="4">
        <v>0.56999999999999995</v>
      </c>
      <c r="N1699" s="4" t="s">
        <v>34</v>
      </c>
      <c r="O1699" s="4" t="s">
        <v>54</v>
      </c>
      <c r="P1699" s="4" t="s">
        <v>189</v>
      </c>
      <c r="Q1699" s="4" t="s">
        <v>556</v>
      </c>
      <c r="R1699" s="4">
        <v>75220</v>
      </c>
      <c r="S1699" s="5">
        <v>42161</v>
      </c>
      <c r="T1699" s="5">
        <v>42163</v>
      </c>
      <c r="U1699" s="18">
        <v>1232.79</v>
      </c>
      <c r="V1699" s="4">
        <v>81</v>
      </c>
      <c r="W1699" s="18">
        <v>11272.77</v>
      </c>
      <c r="X1699" s="4">
        <v>45824</v>
      </c>
      <c r="Y1699" s="18">
        <f>DataSheet!$E1699-DataSheet!$D1699</f>
        <v>140.72999999999999</v>
      </c>
      <c r="Z1699" s="6" t="s">
        <v>3014</v>
      </c>
    </row>
    <row r="1700" spans="1:26" ht="15" x14ac:dyDescent="0.2">
      <c r="A1700" s="4">
        <v>1340</v>
      </c>
      <c r="B1700" s="4" t="s">
        <v>1086</v>
      </c>
      <c r="C1700" s="4" t="s">
        <v>72</v>
      </c>
      <c r="D1700" s="4">
        <v>7.0000000000000007E-2</v>
      </c>
      <c r="E1700" s="18">
        <v>3.98</v>
      </c>
      <c r="F1700" s="18">
        <v>0.83</v>
      </c>
      <c r="G1700" s="4" t="s">
        <v>40</v>
      </c>
      <c r="H1700" s="4" t="s">
        <v>73</v>
      </c>
      <c r="I1700" s="4" t="s">
        <v>50</v>
      </c>
      <c r="J1700" s="4" t="s">
        <v>51</v>
      </c>
      <c r="K1700" s="4" t="s">
        <v>52</v>
      </c>
      <c r="L1700" s="4" t="s">
        <v>2787</v>
      </c>
      <c r="M1700" s="4">
        <v>0.51</v>
      </c>
      <c r="N1700" s="4" t="s">
        <v>34</v>
      </c>
      <c r="O1700" s="4" t="s">
        <v>113</v>
      </c>
      <c r="P1700" s="4" t="s">
        <v>114</v>
      </c>
      <c r="Q1700" s="4" t="s">
        <v>115</v>
      </c>
      <c r="R1700" s="4">
        <v>10170</v>
      </c>
      <c r="S1700" s="5">
        <v>42161</v>
      </c>
      <c r="T1700" s="5">
        <v>42164</v>
      </c>
      <c r="U1700" s="18">
        <v>27.38</v>
      </c>
      <c r="V1700" s="4">
        <v>76</v>
      </c>
      <c r="W1700" s="18">
        <v>282.85000000000002</v>
      </c>
      <c r="X1700" s="4">
        <v>24455</v>
      </c>
      <c r="Y1700" s="18">
        <f>DataSheet!$E1700-DataSheet!$D1700</f>
        <v>3.91</v>
      </c>
      <c r="Z1700" s="6" t="s">
        <v>3016</v>
      </c>
    </row>
    <row r="1701" spans="1:26" ht="15" x14ac:dyDescent="0.2">
      <c r="A1701" s="4">
        <v>1341</v>
      </c>
      <c r="B1701" s="4" t="s">
        <v>1088</v>
      </c>
      <c r="C1701" s="4" t="s">
        <v>72</v>
      </c>
      <c r="D1701" s="4">
        <v>0</v>
      </c>
      <c r="E1701" s="18">
        <v>20.89</v>
      </c>
      <c r="F1701" s="18">
        <v>1.99</v>
      </c>
      <c r="G1701" s="4" t="s">
        <v>40</v>
      </c>
      <c r="H1701" s="4" t="s">
        <v>73</v>
      </c>
      <c r="I1701" s="4" t="s">
        <v>42</v>
      </c>
      <c r="J1701" s="4" t="s">
        <v>43</v>
      </c>
      <c r="K1701" s="4" t="s">
        <v>44</v>
      </c>
      <c r="L1701" s="4" t="s">
        <v>2788</v>
      </c>
      <c r="M1701" s="4">
        <v>0.48</v>
      </c>
      <c r="N1701" s="4" t="s">
        <v>34</v>
      </c>
      <c r="O1701" s="4" t="s">
        <v>113</v>
      </c>
      <c r="P1701" s="4" t="s">
        <v>322</v>
      </c>
      <c r="Q1701" s="4" t="s">
        <v>1089</v>
      </c>
      <c r="R1701" s="4">
        <v>17201</v>
      </c>
      <c r="S1701" s="5">
        <v>42161</v>
      </c>
      <c r="T1701" s="5">
        <v>42163</v>
      </c>
      <c r="U1701" s="18">
        <v>-5.2949999999999999</v>
      </c>
      <c r="V1701" s="4">
        <v>4</v>
      </c>
      <c r="W1701" s="18">
        <v>84.56</v>
      </c>
      <c r="X1701" s="4">
        <v>91245</v>
      </c>
      <c r="Y1701" s="18">
        <f>DataSheet!$E1701-DataSheet!$D1701</f>
        <v>20.89</v>
      </c>
      <c r="Z1701" s="6" t="s">
        <v>3016</v>
      </c>
    </row>
    <row r="1702" spans="1:26" ht="15" x14ac:dyDescent="0.2">
      <c r="A1702" s="4">
        <v>1341</v>
      </c>
      <c r="B1702" s="4" t="s">
        <v>1088</v>
      </c>
      <c r="C1702" s="4" t="s">
        <v>72</v>
      </c>
      <c r="D1702" s="4">
        <v>7.0000000000000007E-2</v>
      </c>
      <c r="E1702" s="18">
        <v>3.98</v>
      </c>
      <c r="F1702" s="18">
        <v>0.83</v>
      </c>
      <c r="G1702" s="4" t="s">
        <v>40</v>
      </c>
      <c r="H1702" s="4" t="s">
        <v>73</v>
      </c>
      <c r="I1702" s="4" t="s">
        <v>50</v>
      </c>
      <c r="J1702" s="4" t="s">
        <v>51</v>
      </c>
      <c r="K1702" s="4" t="s">
        <v>52</v>
      </c>
      <c r="L1702" s="4" t="s">
        <v>2787</v>
      </c>
      <c r="M1702" s="4">
        <v>0.51</v>
      </c>
      <c r="N1702" s="4" t="s">
        <v>34</v>
      </c>
      <c r="O1702" s="4" t="s">
        <v>113</v>
      </c>
      <c r="P1702" s="4" t="s">
        <v>322</v>
      </c>
      <c r="Q1702" s="4" t="s">
        <v>1089</v>
      </c>
      <c r="R1702" s="4">
        <v>17201</v>
      </c>
      <c r="S1702" s="5">
        <v>42161</v>
      </c>
      <c r="T1702" s="5">
        <v>42164</v>
      </c>
      <c r="U1702" s="18">
        <v>41.07</v>
      </c>
      <c r="V1702" s="4">
        <v>19</v>
      </c>
      <c r="W1702" s="18">
        <v>70.709999999999994</v>
      </c>
      <c r="X1702" s="4">
        <v>91245</v>
      </c>
      <c r="Y1702" s="18">
        <f>DataSheet!$E1702-DataSheet!$D1702</f>
        <v>3.91</v>
      </c>
      <c r="Z1702" s="6" t="s">
        <v>3016</v>
      </c>
    </row>
    <row r="1703" spans="1:26" ht="15" x14ac:dyDescent="0.2">
      <c r="A1703" s="4">
        <v>2432</v>
      </c>
      <c r="B1703" s="4" t="s">
        <v>2573</v>
      </c>
      <c r="C1703" s="4" t="s">
        <v>72</v>
      </c>
      <c r="D1703" s="4">
        <v>0.09</v>
      </c>
      <c r="E1703" s="18">
        <v>5.4</v>
      </c>
      <c r="F1703" s="18">
        <v>7.78</v>
      </c>
      <c r="G1703" s="4" t="s">
        <v>89</v>
      </c>
      <c r="H1703" s="4" t="s">
        <v>41</v>
      </c>
      <c r="I1703" s="4" t="s">
        <v>50</v>
      </c>
      <c r="J1703" s="4" t="s">
        <v>74</v>
      </c>
      <c r="K1703" s="4" t="s">
        <v>75</v>
      </c>
      <c r="L1703" s="4" t="s">
        <v>1486</v>
      </c>
      <c r="M1703" s="4">
        <v>0.37</v>
      </c>
      <c r="N1703" s="4" t="s">
        <v>34</v>
      </c>
      <c r="O1703" s="4" t="s">
        <v>54</v>
      </c>
      <c r="P1703" s="4" t="s">
        <v>209</v>
      </c>
      <c r="Q1703" s="4" t="s">
        <v>2574</v>
      </c>
      <c r="R1703" s="4">
        <v>73110</v>
      </c>
      <c r="S1703" s="5">
        <v>42161</v>
      </c>
      <c r="T1703" s="5">
        <v>42163</v>
      </c>
      <c r="U1703" s="18">
        <v>-34.764499999999998</v>
      </c>
      <c r="V1703" s="4">
        <v>6</v>
      </c>
      <c r="W1703" s="18">
        <v>37.380000000000003</v>
      </c>
      <c r="X1703" s="4">
        <v>89097</v>
      </c>
      <c r="Y1703" s="18">
        <f>DataSheet!$E1703-DataSheet!$D1703</f>
        <v>5.3100000000000005</v>
      </c>
      <c r="Z1703" s="6" t="s">
        <v>3014</v>
      </c>
    </row>
    <row r="1704" spans="1:26" ht="15" x14ac:dyDescent="0.2">
      <c r="A1704" s="4">
        <v>1374</v>
      </c>
      <c r="B1704" s="4" t="s">
        <v>2789</v>
      </c>
      <c r="C1704" s="4" t="s">
        <v>27</v>
      </c>
      <c r="D1704" s="4">
        <v>0.06</v>
      </c>
      <c r="E1704" s="18">
        <v>44.01</v>
      </c>
      <c r="F1704" s="18">
        <v>3.5</v>
      </c>
      <c r="G1704" s="4" t="s">
        <v>40</v>
      </c>
      <c r="H1704" s="4" t="s">
        <v>73</v>
      </c>
      <c r="I1704" s="4" t="s">
        <v>50</v>
      </c>
      <c r="J1704" s="4" t="s">
        <v>97</v>
      </c>
      <c r="K1704" s="4" t="s">
        <v>75</v>
      </c>
      <c r="L1704" s="4" t="s">
        <v>2790</v>
      </c>
      <c r="M1704" s="4">
        <v>0.59</v>
      </c>
      <c r="N1704" s="4" t="s">
        <v>34</v>
      </c>
      <c r="O1704" s="4" t="s">
        <v>61</v>
      </c>
      <c r="P1704" s="4" t="s">
        <v>92</v>
      </c>
      <c r="Q1704" s="4" t="s">
        <v>2535</v>
      </c>
      <c r="R1704" s="4">
        <v>95207</v>
      </c>
      <c r="S1704" s="5">
        <v>42162</v>
      </c>
      <c r="T1704" s="5">
        <v>42163</v>
      </c>
      <c r="U1704" s="18">
        <v>-21.231999999999999</v>
      </c>
      <c r="V1704" s="4">
        <v>1</v>
      </c>
      <c r="W1704" s="18">
        <v>46.94</v>
      </c>
      <c r="X1704" s="4">
        <v>88212</v>
      </c>
      <c r="Y1704" s="18">
        <f>DataSheet!$E1704-DataSheet!$D1704</f>
        <v>43.949999999999996</v>
      </c>
      <c r="Z1704" s="6" t="s">
        <v>3015</v>
      </c>
    </row>
    <row r="1705" spans="1:26" ht="15" x14ac:dyDescent="0.2">
      <c r="A1705" s="4">
        <v>2794</v>
      </c>
      <c r="B1705" s="4" t="s">
        <v>1771</v>
      </c>
      <c r="C1705" s="4" t="s">
        <v>39</v>
      </c>
      <c r="D1705" s="4">
        <v>7.0000000000000007E-2</v>
      </c>
      <c r="E1705" s="18">
        <v>4.76</v>
      </c>
      <c r="F1705" s="18">
        <v>0.88</v>
      </c>
      <c r="G1705" s="4" t="s">
        <v>40</v>
      </c>
      <c r="H1705" s="4" t="s">
        <v>96</v>
      </c>
      <c r="I1705" s="4" t="s">
        <v>50</v>
      </c>
      <c r="J1705" s="4" t="s">
        <v>90</v>
      </c>
      <c r="K1705" s="4" t="s">
        <v>52</v>
      </c>
      <c r="L1705" s="4" t="s">
        <v>2444</v>
      </c>
      <c r="M1705" s="4">
        <v>0.39</v>
      </c>
      <c r="N1705" s="4" t="s">
        <v>34</v>
      </c>
      <c r="O1705" s="4" t="s">
        <v>54</v>
      </c>
      <c r="P1705" s="4" t="s">
        <v>215</v>
      </c>
      <c r="Q1705" s="4" t="s">
        <v>1772</v>
      </c>
      <c r="R1705" s="4">
        <v>50158</v>
      </c>
      <c r="S1705" s="5">
        <v>42162</v>
      </c>
      <c r="T1705" s="5">
        <v>42162</v>
      </c>
      <c r="U1705" s="18">
        <v>15.8148</v>
      </c>
      <c r="V1705" s="4">
        <v>5</v>
      </c>
      <c r="W1705" s="18">
        <v>22.92</v>
      </c>
      <c r="X1705" s="4">
        <v>87555</v>
      </c>
      <c r="Y1705" s="18">
        <f>DataSheet!$E1705-DataSheet!$D1705</f>
        <v>4.6899999999999995</v>
      </c>
      <c r="Z1705" s="6" t="s">
        <v>3014</v>
      </c>
    </row>
    <row r="1706" spans="1:26" ht="15" x14ac:dyDescent="0.2">
      <c r="A1706" s="4">
        <v>737</v>
      </c>
      <c r="B1706" s="4" t="s">
        <v>2791</v>
      </c>
      <c r="C1706" s="4" t="s">
        <v>49</v>
      </c>
      <c r="D1706" s="4">
        <v>0.02</v>
      </c>
      <c r="E1706" s="18">
        <v>48.04</v>
      </c>
      <c r="F1706" s="18">
        <v>5.79</v>
      </c>
      <c r="G1706" s="4" t="s">
        <v>40</v>
      </c>
      <c r="H1706" s="4" t="s">
        <v>41</v>
      </c>
      <c r="I1706" s="4" t="s">
        <v>50</v>
      </c>
      <c r="J1706" s="4" t="s">
        <v>90</v>
      </c>
      <c r="K1706" s="4" t="s">
        <v>75</v>
      </c>
      <c r="L1706" s="4" t="s">
        <v>2203</v>
      </c>
      <c r="M1706" s="4">
        <v>0.37</v>
      </c>
      <c r="N1706" s="4" t="s">
        <v>34</v>
      </c>
      <c r="O1706" s="4" t="s">
        <v>113</v>
      </c>
      <c r="P1706" s="4" t="s">
        <v>399</v>
      </c>
      <c r="Q1706" s="4" t="s">
        <v>2792</v>
      </c>
      <c r="R1706" s="4">
        <v>7003</v>
      </c>
      <c r="S1706" s="5">
        <v>42162</v>
      </c>
      <c r="T1706" s="5">
        <v>42169</v>
      </c>
      <c r="U1706" s="18">
        <v>422.45249999999999</v>
      </c>
      <c r="V1706" s="4">
        <v>12</v>
      </c>
      <c r="W1706" s="18">
        <v>612.25</v>
      </c>
      <c r="X1706" s="4">
        <v>90360</v>
      </c>
      <c r="Y1706" s="18">
        <f>DataSheet!$E1706-DataSheet!$D1706</f>
        <v>48.019999999999996</v>
      </c>
      <c r="Z1706" s="6" t="s">
        <v>3016</v>
      </c>
    </row>
    <row r="1707" spans="1:26" ht="15" x14ac:dyDescent="0.2">
      <c r="A1707" s="4">
        <v>1384</v>
      </c>
      <c r="B1707" s="4" t="s">
        <v>2793</v>
      </c>
      <c r="C1707" s="4" t="s">
        <v>49</v>
      </c>
      <c r="D1707" s="4">
        <v>0.02</v>
      </c>
      <c r="E1707" s="18">
        <v>70.97</v>
      </c>
      <c r="F1707" s="18">
        <v>3.5</v>
      </c>
      <c r="G1707" s="4" t="s">
        <v>40</v>
      </c>
      <c r="H1707" s="4" t="s">
        <v>41</v>
      </c>
      <c r="I1707" s="4" t="s">
        <v>50</v>
      </c>
      <c r="J1707" s="4" t="s">
        <v>97</v>
      </c>
      <c r="K1707" s="4" t="s">
        <v>75</v>
      </c>
      <c r="L1707" s="4" t="s">
        <v>2179</v>
      </c>
      <c r="M1707" s="4">
        <v>0.59</v>
      </c>
      <c r="N1707" s="4" t="s">
        <v>34</v>
      </c>
      <c r="O1707" s="4" t="s">
        <v>35</v>
      </c>
      <c r="P1707" s="4" t="s">
        <v>244</v>
      </c>
      <c r="Q1707" s="4" t="s">
        <v>2734</v>
      </c>
      <c r="R1707" s="4">
        <v>22304</v>
      </c>
      <c r="S1707" s="5">
        <v>42162</v>
      </c>
      <c r="T1707" s="5">
        <v>42169</v>
      </c>
      <c r="U1707" s="18">
        <v>23.616</v>
      </c>
      <c r="V1707" s="4">
        <v>21</v>
      </c>
      <c r="W1707" s="18">
        <v>1533.59</v>
      </c>
      <c r="X1707" s="4">
        <v>89408</v>
      </c>
      <c r="Y1707" s="18">
        <f>DataSheet!$E1707-DataSheet!$D1707</f>
        <v>70.95</v>
      </c>
      <c r="Z1707" s="6" t="s">
        <v>3013</v>
      </c>
    </row>
    <row r="1708" spans="1:26" ht="15" x14ac:dyDescent="0.2">
      <c r="A1708" s="4">
        <v>1672</v>
      </c>
      <c r="B1708" s="4" t="s">
        <v>2794</v>
      </c>
      <c r="C1708" s="4" t="s">
        <v>49</v>
      </c>
      <c r="D1708" s="4">
        <v>0.02</v>
      </c>
      <c r="E1708" s="18">
        <v>284.98</v>
      </c>
      <c r="F1708" s="18">
        <v>69.55</v>
      </c>
      <c r="G1708" s="4" t="s">
        <v>28</v>
      </c>
      <c r="H1708" s="4" t="s">
        <v>29</v>
      </c>
      <c r="I1708" s="4" t="s">
        <v>30</v>
      </c>
      <c r="J1708" s="4" t="s">
        <v>111</v>
      </c>
      <c r="K1708" s="4" t="s">
        <v>59</v>
      </c>
      <c r="L1708" s="4" t="s">
        <v>1417</v>
      </c>
      <c r="M1708" s="4">
        <v>0.6</v>
      </c>
      <c r="N1708" s="4" t="s">
        <v>34</v>
      </c>
      <c r="O1708" s="4" t="s">
        <v>35</v>
      </c>
      <c r="P1708" s="4" t="s">
        <v>244</v>
      </c>
      <c r="Q1708" s="4" t="s">
        <v>2795</v>
      </c>
      <c r="R1708" s="4">
        <v>22901</v>
      </c>
      <c r="S1708" s="5">
        <v>42162</v>
      </c>
      <c r="T1708" s="5">
        <v>42167</v>
      </c>
      <c r="U1708" s="18">
        <v>15.528</v>
      </c>
      <c r="V1708" s="4">
        <v>3</v>
      </c>
      <c r="W1708" s="18">
        <v>926.3</v>
      </c>
      <c r="X1708" s="4">
        <v>86723</v>
      </c>
      <c r="Y1708" s="18">
        <f>DataSheet!$E1708-DataSheet!$D1708</f>
        <v>284.96000000000004</v>
      </c>
      <c r="Z1708" s="6" t="s">
        <v>3013</v>
      </c>
    </row>
    <row r="1709" spans="1:26" ht="15" x14ac:dyDescent="0.2">
      <c r="A1709" s="4">
        <v>1672</v>
      </c>
      <c r="B1709" s="4" t="s">
        <v>2794</v>
      </c>
      <c r="C1709" s="4" t="s">
        <v>49</v>
      </c>
      <c r="D1709" s="4">
        <v>0.08</v>
      </c>
      <c r="E1709" s="18">
        <v>55.48</v>
      </c>
      <c r="F1709" s="18">
        <v>14.3</v>
      </c>
      <c r="G1709" s="4" t="s">
        <v>40</v>
      </c>
      <c r="H1709" s="4" t="s">
        <v>29</v>
      </c>
      <c r="I1709" s="4" t="s">
        <v>50</v>
      </c>
      <c r="J1709" s="4" t="s">
        <v>90</v>
      </c>
      <c r="K1709" s="4" t="s">
        <v>75</v>
      </c>
      <c r="L1709" s="4" t="s">
        <v>849</v>
      </c>
      <c r="M1709" s="4">
        <v>0.37</v>
      </c>
      <c r="N1709" s="4" t="s">
        <v>34</v>
      </c>
      <c r="O1709" s="4" t="s">
        <v>35</v>
      </c>
      <c r="P1709" s="4" t="s">
        <v>244</v>
      </c>
      <c r="Q1709" s="4" t="s">
        <v>2795</v>
      </c>
      <c r="R1709" s="4">
        <v>22901</v>
      </c>
      <c r="S1709" s="5">
        <v>42162</v>
      </c>
      <c r="T1709" s="5">
        <v>42164</v>
      </c>
      <c r="U1709" s="18">
        <v>-225.56379999999999</v>
      </c>
      <c r="V1709" s="4">
        <v>17</v>
      </c>
      <c r="W1709" s="18">
        <v>942.53</v>
      </c>
      <c r="X1709" s="4">
        <v>86723</v>
      </c>
      <c r="Y1709" s="18">
        <f>DataSheet!$E1709-DataSheet!$D1709</f>
        <v>55.4</v>
      </c>
      <c r="Z1709" s="6" t="s">
        <v>3013</v>
      </c>
    </row>
    <row r="1710" spans="1:26" ht="15" x14ac:dyDescent="0.2">
      <c r="A1710" s="4">
        <v>3397</v>
      </c>
      <c r="B1710" s="4" t="s">
        <v>1586</v>
      </c>
      <c r="C1710" s="4" t="s">
        <v>49</v>
      </c>
      <c r="D1710" s="4">
        <v>0</v>
      </c>
      <c r="E1710" s="18">
        <v>1270.99</v>
      </c>
      <c r="F1710" s="18">
        <v>19.989999999999998</v>
      </c>
      <c r="G1710" s="4" t="s">
        <v>40</v>
      </c>
      <c r="H1710" s="4" t="s">
        <v>29</v>
      </c>
      <c r="I1710" s="4" t="s">
        <v>50</v>
      </c>
      <c r="J1710" s="4" t="s">
        <v>74</v>
      </c>
      <c r="K1710" s="4" t="s">
        <v>75</v>
      </c>
      <c r="L1710" s="4" t="s">
        <v>654</v>
      </c>
      <c r="M1710" s="4">
        <v>0.35</v>
      </c>
      <c r="N1710" s="4" t="s">
        <v>34</v>
      </c>
      <c r="O1710" s="4" t="s">
        <v>54</v>
      </c>
      <c r="P1710" s="4" t="s">
        <v>105</v>
      </c>
      <c r="Q1710" s="4" t="s">
        <v>1588</v>
      </c>
      <c r="R1710" s="4">
        <v>61832</v>
      </c>
      <c r="S1710" s="5">
        <v>42162</v>
      </c>
      <c r="T1710" s="5">
        <v>42164</v>
      </c>
      <c r="U1710" s="18">
        <v>6384.4389000000001</v>
      </c>
      <c r="V1710" s="4">
        <v>7</v>
      </c>
      <c r="W1710" s="18">
        <v>9252.81</v>
      </c>
      <c r="X1710" s="4">
        <v>87535</v>
      </c>
      <c r="Y1710" s="18">
        <f>DataSheet!$E1710-DataSheet!$D1710</f>
        <v>1270.99</v>
      </c>
      <c r="Z1710" s="6" t="s">
        <v>3014</v>
      </c>
    </row>
    <row r="1711" spans="1:26" ht="15" x14ac:dyDescent="0.2">
      <c r="A1711" s="4">
        <v>92</v>
      </c>
      <c r="B1711" s="4" t="s">
        <v>2545</v>
      </c>
      <c r="C1711" s="4" t="s">
        <v>118</v>
      </c>
      <c r="D1711" s="4">
        <v>0.04</v>
      </c>
      <c r="E1711" s="18">
        <v>12.98</v>
      </c>
      <c r="F1711" s="18">
        <v>3.14</v>
      </c>
      <c r="G1711" s="4" t="s">
        <v>89</v>
      </c>
      <c r="H1711" s="4" t="s">
        <v>96</v>
      </c>
      <c r="I1711" s="4" t="s">
        <v>50</v>
      </c>
      <c r="J1711" s="4" t="s">
        <v>570</v>
      </c>
      <c r="K1711" s="4" t="s">
        <v>44</v>
      </c>
      <c r="L1711" s="4" t="s">
        <v>571</v>
      </c>
      <c r="M1711" s="4">
        <v>0.6</v>
      </c>
      <c r="N1711" s="4" t="s">
        <v>34</v>
      </c>
      <c r="O1711" s="4" t="s">
        <v>35</v>
      </c>
      <c r="P1711" s="4" t="s">
        <v>170</v>
      </c>
      <c r="Q1711" s="4" t="s">
        <v>2547</v>
      </c>
      <c r="R1711" s="4">
        <v>70056</v>
      </c>
      <c r="S1711" s="5">
        <v>42162</v>
      </c>
      <c r="T1711" s="5">
        <v>42164</v>
      </c>
      <c r="U1711" s="18">
        <v>22.818000000000001</v>
      </c>
      <c r="V1711" s="4">
        <v>16</v>
      </c>
      <c r="W1711" s="18">
        <v>216.04</v>
      </c>
      <c r="X1711" s="4">
        <v>87178</v>
      </c>
      <c r="Y1711" s="18">
        <f>DataSheet!$E1711-DataSheet!$D1711</f>
        <v>12.940000000000001</v>
      </c>
      <c r="Z1711" s="6" t="s">
        <v>3013</v>
      </c>
    </row>
    <row r="1712" spans="1:26" ht="15" x14ac:dyDescent="0.2">
      <c r="A1712" s="4">
        <v>2583</v>
      </c>
      <c r="B1712" s="4" t="s">
        <v>2796</v>
      </c>
      <c r="C1712" s="4" t="s">
        <v>118</v>
      </c>
      <c r="D1712" s="4">
        <v>0.04</v>
      </c>
      <c r="E1712" s="18">
        <v>510.14</v>
      </c>
      <c r="F1712" s="18">
        <v>14.7</v>
      </c>
      <c r="G1712" s="4" t="s">
        <v>28</v>
      </c>
      <c r="H1712" s="4" t="s">
        <v>73</v>
      </c>
      <c r="I1712" s="4" t="s">
        <v>42</v>
      </c>
      <c r="J1712" s="4" t="s">
        <v>58</v>
      </c>
      <c r="K1712" s="4" t="s">
        <v>59</v>
      </c>
      <c r="L1712" s="4" t="s">
        <v>2797</v>
      </c>
      <c r="M1712" s="4">
        <v>0.56000000000000005</v>
      </c>
      <c r="N1712" s="4" t="s">
        <v>34</v>
      </c>
      <c r="O1712" s="4" t="s">
        <v>54</v>
      </c>
      <c r="P1712" s="4" t="s">
        <v>291</v>
      </c>
      <c r="Q1712" s="4" t="s">
        <v>2798</v>
      </c>
      <c r="R1712" s="4">
        <v>49423</v>
      </c>
      <c r="S1712" s="5">
        <v>42162</v>
      </c>
      <c r="T1712" s="5">
        <v>42164</v>
      </c>
      <c r="U1712" s="18">
        <v>-251.40389999999999</v>
      </c>
      <c r="V1712" s="4">
        <v>3</v>
      </c>
      <c r="W1712" s="18">
        <v>1527.97</v>
      </c>
      <c r="X1712" s="4">
        <v>89657</v>
      </c>
      <c r="Y1712" s="18">
        <f>DataSheet!$E1712-DataSheet!$D1712</f>
        <v>510.09999999999997</v>
      </c>
      <c r="Z1712" s="6" t="s">
        <v>3014</v>
      </c>
    </row>
    <row r="1713" spans="1:26" ht="15" x14ac:dyDescent="0.2">
      <c r="A1713" s="4">
        <v>2583</v>
      </c>
      <c r="B1713" s="4" t="s">
        <v>2796</v>
      </c>
      <c r="C1713" s="4" t="s">
        <v>118</v>
      </c>
      <c r="D1713" s="4">
        <v>0</v>
      </c>
      <c r="E1713" s="18">
        <v>4.76</v>
      </c>
      <c r="F1713" s="18">
        <v>3.01</v>
      </c>
      <c r="G1713" s="4" t="s">
        <v>40</v>
      </c>
      <c r="H1713" s="4" t="s">
        <v>73</v>
      </c>
      <c r="I1713" s="4" t="s">
        <v>50</v>
      </c>
      <c r="J1713" s="4" t="s">
        <v>90</v>
      </c>
      <c r="K1713" s="4" t="s">
        <v>52</v>
      </c>
      <c r="L1713" s="4" t="s">
        <v>2799</v>
      </c>
      <c r="M1713" s="4">
        <v>0.36</v>
      </c>
      <c r="N1713" s="4" t="s">
        <v>34</v>
      </c>
      <c r="O1713" s="4" t="s">
        <v>54</v>
      </c>
      <c r="P1713" s="4" t="s">
        <v>291</v>
      </c>
      <c r="Q1713" s="4" t="s">
        <v>2798</v>
      </c>
      <c r="R1713" s="4">
        <v>49423</v>
      </c>
      <c r="S1713" s="5">
        <v>42162</v>
      </c>
      <c r="T1713" s="5">
        <v>42164</v>
      </c>
      <c r="U1713" s="18">
        <v>-2.3450000000000002</v>
      </c>
      <c r="V1713" s="4">
        <v>23</v>
      </c>
      <c r="W1713" s="18">
        <v>110.86</v>
      </c>
      <c r="X1713" s="4">
        <v>89657</v>
      </c>
      <c r="Y1713" s="18">
        <f>DataSheet!$E1713-DataSheet!$D1713</f>
        <v>4.76</v>
      </c>
      <c r="Z1713" s="6" t="s">
        <v>3014</v>
      </c>
    </row>
    <row r="1714" spans="1:26" ht="15" x14ac:dyDescent="0.2">
      <c r="A1714" s="4">
        <v>2920</v>
      </c>
      <c r="B1714" s="4" t="s">
        <v>2800</v>
      </c>
      <c r="C1714" s="4" t="s">
        <v>118</v>
      </c>
      <c r="D1714" s="4">
        <v>0.05</v>
      </c>
      <c r="E1714" s="18">
        <v>535.64</v>
      </c>
      <c r="F1714" s="18">
        <v>14.7</v>
      </c>
      <c r="G1714" s="4" t="s">
        <v>28</v>
      </c>
      <c r="H1714" s="4" t="s">
        <v>73</v>
      </c>
      <c r="I1714" s="4" t="s">
        <v>42</v>
      </c>
      <c r="J1714" s="4" t="s">
        <v>58</v>
      </c>
      <c r="K1714" s="4" t="s">
        <v>59</v>
      </c>
      <c r="L1714" s="4" t="s">
        <v>1468</v>
      </c>
      <c r="M1714" s="4">
        <v>0.59</v>
      </c>
      <c r="N1714" s="4" t="s">
        <v>34</v>
      </c>
      <c r="O1714" s="4" t="s">
        <v>54</v>
      </c>
      <c r="P1714" s="4" t="s">
        <v>105</v>
      </c>
      <c r="Q1714" s="4" t="s">
        <v>535</v>
      </c>
      <c r="R1714" s="4">
        <v>60603</v>
      </c>
      <c r="S1714" s="5">
        <v>42162</v>
      </c>
      <c r="T1714" s="5">
        <v>42164</v>
      </c>
      <c r="U1714" s="18">
        <v>-1220.9145000000001</v>
      </c>
      <c r="V1714" s="4">
        <v>2</v>
      </c>
      <c r="W1714" s="18">
        <v>1068.5999999999999</v>
      </c>
      <c r="X1714" s="4">
        <v>59365</v>
      </c>
      <c r="Y1714" s="18">
        <f>DataSheet!$E1714-DataSheet!$D1714</f>
        <v>535.59</v>
      </c>
      <c r="Z1714" s="6" t="s">
        <v>3014</v>
      </c>
    </row>
    <row r="1715" spans="1:26" ht="15" x14ac:dyDescent="0.2">
      <c r="A1715" s="4">
        <v>3005</v>
      </c>
      <c r="B1715" s="4" t="s">
        <v>2801</v>
      </c>
      <c r="C1715" s="4" t="s">
        <v>27</v>
      </c>
      <c r="D1715" s="4">
        <v>0.05</v>
      </c>
      <c r="E1715" s="18">
        <v>122.99</v>
      </c>
      <c r="F1715" s="18">
        <v>19.989999999999998</v>
      </c>
      <c r="G1715" s="4" t="s">
        <v>89</v>
      </c>
      <c r="H1715" s="4" t="s">
        <v>96</v>
      </c>
      <c r="I1715" s="4" t="s">
        <v>50</v>
      </c>
      <c r="J1715" s="4" t="s">
        <v>74</v>
      </c>
      <c r="K1715" s="4" t="s">
        <v>75</v>
      </c>
      <c r="L1715" s="4" t="s">
        <v>2426</v>
      </c>
      <c r="M1715" s="4">
        <v>0.37</v>
      </c>
      <c r="N1715" s="4" t="s">
        <v>34</v>
      </c>
      <c r="O1715" s="4" t="s">
        <v>61</v>
      </c>
      <c r="P1715" s="4" t="s">
        <v>492</v>
      </c>
      <c r="Q1715" s="4" t="s">
        <v>1510</v>
      </c>
      <c r="R1715" s="4">
        <v>83814</v>
      </c>
      <c r="S1715" s="5">
        <v>42163</v>
      </c>
      <c r="T1715" s="5">
        <v>42166</v>
      </c>
      <c r="U1715" s="18">
        <v>1039.7541000000001</v>
      </c>
      <c r="V1715" s="4">
        <v>12</v>
      </c>
      <c r="W1715" s="18">
        <v>1506.89</v>
      </c>
      <c r="X1715" s="4">
        <v>91389</v>
      </c>
      <c r="Y1715" s="18">
        <f>DataSheet!$E1715-DataSheet!$D1715</f>
        <v>122.94</v>
      </c>
      <c r="Z1715" s="6" t="s">
        <v>3015</v>
      </c>
    </row>
    <row r="1716" spans="1:26" ht="15" x14ac:dyDescent="0.2">
      <c r="A1716" s="4">
        <v>2638</v>
      </c>
      <c r="B1716" s="4" t="s">
        <v>2802</v>
      </c>
      <c r="C1716" s="4" t="s">
        <v>49</v>
      </c>
      <c r="D1716" s="4">
        <v>0.05</v>
      </c>
      <c r="E1716" s="18">
        <v>100.97</v>
      </c>
      <c r="F1716" s="18">
        <v>7.18</v>
      </c>
      <c r="G1716" s="4" t="s">
        <v>89</v>
      </c>
      <c r="H1716" s="4" t="s">
        <v>41</v>
      </c>
      <c r="I1716" s="4" t="s">
        <v>42</v>
      </c>
      <c r="J1716" s="4" t="s">
        <v>43</v>
      </c>
      <c r="K1716" s="4" t="s">
        <v>75</v>
      </c>
      <c r="L1716" s="4" t="s">
        <v>2803</v>
      </c>
      <c r="M1716" s="4">
        <v>0.46</v>
      </c>
      <c r="N1716" s="4" t="s">
        <v>34</v>
      </c>
      <c r="O1716" s="4" t="s">
        <v>61</v>
      </c>
      <c r="P1716" s="4" t="s">
        <v>492</v>
      </c>
      <c r="Q1716" s="4" t="s">
        <v>2581</v>
      </c>
      <c r="R1716" s="4">
        <v>83704</v>
      </c>
      <c r="S1716" s="5">
        <v>42163</v>
      </c>
      <c r="T1716" s="5">
        <v>42163</v>
      </c>
      <c r="U1716" s="18">
        <v>881.46810000000005</v>
      </c>
      <c r="V1716" s="4">
        <v>13</v>
      </c>
      <c r="W1716" s="18">
        <v>1277.49</v>
      </c>
      <c r="X1716" s="4">
        <v>90951</v>
      </c>
      <c r="Y1716" s="18">
        <f>DataSheet!$E1716-DataSheet!$D1716</f>
        <v>100.92</v>
      </c>
      <c r="Z1716" s="6" t="s">
        <v>3015</v>
      </c>
    </row>
    <row r="1717" spans="1:26" ht="15" x14ac:dyDescent="0.2">
      <c r="A1717" s="4">
        <v>3137</v>
      </c>
      <c r="B1717" s="4" t="s">
        <v>2804</v>
      </c>
      <c r="C1717" s="4" t="s">
        <v>72</v>
      </c>
      <c r="D1717" s="4">
        <v>0.09</v>
      </c>
      <c r="E1717" s="18">
        <v>304.99</v>
      </c>
      <c r="F1717" s="18">
        <v>19.989999999999998</v>
      </c>
      <c r="G1717" s="4" t="s">
        <v>40</v>
      </c>
      <c r="H1717" s="4" t="s">
        <v>96</v>
      </c>
      <c r="I1717" s="4" t="s">
        <v>50</v>
      </c>
      <c r="J1717" s="4" t="s">
        <v>74</v>
      </c>
      <c r="K1717" s="4" t="s">
        <v>75</v>
      </c>
      <c r="L1717" s="4" t="s">
        <v>2805</v>
      </c>
      <c r="M1717" s="4">
        <v>0.4</v>
      </c>
      <c r="N1717" s="4" t="s">
        <v>34</v>
      </c>
      <c r="O1717" s="4" t="s">
        <v>113</v>
      </c>
      <c r="P1717" s="4" t="s">
        <v>1358</v>
      </c>
      <c r="Q1717" s="4" t="s">
        <v>2806</v>
      </c>
      <c r="R1717" s="4">
        <v>3246</v>
      </c>
      <c r="S1717" s="5">
        <v>42163</v>
      </c>
      <c r="T1717" s="5">
        <v>42164</v>
      </c>
      <c r="U1717" s="18">
        <v>1623.9494999999999</v>
      </c>
      <c r="V1717" s="4">
        <v>8</v>
      </c>
      <c r="W1717" s="18">
        <v>2353.5500000000002</v>
      </c>
      <c r="X1717" s="4">
        <v>86795</v>
      </c>
      <c r="Y1717" s="18">
        <f>DataSheet!$E1717-DataSheet!$D1717</f>
        <v>304.90000000000003</v>
      </c>
      <c r="Z1717" s="6" t="s">
        <v>3016</v>
      </c>
    </row>
    <row r="1718" spans="1:26" ht="15" x14ac:dyDescent="0.2">
      <c r="A1718" s="4">
        <v>349</v>
      </c>
      <c r="B1718" s="4" t="s">
        <v>127</v>
      </c>
      <c r="C1718" s="4" t="s">
        <v>27</v>
      </c>
      <c r="D1718" s="4">
        <v>0</v>
      </c>
      <c r="E1718" s="18">
        <v>8.34</v>
      </c>
      <c r="F1718" s="18">
        <v>2.64</v>
      </c>
      <c r="G1718" s="4" t="s">
        <v>89</v>
      </c>
      <c r="H1718" s="4" t="s">
        <v>73</v>
      </c>
      <c r="I1718" s="4" t="s">
        <v>50</v>
      </c>
      <c r="J1718" s="4" t="s">
        <v>570</v>
      </c>
      <c r="K1718" s="4" t="s">
        <v>44</v>
      </c>
      <c r="L1718" s="4" t="s">
        <v>885</v>
      </c>
      <c r="M1718" s="4">
        <v>0.59</v>
      </c>
      <c r="N1718" s="4" t="s">
        <v>34</v>
      </c>
      <c r="O1718" s="4" t="s">
        <v>35</v>
      </c>
      <c r="P1718" s="4" t="s">
        <v>125</v>
      </c>
      <c r="Q1718" s="4" t="s">
        <v>130</v>
      </c>
      <c r="R1718" s="4">
        <v>33132</v>
      </c>
      <c r="S1718" s="5">
        <v>42164</v>
      </c>
      <c r="T1718" s="5">
        <v>42166</v>
      </c>
      <c r="U1718" s="18">
        <v>5.8624999999999998</v>
      </c>
      <c r="V1718" s="4">
        <v>23</v>
      </c>
      <c r="W1718" s="18">
        <v>212.89</v>
      </c>
      <c r="X1718" s="4">
        <v>17446</v>
      </c>
      <c r="Y1718" s="18">
        <f>DataSheet!$E1718-DataSheet!$D1718</f>
        <v>8.34</v>
      </c>
      <c r="Z1718" s="6" t="s">
        <v>3013</v>
      </c>
    </row>
    <row r="1719" spans="1:26" ht="15" x14ac:dyDescent="0.2">
      <c r="A1719" s="4">
        <v>351</v>
      </c>
      <c r="B1719" s="4" t="s">
        <v>131</v>
      </c>
      <c r="C1719" s="4" t="s">
        <v>27</v>
      </c>
      <c r="D1719" s="4">
        <v>0</v>
      </c>
      <c r="E1719" s="18">
        <v>8.34</v>
      </c>
      <c r="F1719" s="18">
        <v>2.64</v>
      </c>
      <c r="G1719" s="4" t="s">
        <v>89</v>
      </c>
      <c r="H1719" s="4" t="s">
        <v>73</v>
      </c>
      <c r="I1719" s="4" t="s">
        <v>50</v>
      </c>
      <c r="J1719" s="4" t="s">
        <v>570</v>
      </c>
      <c r="K1719" s="4" t="s">
        <v>44</v>
      </c>
      <c r="L1719" s="4" t="s">
        <v>885</v>
      </c>
      <c r="M1719" s="4">
        <v>0.59</v>
      </c>
      <c r="N1719" s="4" t="s">
        <v>34</v>
      </c>
      <c r="O1719" s="4" t="s">
        <v>113</v>
      </c>
      <c r="P1719" s="4" t="s">
        <v>114</v>
      </c>
      <c r="Q1719" s="4" t="s">
        <v>132</v>
      </c>
      <c r="R1719" s="4">
        <v>13601</v>
      </c>
      <c r="S1719" s="5">
        <v>42164</v>
      </c>
      <c r="T1719" s="5">
        <v>42166</v>
      </c>
      <c r="U1719" s="18">
        <v>10.5</v>
      </c>
      <c r="V1719" s="4">
        <v>6</v>
      </c>
      <c r="W1719" s="18">
        <v>55.54</v>
      </c>
      <c r="X1719" s="4">
        <v>88685</v>
      </c>
      <c r="Y1719" s="18">
        <f>DataSheet!$E1719-DataSheet!$D1719</f>
        <v>8.34</v>
      </c>
      <c r="Z1719" s="6" t="s">
        <v>3016</v>
      </c>
    </row>
    <row r="1720" spans="1:26" ht="15" x14ac:dyDescent="0.2">
      <c r="A1720" s="4">
        <v>2584</v>
      </c>
      <c r="B1720" s="4" t="s">
        <v>2807</v>
      </c>
      <c r="C1720" s="4" t="s">
        <v>27</v>
      </c>
      <c r="D1720" s="4">
        <v>0.04</v>
      </c>
      <c r="E1720" s="18">
        <v>6.3</v>
      </c>
      <c r="F1720" s="18">
        <v>0.5</v>
      </c>
      <c r="G1720" s="4" t="s">
        <v>40</v>
      </c>
      <c r="H1720" s="4" t="s">
        <v>73</v>
      </c>
      <c r="I1720" s="4" t="s">
        <v>50</v>
      </c>
      <c r="J1720" s="4" t="s">
        <v>154</v>
      </c>
      <c r="K1720" s="4" t="s">
        <v>75</v>
      </c>
      <c r="L1720" s="4" t="s">
        <v>828</v>
      </c>
      <c r="M1720" s="4">
        <v>0.39</v>
      </c>
      <c r="N1720" s="4" t="s">
        <v>34</v>
      </c>
      <c r="O1720" s="4" t="s">
        <v>54</v>
      </c>
      <c r="P1720" s="4" t="s">
        <v>291</v>
      </c>
      <c r="Q1720" s="4" t="s">
        <v>2808</v>
      </c>
      <c r="R1720" s="4">
        <v>48141</v>
      </c>
      <c r="S1720" s="5">
        <v>42164</v>
      </c>
      <c r="T1720" s="5">
        <v>42166</v>
      </c>
      <c r="U1720" s="18">
        <v>67.606200000000001</v>
      </c>
      <c r="V1720" s="4">
        <v>15</v>
      </c>
      <c r="W1720" s="18">
        <v>97.98</v>
      </c>
      <c r="X1720" s="4">
        <v>89658</v>
      </c>
      <c r="Y1720" s="18">
        <f>DataSheet!$E1720-DataSheet!$D1720</f>
        <v>6.26</v>
      </c>
      <c r="Z1720" s="6" t="s">
        <v>3014</v>
      </c>
    </row>
    <row r="1721" spans="1:26" ht="15" x14ac:dyDescent="0.2">
      <c r="A1721" s="4">
        <v>1151</v>
      </c>
      <c r="B1721" s="4" t="s">
        <v>2809</v>
      </c>
      <c r="C1721" s="4" t="s">
        <v>49</v>
      </c>
      <c r="D1721" s="4">
        <v>0.05</v>
      </c>
      <c r="E1721" s="18">
        <v>7.59</v>
      </c>
      <c r="F1721" s="18">
        <v>4</v>
      </c>
      <c r="G1721" s="4" t="s">
        <v>40</v>
      </c>
      <c r="H1721" s="4" t="s">
        <v>96</v>
      </c>
      <c r="I1721" s="4" t="s">
        <v>30</v>
      </c>
      <c r="J1721" s="4" t="s">
        <v>128</v>
      </c>
      <c r="K1721" s="4" t="s">
        <v>52</v>
      </c>
      <c r="L1721" s="4" t="s">
        <v>1689</v>
      </c>
      <c r="M1721" s="4">
        <v>0.42</v>
      </c>
      <c r="N1721" s="4" t="s">
        <v>34</v>
      </c>
      <c r="O1721" s="4" t="s">
        <v>113</v>
      </c>
      <c r="P1721" s="4" t="s">
        <v>405</v>
      </c>
      <c r="Q1721" s="4" t="s">
        <v>2810</v>
      </c>
      <c r="R1721" s="4">
        <v>1075</v>
      </c>
      <c r="S1721" s="5">
        <v>42164</v>
      </c>
      <c r="T1721" s="5">
        <v>42164</v>
      </c>
      <c r="U1721" s="18">
        <v>6.0926999999999998</v>
      </c>
      <c r="V1721" s="4">
        <v>1</v>
      </c>
      <c r="W1721" s="18">
        <v>8.83</v>
      </c>
      <c r="X1721" s="4">
        <v>91344</v>
      </c>
      <c r="Y1721" s="18">
        <f>DataSheet!$E1721-DataSheet!$D1721</f>
        <v>7.54</v>
      </c>
      <c r="Z1721" s="6" t="s">
        <v>3016</v>
      </c>
    </row>
    <row r="1722" spans="1:26" ht="15" x14ac:dyDescent="0.2">
      <c r="A1722" s="4">
        <v>218</v>
      </c>
      <c r="B1722" s="4" t="s">
        <v>2811</v>
      </c>
      <c r="C1722" s="4" t="s">
        <v>118</v>
      </c>
      <c r="D1722" s="4">
        <v>0.05</v>
      </c>
      <c r="E1722" s="18">
        <v>119.99</v>
      </c>
      <c r="F1722" s="18">
        <v>56.14</v>
      </c>
      <c r="G1722" s="4" t="s">
        <v>28</v>
      </c>
      <c r="H1722" s="4" t="s">
        <v>41</v>
      </c>
      <c r="I1722" s="4" t="s">
        <v>42</v>
      </c>
      <c r="J1722" s="4" t="s">
        <v>58</v>
      </c>
      <c r="K1722" s="4" t="s">
        <v>32</v>
      </c>
      <c r="L1722" s="4" t="s">
        <v>589</v>
      </c>
      <c r="M1722" s="4">
        <v>0.39</v>
      </c>
      <c r="N1722" s="4" t="s">
        <v>34</v>
      </c>
      <c r="O1722" s="4" t="s">
        <v>61</v>
      </c>
      <c r="P1722" s="4" t="s">
        <v>148</v>
      </c>
      <c r="Q1722" s="4" t="s">
        <v>951</v>
      </c>
      <c r="R1722" s="4">
        <v>84107</v>
      </c>
      <c r="S1722" s="5">
        <v>42164</v>
      </c>
      <c r="T1722" s="5">
        <v>42166</v>
      </c>
      <c r="U1722" s="18">
        <v>-102.5121</v>
      </c>
      <c r="V1722" s="4">
        <v>6</v>
      </c>
      <c r="W1722" s="18">
        <v>730.37</v>
      </c>
      <c r="X1722" s="4">
        <v>88048</v>
      </c>
      <c r="Y1722" s="18">
        <f>DataSheet!$E1722-DataSheet!$D1722</f>
        <v>119.94</v>
      </c>
      <c r="Z1722" s="6" t="s">
        <v>3015</v>
      </c>
    </row>
    <row r="1723" spans="1:26" ht="15" x14ac:dyDescent="0.2">
      <c r="A1723" s="4">
        <v>3361</v>
      </c>
      <c r="B1723" s="4" t="s">
        <v>812</v>
      </c>
      <c r="C1723" s="4" t="s">
        <v>118</v>
      </c>
      <c r="D1723" s="4">
        <v>0.03</v>
      </c>
      <c r="E1723" s="18">
        <v>4.9800000000000004</v>
      </c>
      <c r="F1723" s="18">
        <v>4.95</v>
      </c>
      <c r="G1723" s="4" t="s">
        <v>40</v>
      </c>
      <c r="H1723" s="4" t="s">
        <v>73</v>
      </c>
      <c r="I1723" s="4" t="s">
        <v>50</v>
      </c>
      <c r="J1723" s="4" t="s">
        <v>74</v>
      </c>
      <c r="K1723" s="4" t="s">
        <v>75</v>
      </c>
      <c r="L1723" s="4" t="s">
        <v>2621</v>
      </c>
      <c r="M1723" s="4">
        <v>0.37</v>
      </c>
      <c r="N1723" s="4" t="s">
        <v>34</v>
      </c>
      <c r="O1723" s="4" t="s">
        <v>54</v>
      </c>
      <c r="P1723" s="4" t="s">
        <v>359</v>
      </c>
      <c r="Q1723" s="4" t="s">
        <v>814</v>
      </c>
      <c r="R1723" s="4">
        <v>53095</v>
      </c>
      <c r="S1723" s="5">
        <v>42164</v>
      </c>
      <c r="T1723" s="5">
        <v>42166</v>
      </c>
      <c r="U1723" s="18">
        <v>-47.995249999999999</v>
      </c>
      <c r="V1723" s="4">
        <v>19</v>
      </c>
      <c r="W1723" s="18">
        <v>95</v>
      </c>
      <c r="X1723" s="4">
        <v>91438</v>
      </c>
      <c r="Y1723" s="18">
        <f>DataSheet!$E1723-DataSheet!$D1723</f>
        <v>4.95</v>
      </c>
      <c r="Z1723" s="6" t="s">
        <v>3014</v>
      </c>
    </row>
    <row r="1724" spans="1:26" ht="15" x14ac:dyDescent="0.2">
      <c r="A1724" s="4">
        <v>326</v>
      </c>
      <c r="B1724" s="4" t="s">
        <v>2812</v>
      </c>
      <c r="C1724" s="4" t="s">
        <v>72</v>
      </c>
      <c r="D1724" s="4">
        <v>0.06</v>
      </c>
      <c r="E1724" s="18">
        <v>7.99</v>
      </c>
      <c r="F1724" s="18">
        <v>5.03</v>
      </c>
      <c r="G1724" s="4" t="s">
        <v>40</v>
      </c>
      <c r="H1724" s="4" t="s">
        <v>41</v>
      </c>
      <c r="I1724" s="4" t="s">
        <v>42</v>
      </c>
      <c r="J1724" s="4" t="s">
        <v>137</v>
      </c>
      <c r="K1724" s="4" t="s">
        <v>146</v>
      </c>
      <c r="L1724" s="4" t="s">
        <v>467</v>
      </c>
      <c r="M1724" s="4">
        <v>0.6</v>
      </c>
      <c r="N1724" s="4" t="s">
        <v>34</v>
      </c>
      <c r="O1724" s="4" t="s">
        <v>54</v>
      </c>
      <c r="P1724" s="4" t="s">
        <v>105</v>
      </c>
      <c r="Q1724" s="4" t="s">
        <v>2197</v>
      </c>
      <c r="R1724" s="4">
        <v>60510</v>
      </c>
      <c r="S1724" s="5">
        <v>42164</v>
      </c>
      <c r="T1724" s="5">
        <v>42165</v>
      </c>
      <c r="U1724" s="18">
        <v>-29.172000000000001</v>
      </c>
      <c r="V1724" s="4">
        <v>4</v>
      </c>
      <c r="W1724" s="18">
        <v>28.46</v>
      </c>
      <c r="X1724" s="4">
        <v>90973</v>
      </c>
      <c r="Y1724" s="18">
        <f>DataSheet!$E1724-DataSheet!$D1724</f>
        <v>7.9300000000000006</v>
      </c>
      <c r="Z1724" s="6" t="s">
        <v>3014</v>
      </c>
    </row>
    <row r="1725" spans="1:26" ht="15" x14ac:dyDescent="0.2">
      <c r="A1725" s="4">
        <v>3079</v>
      </c>
      <c r="B1725" s="4" t="s">
        <v>321</v>
      </c>
      <c r="C1725" s="4" t="s">
        <v>27</v>
      </c>
      <c r="D1725" s="4">
        <v>0</v>
      </c>
      <c r="E1725" s="18">
        <v>2.21</v>
      </c>
      <c r="F1725" s="18">
        <v>1</v>
      </c>
      <c r="G1725" s="4" t="s">
        <v>89</v>
      </c>
      <c r="H1725" s="4" t="s">
        <v>29</v>
      </c>
      <c r="I1725" s="4" t="s">
        <v>50</v>
      </c>
      <c r="J1725" s="4" t="s">
        <v>51</v>
      </c>
      <c r="K1725" s="4" t="s">
        <v>52</v>
      </c>
      <c r="L1725" s="4" t="s">
        <v>2813</v>
      </c>
      <c r="M1725" s="4">
        <v>0.38</v>
      </c>
      <c r="N1725" s="4" t="s">
        <v>34</v>
      </c>
      <c r="O1725" s="4" t="s">
        <v>113</v>
      </c>
      <c r="P1725" s="4" t="s">
        <v>322</v>
      </c>
      <c r="Q1725" s="4" t="s">
        <v>323</v>
      </c>
      <c r="R1725" s="4">
        <v>19112</v>
      </c>
      <c r="S1725" s="5">
        <v>42165</v>
      </c>
      <c r="T1725" s="5">
        <v>42166</v>
      </c>
      <c r="U1725" s="18">
        <v>10.01</v>
      </c>
      <c r="V1725" s="4">
        <v>33</v>
      </c>
      <c r="W1725" s="18">
        <v>87.18</v>
      </c>
      <c r="X1725" s="4">
        <v>48483</v>
      </c>
      <c r="Y1725" s="18">
        <f>DataSheet!$E1725-DataSheet!$D1725</f>
        <v>2.21</v>
      </c>
      <c r="Z1725" s="6" t="s">
        <v>3016</v>
      </c>
    </row>
    <row r="1726" spans="1:26" ht="15" x14ac:dyDescent="0.2">
      <c r="A1726" s="4">
        <v>3243</v>
      </c>
      <c r="B1726" s="4" t="s">
        <v>2814</v>
      </c>
      <c r="C1726" s="4" t="s">
        <v>39</v>
      </c>
      <c r="D1726" s="4">
        <v>0</v>
      </c>
      <c r="E1726" s="18">
        <v>7.28</v>
      </c>
      <c r="F1726" s="18">
        <v>3.52</v>
      </c>
      <c r="G1726" s="4" t="s">
        <v>40</v>
      </c>
      <c r="H1726" s="4" t="s">
        <v>29</v>
      </c>
      <c r="I1726" s="4" t="s">
        <v>42</v>
      </c>
      <c r="J1726" s="4" t="s">
        <v>43</v>
      </c>
      <c r="K1726" s="4" t="s">
        <v>44</v>
      </c>
      <c r="L1726" s="4" t="s">
        <v>2815</v>
      </c>
      <c r="M1726" s="4">
        <v>0.68</v>
      </c>
      <c r="N1726" s="4" t="s">
        <v>34</v>
      </c>
      <c r="O1726" s="4" t="s">
        <v>113</v>
      </c>
      <c r="P1726" s="4" t="s">
        <v>250</v>
      </c>
      <c r="Q1726" s="4" t="s">
        <v>251</v>
      </c>
      <c r="R1726" s="4">
        <v>6010</v>
      </c>
      <c r="S1726" s="5">
        <v>42165</v>
      </c>
      <c r="T1726" s="5">
        <v>42165</v>
      </c>
      <c r="U1726" s="18">
        <v>-25.103999999999999</v>
      </c>
      <c r="V1726" s="4">
        <v>3</v>
      </c>
      <c r="W1726" s="18">
        <v>24.44</v>
      </c>
      <c r="X1726" s="4">
        <v>88329</v>
      </c>
      <c r="Y1726" s="18">
        <f>DataSheet!$E1726-DataSheet!$D1726</f>
        <v>7.28</v>
      </c>
      <c r="Z1726" s="6" t="s">
        <v>3016</v>
      </c>
    </row>
    <row r="1727" spans="1:26" ht="15" x14ac:dyDescent="0.2">
      <c r="A1727" s="4">
        <v>254</v>
      </c>
      <c r="B1727" s="4" t="s">
        <v>2816</v>
      </c>
      <c r="C1727" s="4" t="s">
        <v>118</v>
      </c>
      <c r="D1727" s="4">
        <v>0.1</v>
      </c>
      <c r="E1727" s="18">
        <v>280.98</v>
      </c>
      <c r="F1727" s="18">
        <v>35.67</v>
      </c>
      <c r="G1727" s="4" t="s">
        <v>28</v>
      </c>
      <c r="H1727" s="4" t="s">
        <v>73</v>
      </c>
      <c r="I1727" s="4" t="s">
        <v>30</v>
      </c>
      <c r="J1727" s="4" t="s">
        <v>31</v>
      </c>
      <c r="K1727" s="4" t="s">
        <v>32</v>
      </c>
      <c r="L1727" s="4" t="s">
        <v>2817</v>
      </c>
      <c r="M1727" s="4">
        <v>0.66</v>
      </c>
      <c r="N1727" s="4" t="s">
        <v>34</v>
      </c>
      <c r="O1727" s="4" t="s">
        <v>61</v>
      </c>
      <c r="P1727" s="4" t="s">
        <v>62</v>
      </c>
      <c r="Q1727" s="4" t="s">
        <v>2818</v>
      </c>
      <c r="R1727" s="4">
        <v>80126</v>
      </c>
      <c r="S1727" s="5">
        <v>42165</v>
      </c>
      <c r="T1727" s="5">
        <v>42166</v>
      </c>
      <c r="U1727" s="18">
        <v>-53.744999999999997</v>
      </c>
      <c r="V1727" s="4">
        <v>5</v>
      </c>
      <c r="W1727" s="18">
        <v>1332.82</v>
      </c>
      <c r="X1727" s="4">
        <v>86268</v>
      </c>
      <c r="Y1727" s="18">
        <f>DataSheet!$E1727-DataSheet!$D1727</f>
        <v>280.88</v>
      </c>
      <c r="Z1727" s="6" t="s">
        <v>3015</v>
      </c>
    </row>
    <row r="1728" spans="1:26" ht="15" x14ac:dyDescent="0.2">
      <c r="A1728" s="4">
        <v>597</v>
      </c>
      <c r="B1728" s="4" t="s">
        <v>2819</v>
      </c>
      <c r="C1728" s="4" t="s">
        <v>72</v>
      </c>
      <c r="D1728" s="4">
        <v>0.1</v>
      </c>
      <c r="E1728" s="18">
        <v>6.48</v>
      </c>
      <c r="F1728" s="18">
        <v>5.9</v>
      </c>
      <c r="G1728" s="4" t="s">
        <v>40</v>
      </c>
      <c r="H1728" s="4" t="s">
        <v>29</v>
      </c>
      <c r="I1728" s="4" t="s">
        <v>50</v>
      </c>
      <c r="J1728" s="4" t="s">
        <v>90</v>
      </c>
      <c r="K1728" s="4" t="s">
        <v>75</v>
      </c>
      <c r="L1728" s="4" t="s">
        <v>1753</v>
      </c>
      <c r="M1728" s="4">
        <v>0.37</v>
      </c>
      <c r="N1728" s="4" t="s">
        <v>34</v>
      </c>
      <c r="O1728" s="4" t="s">
        <v>54</v>
      </c>
      <c r="P1728" s="4" t="s">
        <v>55</v>
      </c>
      <c r="Q1728" s="4" t="s">
        <v>1485</v>
      </c>
      <c r="R1728" s="4">
        <v>47201</v>
      </c>
      <c r="S1728" s="5">
        <v>42165</v>
      </c>
      <c r="T1728" s="5">
        <v>42165</v>
      </c>
      <c r="U1728" s="18">
        <v>-51.634999999999998</v>
      </c>
      <c r="V1728" s="4">
        <v>19</v>
      </c>
      <c r="W1728" s="18">
        <v>116.8</v>
      </c>
      <c r="X1728" s="4">
        <v>86310</v>
      </c>
      <c r="Y1728" s="18">
        <f>DataSheet!$E1728-DataSheet!$D1728</f>
        <v>6.3800000000000008</v>
      </c>
      <c r="Z1728" s="6" t="s">
        <v>3014</v>
      </c>
    </row>
    <row r="1729" spans="1:26" ht="15" x14ac:dyDescent="0.2">
      <c r="A1729" s="4">
        <v>2431</v>
      </c>
      <c r="B1729" s="4" t="s">
        <v>2572</v>
      </c>
      <c r="C1729" s="4" t="s">
        <v>72</v>
      </c>
      <c r="D1729" s="4">
        <v>0.05</v>
      </c>
      <c r="E1729" s="18">
        <v>8.85</v>
      </c>
      <c r="F1729" s="18">
        <v>5.6</v>
      </c>
      <c r="G1729" s="4" t="s">
        <v>40</v>
      </c>
      <c r="H1729" s="4" t="s">
        <v>41</v>
      </c>
      <c r="I1729" s="4" t="s">
        <v>50</v>
      </c>
      <c r="J1729" s="4" t="s">
        <v>74</v>
      </c>
      <c r="K1729" s="4" t="s">
        <v>75</v>
      </c>
      <c r="L1729" s="4" t="s">
        <v>2820</v>
      </c>
      <c r="M1729" s="4">
        <v>0.36</v>
      </c>
      <c r="N1729" s="4" t="s">
        <v>34</v>
      </c>
      <c r="O1729" s="4" t="s">
        <v>61</v>
      </c>
      <c r="P1729" s="4" t="s">
        <v>92</v>
      </c>
      <c r="Q1729" s="4" t="s">
        <v>102</v>
      </c>
      <c r="R1729" s="4">
        <v>90004</v>
      </c>
      <c r="S1729" s="5">
        <v>42165</v>
      </c>
      <c r="T1729" s="5">
        <v>42166</v>
      </c>
      <c r="U1729" s="18">
        <v>-9.1769999999999996</v>
      </c>
      <c r="V1729" s="4">
        <v>21</v>
      </c>
      <c r="W1729" s="18">
        <v>199.08</v>
      </c>
      <c r="X1729" s="4">
        <v>24869</v>
      </c>
      <c r="Y1729" s="18">
        <f>DataSheet!$E1729-DataSheet!$D1729</f>
        <v>8.7999999999999989</v>
      </c>
      <c r="Z1729" s="6" t="s">
        <v>3015</v>
      </c>
    </row>
    <row r="1730" spans="1:26" ht="15" x14ac:dyDescent="0.2">
      <c r="A1730" s="4">
        <v>2433</v>
      </c>
      <c r="B1730" s="4" t="s">
        <v>2821</v>
      </c>
      <c r="C1730" s="4" t="s">
        <v>72</v>
      </c>
      <c r="D1730" s="4">
        <v>0.05</v>
      </c>
      <c r="E1730" s="18">
        <v>8.85</v>
      </c>
      <c r="F1730" s="18">
        <v>5.6</v>
      </c>
      <c r="G1730" s="4" t="s">
        <v>40</v>
      </c>
      <c r="H1730" s="4" t="s">
        <v>41</v>
      </c>
      <c r="I1730" s="4" t="s">
        <v>50</v>
      </c>
      <c r="J1730" s="4" t="s">
        <v>74</v>
      </c>
      <c r="K1730" s="4" t="s">
        <v>75</v>
      </c>
      <c r="L1730" s="4" t="s">
        <v>2820</v>
      </c>
      <c r="M1730" s="4">
        <v>0.36</v>
      </c>
      <c r="N1730" s="4" t="s">
        <v>34</v>
      </c>
      <c r="O1730" s="4" t="s">
        <v>54</v>
      </c>
      <c r="P1730" s="4" t="s">
        <v>209</v>
      </c>
      <c r="Q1730" s="4" t="s">
        <v>613</v>
      </c>
      <c r="R1730" s="4">
        <v>73160</v>
      </c>
      <c r="S1730" s="5">
        <v>42165</v>
      </c>
      <c r="T1730" s="5">
        <v>42166</v>
      </c>
      <c r="U1730" s="18">
        <v>-7.3415999999999997</v>
      </c>
      <c r="V1730" s="4">
        <v>5</v>
      </c>
      <c r="W1730" s="18">
        <v>47.4</v>
      </c>
      <c r="X1730" s="4">
        <v>89095</v>
      </c>
      <c r="Y1730" s="18">
        <f>DataSheet!$E1730-DataSheet!$D1730</f>
        <v>8.7999999999999989</v>
      </c>
      <c r="Z1730" s="6" t="s">
        <v>3014</v>
      </c>
    </row>
    <row r="1731" spans="1:26" ht="15" x14ac:dyDescent="0.2">
      <c r="A1731" s="4">
        <v>1265</v>
      </c>
      <c r="B1731" s="4" t="s">
        <v>2822</v>
      </c>
      <c r="C1731" s="4" t="s">
        <v>27</v>
      </c>
      <c r="D1731" s="4">
        <v>0.05</v>
      </c>
      <c r="E1731" s="18">
        <v>5.28</v>
      </c>
      <c r="F1731" s="18">
        <v>6.26</v>
      </c>
      <c r="G1731" s="4" t="s">
        <v>40</v>
      </c>
      <c r="H1731" s="4" t="s">
        <v>73</v>
      </c>
      <c r="I1731" s="4" t="s">
        <v>50</v>
      </c>
      <c r="J1731" s="4" t="s">
        <v>90</v>
      </c>
      <c r="K1731" s="4" t="s">
        <v>75</v>
      </c>
      <c r="L1731" s="4" t="s">
        <v>2460</v>
      </c>
      <c r="M1731" s="4">
        <v>0.4</v>
      </c>
      <c r="N1731" s="4" t="s">
        <v>34</v>
      </c>
      <c r="O1731" s="4" t="s">
        <v>54</v>
      </c>
      <c r="P1731" s="4" t="s">
        <v>209</v>
      </c>
      <c r="Q1731" s="4" t="s">
        <v>2823</v>
      </c>
      <c r="R1731" s="4">
        <v>73521</v>
      </c>
      <c r="S1731" s="5">
        <v>42166</v>
      </c>
      <c r="T1731" s="5">
        <v>42167</v>
      </c>
      <c r="U1731" s="18">
        <v>-11.375999999999999</v>
      </c>
      <c r="V1731" s="4">
        <v>1</v>
      </c>
      <c r="W1731" s="18">
        <v>7.15</v>
      </c>
      <c r="X1731" s="4">
        <v>89729</v>
      </c>
      <c r="Y1731" s="18">
        <f>DataSheet!$E1731-DataSheet!$D1731</f>
        <v>5.23</v>
      </c>
      <c r="Z1731" s="6" t="s">
        <v>3014</v>
      </c>
    </row>
    <row r="1732" spans="1:26" ht="15" x14ac:dyDescent="0.2">
      <c r="A1732" s="4">
        <v>2779</v>
      </c>
      <c r="B1732" s="4" t="s">
        <v>2824</v>
      </c>
      <c r="C1732" s="4" t="s">
        <v>27</v>
      </c>
      <c r="D1732" s="4">
        <v>0.01</v>
      </c>
      <c r="E1732" s="18">
        <v>35.99</v>
      </c>
      <c r="F1732" s="18">
        <v>5.99</v>
      </c>
      <c r="G1732" s="4" t="s">
        <v>40</v>
      </c>
      <c r="H1732" s="4" t="s">
        <v>96</v>
      </c>
      <c r="I1732" s="4" t="s">
        <v>42</v>
      </c>
      <c r="J1732" s="4" t="s">
        <v>137</v>
      </c>
      <c r="K1732" s="4" t="s">
        <v>52</v>
      </c>
      <c r="L1732" s="4" t="s">
        <v>1374</v>
      </c>
      <c r="M1732" s="4">
        <v>0.38</v>
      </c>
      <c r="N1732" s="4" t="s">
        <v>34</v>
      </c>
      <c r="O1732" s="4" t="s">
        <v>35</v>
      </c>
      <c r="P1732" s="4" t="s">
        <v>99</v>
      </c>
      <c r="Q1732" s="4" t="s">
        <v>2825</v>
      </c>
      <c r="R1732" s="4">
        <v>27893</v>
      </c>
      <c r="S1732" s="5">
        <v>42166</v>
      </c>
      <c r="T1732" s="5">
        <v>42167</v>
      </c>
      <c r="U1732" s="18">
        <v>-60.704000000000001</v>
      </c>
      <c r="V1732" s="4">
        <v>11</v>
      </c>
      <c r="W1732" s="18">
        <v>345.07</v>
      </c>
      <c r="X1732" s="4">
        <v>87161</v>
      </c>
      <c r="Y1732" s="18">
        <f>DataSheet!$E1732-DataSheet!$D1732</f>
        <v>35.980000000000004</v>
      </c>
      <c r="Z1732" s="6" t="s">
        <v>3013</v>
      </c>
    </row>
    <row r="1733" spans="1:26" ht="15" x14ac:dyDescent="0.2">
      <c r="A1733" s="4">
        <v>3251</v>
      </c>
      <c r="B1733" s="4" t="s">
        <v>2826</v>
      </c>
      <c r="C1733" s="4" t="s">
        <v>27</v>
      </c>
      <c r="D1733" s="4">
        <v>0.02</v>
      </c>
      <c r="E1733" s="18">
        <v>5.28</v>
      </c>
      <c r="F1733" s="18">
        <v>6.26</v>
      </c>
      <c r="G1733" s="4" t="s">
        <v>40</v>
      </c>
      <c r="H1733" s="4" t="s">
        <v>96</v>
      </c>
      <c r="I1733" s="4" t="s">
        <v>50</v>
      </c>
      <c r="J1733" s="4" t="s">
        <v>90</v>
      </c>
      <c r="K1733" s="4" t="s">
        <v>75</v>
      </c>
      <c r="L1733" s="4" t="s">
        <v>2460</v>
      </c>
      <c r="M1733" s="4">
        <v>0.4</v>
      </c>
      <c r="N1733" s="4" t="s">
        <v>34</v>
      </c>
      <c r="O1733" s="4" t="s">
        <v>113</v>
      </c>
      <c r="P1733" s="4" t="s">
        <v>114</v>
      </c>
      <c r="Q1733" s="4" t="s">
        <v>115</v>
      </c>
      <c r="R1733" s="4">
        <v>10112</v>
      </c>
      <c r="S1733" s="5">
        <v>42166</v>
      </c>
      <c r="T1733" s="5">
        <v>42167</v>
      </c>
      <c r="U1733" s="18">
        <v>-131.16</v>
      </c>
      <c r="V1733" s="4">
        <v>76</v>
      </c>
      <c r="W1733" s="18">
        <v>412.72</v>
      </c>
      <c r="X1733" s="4">
        <v>39076</v>
      </c>
      <c r="Y1733" s="18">
        <f>DataSheet!$E1733-DataSheet!$D1733</f>
        <v>5.2600000000000007</v>
      </c>
      <c r="Z1733" s="6" t="s">
        <v>3016</v>
      </c>
    </row>
    <row r="1734" spans="1:26" ht="15" x14ac:dyDescent="0.2">
      <c r="A1734" s="4">
        <v>3252</v>
      </c>
      <c r="B1734" s="4" t="s">
        <v>1925</v>
      </c>
      <c r="C1734" s="4" t="s">
        <v>27</v>
      </c>
      <c r="D1734" s="4">
        <v>0.02</v>
      </c>
      <c r="E1734" s="18">
        <v>5.28</v>
      </c>
      <c r="F1734" s="18">
        <v>6.26</v>
      </c>
      <c r="G1734" s="4" t="s">
        <v>40</v>
      </c>
      <c r="H1734" s="4" t="s">
        <v>96</v>
      </c>
      <c r="I1734" s="4" t="s">
        <v>50</v>
      </c>
      <c r="J1734" s="4" t="s">
        <v>90</v>
      </c>
      <c r="K1734" s="4" t="s">
        <v>75</v>
      </c>
      <c r="L1734" s="4" t="s">
        <v>2460</v>
      </c>
      <c r="M1734" s="4">
        <v>0.4</v>
      </c>
      <c r="N1734" s="4" t="s">
        <v>34</v>
      </c>
      <c r="O1734" s="4" t="s">
        <v>113</v>
      </c>
      <c r="P1734" s="4" t="s">
        <v>114</v>
      </c>
      <c r="Q1734" s="4" t="s">
        <v>1926</v>
      </c>
      <c r="R1734" s="4">
        <v>12306</v>
      </c>
      <c r="S1734" s="5">
        <v>42166</v>
      </c>
      <c r="T1734" s="5">
        <v>42167</v>
      </c>
      <c r="U1734" s="18">
        <v>-65.58</v>
      </c>
      <c r="V1734" s="4">
        <v>19</v>
      </c>
      <c r="W1734" s="18">
        <v>103.18</v>
      </c>
      <c r="X1734" s="4">
        <v>87299</v>
      </c>
      <c r="Y1734" s="18">
        <f>DataSheet!$E1734-DataSheet!$D1734</f>
        <v>5.2600000000000007</v>
      </c>
      <c r="Z1734" s="6" t="s">
        <v>3016</v>
      </c>
    </row>
    <row r="1735" spans="1:26" ht="15" x14ac:dyDescent="0.2">
      <c r="A1735" s="4">
        <v>1466</v>
      </c>
      <c r="B1735" s="4" t="s">
        <v>2827</v>
      </c>
      <c r="C1735" s="4" t="s">
        <v>39</v>
      </c>
      <c r="D1735" s="4">
        <v>0</v>
      </c>
      <c r="E1735" s="18">
        <v>65.989999999999995</v>
      </c>
      <c r="F1735" s="18">
        <v>8.99</v>
      </c>
      <c r="G1735" s="4" t="s">
        <v>40</v>
      </c>
      <c r="H1735" s="4" t="s">
        <v>29</v>
      </c>
      <c r="I1735" s="4" t="s">
        <v>42</v>
      </c>
      <c r="J1735" s="4" t="s">
        <v>137</v>
      </c>
      <c r="K1735" s="4" t="s">
        <v>75</v>
      </c>
      <c r="L1735" s="4" t="s">
        <v>2596</v>
      </c>
      <c r="M1735" s="4">
        <v>0.56000000000000005</v>
      </c>
      <c r="N1735" s="4" t="s">
        <v>34</v>
      </c>
      <c r="O1735" s="4" t="s">
        <v>54</v>
      </c>
      <c r="P1735" s="4" t="s">
        <v>135</v>
      </c>
      <c r="Q1735" s="4" t="s">
        <v>1485</v>
      </c>
      <c r="R1735" s="4">
        <v>68601</v>
      </c>
      <c r="S1735" s="5">
        <v>42166</v>
      </c>
      <c r="T1735" s="5">
        <v>42168</v>
      </c>
      <c r="U1735" s="18">
        <v>253.3032</v>
      </c>
      <c r="V1735" s="4">
        <v>10</v>
      </c>
      <c r="W1735" s="18">
        <v>575.07000000000005</v>
      </c>
      <c r="X1735" s="4">
        <v>91115</v>
      </c>
      <c r="Y1735" s="18">
        <f>DataSheet!$E1735-DataSheet!$D1735</f>
        <v>65.989999999999995</v>
      </c>
      <c r="Z1735" s="6" t="s">
        <v>3014</v>
      </c>
    </row>
    <row r="1736" spans="1:26" ht="15" x14ac:dyDescent="0.2">
      <c r="A1736" s="4">
        <v>2649</v>
      </c>
      <c r="B1736" s="4" t="s">
        <v>2828</v>
      </c>
      <c r="C1736" s="4" t="s">
        <v>39</v>
      </c>
      <c r="D1736" s="4">
        <v>0.01</v>
      </c>
      <c r="E1736" s="18">
        <v>39.979999999999997</v>
      </c>
      <c r="F1736" s="18">
        <v>4</v>
      </c>
      <c r="G1736" s="4" t="s">
        <v>40</v>
      </c>
      <c r="H1736" s="4" t="s">
        <v>96</v>
      </c>
      <c r="I1736" s="4" t="s">
        <v>42</v>
      </c>
      <c r="J1736" s="4" t="s">
        <v>43</v>
      </c>
      <c r="K1736" s="4" t="s">
        <v>75</v>
      </c>
      <c r="L1736" s="4" t="s">
        <v>1929</v>
      </c>
      <c r="M1736" s="4">
        <v>0.7</v>
      </c>
      <c r="N1736" s="4" t="s">
        <v>34</v>
      </c>
      <c r="O1736" s="4" t="s">
        <v>113</v>
      </c>
      <c r="P1736" s="4" t="s">
        <v>420</v>
      </c>
      <c r="Q1736" s="4" t="s">
        <v>2332</v>
      </c>
      <c r="R1736" s="4">
        <v>21040</v>
      </c>
      <c r="S1736" s="5">
        <v>42166</v>
      </c>
      <c r="T1736" s="5">
        <v>42167</v>
      </c>
      <c r="U1736" s="18">
        <v>-30.808</v>
      </c>
      <c r="V1736" s="4">
        <v>5</v>
      </c>
      <c r="W1736" s="18">
        <v>203.29</v>
      </c>
      <c r="X1736" s="4">
        <v>88814</v>
      </c>
      <c r="Y1736" s="18">
        <f>DataSheet!$E1736-DataSheet!$D1736</f>
        <v>39.97</v>
      </c>
      <c r="Z1736" s="6" t="s">
        <v>3016</v>
      </c>
    </row>
    <row r="1737" spans="1:26" ht="15" x14ac:dyDescent="0.2">
      <c r="A1737" s="4">
        <v>3008</v>
      </c>
      <c r="B1737" s="4" t="s">
        <v>1520</v>
      </c>
      <c r="C1737" s="4" t="s">
        <v>39</v>
      </c>
      <c r="D1737" s="4">
        <v>0.01</v>
      </c>
      <c r="E1737" s="18">
        <v>12.28</v>
      </c>
      <c r="F1737" s="18">
        <v>6.47</v>
      </c>
      <c r="G1737" s="4" t="s">
        <v>40</v>
      </c>
      <c r="H1737" s="4" t="s">
        <v>73</v>
      </c>
      <c r="I1737" s="4" t="s">
        <v>50</v>
      </c>
      <c r="J1737" s="4" t="s">
        <v>90</v>
      </c>
      <c r="K1737" s="4" t="s">
        <v>75</v>
      </c>
      <c r="L1737" s="4" t="s">
        <v>2560</v>
      </c>
      <c r="M1737" s="4">
        <v>0.38</v>
      </c>
      <c r="N1737" s="4" t="s">
        <v>34</v>
      </c>
      <c r="O1737" s="4" t="s">
        <v>54</v>
      </c>
      <c r="P1737" s="4" t="s">
        <v>86</v>
      </c>
      <c r="Q1737" s="4" t="s">
        <v>1522</v>
      </c>
      <c r="R1737" s="4">
        <v>55343</v>
      </c>
      <c r="S1737" s="5">
        <v>42166</v>
      </c>
      <c r="T1737" s="5">
        <v>42167</v>
      </c>
      <c r="U1737" s="18">
        <v>47.61</v>
      </c>
      <c r="V1737" s="4">
        <v>12</v>
      </c>
      <c r="W1737" s="18">
        <v>160.66</v>
      </c>
      <c r="X1737" s="4">
        <v>89415</v>
      </c>
      <c r="Y1737" s="18">
        <f>DataSheet!$E1737-DataSheet!$D1737</f>
        <v>12.27</v>
      </c>
      <c r="Z1737" s="6" t="s">
        <v>3014</v>
      </c>
    </row>
    <row r="1738" spans="1:26" ht="15" x14ac:dyDescent="0.2">
      <c r="A1738" s="4">
        <v>2543</v>
      </c>
      <c r="B1738" s="4" t="s">
        <v>2829</v>
      </c>
      <c r="C1738" s="4" t="s">
        <v>118</v>
      </c>
      <c r="D1738" s="4">
        <v>0.05</v>
      </c>
      <c r="E1738" s="18">
        <v>15.68</v>
      </c>
      <c r="F1738" s="18">
        <v>3.73</v>
      </c>
      <c r="G1738" s="4" t="s">
        <v>40</v>
      </c>
      <c r="H1738" s="4" t="s">
        <v>29</v>
      </c>
      <c r="I1738" s="4" t="s">
        <v>30</v>
      </c>
      <c r="J1738" s="4" t="s">
        <v>128</v>
      </c>
      <c r="K1738" s="4" t="s">
        <v>44</v>
      </c>
      <c r="L1738" s="4" t="s">
        <v>2729</v>
      </c>
      <c r="M1738" s="4">
        <v>0.46</v>
      </c>
      <c r="N1738" s="4" t="s">
        <v>34</v>
      </c>
      <c r="O1738" s="4" t="s">
        <v>35</v>
      </c>
      <c r="P1738" s="4" t="s">
        <v>244</v>
      </c>
      <c r="Q1738" s="4" t="s">
        <v>2434</v>
      </c>
      <c r="R1738" s="4">
        <v>23223</v>
      </c>
      <c r="S1738" s="5">
        <v>42166</v>
      </c>
      <c r="T1738" s="5">
        <v>42167</v>
      </c>
      <c r="U1738" s="18">
        <v>3.54</v>
      </c>
      <c r="V1738" s="4">
        <v>17</v>
      </c>
      <c r="W1738" s="18">
        <v>257.48</v>
      </c>
      <c r="X1738" s="4">
        <v>87917</v>
      </c>
      <c r="Y1738" s="18">
        <f>DataSheet!$E1738-DataSheet!$D1738</f>
        <v>15.629999999999999</v>
      </c>
      <c r="Z1738" s="6" t="s">
        <v>3013</v>
      </c>
    </row>
    <row r="1739" spans="1:26" ht="15" x14ac:dyDescent="0.2">
      <c r="A1739" s="4">
        <v>2543</v>
      </c>
      <c r="B1739" s="4" t="s">
        <v>2829</v>
      </c>
      <c r="C1739" s="4" t="s">
        <v>118</v>
      </c>
      <c r="D1739" s="4">
        <v>0.02</v>
      </c>
      <c r="E1739" s="18">
        <v>195.99</v>
      </c>
      <c r="F1739" s="18">
        <v>4.2</v>
      </c>
      <c r="G1739" s="4" t="s">
        <v>40</v>
      </c>
      <c r="H1739" s="4" t="s">
        <v>29</v>
      </c>
      <c r="I1739" s="4" t="s">
        <v>42</v>
      </c>
      <c r="J1739" s="4" t="s">
        <v>137</v>
      </c>
      <c r="K1739" s="4" t="s">
        <v>75</v>
      </c>
      <c r="L1739" s="4" t="s">
        <v>2830</v>
      </c>
      <c r="M1739" s="4">
        <v>0.56000000000000005</v>
      </c>
      <c r="N1739" s="4" t="s">
        <v>34</v>
      </c>
      <c r="O1739" s="4" t="s">
        <v>35</v>
      </c>
      <c r="P1739" s="4" t="s">
        <v>244</v>
      </c>
      <c r="Q1739" s="4" t="s">
        <v>2434</v>
      </c>
      <c r="R1739" s="4">
        <v>23223</v>
      </c>
      <c r="S1739" s="5">
        <v>42166</v>
      </c>
      <c r="T1739" s="5">
        <v>42167</v>
      </c>
      <c r="U1739" s="18">
        <v>40.283999999999999</v>
      </c>
      <c r="V1739" s="4">
        <v>19</v>
      </c>
      <c r="W1739" s="18">
        <v>3194.99</v>
      </c>
      <c r="X1739" s="4">
        <v>87917</v>
      </c>
      <c r="Y1739" s="18">
        <f>DataSheet!$E1739-DataSheet!$D1739</f>
        <v>195.97</v>
      </c>
      <c r="Z1739" s="6" t="s">
        <v>3013</v>
      </c>
    </row>
    <row r="1740" spans="1:26" ht="15" x14ac:dyDescent="0.2">
      <c r="A1740" s="4">
        <v>2840</v>
      </c>
      <c r="B1740" s="4" t="s">
        <v>1739</v>
      </c>
      <c r="C1740" s="4" t="s">
        <v>118</v>
      </c>
      <c r="D1740" s="4">
        <v>0.05</v>
      </c>
      <c r="E1740" s="18">
        <v>15.68</v>
      </c>
      <c r="F1740" s="18">
        <v>3.73</v>
      </c>
      <c r="G1740" s="4" t="s">
        <v>40</v>
      </c>
      <c r="H1740" s="4" t="s">
        <v>96</v>
      </c>
      <c r="I1740" s="4" t="s">
        <v>30</v>
      </c>
      <c r="J1740" s="4" t="s">
        <v>128</v>
      </c>
      <c r="K1740" s="4" t="s">
        <v>44</v>
      </c>
      <c r="L1740" s="4" t="s">
        <v>2729</v>
      </c>
      <c r="M1740" s="4">
        <v>0.46</v>
      </c>
      <c r="N1740" s="4" t="s">
        <v>34</v>
      </c>
      <c r="O1740" s="4" t="s">
        <v>35</v>
      </c>
      <c r="P1740" s="4" t="s">
        <v>125</v>
      </c>
      <c r="Q1740" s="4" t="s">
        <v>1741</v>
      </c>
      <c r="R1740" s="4">
        <v>33161</v>
      </c>
      <c r="S1740" s="5">
        <v>42166</v>
      </c>
      <c r="T1740" s="5">
        <v>42168</v>
      </c>
      <c r="U1740" s="18">
        <v>1166.6279999999999</v>
      </c>
      <c r="V1740" s="4">
        <v>17</v>
      </c>
      <c r="W1740" s="18">
        <v>260.01</v>
      </c>
      <c r="X1740" s="4">
        <v>87885</v>
      </c>
      <c r="Y1740" s="18">
        <f>DataSheet!$E1740-DataSheet!$D1740</f>
        <v>15.629999999999999</v>
      </c>
      <c r="Z1740" s="6" t="s">
        <v>3013</v>
      </c>
    </row>
    <row r="1741" spans="1:26" ht="15" x14ac:dyDescent="0.2">
      <c r="A1741" s="4">
        <v>2840</v>
      </c>
      <c r="B1741" s="4" t="s">
        <v>1739</v>
      </c>
      <c r="C1741" s="4" t="s">
        <v>118</v>
      </c>
      <c r="D1741" s="4">
        <v>0</v>
      </c>
      <c r="E1741" s="18">
        <v>14.98</v>
      </c>
      <c r="F1741" s="18">
        <v>8.99</v>
      </c>
      <c r="G1741" s="4" t="s">
        <v>40</v>
      </c>
      <c r="H1741" s="4" t="s">
        <v>96</v>
      </c>
      <c r="I1741" s="4" t="s">
        <v>30</v>
      </c>
      <c r="J1741" s="4" t="s">
        <v>128</v>
      </c>
      <c r="K1741" s="4" t="s">
        <v>44</v>
      </c>
      <c r="L1741" s="4" t="s">
        <v>1488</v>
      </c>
      <c r="M1741" s="4">
        <v>0.39</v>
      </c>
      <c r="N1741" s="4" t="s">
        <v>34</v>
      </c>
      <c r="O1741" s="4" t="s">
        <v>35</v>
      </c>
      <c r="P1741" s="4" t="s">
        <v>125</v>
      </c>
      <c r="Q1741" s="4" t="s">
        <v>1741</v>
      </c>
      <c r="R1741" s="4">
        <v>33161</v>
      </c>
      <c r="S1741" s="5">
        <v>42166</v>
      </c>
      <c r="T1741" s="5">
        <v>42167</v>
      </c>
      <c r="U1741" s="18">
        <v>-40.604199999999999</v>
      </c>
      <c r="V1741" s="4">
        <v>18</v>
      </c>
      <c r="W1741" s="18">
        <v>273.79000000000002</v>
      </c>
      <c r="X1741" s="4">
        <v>87885</v>
      </c>
      <c r="Y1741" s="18">
        <f>DataSheet!$E1741-DataSheet!$D1741</f>
        <v>14.98</v>
      </c>
      <c r="Z1741" s="6" t="s">
        <v>3013</v>
      </c>
    </row>
    <row r="1742" spans="1:26" ht="15" x14ac:dyDescent="0.2">
      <c r="A1742" s="4">
        <v>2840</v>
      </c>
      <c r="B1742" s="4" t="s">
        <v>1739</v>
      </c>
      <c r="C1742" s="4" t="s">
        <v>118</v>
      </c>
      <c r="D1742" s="4">
        <v>0.02</v>
      </c>
      <c r="E1742" s="18">
        <v>38.76</v>
      </c>
      <c r="F1742" s="18">
        <v>13.26</v>
      </c>
      <c r="G1742" s="4" t="s">
        <v>40</v>
      </c>
      <c r="H1742" s="4" t="s">
        <v>96</v>
      </c>
      <c r="I1742" s="4" t="s">
        <v>50</v>
      </c>
      <c r="J1742" s="4" t="s">
        <v>90</v>
      </c>
      <c r="K1742" s="4" t="s">
        <v>75</v>
      </c>
      <c r="L1742" s="4" t="s">
        <v>2831</v>
      </c>
      <c r="M1742" s="4">
        <v>0.36</v>
      </c>
      <c r="N1742" s="4" t="s">
        <v>34</v>
      </c>
      <c r="O1742" s="4" t="s">
        <v>35</v>
      </c>
      <c r="P1742" s="4" t="s">
        <v>125</v>
      </c>
      <c r="Q1742" s="4" t="s">
        <v>1741</v>
      </c>
      <c r="R1742" s="4">
        <v>33161</v>
      </c>
      <c r="S1742" s="5">
        <v>42166</v>
      </c>
      <c r="T1742" s="5">
        <v>42167</v>
      </c>
      <c r="U1742" s="18">
        <v>-294.084</v>
      </c>
      <c r="V1742" s="4">
        <v>1</v>
      </c>
      <c r="W1742" s="18">
        <v>44.62</v>
      </c>
      <c r="X1742" s="4">
        <v>87885</v>
      </c>
      <c r="Y1742" s="18">
        <f>DataSheet!$E1742-DataSheet!$D1742</f>
        <v>38.739999999999995</v>
      </c>
      <c r="Z1742" s="6" t="s">
        <v>3013</v>
      </c>
    </row>
    <row r="1743" spans="1:26" ht="15" x14ac:dyDescent="0.2">
      <c r="A1743" s="4">
        <v>3078</v>
      </c>
      <c r="B1743" s="4" t="s">
        <v>2832</v>
      </c>
      <c r="C1743" s="4" t="s">
        <v>72</v>
      </c>
      <c r="D1743" s="4">
        <v>0.04</v>
      </c>
      <c r="E1743" s="18">
        <v>35.44</v>
      </c>
      <c r="F1743" s="18">
        <v>5.09</v>
      </c>
      <c r="G1743" s="4" t="s">
        <v>40</v>
      </c>
      <c r="H1743" s="4" t="s">
        <v>29</v>
      </c>
      <c r="I1743" s="4" t="s">
        <v>50</v>
      </c>
      <c r="J1743" s="4" t="s">
        <v>90</v>
      </c>
      <c r="K1743" s="4" t="s">
        <v>75</v>
      </c>
      <c r="L1743" s="4" t="s">
        <v>2080</v>
      </c>
      <c r="M1743" s="4">
        <v>0.38</v>
      </c>
      <c r="N1743" s="4" t="s">
        <v>34</v>
      </c>
      <c r="O1743" s="4" t="s">
        <v>113</v>
      </c>
      <c r="P1743" s="4" t="s">
        <v>319</v>
      </c>
      <c r="Q1743" s="4" t="s">
        <v>2833</v>
      </c>
      <c r="R1743" s="4">
        <v>43615</v>
      </c>
      <c r="S1743" s="5">
        <v>42166</v>
      </c>
      <c r="T1743" s="5">
        <v>42166</v>
      </c>
      <c r="U1743" s="18">
        <v>118.6317</v>
      </c>
      <c r="V1743" s="4">
        <v>5</v>
      </c>
      <c r="W1743" s="18">
        <v>171.93</v>
      </c>
      <c r="X1743" s="4">
        <v>88240</v>
      </c>
      <c r="Y1743" s="18">
        <f>DataSheet!$E1743-DataSheet!$D1743</f>
        <v>35.4</v>
      </c>
      <c r="Z1743" s="6" t="s">
        <v>3016</v>
      </c>
    </row>
    <row r="1744" spans="1:26" ht="15" x14ac:dyDescent="0.2">
      <c r="A1744" s="4">
        <v>3078</v>
      </c>
      <c r="B1744" s="4" t="s">
        <v>2832</v>
      </c>
      <c r="C1744" s="4" t="s">
        <v>72</v>
      </c>
      <c r="D1744" s="4">
        <v>0.08</v>
      </c>
      <c r="E1744" s="18">
        <v>3.98</v>
      </c>
      <c r="F1744" s="18">
        <v>0.7</v>
      </c>
      <c r="G1744" s="4" t="s">
        <v>40</v>
      </c>
      <c r="H1744" s="4" t="s">
        <v>29</v>
      </c>
      <c r="I1744" s="4" t="s">
        <v>50</v>
      </c>
      <c r="J1744" s="4" t="s">
        <v>51</v>
      </c>
      <c r="K1744" s="4" t="s">
        <v>52</v>
      </c>
      <c r="L1744" s="4" t="s">
        <v>350</v>
      </c>
      <c r="M1744" s="4">
        <v>0.52</v>
      </c>
      <c r="N1744" s="4" t="s">
        <v>34</v>
      </c>
      <c r="O1744" s="4" t="s">
        <v>113</v>
      </c>
      <c r="P1744" s="4" t="s">
        <v>319</v>
      </c>
      <c r="Q1744" s="4" t="s">
        <v>2833</v>
      </c>
      <c r="R1744" s="4">
        <v>43615</v>
      </c>
      <c r="S1744" s="5">
        <v>42166</v>
      </c>
      <c r="T1744" s="5">
        <v>42169</v>
      </c>
      <c r="U1744" s="18">
        <v>23.303999999999998</v>
      </c>
      <c r="V1744" s="4">
        <v>9</v>
      </c>
      <c r="W1744" s="18">
        <v>35.19</v>
      </c>
      <c r="X1744" s="4">
        <v>88240</v>
      </c>
      <c r="Y1744" s="18">
        <f>DataSheet!$E1744-DataSheet!$D1744</f>
        <v>3.9</v>
      </c>
      <c r="Z1744" s="6" t="s">
        <v>3016</v>
      </c>
    </row>
    <row r="1745" spans="1:26" ht="15" x14ac:dyDescent="0.2">
      <c r="A1745" s="4">
        <v>3079</v>
      </c>
      <c r="B1745" s="4" t="s">
        <v>321</v>
      </c>
      <c r="C1745" s="4" t="s">
        <v>72</v>
      </c>
      <c r="D1745" s="4">
        <v>0.04</v>
      </c>
      <c r="E1745" s="18">
        <v>35.44</v>
      </c>
      <c r="F1745" s="18">
        <v>5.09</v>
      </c>
      <c r="G1745" s="4" t="s">
        <v>40</v>
      </c>
      <c r="H1745" s="4" t="s">
        <v>29</v>
      </c>
      <c r="I1745" s="4" t="s">
        <v>50</v>
      </c>
      <c r="J1745" s="4" t="s">
        <v>90</v>
      </c>
      <c r="K1745" s="4" t="s">
        <v>75</v>
      </c>
      <c r="L1745" s="4" t="s">
        <v>2080</v>
      </c>
      <c r="M1745" s="4">
        <v>0.38</v>
      </c>
      <c r="N1745" s="4" t="s">
        <v>34</v>
      </c>
      <c r="O1745" s="4" t="s">
        <v>113</v>
      </c>
      <c r="P1745" s="4" t="s">
        <v>322</v>
      </c>
      <c r="Q1745" s="4" t="s">
        <v>323</v>
      </c>
      <c r="R1745" s="4">
        <v>19112</v>
      </c>
      <c r="S1745" s="5">
        <v>42166</v>
      </c>
      <c r="T1745" s="5">
        <v>42166</v>
      </c>
      <c r="U1745" s="18">
        <v>150.72</v>
      </c>
      <c r="V1745" s="4">
        <v>21</v>
      </c>
      <c r="W1745" s="18">
        <v>722.1</v>
      </c>
      <c r="X1745" s="4">
        <v>53476</v>
      </c>
      <c r="Y1745" s="18">
        <f>DataSheet!$E1745-DataSheet!$D1745</f>
        <v>35.4</v>
      </c>
      <c r="Z1745" s="6" t="s">
        <v>3016</v>
      </c>
    </row>
    <row r="1746" spans="1:26" ht="15" x14ac:dyDescent="0.2">
      <c r="A1746" s="4">
        <v>3079</v>
      </c>
      <c r="B1746" s="4" t="s">
        <v>321</v>
      </c>
      <c r="C1746" s="4" t="s">
        <v>72</v>
      </c>
      <c r="D1746" s="4">
        <v>0.08</v>
      </c>
      <c r="E1746" s="18">
        <v>3.98</v>
      </c>
      <c r="F1746" s="18">
        <v>0.7</v>
      </c>
      <c r="G1746" s="4" t="s">
        <v>40</v>
      </c>
      <c r="H1746" s="4" t="s">
        <v>29</v>
      </c>
      <c r="I1746" s="4" t="s">
        <v>50</v>
      </c>
      <c r="J1746" s="4" t="s">
        <v>51</v>
      </c>
      <c r="K1746" s="4" t="s">
        <v>52</v>
      </c>
      <c r="L1746" s="4" t="s">
        <v>350</v>
      </c>
      <c r="M1746" s="4">
        <v>0.52</v>
      </c>
      <c r="N1746" s="4" t="s">
        <v>34</v>
      </c>
      <c r="O1746" s="4" t="s">
        <v>113</v>
      </c>
      <c r="P1746" s="4" t="s">
        <v>322</v>
      </c>
      <c r="Q1746" s="4" t="s">
        <v>323</v>
      </c>
      <c r="R1746" s="4">
        <v>19112</v>
      </c>
      <c r="S1746" s="5">
        <v>42166</v>
      </c>
      <c r="T1746" s="5">
        <v>42169</v>
      </c>
      <c r="U1746" s="18">
        <v>19.420000000000002</v>
      </c>
      <c r="V1746" s="4">
        <v>36</v>
      </c>
      <c r="W1746" s="18">
        <v>140.78</v>
      </c>
      <c r="X1746" s="4">
        <v>53476</v>
      </c>
      <c r="Y1746" s="18">
        <f>DataSheet!$E1746-DataSheet!$D1746</f>
        <v>3.9</v>
      </c>
      <c r="Z1746" s="6" t="s">
        <v>3016</v>
      </c>
    </row>
    <row r="1747" spans="1:26" ht="15" x14ac:dyDescent="0.2">
      <c r="A1747" s="4">
        <v>3079</v>
      </c>
      <c r="B1747" s="4" t="s">
        <v>321</v>
      </c>
      <c r="C1747" s="4" t="s">
        <v>72</v>
      </c>
      <c r="D1747" s="4">
        <v>0.01</v>
      </c>
      <c r="E1747" s="18">
        <v>1.76</v>
      </c>
      <c r="F1747" s="18">
        <v>0.7</v>
      </c>
      <c r="G1747" s="4" t="s">
        <v>40</v>
      </c>
      <c r="H1747" s="4" t="s">
        <v>29</v>
      </c>
      <c r="I1747" s="4" t="s">
        <v>50</v>
      </c>
      <c r="J1747" s="4" t="s">
        <v>51</v>
      </c>
      <c r="K1747" s="4" t="s">
        <v>52</v>
      </c>
      <c r="L1747" s="4" t="s">
        <v>1665</v>
      </c>
      <c r="M1747" s="4">
        <v>0.56000000000000005</v>
      </c>
      <c r="N1747" s="4" t="s">
        <v>34</v>
      </c>
      <c r="O1747" s="4" t="s">
        <v>113</v>
      </c>
      <c r="P1747" s="4" t="s">
        <v>322</v>
      </c>
      <c r="Q1747" s="4" t="s">
        <v>323</v>
      </c>
      <c r="R1747" s="4">
        <v>19112</v>
      </c>
      <c r="S1747" s="5">
        <v>42166</v>
      </c>
      <c r="T1747" s="5">
        <v>42167</v>
      </c>
      <c r="U1747" s="18">
        <v>3.13</v>
      </c>
      <c r="V1747" s="4">
        <v>71</v>
      </c>
      <c r="W1747" s="18">
        <v>129.72</v>
      </c>
      <c r="X1747" s="4">
        <v>53476</v>
      </c>
      <c r="Y1747" s="18">
        <f>DataSheet!$E1747-DataSheet!$D1747</f>
        <v>1.75</v>
      </c>
      <c r="Z1747" s="6" t="s">
        <v>3016</v>
      </c>
    </row>
    <row r="1748" spans="1:26" ht="15" x14ac:dyDescent="0.2">
      <c r="A1748" s="4">
        <v>3079</v>
      </c>
      <c r="B1748" s="4" t="s">
        <v>321</v>
      </c>
      <c r="C1748" s="4" t="s">
        <v>72</v>
      </c>
      <c r="D1748" s="4">
        <v>0.01</v>
      </c>
      <c r="E1748" s="18">
        <v>193.17</v>
      </c>
      <c r="F1748" s="18">
        <v>19.989999999999998</v>
      </c>
      <c r="G1748" s="4" t="s">
        <v>89</v>
      </c>
      <c r="H1748" s="4" t="s">
        <v>29</v>
      </c>
      <c r="I1748" s="4" t="s">
        <v>50</v>
      </c>
      <c r="J1748" s="4" t="s">
        <v>80</v>
      </c>
      <c r="K1748" s="4" t="s">
        <v>75</v>
      </c>
      <c r="L1748" s="4" t="s">
        <v>1584</v>
      </c>
      <c r="M1748" s="4">
        <v>0.71</v>
      </c>
      <c r="N1748" s="4" t="s">
        <v>34</v>
      </c>
      <c r="O1748" s="4" t="s">
        <v>113</v>
      </c>
      <c r="P1748" s="4" t="s">
        <v>322</v>
      </c>
      <c r="Q1748" s="4" t="s">
        <v>323</v>
      </c>
      <c r="R1748" s="4">
        <v>19112</v>
      </c>
      <c r="S1748" s="5">
        <v>42166</v>
      </c>
      <c r="T1748" s="5">
        <v>42166</v>
      </c>
      <c r="U1748" s="18">
        <v>1141.07</v>
      </c>
      <c r="V1748" s="4">
        <v>63</v>
      </c>
      <c r="W1748" s="18">
        <v>12190.98</v>
      </c>
      <c r="X1748" s="4">
        <v>53476</v>
      </c>
      <c r="Y1748" s="18">
        <f>DataSheet!$E1748-DataSheet!$D1748</f>
        <v>193.16</v>
      </c>
      <c r="Z1748" s="6" t="s">
        <v>3016</v>
      </c>
    </row>
    <row r="1749" spans="1:26" ht="15" x14ac:dyDescent="0.2">
      <c r="A1749" s="4">
        <v>2046</v>
      </c>
      <c r="B1749" s="4" t="s">
        <v>2834</v>
      </c>
      <c r="C1749" s="4" t="s">
        <v>27</v>
      </c>
      <c r="D1749" s="4">
        <v>0.04</v>
      </c>
      <c r="E1749" s="18">
        <v>4.28</v>
      </c>
      <c r="F1749" s="18">
        <v>5.68</v>
      </c>
      <c r="G1749" s="4" t="s">
        <v>40</v>
      </c>
      <c r="H1749" s="4" t="s">
        <v>96</v>
      </c>
      <c r="I1749" s="4" t="s">
        <v>50</v>
      </c>
      <c r="J1749" s="4" t="s">
        <v>90</v>
      </c>
      <c r="K1749" s="4" t="s">
        <v>75</v>
      </c>
      <c r="L1749" s="4" t="s">
        <v>2835</v>
      </c>
      <c r="M1749" s="4">
        <v>0.4</v>
      </c>
      <c r="N1749" s="4" t="s">
        <v>34</v>
      </c>
      <c r="O1749" s="4" t="s">
        <v>54</v>
      </c>
      <c r="P1749" s="4" t="s">
        <v>539</v>
      </c>
      <c r="Q1749" s="4" t="s">
        <v>2836</v>
      </c>
      <c r="R1749" s="4">
        <v>67901</v>
      </c>
      <c r="S1749" s="5">
        <v>42167</v>
      </c>
      <c r="T1749" s="5">
        <v>42169</v>
      </c>
      <c r="U1749" s="18">
        <v>-27.375</v>
      </c>
      <c r="V1749" s="4">
        <v>7</v>
      </c>
      <c r="W1749" s="18">
        <v>31.54</v>
      </c>
      <c r="X1749" s="4">
        <v>88219</v>
      </c>
      <c r="Y1749" s="18">
        <f>DataSheet!$E1749-DataSheet!$D1749</f>
        <v>4.24</v>
      </c>
      <c r="Z1749" s="6" t="s">
        <v>3014</v>
      </c>
    </row>
    <row r="1750" spans="1:26" ht="15" x14ac:dyDescent="0.2">
      <c r="A1750" s="4">
        <v>2046</v>
      </c>
      <c r="B1750" s="4" t="s">
        <v>2834</v>
      </c>
      <c r="C1750" s="4" t="s">
        <v>27</v>
      </c>
      <c r="D1750" s="4">
        <v>0.06</v>
      </c>
      <c r="E1750" s="18">
        <v>376.13</v>
      </c>
      <c r="F1750" s="18">
        <v>85.63</v>
      </c>
      <c r="G1750" s="4" t="s">
        <v>28</v>
      </c>
      <c r="H1750" s="4" t="s">
        <v>96</v>
      </c>
      <c r="I1750" s="4" t="s">
        <v>30</v>
      </c>
      <c r="J1750" s="4" t="s">
        <v>31</v>
      </c>
      <c r="K1750" s="4" t="s">
        <v>32</v>
      </c>
      <c r="L1750" s="4" t="s">
        <v>2837</v>
      </c>
      <c r="M1750" s="4">
        <v>0.74</v>
      </c>
      <c r="N1750" s="4" t="s">
        <v>34</v>
      </c>
      <c r="O1750" s="4" t="s">
        <v>54</v>
      </c>
      <c r="P1750" s="4" t="s">
        <v>539</v>
      </c>
      <c r="Q1750" s="4" t="s">
        <v>2836</v>
      </c>
      <c r="R1750" s="4">
        <v>67901</v>
      </c>
      <c r="S1750" s="5">
        <v>42167</v>
      </c>
      <c r="T1750" s="5">
        <v>42169</v>
      </c>
      <c r="U1750" s="18">
        <v>-435.75749999999999</v>
      </c>
      <c r="V1750" s="4">
        <v>13</v>
      </c>
      <c r="W1750" s="18">
        <v>4634.6899999999996</v>
      </c>
      <c r="X1750" s="4">
        <v>88219</v>
      </c>
      <c r="Y1750" s="18">
        <f>DataSheet!$E1750-DataSheet!$D1750</f>
        <v>376.07</v>
      </c>
      <c r="Z1750" s="6" t="s">
        <v>3014</v>
      </c>
    </row>
    <row r="1751" spans="1:26" ht="15" x14ac:dyDescent="0.2">
      <c r="A1751" s="4">
        <v>2046</v>
      </c>
      <c r="B1751" s="4" t="s">
        <v>2834</v>
      </c>
      <c r="C1751" s="4" t="s">
        <v>27</v>
      </c>
      <c r="D1751" s="4">
        <v>0.06</v>
      </c>
      <c r="E1751" s="18">
        <v>424.21</v>
      </c>
      <c r="F1751" s="18">
        <v>110.2</v>
      </c>
      <c r="G1751" s="4" t="s">
        <v>28</v>
      </c>
      <c r="H1751" s="4" t="s">
        <v>96</v>
      </c>
      <c r="I1751" s="4" t="s">
        <v>30</v>
      </c>
      <c r="J1751" s="4" t="s">
        <v>31</v>
      </c>
      <c r="K1751" s="4" t="s">
        <v>32</v>
      </c>
      <c r="L1751" s="4" t="s">
        <v>917</v>
      </c>
      <c r="M1751" s="4">
        <v>0.67</v>
      </c>
      <c r="N1751" s="4" t="s">
        <v>34</v>
      </c>
      <c r="O1751" s="4" t="s">
        <v>54</v>
      </c>
      <c r="P1751" s="4" t="s">
        <v>539</v>
      </c>
      <c r="Q1751" s="4" t="s">
        <v>2836</v>
      </c>
      <c r="R1751" s="4">
        <v>67901</v>
      </c>
      <c r="S1751" s="5">
        <v>42167</v>
      </c>
      <c r="T1751" s="5">
        <v>42168</v>
      </c>
      <c r="U1751" s="18">
        <v>682.53</v>
      </c>
      <c r="V1751" s="4">
        <v>17</v>
      </c>
      <c r="W1751" s="18">
        <v>7304.03</v>
      </c>
      <c r="X1751" s="4">
        <v>88219</v>
      </c>
      <c r="Y1751" s="18">
        <f>DataSheet!$E1751-DataSheet!$D1751</f>
        <v>424.15</v>
      </c>
      <c r="Z1751" s="6" t="s">
        <v>3014</v>
      </c>
    </row>
    <row r="1752" spans="1:26" ht="15" x14ac:dyDescent="0.2">
      <c r="A1752" s="4">
        <v>2046</v>
      </c>
      <c r="B1752" s="4" t="s">
        <v>2834</v>
      </c>
      <c r="C1752" s="4" t="s">
        <v>27</v>
      </c>
      <c r="D1752" s="4">
        <v>0.06</v>
      </c>
      <c r="E1752" s="18">
        <v>195.99</v>
      </c>
      <c r="F1752" s="18">
        <v>8.99</v>
      </c>
      <c r="G1752" s="4" t="s">
        <v>40</v>
      </c>
      <c r="H1752" s="4" t="s">
        <v>96</v>
      </c>
      <c r="I1752" s="4" t="s">
        <v>42</v>
      </c>
      <c r="J1752" s="4" t="s">
        <v>137</v>
      </c>
      <c r="K1752" s="4" t="s">
        <v>75</v>
      </c>
      <c r="L1752" s="4" t="s">
        <v>1345</v>
      </c>
      <c r="M1752" s="4">
        <v>0.6</v>
      </c>
      <c r="N1752" s="4" t="s">
        <v>34</v>
      </c>
      <c r="O1752" s="4" t="s">
        <v>54</v>
      </c>
      <c r="P1752" s="4" t="s">
        <v>539</v>
      </c>
      <c r="Q1752" s="4" t="s">
        <v>2836</v>
      </c>
      <c r="R1752" s="4">
        <v>67901</v>
      </c>
      <c r="S1752" s="5">
        <v>42167</v>
      </c>
      <c r="T1752" s="5">
        <v>42169</v>
      </c>
      <c r="U1752" s="18">
        <v>-277.22199999999998</v>
      </c>
      <c r="V1752" s="4">
        <v>4</v>
      </c>
      <c r="W1752" s="18">
        <v>632.65</v>
      </c>
      <c r="X1752" s="4">
        <v>88219</v>
      </c>
      <c r="Y1752" s="18">
        <f>DataSheet!$E1752-DataSheet!$D1752</f>
        <v>195.93</v>
      </c>
      <c r="Z1752" s="6" t="s">
        <v>3014</v>
      </c>
    </row>
    <row r="1753" spans="1:26" ht="15" x14ac:dyDescent="0.2">
      <c r="A1753" s="4">
        <v>62</v>
      </c>
      <c r="B1753" s="4" t="s">
        <v>2469</v>
      </c>
      <c r="C1753" s="4" t="s">
        <v>39</v>
      </c>
      <c r="D1753" s="4">
        <v>0.04</v>
      </c>
      <c r="E1753" s="18">
        <v>29.14</v>
      </c>
      <c r="F1753" s="18">
        <v>4.8600000000000003</v>
      </c>
      <c r="G1753" s="4" t="s">
        <v>40</v>
      </c>
      <c r="H1753" s="4" t="s">
        <v>96</v>
      </c>
      <c r="I1753" s="4" t="s">
        <v>50</v>
      </c>
      <c r="J1753" s="4" t="s">
        <v>90</v>
      </c>
      <c r="K1753" s="4" t="s">
        <v>52</v>
      </c>
      <c r="L1753" s="4" t="s">
        <v>2838</v>
      </c>
      <c r="M1753" s="4">
        <v>0.38</v>
      </c>
      <c r="N1753" s="4" t="s">
        <v>34</v>
      </c>
      <c r="O1753" s="4" t="s">
        <v>54</v>
      </c>
      <c r="P1753" s="4" t="s">
        <v>189</v>
      </c>
      <c r="Q1753" s="4" t="s">
        <v>2471</v>
      </c>
      <c r="R1753" s="4">
        <v>78664</v>
      </c>
      <c r="S1753" s="5">
        <v>42167</v>
      </c>
      <c r="T1753" s="5">
        <v>42169</v>
      </c>
      <c r="U1753" s="18">
        <v>349.40910000000002</v>
      </c>
      <c r="V1753" s="4">
        <v>17</v>
      </c>
      <c r="W1753" s="18">
        <v>506.39</v>
      </c>
      <c r="X1753" s="4">
        <v>87408</v>
      </c>
      <c r="Y1753" s="18">
        <f>DataSheet!$E1753-DataSheet!$D1753</f>
        <v>29.1</v>
      </c>
      <c r="Z1753" s="6" t="s">
        <v>3014</v>
      </c>
    </row>
    <row r="1754" spans="1:26" ht="15" x14ac:dyDescent="0.2">
      <c r="A1754" s="4">
        <v>387</v>
      </c>
      <c r="B1754" s="4" t="s">
        <v>2839</v>
      </c>
      <c r="C1754" s="4" t="s">
        <v>39</v>
      </c>
      <c r="D1754" s="4">
        <v>0.1</v>
      </c>
      <c r="E1754" s="18">
        <v>8.8800000000000008</v>
      </c>
      <c r="F1754" s="18">
        <v>6.28</v>
      </c>
      <c r="G1754" s="4" t="s">
        <v>89</v>
      </c>
      <c r="H1754" s="4" t="s">
        <v>96</v>
      </c>
      <c r="I1754" s="4" t="s">
        <v>50</v>
      </c>
      <c r="J1754" s="4" t="s">
        <v>74</v>
      </c>
      <c r="K1754" s="4" t="s">
        <v>75</v>
      </c>
      <c r="L1754" s="4" t="s">
        <v>222</v>
      </c>
      <c r="M1754" s="4">
        <v>0.35</v>
      </c>
      <c r="N1754" s="4" t="s">
        <v>34</v>
      </c>
      <c r="O1754" s="4" t="s">
        <v>54</v>
      </c>
      <c r="P1754" s="4" t="s">
        <v>135</v>
      </c>
      <c r="Q1754" s="4" t="s">
        <v>2840</v>
      </c>
      <c r="R1754" s="4">
        <v>68801</v>
      </c>
      <c r="S1754" s="5">
        <v>42167</v>
      </c>
      <c r="T1754" s="5">
        <v>42169</v>
      </c>
      <c r="U1754" s="18">
        <v>-27.283750000000001</v>
      </c>
      <c r="V1754" s="4">
        <v>15</v>
      </c>
      <c r="W1754" s="18">
        <v>126.9</v>
      </c>
      <c r="X1754" s="4">
        <v>90339</v>
      </c>
      <c r="Y1754" s="18">
        <f>DataSheet!$E1754-DataSheet!$D1754</f>
        <v>8.7800000000000011</v>
      </c>
      <c r="Z1754" s="6" t="s">
        <v>3014</v>
      </c>
    </row>
    <row r="1755" spans="1:26" ht="15" x14ac:dyDescent="0.2">
      <c r="A1755" s="4">
        <v>1016</v>
      </c>
      <c r="B1755" s="4" t="s">
        <v>2841</v>
      </c>
      <c r="C1755" s="4" t="s">
        <v>39</v>
      </c>
      <c r="D1755" s="4">
        <v>0.02</v>
      </c>
      <c r="E1755" s="18">
        <v>6.48</v>
      </c>
      <c r="F1755" s="18">
        <v>7.86</v>
      </c>
      <c r="G1755" s="4" t="s">
        <v>89</v>
      </c>
      <c r="H1755" s="4" t="s">
        <v>73</v>
      </c>
      <c r="I1755" s="4" t="s">
        <v>50</v>
      </c>
      <c r="J1755" s="4" t="s">
        <v>90</v>
      </c>
      <c r="K1755" s="4" t="s">
        <v>75</v>
      </c>
      <c r="L1755" s="4" t="s">
        <v>862</v>
      </c>
      <c r="M1755" s="4">
        <v>0.37</v>
      </c>
      <c r="N1755" s="4" t="s">
        <v>34</v>
      </c>
      <c r="O1755" s="4" t="s">
        <v>35</v>
      </c>
      <c r="P1755" s="4" t="s">
        <v>99</v>
      </c>
      <c r="Q1755" s="4" t="s">
        <v>2842</v>
      </c>
      <c r="R1755" s="4">
        <v>28806</v>
      </c>
      <c r="S1755" s="5">
        <v>42167</v>
      </c>
      <c r="T1755" s="5">
        <v>42168</v>
      </c>
      <c r="U1755" s="18">
        <v>111.22199999999999</v>
      </c>
      <c r="V1755" s="4">
        <v>1</v>
      </c>
      <c r="W1755" s="18">
        <v>11.41</v>
      </c>
      <c r="X1755" s="4">
        <v>88389</v>
      </c>
      <c r="Y1755" s="18">
        <f>DataSheet!$E1755-DataSheet!$D1755</f>
        <v>6.4600000000000009</v>
      </c>
      <c r="Z1755" s="6" t="s">
        <v>3013</v>
      </c>
    </row>
    <row r="1756" spans="1:26" ht="15" x14ac:dyDescent="0.2">
      <c r="A1756" s="4">
        <v>1745</v>
      </c>
      <c r="B1756" s="4" t="s">
        <v>361</v>
      </c>
      <c r="C1756" s="4" t="s">
        <v>39</v>
      </c>
      <c r="D1756" s="4">
        <v>0.04</v>
      </c>
      <c r="E1756" s="18">
        <v>124.49</v>
      </c>
      <c r="F1756" s="18">
        <v>51.94</v>
      </c>
      <c r="G1756" s="4" t="s">
        <v>28</v>
      </c>
      <c r="H1756" s="4" t="s">
        <v>41</v>
      </c>
      <c r="I1756" s="4" t="s">
        <v>30</v>
      </c>
      <c r="J1756" s="4" t="s">
        <v>31</v>
      </c>
      <c r="K1756" s="4" t="s">
        <v>32</v>
      </c>
      <c r="L1756" s="4" t="s">
        <v>1151</v>
      </c>
      <c r="M1756" s="4">
        <v>0.63</v>
      </c>
      <c r="N1756" s="4" t="s">
        <v>34</v>
      </c>
      <c r="O1756" s="4" t="s">
        <v>35</v>
      </c>
      <c r="P1756" s="4" t="s">
        <v>77</v>
      </c>
      <c r="Q1756" s="4" t="s">
        <v>363</v>
      </c>
      <c r="R1756" s="4">
        <v>30305</v>
      </c>
      <c r="S1756" s="5">
        <v>42167</v>
      </c>
      <c r="T1756" s="5">
        <v>42169</v>
      </c>
      <c r="U1756" s="18">
        <v>-247.55157</v>
      </c>
      <c r="V1756" s="4">
        <v>4</v>
      </c>
      <c r="W1756" s="18">
        <v>605.82000000000005</v>
      </c>
      <c r="X1756" s="4">
        <v>12224</v>
      </c>
      <c r="Y1756" s="18">
        <f>DataSheet!$E1756-DataSheet!$D1756</f>
        <v>124.44999999999999</v>
      </c>
      <c r="Z1756" s="6" t="s">
        <v>3013</v>
      </c>
    </row>
    <row r="1757" spans="1:26" ht="15" x14ac:dyDescent="0.2">
      <c r="A1757" s="4">
        <v>1745</v>
      </c>
      <c r="B1757" s="4" t="s">
        <v>361</v>
      </c>
      <c r="C1757" s="4" t="s">
        <v>39</v>
      </c>
      <c r="D1757" s="4">
        <v>0.1</v>
      </c>
      <c r="E1757" s="18">
        <v>35.99</v>
      </c>
      <c r="F1757" s="18">
        <v>5</v>
      </c>
      <c r="G1757" s="4" t="s">
        <v>40</v>
      </c>
      <c r="H1757" s="4" t="s">
        <v>41</v>
      </c>
      <c r="I1757" s="4" t="s">
        <v>42</v>
      </c>
      <c r="J1757" s="4" t="s">
        <v>137</v>
      </c>
      <c r="K1757" s="4" t="s">
        <v>52</v>
      </c>
      <c r="L1757" s="4" t="s">
        <v>1851</v>
      </c>
      <c r="M1757" s="4">
        <v>0.82</v>
      </c>
      <c r="N1757" s="4" t="s">
        <v>34</v>
      </c>
      <c r="O1757" s="4" t="s">
        <v>35</v>
      </c>
      <c r="P1757" s="4" t="s">
        <v>77</v>
      </c>
      <c r="Q1757" s="4" t="s">
        <v>363</v>
      </c>
      <c r="R1757" s="4">
        <v>30305</v>
      </c>
      <c r="S1757" s="5">
        <v>42167</v>
      </c>
      <c r="T1757" s="5">
        <v>42167</v>
      </c>
      <c r="U1757" s="18">
        <v>-277.20924000000002</v>
      </c>
      <c r="V1757" s="4">
        <v>54</v>
      </c>
      <c r="W1757" s="18">
        <v>1569</v>
      </c>
      <c r="X1757" s="4">
        <v>12224</v>
      </c>
      <c r="Y1757" s="18">
        <f>DataSheet!$E1757-DataSheet!$D1757</f>
        <v>35.89</v>
      </c>
      <c r="Z1757" s="6" t="s">
        <v>3013</v>
      </c>
    </row>
    <row r="1758" spans="1:26" ht="15" x14ac:dyDescent="0.2">
      <c r="A1758" s="4">
        <v>1748</v>
      </c>
      <c r="B1758" s="4" t="s">
        <v>2843</v>
      </c>
      <c r="C1758" s="4" t="s">
        <v>39</v>
      </c>
      <c r="D1758" s="4">
        <v>0.04</v>
      </c>
      <c r="E1758" s="18">
        <v>124.49</v>
      </c>
      <c r="F1758" s="18">
        <v>51.94</v>
      </c>
      <c r="G1758" s="4" t="s">
        <v>28</v>
      </c>
      <c r="H1758" s="4" t="s">
        <v>41</v>
      </c>
      <c r="I1758" s="4" t="s">
        <v>30</v>
      </c>
      <c r="J1758" s="4" t="s">
        <v>31</v>
      </c>
      <c r="K1758" s="4" t="s">
        <v>32</v>
      </c>
      <c r="L1758" s="4" t="s">
        <v>1151</v>
      </c>
      <c r="M1758" s="4">
        <v>0.63</v>
      </c>
      <c r="N1758" s="4" t="s">
        <v>34</v>
      </c>
      <c r="O1758" s="4" t="s">
        <v>54</v>
      </c>
      <c r="P1758" s="4" t="s">
        <v>209</v>
      </c>
      <c r="Q1758" s="4" t="s">
        <v>2844</v>
      </c>
      <c r="R1758" s="4">
        <v>73703</v>
      </c>
      <c r="S1758" s="5">
        <v>42167</v>
      </c>
      <c r="T1758" s="5">
        <v>42169</v>
      </c>
      <c r="U1758" s="18">
        <v>-93.064499999999995</v>
      </c>
      <c r="V1758" s="4">
        <v>1</v>
      </c>
      <c r="W1758" s="18">
        <v>151.46</v>
      </c>
      <c r="X1758" s="4">
        <v>87245</v>
      </c>
      <c r="Y1758" s="18">
        <f>DataSheet!$E1758-DataSheet!$D1758</f>
        <v>124.44999999999999</v>
      </c>
      <c r="Z1758" s="6" t="s">
        <v>3014</v>
      </c>
    </row>
    <row r="1759" spans="1:26" ht="15" x14ac:dyDescent="0.2">
      <c r="A1759" s="4">
        <v>1781</v>
      </c>
      <c r="B1759" s="4" t="s">
        <v>301</v>
      </c>
      <c r="C1759" s="4" t="s">
        <v>39</v>
      </c>
      <c r="D1759" s="4">
        <v>0</v>
      </c>
      <c r="E1759" s="18">
        <v>55.48</v>
      </c>
      <c r="F1759" s="18">
        <v>14.3</v>
      </c>
      <c r="G1759" s="4" t="s">
        <v>40</v>
      </c>
      <c r="H1759" s="4" t="s">
        <v>96</v>
      </c>
      <c r="I1759" s="4" t="s">
        <v>50</v>
      </c>
      <c r="J1759" s="4" t="s">
        <v>90</v>
      </c>
      <c r="K1759" s="4" t="s">
        <v>75</v>
      </c>
      <c r="L1759" s="4" t="s">
        <v>849</v>
      </c>
      <c r="M1759" s="4">
        <v>0.37</v>
      </c>
      <c r="N1759" s="4" t="s">
        <v>34</v>
      </c>
      <c r="O1759" s="4" t="s">
        <v>61</v>
      </c>
      <c r="P1759" s="4" t="s">
        <v>92</v>
      </c>
      <c r="Q1759" s="4" t="s">
        <v>303</v>
      </c>
      <c r="R1759" s="4">
        <v>94070</v>
      </c>
      <c r="S1759" s="5">
        <v>42167</v>
      </c>
      <c r="T1759" s="5">
        <v>42169</v>
      </c>
      <c r="U1759" s="18">
        <v>454.44779999999997</v>
      </c>
      <c r="V1759" s="4">
        <v>11</v>
      </c>
      <c r="W1759" s="18">
        <v>658.62</v>
      </c>
      <c r="X1759" s="4">
        <v>89857</v>
      </c>
      <c r="Y1759" s="18">
        <f>DataSheet!$E1759-DataSheet!$D1759</f>
        <v>55.48</v>
      </c>
      <c r="Z1759" s="6" t="s">
        <v>3015</v>
      </c>
    </row>
    <row r="1760" spans="1:26" ht="15" x14ac:dyDescent="0.2">
      <c r="A1760" s="4">
        <v>2257</v>
      </c>
      <c r="B1760" s="4" t="s">
        <v>2845</v>
      </c>
      <c r="C1760" s="4" t="s">
        <v>39</v>
      </c>
      <c r="D1760" s="4">
        <v>0.06</v>
      </c>
      <c r="E1760" s="18">
        <v>6.68</v>
      </c>
      <c r="F1760" s="18">
        <v>6.93</v>
      </c>
      <c r="G1760" s="4" t="s">
        <v>40</v>
      </c>
      <c r="H1760" s="4" t="s">
        <v>96</v>
      </c>
      <c r="I1760" s="4" t="s">
        <v>50</v>
      </c>
      <c r="J1760" s="4" t="s">
        <v>90</v>
      </c>
      <c r="K1760" s="4" t="s">
        <v>75</v>
      </c>
      <c r="L1760" s="4" t="s">
        <v>978</v>
      </c>
      <c r="M1760" s="4">
        <v>0.37</v>
      </c>
      <c r="N1760" s="4" t="s">
        <v>34</v>
      </c>
      <c r="O1760" s="4" t="s">
        <v>35</v>
      </c>
      <c r="P1760" s="4" t="s">
        <v>99</v>
      </c>
      <c r="Q1760" s="4" t="s">
        <v>2846</v>
      </c>
      <c r="R1760" s="4">
        <v>27604</v>
      </c>
      <c r="S1760" s="5">
        <v>42167</v>
      </c>
      <c r="T1760" s="5">
        <v>42168</v>
      </c>
      <c r="U1760" s="18">
        <v>7.6245000000000003</v>
      </c>
      <c r="V1760" s="4">
        <v>14</v>
      </c>
      <c r="W1760" s="18">
        <v>91.92</v>
      </c>
      <c r="X1760" s="4">
        <v>87965</v>
      </c>
      <c r="Y1760" s="18">
        <f>DataSheet!$E1760-DataSheet!$D1760</f>
        <v>6.62</v>
      </c>
      <c r="Z1760" s="6" t="s">
        <v>3013</v>
      </c>
    </row>
    <row r="1761" spans="1:26" ht="15" x14ac:dyDescent="0.2">
      <c r="A1761" s="4">
        <v>1466</v>
      </c>
      <c r="B1761" s="4" t="s">
        <v>2827</v>
      </c>
      <c r="C1761" s="4" t="s">
        <v>49</v>
      </c>
      <c r="D1761" s="4">
        <v>0.04</v>
      </c>
      <c r="E1761" s="18">
        <v>130.97999999999999</v>
      </c>
      <c r="F1761" s="18">
        <v>54.74</v>
      </c>
      <c r="G1761" s="4" t="s">
        <v>28</v>
      </c>
      <c r="H1761" s="4" t="s">
        <v>29</v>
      </c>
      <c r="I1761" s="4" t="s">
        <v>30</v>
      </c>
      <c r="J1761" s="4" t="s">
        <v>119</v>
      </c>
      <c r="K1761" s="4" t="s">
        <v>32</v>
      </c>
      <c r="L1761" s="4" t="s">
        <v>1405</v>
      </c>
      <c r="M1761" s="4">
        <v>0.69</v>
      </c>
      <c r="N1761" s="4" t="s">
        <v>34</v>
      </c>
      <c r="O1761" s="4" t="s">
        <v>54</v>
      </c>
      <c r="P1761" s="4" t="s">
        <v>135</v>
      </c>
      <c r="Q1761" s="4" t="s">
        <v>1485</v>
      </c>
      <c r="R1761" s="4">
        <v>68601</v>
      </c>
      <c r="S1761" s="5">
        <v>42167</v>
      </c>
      <c r="T1761" s="5">
        <v>42167</v>
      </c>
      <c r="U1761" s="18">
        <v>-723.78399999999999</v>
      </c>
      <c r="V1761" s="4">
        <v>14</v>
      </c>
      <c r="W1761" s="18">
        <v>1781.66</v>
      </c>
      <c r="X1761" s="4">
        <v>91116</v>
      </c>
      <c r="Y1761" s="18">
        <f>DataSheet!$E1761-DataSheet!$D1761</f>
        <v>130.94</v>
      </c>
      <c r="Z1761" s="6" t="s">
        <v>3014</v>
      </c>
    </row>
    <row r="1762" spans="1:26" ht="15" x14ac:dyDescent="0.2">
      <c r="A1762" s="4">
        <v>1469</v>
      </c>
      <c r="B1762" s="4" t="s">
        <v>2847</v>
      </c>
      <c r="C1762" s="4" t="s">
        <v>49</v>
      </c>
      <c r="D1762" s="4">
        <v>0.04</v>
      </c>
      <c r="E1762" s="18">
        <v>105.29</v>
      </c>
      <c r="F1762" s="18">
        <v>10.119999999999999</v>
      </c>
      <c r="G1762" s="4" t="s">
        <v>40</v>
      </c>
      <c r="H1762" s="4" t="s">
        <v>29</v>
      </c>
      <c r="I1762" s="4" t="s">
        <v>30</v>
      </c>
      <c r="J1762" s="4" t="s">
        <v>128</v>
      </c>
      <c r="K1762" s="4" t="s">
        <v>66</v>
      </c>
      <c r="L1762" s="4" t="s">
        <v>196</v>
      </c>
      <c r="M1762" s="4">
        <v>0.79</v>
      </c>
      <c r="N1762" s="4" t="s">
        <v>34</v>
      </c>
      <c r="O1762" s="4" t="s">
        <v>61</v>
      </c>
      <c r="P1762" s="4" t="s">
        <v>148</v>
      </c>
      <c r="Q1762" s="4" t="s">
        <v>2848</v>
      </c>
      <c r="R1762" s="4">
        <v>84015</v>
      </c>
      <c r="S1762" s="5">
        <v>42167</v>
      </c>
      <c r="T1762" s="5">
        <v>42171</v>
      </c>
      <c r="U1762" s="18">
        <v>589.18799999999999</v>
      </c>
      <c r="V1762" s="4">
        <v>9</v>
      </c>
      <c r="W1762" s="18">
        <v>940.64</v>
      </c>
      <c r="X1762" s="4">
        <v>91116</v>
      </c>
      <c r="Y1762" s="18">
        <f>DataSheet!$E1762-DataSheet!$D1762</f>
        <v>105.25</v>
      </c>
      <c r="Z1762" s="6" t="s">
        <v>3015</v>
      </c>
    </row>
    <row r="1763" spans="1:26" ht="15" x14ac:dyDescent="0.2">
      <c r="A1763" s="4">
        <v>1469</v>
      </c>
      <c r="B1763" s="4" t="s">
        <v>2847</v>
      </c>
      <c r="C1763" s="4" t="s">
        <v>49</v>
      </c>
      <c r="D1763" s="4">
        <v>7.0000000000000007E-2</v>
      </c>
      <c r="E1763" s="18">
        <v>31.76</v>
      </c>
      <c r="F1763" s="18">
        <v>45.51</v>
      </c>
      <c r="G1763" s="4" t="s">
        <v>28</v>
      </c>
      <c r="H1763" s="4" t="s">
        <v>29</v>
      </c>
      <c r="I1763" s="4" t="s">
        <v>30</v>
      </c>
      <c r="J1763" s="4" t="s">
        <v>31</v>
      </c>
      <c r="K1763" s="4" t="s">
        <v>32</v>
      </c>
      <c r="L1763" s="4" t="s">
        <v>668</v>
      </c>
      <c r="M1763" s="4">
        <v>0.65</v>
      </c>
      <c r="N1763" s="4" t="s">
        <v>34</v>
      </c>
      <c r="O1763" s="4" t="s">
        <v>61</v>
      </c>
      <c r="P1763" s="4" t="s">
        <v>148</v>
      </c>
      <c r="Q1763" s="4" t="s">
        <v>2848</v>
      </c>
      <c r="R1763" s="4">
        <v>84015</v>
      </c>
      <c r="S1763" s="5">
        <v>42167</v>
      </c>
      <c r="T1763" s="5">
        <v>42169</v>
      </c>
      <c r="U1763" s="18">
        <v>-1314.992</v>
      </c>
      <c r="V1763" s="4">
        <v>18</v>
      </c>
      <c r="W1763" s="18">
        <v>439.27</v>
      </c>
      <c r="X1763" s="4">
        <v>91116</v>
      </c>
      <c r="Y1763" s="18">
        <f>DataSheet!$E1763-DataSheet!$D1763</f>
        <v>31.69</v>
      </c>
      <c r="Z1763" s="6" t="s">
        <v>3015</v>
      </c>
    </row>
    <row r="1764" spans="1:26" ht="15" x14ac:dyDescent="0.2">
      <c r="A1764" s="4">
        <v>3179</v>
      </c>
      <c r="B1764" s="4" t="s">
        <v>2849</v>
      </c>
      <c r="C1764" s="4" t="s">
        <v>49</v>
      </c>
      <c r="D1764" s="4">
        <v>7.0000000000000007E-2</v>
      </c>
      <c r="E1764" s="18">
        <v>35.44</v>
      </c>
      <c r="F1764" s="18">
        <v>7.5</v>
      </c>
      <c r="G1764" s="4" t="s">
        <v>40</v>
      </c>
      <c r="H1764" s="4" t="s">
        <v>96</v>
      </c>
      <c r="I1764" s="4" t="s">
        <v>50</v>
      </c>
      <c r="J1764" s="4" t="s">
        <v>90</v>
      </c>
      <c r="K1764" s="4" t="s">
        <v>75</v>
      </c>
      <c r="L1764" s="4" t="s">
        <v>569</v>
      </c>
      <c r="M1764" s="4">
        <v>0.38</v>
      </c>
      <c r="N1764" s="4" t="s">
        <v>34</v>
      </c>
      <c r="O1764" s="4" t="s">
        <v>54</v>
      </c>
      <c r="P1764" s="4" t="s">
        <v>86</v>
      </c>
      <c r="Q1764" s="4" t="s">
        <v>2850</v>
      </c>
      <c r="R1764" s="4">
        <v>55060</v>
      </c>
      <c r="S1764" s="5">
        <v>42167</v>
      </c>
      <c r="T1764" s="5">
        <v>42174</v>
      </c>
      <c r="U1764" s="18">
        <v>262.2</v>
      </c>
      <c r="V1764" s="4">
        <v>11</v>
      </c>
      <c r="W1764" s="18">
        <v>380</v>
      </c>
      <c r="X1764" s="4">
        <v>86989</v>
      </c>
      <c r="Y1764" s="18">
        <f>DataSheet!$E1764-DataSheet!$D1764</f>
        <v>35.369999999999997</v>
      </c>
      <c r="Z1764" s="6" t="s">
        <v>3014</v>
      </c>
    </row>
    <row r="1765" spans="1:26" ht="15" x14ac:dyDescent="0.2">
      <c r="A1765" s="4">
        <v>550</v>
      </c>
      <c r="B1765" s="4" t="s">
        <v>874</v>
      </c>
      <c r="C1765" s="4" t="s">
        <v>118</v>
      </c>
      <c r="D1765" s="4">
        <v>0.06</v>
      </c>
      <c r="E1765" s="18">
        <v>549.99</v>
      </c>
      <c r="F1765" s="18">
        <v>49</v>
      </c>
      <c r="G1765" s="4" t="s">
        <v>28</v>
      </c>
      <c r="H1765" s="4" t="s">
        <v>96</v>
      </c>
      <c r="I1765" s="4" t="s">
        <v>42</v>
      </c>
      <c r="J1765" s="4" t="s">
        <v>65</v>
      </c>
      <c r="K1765" s="4" t="s">
        <v>59</v>
      </c>
      <c r="L1765" s="4" t="s">
        <v>1246</v>
      </c>
      <c r="M1765" s="4">
        <v>0.35</v>
      </c>
      <c r="N1765" s="4" t="s">
        <v>34</v>
      </c>
      <c r="O1765" s="4" t="s">
        <v>54</v>
      </c>
      <c r="P1765" s="4" t="s">
        <v>189</v>
      </c>
      <c r="Q1765" s="4" t="s">
        <v>875</v>
      </c>
      <c r="R1765" s="4">
        <v>78155</v>
      </c>
      <c r="S1765" s="5">
        <v>42167</v>
      </c>
      <c r="T1765" s="5">
        <v>42168</v>
      </c>
      <c r="U1765" s="18">
        <v>4637.4071999999996</v>
      </c>
      <c r="V1765" s="4">
        <v>13</v>
      </c>
      <c r="W1765" s="18">
        <v>6720.88</v>
      </c>
      <c r="X1765" s="4">
        <v>90910</v>
      </c>
      <c r="Y1765" s="18">
        <f>DataSheet!$E1765-DataSheet!$D1765</f>
        <v>549.93000000000006</v>
      </c>
      <c r="Z1765" s="6" t="s">
        <v>3014</v>
      </c>
    </row>
    <row r="1766" spans="1:26" ht="15" x14ac:dyDescent="0.2">
      <c r="A1766" s="4">
        <v>550</v>
      </c>
      <c r="B1766" s="4" t="s">
        <v>874</v>
      </c>
      <c r="C1766" s="4" t="s">
        <v>118</v>
      </c>
      <c r="D1766" s="4">
        <v>0.08</v>
      </c>
      <c r="E1766" s="18">
        <v>115.99</v>
      </c>
      <c r="F1766" s="18">
        <v>5.99</v>
      </c>
      <c r="G1766" s="4" t="s">
        <v>89</v>
      </c>
      <c r="H1766" s="4" t="s">
        <v>96</v>
      </c>
      <c r="I1766" s="4" t="s">
        <v>42</v>
      </c>
      <c r="J1766" s="4" t="s">
        <v>137</v>
      </c>
      <c r="K1766" s="4" t="s">
        <v>75</v>
      </c>
      <c r="L1766" s="4" t="s">
        <v>2851</v>
      </c>
      <c r="M1766" s="4">
        <v>0.56999999999999995</v>
      </c>
      <c r="N1766" s="4" t="s">
        <v>34</v>
      </c>
      <c r="O1766" s="4" t="s">
        <v>54</v>
      </c>
      <c r="P1766" s="4" t="s">
        <v>189</v>
      </c>
      <c r="Q1766" s="4" t="s">
        <v>875</v>
      </c>
      <c r="R1766" s="4">
        <v>78155</v>
      </c>
      <c r="S1766" s="5">
        <v>42167</v>
      </c>
      <c r="T1766" s="5">
        <v>42168</v>
      </c>
      <c r="U1766" s="18">
        <v>-239.54150000000001</v>
      </c>
      <c r="V1766" s="4">
        <v>1</v>
      </c>
      <c r="W1766" s="18">
        <v>102.21</v>
      </c>
      <c r="X1766" s="4">
        <v>90910</v>
      </c>
      <c r="Y1766" s="18">
        <f>DataSheet!$E1766-DataSheet!$D1766</f>
        <v>115.91</v>
      </c>
      <c r="Z1766" s="6" t="s">
        <v>3014</v>
      </c>
    </row>
    <row r="1767" spans="1:26" ht="15" x14ac:dyDescent="0.2">
      <c r="A1767" s="4">
        <v>3230</v>
      </c>
      <c r="B1767" s="4" t="s">
        <v>702</v>
      </c>
      <c r="C1767" s="4" t="s">
        <v>27</v>
      </c>
      <c r="D1767" s="4">
        <v>0.06</v>
      </c>
      <c r="E1767" s="18">
        <v>4.91</v>
      </c>
      <c r="F1767" s="18">
        <v>5.68</v>
      </c>
      <c r="G1767" s="4" t="s">
        <v>89</v>
      </c>
      <c r="H1767" s="4" t="s">
        <v>29</v>
      </c>
      <c r="I1767" s="4" t="s">
        <v>50</v>
      </c>
      <c r="J1767" s="4" t="s">
        <v>74</v>
      </c>
      <c r="K1767" s="4" t="s">
        <v>75</v>
      </c>
      <c r="L1767" s="4" t="s">
        <v>1935</v>
      </c>
      <c r="M1767" s="4">
        <v>0.36</v>
      </c>
      <c r="N1767" s="4" t="s">
        <v>34</v>
      </c>
      <c r="O1767" s="4" t="s">
        <v>54</v>
      </c>
      <c r="P1767" s="4" t="s">
        <v>359</v>
      </c>
      <c r="Q1767" s="4" t="s">
        <v>704</v>
      </c>
      <c r="R1767" s="4">
        <v>53186</v>
      </c>
      <c r="S1767" s="5">
        <v>42168</v>
      </c>
      <c r="T1767" s="5">
        <v>42168</v>
      </c>
      <c r="U1767" s="18">
        <v>-31.68825</v>
      </c>
      <c r="V1767" s="4">
        <v>10</v>
      </c>
      <c r="W1767" s="18">
        <v>53.89</v>
      </c>
      <c r="X1767" s="4">
        <v>87436</v>
      </c>
      <c r="Y1767" s="18">
        <f>DataSheet!$E1767-DataSheet!$D1767</f>
        <v>4.8500000000000005</v>
      </c>
      <c r="Z1767" s="6" t="s">
        <v>3014</v>
      </c>
    </row>
    <row r="1768" spans="1:26" ht="15" x14ac:dyDescent="0.2">
      <c r="A1768" s="4">
        <v>3230</v>
      </c>
      <c r="B1768" s="4" t="s">
        <v>702</v>
      </c>
      <c r="C1768" s="4" t="s">
        <v>27</v>
      </c>
      <c r="D1768" s="4">
        <v>7.0000000000000007E-2</v>
      </c>
      <c r="E1768" s="18">
        <v>48.94</v>
      </c>
      <c r="F1768" s="18">
        <v>5.86</v>
      </c>
      <c r="G1768" s="4" t="s">
        <v>89</v>
      </c>
      <c r="H1768" s="4" t="s">
        <v>29</v>
      </c>
      <c r="I1768" s="4" t="s">
        <v>50</v>
      </c>
      <c r="J1768" s="4" t="s">
        <v>90</v>
      </c>
      <c r="K1768" s="4" t="s">
        <v>75</v>
      </c>
      <c r="L1768" s="4" t="s">
        <v>2852</v>
      </c>
      <c r="M1768" s="4">
        <v>0.35</v>
      </c>
      <c r="N1768" s="4" t="s">
        <v>34</v>
      </c>
      <c r="O1768" s="4" t="s">
        <v>54</v>
      </c>
      <c r="P1768" s="4" t="s">
        <v>359</v>
      </c>
      <c r="Q1768" s="4" t="s">
        <v>704</v>
      </c>
      <c r="R1768" s="4">
        <v>53186</v>
      </c>
      <c r="S1768" s="5">
        <v>42168</v>
      </c>
      <c r="T1768" s="5">
        <v>42169</v>
      </c>
      <c r="U1768" s="18">
        <v>690.7038</v>
      </c>
      <c r="V1768" s="4">
        <v>21</v>
      </c>
      <c r="W1768" s="18">
        <v>1001.02</v>
      </c>
      <c r="X1768" s="4">
        <v>87436</v>
      </c>
      <c r="Y1768" s="18">
        <f>DataSheet!$E1768-DataSheet!$D1768</f>
        <v>48.87</v>
      </c>
      <c r="Z1768" s="6" t="s">
        <v>3014</v>
      </c>
    </row>
    <row r="1769" spans="1:26" ht="15" x14ac:dyDescent="0.2">
      <c r="A1769" s="4">
        <v>2143</v>
      </c>
      <c r="B1769" s="4" t="s">
        <v>2853</v>
      </c>
      <c r="C1769" s="4" t="s">
        <v>39</v>
      </c>
      <c r="D1769" s="4">
        <v>0.08</v>
      </c>
      <c r="E1769" s="18">
        <v>17.149999999999999</v>
      </c>
      <c r="F1769" s="18">
        <v>4.96</v>
      </c>
      <c r="G1769" s="4" t="s">
        <v>40</v>
      </c>
      <c r="H1769" s="4" t="s">
        <v>73</v>
      </c>
      <c r="I1769" s="4" t="s">
        <v>50</v>
      </c>
      <c r="J1769" s="4" t="s">
        <v>80</v>
      </c>
      <c r="K1769" s="4" t="s">
        <v>75</v>
      </c>
      <c r="L1769" s="4" t="s">
        <v>652</v>
      </c>
      <c r="M1769" s="4">
        <v>0.57999999999999996</v>
      </c>
      <c r="N1769" s="4" t="s">
        <v>34</v>
      </c>
      <c r="O1769" s="4" t="s">
        <v>35</v>
      </c>
      <c r="P1769" s="4" t="s">
        <v>244</v>
      </c>
      <c r="Q1769" s="4" t="s">
        <v>263</v>
      </c>
      <c r="R1769" s="4">
        <v>20151</v>
      </c>
      <c r="S1769" s="5">
        <v>42168</v>
      </c>
      <c r="T1769" s="5">
        <v>42171</v>
      </c>
      <c r="U1769" s="18">
        <v>33.659999999999997</v>
      </c>
      <c r="V1769" s="4">
        <v>12</v>
      </c>
      <c r="W1769" s="18">
        <v>200.61</v>
      </c>
      <c r="X1769" s="4">
        <v>87569</v>
      </c>
      <c r="Y1769" s="18">
        <f>DataSheet!$E1769-DataSheet!$D1769</f>
        <v>17.07</v>
      </c>
      <c r="Z1769" s="6" t="s">
        <v>3013</v>
      </c>
    </row>
    <row r="1770" spans="1:26" ht="15" x14ac:dyDescent="0.2">
      <c r="A1770" s="4">
        <v>2771</v>
      </c>
      <c r="B1770" s="4" t="s">
        <v>2854</v>
      </c>
      <c r="C1770" s="4" t="s">
        <v>39</v>
      </c>
      <c r="D1770" s="4">
        <v>7.0000000000000007E-2</v>
      </c>
      <c r="E1770" s="18">
        <v>177.98</v>
      </c>
      <c r="F1770" s="18">
        <v>0.99</v>
      </c>
      <c r="G1770" s="4" t="s">
        <v>40</v>
      </c>
      <c r="H1770" s="4" t="s">
        <v>96</v>
      </c>
      <c r="I1770" s="4" t="s">
        <v>50</v>
      </c>
      <c r="J1770" s="4" t="s">
        <v>97</v>
      </c>
      <c r="K1770" s="4" t="s">
        <v>75</v>
      </c>
      <c r="L1770" s="4" t="s">
        <v>2855</v>
      </c>
      <c r="M1770" s="4">
        <v>0.56000000000000005</v>
      </c>
      <c r="N1770" s="4" t="s">
        <v>34</v>
      </c>
      <c r="O1770" s="4" t="s">
        <v>35</v>
      </c>
      <c r="P1770" s="4" t="s">
        <v>77</v>
      </c>
      <c r="Q1770" s="4" t="s">
        <v>2856</v>
      </c>
      <c r="R1770" s="4">
        <v>30344</v>
      </c>
      <c r="S1770" s="5">
        <v>42168</v>
      </c>
      <c r="T1770" s="5">
        <v>42168</v>
      </c>
      <c r="U1770" s="18">
        <v>-191.548</v>
      </c>
      <c r="V1770" s="4">
        <v>3</v>
      </c>
      <c r="W1770" s="18">
        <v>536.29</v>
      </c>
      <c r="X1770" s="4">
        <v>88974</v>
      </c>
      <c r="Y1770" s="18">
        <f>DataSheet!$E1770-DataSheet!$D1770</f>
        <v>177.91</v>
      </c>
      <c r="Z1770" s="6" t="s">
        <v>3013</v>
      </c>
    </row>
    <row r="1771" spans="1:26" ht="15" x14ac:dyDescent="0.2">
      <c r="A1771" s="4">
        <v>1129</v>
      </c>
      <c r="B1771" s="4" t="s">
        <v>788</v>
      </c>
      <c r="C1771" s="4" t="s">
        <v>49</v>
      </c>
      <c r="D1771" s="4">
        <v>0.03</v>
      </c>
      <c r="E1771" s="18">
        <v>30.98</v>
      </c>
      <c r="F1771" s="18">
        <v>6.5</v>
      </c>
      <c r="G1771" s="4" t="s">
        <v>40</v>
      </c>
      <c r="H1771" s="4" t="s">
        <v>96</v>
      </c>
      <c r="I1771" s="4" t="s">
        <v>42</v>
      </c>
      <c r="J1771" s="4" t="s">
        <v>43</v>
      </c>
      <c r="K1771" s="4" t="s">
        <v>75</v>
      </c>
      <c r="L1771" s="4" t="s">
        <v>2857</v>
      </c>
      <c r="M1771" s="4">
        <v>0.79</v>
      </c>
      <c r="N1771" s="4" t="s">
        <v>34</v>
      </c>
      <c r="O1771" s="4" t="s">
        <v>113</v>
      </c>
      <c r="P1771" s="4" t="s">
        <v>405</v>
      </c>
      <c r="Q1771" s="4" t="s">
        <v>790</v>
      </c>
      <c r="R1771" s="4">
        <v>2118</v>
      </c>
      <c r="S1771" s="5">
        <v>42168</v>
      </c>
      <c r="T1771" s="5">
        <v>42172</v>
      </c>
      <c r="U1771" s="18">
        <v>-144.19999999999999</v>
      </c>
      <c r="V1771" s="4">
        <v>44</v>
      </c>
      <c r="W1771" s="18">
        <v>1332.09</v>
      </c>
      <c r="X1771" s="4">
        <v>39430</v>
      </c>
      <c r="Y1771" s="18">
        <f>DataSheet!$E1771-DataSheet!$D1771</f>
        <v>30.95</v>
      </c>
      <c r="Z1771" s="6" t="s">
        <v>3016</v>
      </c>
    </row>
    <row r="1772" spans="1:26" ht="15" x14ac:dyDescent="0.2">
      <c r="A1772" s="4">
        <v>1132</v>
      </c>
      <c r="B1772" s="4" t="s">
        <v>1095</v>
      </c>
      <c r="C1772" s="4" t="s">
        <v>49</v>
      </c>
      <c r="D1772" s="4">
        <v>0.03</v>
      </c>
      <c r="E1772" s="18">
        <v>30.98</v>
      </c>
      <c r="F1772" s="18">
        <v>6.5</v>
      </c>
      <c r="G1772" s="4" t="s">
        <v>40</v>
      </c>
      <c r="H1772" s="4" t="s">
        <v>96</v>
      </c>
      <c r="I1772" s="4" t="s">
        <v>42</v>
      </c>
      <c r="J1772" s="4" t="s">
        <v>43</v>
      </c>
      <c r="K1772" s="4" t="s">
        <v>75</v>
      </c>
      <c r="L1772" s="4" t="s">
        <v>2857</v>
      </c>
      <c r="M1772" s="4">
        <v>0.79</v>
      </c>
      <c r="N1772" s="4" t="s">
        <v>34</v>
      </c>
      <c r="O1772" s="4" t="s">
        <v>54</v>
      </c>
      <c r="P1772" s="4" t="s">
        <v>189</v>
      </c>
      <c r="Q1772" s="4" t="s">
        <v>1096</v>
      </c>
      <c r="R1772" s="4">
        <v>76039</v>
      </c>
      <c r="S1772" s="5">
        <v>42168</v>
      </c>
      <c r="T1772" s="5">
        <v>42172</v>
      </c>
      <c r="U1772" s="18">
        <v>-115.36</v>
      </c>
      <c r="V1772" s="4">
        <v>11</v>
      </c>
      <c r="W1772" s="18">
        <v>333.02</v>
      </c>
      <c r="X1772" s="4">
        <v>88104</v>
      </c>
      <c r="Y1772" s="18">
        <f>DataSheet!$E1772-DataSheet!$D1772</f>
        <v>30.95</v>
      </c>
      <c r="Z1772" s="6" t="s">
        <v>3014</v>
      </c>
    </row>
    <row r="1773" spans="1:26" ht="15" x14ac:dyDescent="0.2">
      <c r="A1773" s="4">
        <v>1505</v>
      </c>
      <c r="B1773" s="4" t="s">
        <v>2858</v>
      </c>
      <c r="C1773" s="4" t="s">
        <v>49</v>
      </c>
      <c r="D1773" s="4">
        <v>0</v>
      </c>
      <c r="E1773" s="18">
        <v>85.99</v>
      </c>
      <c r="F1773" s="18">
        <v>0.99</v>
      </c>
      <c r="G1773" s="4" t="s">
        <v>40</v>
      </c>
      <c r="H1773" s="4" t="s">
        <v>29</v>
      </c>
      <c r="I1773" s="4" t="s">
        <v>42</v>
      </c>
      <c r="J1773" s="4" t="s">
        <v>137</v>
      </c>
      <c r="K1773" s="4" t="s">
        <v>52</v>
      </c>
      <c r="L1773" s="4" t="s">
        <v>1598</v>
      </c>
      <c r="M1773" s="4">
        <v>0.85</v>
      </c>
      <c r="N1773" s="4" t="s">
        <v>34</v>
      </c>
      <c r="O1773" s="4" t="s">
        <v>54</v>
      </c>
      <c r="P1773" s="4" t="s">
        <v>189</v>
      </c>
      <c r="Q1773" s="4" t="s">
        <v>2859</v>
      </c>
      <c r="R1773" s="4">
        <v>77840</v>
      </c>
      <c r="S1773" s="5">
        <v>42168</v>
      </c>
      <c r="T1773" s="5">
        <v>42173</v>
      </c>
      <c r="U1773" s="18">
        <v>-138.0368</v>
      </c>
      <c r="V1773" s="4">
        <v>6</v>
      </c>
      <c r="W1773" s="18">
        <v>464.86</v>
      </c>
      <c r="X1773" s="4">
        <v>86181</v>
      </c>
      <c r="Y1773" s="18">
        <f>DataSheet!$E1773-DataSheet!$D1773</f>
        <v>85.99</v>
      </c>
      <c r="Z1773" s="6" t="s">
        <v>3014</v>
      </c>
    </row>
    <row r="1774" spans="1:26" ht="15" x14ac:dyDescent="0.2">
      <c r="A1774" s="4">
        <v>5</v>
      </c>
      <c r="B1774" s="4" t="s">
        <v>2860</v>
      </c>
      <c r="C1774" s="4" t="s">
        <v>72</v>
      </c>
      <c r="D1774" s="4">
        <v>0.02</v>
      </c>
      <c r="E1774" s="18">
        <v>500.98</v>
      </c>
      <c r="F1774" s="18">
        <v>26</v>
      </c>
      <c r="G1774" s="4" t="s">
        <v>28</v>
      </c>
      <c r="H1774" s="4" t="s">
        <v>73</v>
      </c>
      <c r="I1774" s="4" t="s">
        <v>30</v>
      </c>
      <c r="J1774" s="4" t="s">
        <v>111</v>
      </c>
      <c r="K1774" s="4" t="s">
        <v>59</v>
      </c>
      <c r="L1774" s="4" t="s">
        <v>2298</v>
      </c>
      <c r="M1774" s="4">
        <v>0.6</v>
      </c>
      <c r="N1774" s="4" t="s">
        <v>34</v>
      </c>
      <c r="O1774" s="4" t="s">
        <v>61</v>
      </c>
      <c r="P1774" s="4" t="s">
        <v>92</v>
      </c>
      <c r="Q1774" s="4" t="s">
        <v>2218</v>
      </c>
      <c r="R1774" s="4">
        <v>91776</v>
      </c>
      <c r="S1774" s="5">
        <v>42168</v>
      </c>
      <c r="T1774" s="5">
        <v>42170</v>
      </c>
      <c r="U1774" s="18">
        <v>4390.3665000000001</v>
      </c>
      <c r="V1774" s="4">
        <v>12</v>
      </c>
      <c r="W1774" s="18">
        <v>6362.85</v>
      </c>
      <c r="X1774" s="4">
        <v>90193</v>
      </c>
      <c r="Y1774" s="18">
        <f>DataSheet!$E1774-DataSheet!$D1774</f>
        <v>500.96000000000004</v>
      </c>
      <c r="Z1774" s="6" t="s">
        <v>3015</v>
      </c>
    </row>
    <row r="1775" spans="1:26" ht="15" x14ac:dyDescent="0.2">
      <c r="A1775" s="4">
        <v>1044</v>
      </c>
      <c r="B1775" s="4" t="s">
        <v>1402</v>
      </c>
      <c r="C1775" s="4" t="s">
        <v>27</v>
      </c>
      <c r="D1775" s="4">
        <v>0.02</v>
      </c>
      <c r="E1775" s="18">
        <v>209.84</v>
      </c>
      <c r="F1775" s="18">
        <v>21.21</v>
      </c>
      <c r="G1775" s="4" t="s">
        <v>40</v>
      </c>
      <c r="H1775" s="4" t="s">
        <v>73</v>
      </c>
      <c r="I1775" s="4" t="s">
        <v>30</v>
      </c>
      <c r="J1775" s="4" t="s">
        <v>128</v>
      </c>
      <c r="K1775" s="4" t="s">
        <v>66</v>
      </c>
      <c r="L1775" s="4" t="s">
        <v>211</v>
      </c>
      <c r="M1775" s="4">
        <v>0.59</v>
      </c>
      <c r="N1775" s="4" t="s">
        <v>34</v>
      </c>
      <c r="O1775" s="4" t="s">
        <v>61</v>
      </c>
      <c r="P1775" s="4" t="s">
        <v>92</v>
      </c>
      <c r="Q1775" s="4" t="s">
        <v>102</v>
      </c>
      <c r="R1775" s="4">
        <v>90004</v>
      </c>
      <c r="S1775" s="5">
        <v>42169</v>
      </c>
      <c r="T1775" s="5">
        <v>42169</v>
      </c>
      <c r="U1775" s="18">
        <v>2593.14</v>
      </c>
      <c r="V1775" s="4">
        <v>62</v>
      </c>
      <c r="W1775" s="18">
        <v>13546.94</v>
      </c>
      <c r="X1775" s="4">
        <v>28001</v>
      </c>
      <c r="Y1775" s="18">
        <f>DataSheet!$E1775-DataSheet!$D1775</f>
        <v>209.82</v>
      </c>
      <c r="Z1775" s="6" t="s">
        <v>3015</v>
      </c>
    </row>
    <row r="1776" spans="1:26" ht="15" x14ac:dyDescent="0.2">
      <c r="A1776" s="4">
        <v>1044</v>
      </c>
      <c r="B1776" s="4" t="s">
        <v>1402</v>
      </c>
      <c r="C1776" s="4" t="s">
        <v>27</v>
      </c>
      <c r="D1776" s="4">
        <v>0.01</v>
      </c>
      <c r="E1776" s="18">
        <v>194.3</v>
      </c>
      <c r="F1776" s="18">
        <v>11.54</v>
      </c>
      <c r="G1776" s="4" t="s">
        <v>40</v>
      </c>
      <c r="H1776" s="4" t="s">
        <v>73</v>
      </c>
      <c r="I1776" s="4" t="s">
        <v>30</v>
      </c>
      <c r="J1776" s="4" t="s">
        <v>128</v>
      </c>
      <c r="K1776" s="4" t="s">
        <v>66</v>
      </c>
      <c r="L1776" s="4" t="s">
        <v>208</v>
      </c>
      <c r="M1776" s="4">
        <v>0.59</v>
      </c>
      <c r="N1776" s="4" t="s">
        <v>34</v>
      </c>
      <c r="O1776" s="4" t="s">
        <v>61</v>
      </c>
      <c r="P1776" s="4" t="s">
        <v>92</v>
      </c>
      <c r="Q1776" s="4" t="s">
        <v>102</v>
      </c>
      <c r="R1776" s="4">
        <v>90004</v>
      </c>
      <c r="S1776" s="5">
        <v>42169</v>
      </c>
      <c r="T1776" s="5">
        <v>42171</v>
      </c>
      <c r="U1776" s="18">
        <v>1162.76</v>
      </c>
      <c r="V1776" s="4">
        <v>32</v>
      </c>
      <c r="W1776" s="18">
        <v>6401.65</v>
      </c>
      <c r="X1776" s="4">
        <v>28001</v>
      </c>
      <c r="Y1776" s="18">
        <f>DataSheet!$E1776-DataSheet!$D1776</f>
        <v>194.29000000000002</v>
      </c>
      <c r="Z1776" s="6" t="s">
        <v>3015</v>
      </c>
    </row>
    <row r="1777" spans="1:26" ht="15" x14ac:dyDescent="0.2">
      <c r="A1777" s="4">
        <v>1519</v>
      </c>
      <c r="B1777" s="4" t="s">
        <v>2861</v>
      </c>
      <c r="C1777" s="4" t="s">
        <v>27</v>
      </c>
      <c r="D1777" s="4">
        <v>0.06</v>
      </c>
      <c r="E1777" s="18">
        <v>55.48</v>
      </c>
      <c r="F1777" s="18">
        <v>4.8499999999999996</v>
      </c>
      <c r="G1777" s="4" t="s">
        <v>40</v>
      </c>
      <c r="H1777" s="4" t="s">
        <v>41</v>
      </c>
      <c r="I1777" s="4" t="s">
        <v>50</v>
      </c>
      <c r="J1777" s="4" t="s">
        <v>90</v>
      </c>
      <c r="K1777" s="4" t="s">
        <v>75</v>
      </c>
      <c r="L1777" s="4" t="s">
        <v>2862</v>
      </c>
      <c r="M1777" s="4">
        <v>0.37</v>
      </c>
      <c r="N1777" s="4" t="s">
        <v>34</v>
      </c>
      <c r="O1777" s="4" t="s">
        <v>113</v>
      </c>
      <c r="P1777" s="4" t="s">
        <v>333</v>
      </c>
      <c r="Q1777" s="4" t="s">
        <v>1206</v>
      </c>
      <c r="R1777" s="4">
        <v>4210</v>
      </c>
      <c r="S1777" s="5">
        <v>42169</v>
      </c>
      <c r="T1777" s="5">
        <v>42169</v>
      </c>
      <c r="U1777" s="18">
        <v>711.05190000000005</v>
      </c>
      <c r="V1777" s="4">
        <v>19</v>
      </c>
      <c r="W1777" s="18">
        <v>1030.51</v>
      </c>
      <c r="X1777" s="4">
        <v>89957</v>
      </c>
      <c r="Y1777" s="18">
        <f>DataSheet!$E1777-DataSheet!$D1777</f>
        <v>55.419999999999995</v>
      </c>
      <c r="Z1777" s="6" t="s">
        <v>3016</v>
      </c>
    </row>
    <row r="1778" spans="1:26" ht="15" x14ac:dyDescent="0.2">
      <c r="A1778" s="4">
        <v>1522</v>
      </c>
      <c r="B1778" s="4" t="s">
        <v>2863</v>
      </c>
      <c r="C1778" s="4" t="s">
        <v>27</v>
      </c>
      <c r="D1778" s="4">
        <v>0.1</v>
      </c>
      <c r="E1778" s="18">
        <v>122.99</v>
      </c>
      <c r="F1778" s="18">
        <v>70.2</v>
      </c>
      <c r="G1778" s="4" t="s">
        <v>28</v>
      </c>
      <c r="H1778" s="4" t="s">
        <v>41</v>
      </c>
      <c r="I1778" s="4" t="s">
        <v>30</v>
      </c>
      <c r="J1778" s="4" t="s">
        <v>111</v>
      </c>
      <c r="K1778" s="4" t="s">
        <v>59</v>
      </c>
      <c r="L1778" s="4" t="s">
        <v>806</v>
      </c>
      <c r="M1778" s="4">
        <v>0.74</v>
      </c>
      <c r="N1778" s="4" t="s">
        <v>34</v>
      </c>
      <c r="O1778" s="4" t="s">
        <v>54</v>
      </c>
      <c r="P1778" s="4" t="s">
        <v>86</v>
      </c>
      <c r="Q1778" s="4" t="s">
        <v>2864</v>
      </c>
      <c r="R1778" s="4">
        <v>55305</v>
      </c>
      <c r="S1778" s="5">
        <v>42169</v>
      </c>
      <c r="T1778" s="5">
        <v>42170</v>
      </c>
      <c r="U1778" s="18">
        <v>-899.67499999999995</v>
      </c>
      <c r="V1778" s="4">
        <v>17</v>
      </c>
      <c r="W1778" s="18">
        <v>2026.91</v>
      </c>
      <c r="X1778" s="4">
        <v>89957</v>
      </c>
      <c r="Y1778" s="18">
        <f>DataSheet!$E1778-DataSheet!$D1778</f>
        <v>122.89</v>
      </c>
      <c r="Z1778" s="6" t="s">
        <v>3014</v>
      </c>
    </row>
    <row r="1779" spans="1:26" ht="15" x14ac:dyDescent="0.2">
      <c r="A1779" s="4">
        <v>3339</v>
      </c>
      <c r="B1779" s="4" t="s">
        <v>2865</v>
      </c>
      <c r="C1779" s="4" t="s">
        <v>39</v>
      </c>
      <c r="D1779" s="4">
        <v>0.03</v>
      </c>
      <c r="E1779" s="18">
        <v>2.61</v>
      </c>
      <c r="F1779" s="18">
        <v>0.5</v>
      </c>
      <c r="G1779" s="4" t="s">
        <v>40</v>
      </c>
      <c r="H1779" s="4" t="s">
        <v>41</v>
      </c>
      <c r="I1779" s="4" t="s">
        <v>50</v>
      </c>
      <c r="J1779" s="4" t="s">
        <v>154</v>
      </c>
      <c r="K1779" s="4" t="s">
        <v>75</v>
      </c>
      <c r="L1779" s="4" t="s">
        <v>1369</v>
      </c>
      <c r="M1779" s="4">
        <v>0.39</v>
      </c>
      <c r="N1779" s="4" t="s">
        <v>34</v>
      </c>
      <c r="O1779" s="4" t="s">
        <v>35</v>
      </c>
      <c r="P1779" s="4" t="s">
        <v>125</v>
      </c>
      <c r="Q1779" s="4" t="s">
        <v>2866</v>
      </c>
      <c r="R1779" s="4">
        <v>32780</v>
      </c>
      <c r="S1779" s="5">
        <v>42169</v>
      </c>
      <c r="T1779" s="5">
        <v>42170</v>
      </c>
      <c r="U1779" s="18">
        <v>4.0442999999999998</v>
      </c>
      <c r="V1779" s="4">
        <v>7</v>
      </c>
      <c r="W1779" s="18">
        <v>19.02</v>
      </c>
      <c r="X1779" s="4">
        <v>85981</v>
      </c>
      <c r="Y1779" s="18">
        <f>DataSheet!$E1779-DataSheet!$D1779</f>
        <v>2.58</v>
      </c>
      <c r="Z1779" s="6" t="s">
        <v>3013</v>
      </c>
    </row>
    <row r="1780" spans="1:26" ht="15" x14ac:dyDescent="0.2">
      <c r="A1780" s="4">
        <v>3339</v>
      </c>
      <c r="B1780" s="4" t="s">
        <v>2865</v>
      </c>
      <c r="C1780" s="4" t="s">
        <v>39</v>
      </c>
      <c r="D1780" s="4">
        <v>0.01</v>
      </c>
      <c r="E1780" s="18">
        <v>11.66</v>
      </c>
      <c r="F1780" s="18">
        <v>7.95</v>
      </c>
      <c r="G1780" s="4" t="s">
        <v>40</v>
      </c>
      <c r="H1780" s="4" t="s">
        <v>41</v>
      </c>
      <c r="I1780" s="4" t="s">
        <v>50</v>
      </c>
      <c r="J1780" s="4" t="s">
        <v>51</v>
      </c>
      <c r="K1780" s="4" t="s">
        <v>44</v>
      </c>
      <c r="L1780" s="4" t="s">
        <v>2140</v>
      </c>
      <c r="M1780" s="4">
        <v>0.57999999999999996</v>
      </c>
      <c r="N1780" s="4" t="s">
        <v>34</v>
      </c>
      <c r="O1780" s="4" t="s">
        <v>35</v>
      </c>
      <c r="P1780" s="4" t="s">
        <v>125</v>
      </c>
      <c r="Q1780" s="4" t="s">
        <v>2866</v>
      </c>
      <c r="R1780" s="4">
        <v>32780</v>
      </c>
      <c r="S1780" s="5">
        <v>42169</v>
      </c>
      <c r="T1780" s="5">
        <v>42170</v>
      </c>
      <c r="U1780" s="18">
        <v>-10.368399999999999</v>
      </c>
      <c r="V1780" s="4">
        <v>16</v>
      </c>
      <c r="W1780" s="18">
        <v>193.87</v>
      </c>
      <c r="X1780" s="4">
        <v>85981</v>
      </c>
      <c r="Y1780" s="18">
        <f>DataSheet!$E1780-DataSheet!$D1780</f>
        <v>11.65</v>
      </c>
      <c r="Z1780" s="6" t="s">
        <v>3013</v>
      </c>
    </row>
    <row r="1781" spans="1:26" ht="15" x14ac:dyDescent="0.2">
      <c r="A1781" s="4">
        <v>1644</v>
      </c>
      <c r="B1781" s="4" t="s">
        <v>2867</v>
      </c>
      <c r="C1781" s="4" t="s">
        <v>49</v>
      </c>
      <c r="D1781" s="4">
        <v>0.09</v>
      </c>
      <c r="E1781" s="18">
        <v>107.53</v>
      </c>
      <c r="F1781" s="18">
        <v>5.81</v>
      </c>
      <c r="G1781" s="4" t="s">
        <v>40</v>
      </c>
      <c r="H1781" s="4" t="s">
        <v>29</v>
      </c>
      <c r="I1781" s="4" t="s">
        <v>30</v>
      </c>
      <c r="J1781" s="4" t="s">
        <v>128</v>
      </c>
      <c r="K1781" s="4" t="s">
        <v>146</v>
      </c>
      <c r="L1781" s="4" t="s">
        <v>1497</v>
      </c>
      <c r="M1781" s="4">
        <v>0.65</v>
      </c>
      <c r="N1781" s="4" t="s">
        <v>34</v>
      </c>
      <c r="O1781" s="4" t="s">
        <v>54</v>
      </c>
      <c r="P1781" s="4" t="s">
        <v>189</v>
      </c>
      <c r="Q1781" s="4" t="s">
        <v>1133</v>
      </c>
      <c r="R1781" s="4">
        <v>77546</v>
      </c>
      <c r="S1781" s="5">
        <v>42169</v>
      </c>
      <c r="T1781" s="5">
        <v>42171</v>
      </c>
      <c r="U1781" s="18">
        <v>69.545100000000005</v>
      </c>
      <c r="V1781" s="4">
        <v>1</v>
      </c>
      <c r="W1781" s="18">
        <v>100.79</v>
      </c>
      <c r="X1781" s="4">
        <v>87342</v>
      </c>
      <c r="Y1781" s="18">
        <f>DataSheet!$E1781-DataSheet!$D1781</f>
        <v>107.44</v>
      </c>
      <c r="Z1781" s="6" t="s">
        <v>3014</v>
      </c>
    </row>
    <row r="1782" spans="1:26" ht="15" x14ac:dyDescent="0.2">
      <c r="A1782" s="4">
        <v>1738</v>
      </c>
      <c r="B1782" s="4" t="s">
        <v>1903</v>
      </c>
      <c r="C1782" s="4" t="s">
        <v>49</v>
      </c>
      <c r="D1782" s="4">
        <v>0.04</v>
      </c>
      <c r="E1782" s="18">
        <v>35.44</v>
      </c>
      <c r="F1782" s="18">
        <v>19.989999999999998</v>
      </c>
      <c r="G1782" s="4" t="s">
        <v>40</v>
      </c>
      <c r="H1782" s="4" t="s">
        <v>96</v>
      </c>
      <c r="I1782" s="4" t="s">
        <v>50</v>
      </c>
      <c r="J1782" s="4" t="s">
        <v>90</v>
      </c>
      <c r="K1782" s="4" t="s">
        <v>75</v>
      </c>
      <c r="L1782" s="4" t="s">
        <v>2259</v>
      </c>
      <c r="M1782" s="4">
        <v>0.38</v>
      </c>
      <c r="N1782" s="4" t="s">
        <v>34</v>
      </c>
      <c r="O1782" s="4" t="s">
        <v>35</v>
      </c>
      <c r="P1782" s="4" t="s">
        <v>99</v>
      </c>
      <c r="Q1782" s="4" t="s">
        <v>1904</v>
      </c>
      <c r="R1782" s="4">
        <v>28052</v>
      </c>
      <c r="S1782" s="5">
        <v>42169</v>
      </c>
      <c r="T1782" s="5">
        <v>42176</v>
      </c>
      <c r="U1782" s="18">
        <v>-108.27249999999999</v>
      </c>
      <c r="V1782" s="4">
        <v>11</v>
      </c>
      <c r="W1782" s="18">
        <v>406.26</v>
      </c>
      <c r="X1782" s="4">
        <v>85868</v>
      </c>
      <c r="Y1782" s="18">
        <f>DataSheet!$E1782-DataSheet!$D1782</f>
        <v>35.4</v>
      </c>
      <c r="Z1782" s="6" t="s">
        <v>3013</v>
      </c>
    </row>
    <row r="1783" spans="1:26" ht="15" x14ac:dyDescent="0.2">
      <c r="A1783" s="4">
        <v>1775</v>
      </c>
      <c r="B1783" s="4" t="s">
        <v>2868</v>
      </c>
      <c r="C1783" s="4" t="s">
        <v>49</v>
      </c>
      <c r="D1783" s="4">
        <v>0.09</v>
      </c>
      <c r="E1783" s="18">
        <v>12.95</v>
      </c>
      <c r="F1783" s="18">
        <v>4.9800000000000004</v>
      </c>
      <c r="G1783" s="4" t="s">
        <v>40</v>
      </c>
      <c r="H1783" s="4" t="s">
        <v>41</v>
      </c>
      <c r="I1783" s="4" t="s">
        <v>50</v>
      </c>
      <c r="J1783" s="4" t="s">
        <v>74</v>
      </c>
      <c r="K1783" s="4" t="s">
        <v>75</v>
      </c>
      <c r="L1783" s="4" t="s">
        <v>2741</v>
      </c>
      <c r="M1783" s="4">
        <v>0.4</v>
      </c>
      <c r="N1783" s="4" t="s">
        <v>34</v>
      </c>
      <c r="O1783" s="4" t="s">
        <v>54</v>
      </c>
      <c r="P1783" s="4" t="s">
        <v>55</v>
      </c>
      <c r="Q1783" s="4" t="s">
        <v>2869</v>
      </c>
      <c r="R1783" s="4">
        <v>46614</v>
      </c>
      <c r="S1783" s="5">
        <v>42169</v>
      </c>
      <c r="T1783" s="5">
        <v>42176</v>
      </c>
      <c r="U1783" s="18">
        <v>123.89175</v>
      </c>
      <c r="V1783" s="4">
        <v>21</v>
      </c>
      <c r="W1783" s="18">
        <v>269.54000000000002</v>
      </c>
      <c r="X1783" s="4">
        <v>89944</v>
      </c>
      <c r="Y1783" s="18">
        <f>DataSheet!$E1783-DataSheet!$D1783</f>
        <v>12.86</v>
      </c>
      <c r="Z1783" s="6" t="s">
        <v>3014</v>
      </c>
    </row>
    <row r="1784" spans="1:26" ht="15" x14ac:dyDescent="0.2">
      <c r="A1784" s="4">
        <v>547</v>
      </c>
      <c r="B1784" s="4" t="s">
        <v>2870</v>
      </c>
      <c r="C1784" s="4" t="s">
        <v>72</v>
      </c>
      <c r="D1784" s="4">
        <v>0.03</v>
      </c>
      <c r="E1784" s="18">
        <v>13.73</v>
      </c>
      <c r="F1784" s="18">
        <v>6.85</v>
      </c>
      <c r="G1784" s="4" t="s">
        <v>89</v>
      </c>
      <c r="H1784" s="4" t="s">
        <v>96</v>
      </c>
      <c r="I1784" s="4" t="s">
        <v>30</v>
      </c>
      <c r="J1784" s="4" t="s">
        <v>128</v>
      </c>
      <c r="K1784" s="4" t="s">
        <v>52</v>
      </c>
      <c r="L1784" s="4" t="s">
        <v>1769</v>
      </c>
      <c r="M1784" s="4">
        <v>0.54</v>
      </c>
      <c r="N1784" s="4" t="s">
        <v>34</v>
      </c>
      <c r="O1784" s="4" t="s">
        <v>113</v>
      </c>
      <c r="P1784" s="4" t="s">
        <v>905</v>
      </c>
      <c r="Q1784" s="4" t="s">
        <v>2871</v>
      </c>
      <c r="R1784" s="4">
        <v>26501</v>
      </c>
      <c r="S1784" s="5">
        <v>42169</v>
      </c>
      <c r="T1784" s="5">
        <v>42170</v>
      </c>
      <c r="U1784" s="18">
        <v>39.585299999999997</v>
      </c>
      <c r="V1784" s="4">
        <v>4</v>
      </c>
      <c r="W1784" s="18">
        <v>57.37</v>
      </c>
      <c r="X1784" s="4">
        <v>86250</v>
      </c>
      <c r="Y1784" s="18">
        <f>DataSheet!$E1784-DataSheet!$D1784</f>
        <v>13.700000000000001</v>
      </c>
      <c r="Z1784" s="6" t="s">
        <v>3016</v>
      </c>
    </row>
    <row r="1785" spans="1:26" ht="15" x14ac:dyDescent="0.2">
      <c r="A1785" s="4">
        <v>2979</v>
      </c>
      <c r="B1785" s="4" t="s">
        <v>820</v>
      </c>
      <c r="C1785" s="4" t="s">
        <v>72</v>
      </c>
      <c r="D1785" s="4">
        <v>0.01</v>
      </c>
      <c r="E1785" s="18">
        <v>5.84</v>
      </c>
      <c r="F1785" s="18">
        <v>0.83</v>
      </c>
      <c r="G1785" s="4" t="s">
        <v>40</v>
      </c>
      <c r="H1785" s="4" t="s">
        <v>96</v>
      </c>
      <c r="I1785" s="4" t="s">
        <v>50</v>
      </c>
      <c r="J1785" s="4" t="s">
        <v>51</v>
      </c>
      <c r="K1785" s="4" t="s">
        <v>52</v>
      </c>
      <c r="L1785" s="4" t="s">
        <v>2608</v>
      </c>
      <c r="M1785" s="4">
        <v>0.49</v>
      </c>
      <c r="N1785" s="4" t="s">
        <v>34</v>
      </c>
      <c r="O1785" s="4" t="s">
        <v>54</v>
      </c>
      <c r="P1785" s="4" t="s">
        <v>567</v>
      </c>
      <c r="Q1785" s="4" t="s">
        <v>822</v>
      </c>
      <c r="R1785" s="4">
        <v>58601</v>
      </c>
      <c r="S1785" s="5">
        <v>42169</v>
      </c>
      <c r="T1785" s="5">
        <v>42171</v>
      </c>
      <c r="U1785" s="18">
        <v>16.091999999999999</v>
      </c>
      <c r="V1785" s="4">
        <v>4</v>
      </c>
      <c r="W1785" s="18">
        <v>23.89</v>
      </c>
      <c r="X1785" s="4">
        <v>86546</v>
      </c>
      <c r="Y1785" s="18">
        <f>DataSheet!$E1785-DataSheet!$D1785</f>
        <v>5.83</v>
      </c>
      <c r="Z1785" s="6" t="s">
        <v>3014</v>
      </c>
    </row>
    <row r="1786" spans="1:26" ht="15" x14ac:dyDescent="0.2">
      <c r="A1786" s="4">
        <v>3120</v>
      </c>
      <c r="B1786" s="4" t="s">
        <v>2872</v>
      </c>
      <c r="C1786" s="4" t="s">
        <v>72</v>
      </c>
      <c r="D1786" s="4">
        <v>0.08</v>
      </c>
      <c r="E1786" s="18">
        <v>315.98</v>
      </c>
      <c r="F1786" s="18">
        <v>19.989999999999998</v>
      </c>
      <c r="G1786" s="4" t="s">
        <v>40</v>
      </c>
      <c r="H1786" s="4" t="s">
        <v>73</v>
      </c>
      <c r="I1786" s="4" t="s">
        <v>50</v>
      </c>
      <c r="J1786" s="4" t="s">
        <v>74</v>
      </c>
      <c r="K1786" s="4" t="s">
        <v>75</v>
      </c>
      <c r="L1786" s="4" t="s">
        <v>2229</v>
      </c>
      <c r="M1786" s="4">
        <v>0.38</v>
      </c>
      <c r="N1786" s="4" t="s">
        <v>34</v>
      </c>
      <c r="O1786" s="4" t="s">
        <v>35</v>
      </c>
      <c r="P1786" s="4" t="s">
        <v>170</v>
      </c>
      <c r="Q1786" s="4" t="s">
        <v>2873</v>
      </c>
      <c r="R1786" s="4">
        <v>70117</v>
      </c>
      <c r="S1786" s="5">
        <v>42169</v>
      </c>
      <c r="T1786" s="5">
        <v>42169</v>
      </c>
      <c r="U1786" s="18">
        <v>44.52</v>
      </c>
      <c r="V1786" s="4">
        <v>9</v>
      </c>
      <c r="W1786" s="18">
        <v>2642.48</v>
      </c>
      <c r="X1786" s="4">
        <v>90160</v>
      </c>
      <c r="Y1786" s="18">
        <f>DataSheet!$E1786-DataSheet!$D1786</f>
        <v>315.90000000000003</v>
      </c>
      <c r="Z1786" s="6" t="s">
        <v>3013</v>
      </c>
    </row>
    <row r="1787" spans="1:26" ht="15" x14ac:dyDescent="0.2">
      <c r="A1787" s="4">
        <v>1860</v>
      </c>
      <c r="B1787" s="4" t="s">
        <v>2874</v>
      </c>
      <c r="C1787" s="4" t="s">
        <v>27</v>
      </c>
      <c r="D1787" s="4">
        <v>0.09</v>
      </c>
      <c r="E1787" s="18">
        <v>5.98</v>
      </c>
      <c r="F1787" s="18">
        <v>1.49</v>
      </c>
      <c r="G1787" s="4" t="s">
        <v>40</v>
      </c>
      <c r="H1787" s="4" t="s">
        <v>73</v>
      </c>
      <c r="I1787" s="4" t="s">
        <v>50</v>
      </c>
      <c r="J1787" s="4" t="s">
        <v>74</v>
      </c>
      <c r="K1787" s="4" t="s">
        <v>75</v>
      </c>
      <c r="L1787" s="4" t="s">
        <v>1589</v>
      </c>
      <c r="M1787" s="4">
        <v>0.39</v>
      </c>
      <c r="N1787" s="4" t="s">
        <v>34</v>
      </c>
      <c r="O1787" s="4" t="s">
        <v>113</v>
      </c>
      <c r="P1787" s="4" t="s">
        <v>405</v>
      </c>
      <c r="Q1787" s="4" t="s">
        <v>2875</v>
      </c>
      <c r="R1787" s="4">
        <v>1570</v>
      </c>
      <c r="S1787" s="5">
        <v>42170</v>
      </c>
      <c r="T1787" s="5">
        <v>42172</v>
      </c>
      <c r="U1787" s="18">
        <v>13.2294</v>
      </c>
      <c r="V1787" s="4">
        <v>5</v>
      </c>
      <c r="W1787" s="18">
        <v>28.01</v>
      </c>
      <c r="X1787" s="4">
        <v>86846</v>
      </c>
      <c r="Y1787" s="18">
        <f>DataSheet!$E1787-DataSheet!$D1787</f>
        <v>5.8900000000000006</v>
      </c>
      <c r="Z1787" s="6" t="s">
        <v>3016</v>
      </c>
    </row>
    <row r="1788" spans="1:26" ht="15" x14ac:dyDescent="0.2">
      <c r="A1788" s="4">
        <v>33</v>
      </c>
      <c r="B1788" s="4" t="s">
        <v>2876</v>
      </c>
      <c r="C1788" s="4" t="s">
        <v>72</v>
      </c>
      <c r="D1788" s="4">
        <v>0.03</v>
      </c>
      <c r="E1788" s="18">
        <v>4.24</v>
      </c>
      <c r="F1788" s="18">
        <v>5.41</v>
      </c>
      <c r="G1788" s="4" t="s">
        <v>40</v>
      </c>
      <c r="H1788" s="4" t="s">
        <v>96</v>
      </c>
      <c r="I1788" s="4" t="s">
        <v>50</v>
      </c>
      <c r="J1788" s="4" t="s">
        <v>74</v>
      </c>
      <c r="K1788" s="4" t="s">
        <v>75</v>
      </c>
      <c r="L1788" s="4" t="s">
        <v>1673</v>
      </c>
      <c r="M1788" s="4">
        <v>0.35</v>
      </c>
      <c r="N1788" s="4" t="s">
        <v>34</v>
      </c>
      <c r="O1788" s="4" t="s">
        <v>61</v>
      </c>
      <c r="P1788" s="4" t="s">
        <v>141</v>
      </c>
      <c r="Q1788" s="4" t="s">
        <v>2877</v>
      </c>
      <c r="R1788" s="4">
        <v>97030</v>
      </c>
      <c r="S1788" s="5">
        <v>42170</v>
      </c>
      <c r="T1788" s="5">
        <v>42172</v>
      </c>
      <c r="U1788" s="18">
        <v>-84.437600000000003</v>
      </c>
      <c r="V1788" s="4">
        <v>13</v>
      </c>
      <c r="W1788" s="18">
        <v>58.68</v>
      </c>
      <c r="X1788" s="4">
        <v>89201</v>
      </c>
      <c r="Y1788" s="18">
        <f>DataSheet!$E1788-DataSheet!$D1788</f>
        <v>4.21</v>
      </c>
      <c r="Z1788" s="6" t="s">
        <v>3015</v>
      </c>
    </row>
    <row r="1789" spans="1:26" ht="15" x14ac:dyDescent="0.2">
      <c r="A1789" s="4">
        <v>33</v>
      </c>
      <c r="B1789" s="4" t="s">
        <v>2876</v>
      </c>
      <c r="C1789" s="4" t="s">
        <v>72</v>
      </c>
      <c r="D1789" s="4">
        <v>0.04</v>
      </c>
      <c r="E1789" s="18">
        <v>2.94</v>
      </c>
      <c r="F1789" s="18">
        <v>0.7</v>
      </c>
      <c r="G1789" s="4" t="s">
        <v>40</v>
      </c>
      <c r="H1789" s="4" t="s">
        <v>96</v>
      </c>
      <c r="I1789" s="4" t="s">
        <v>50</v>
      </c>
      <c r="J1789" s="4" t="s">
        <v>51</v>
      </c>
      <c r="K1789" s="4" t="s">
        <v>52</v>
      </c>
      <c r="L1789" s="4" t="s">
        <v>821</v>
      </c>
      <c r="M1789" s="4">
        <v>0.57999999999999996</v>
      </c>
      <c r="N1789" s="4" t="s">
        <v>34</v>
      </c>
      <c r="O1789" s="4" t="s">
        <v>61</v>
      </c>
      <c r="P1789" s="4" t="s">
        <v>141</v>
      </c>
      <c r="Q1789" s="4" t="s">
        <v>2877</v>
      </c>
      <c r="R1789" s="4">
        <v>97030</v>
      </c>
      <c r="S1789" s="5">
        <v>42170</v>
      </c>
      <c r="T1789" s="5">
        <v>42171</v>
      </c>
      <c r="U1789" s="18">
        <v>24.312000000000001</v>
      </c>
      <c r="V1789" s="4">
        <v>18</v>
      </c>
      <c r="W1789" s="18">
        <v>53.1</v>
      </c>
      <c r="X1789" s="4">
        <v>89201</v>
      </c>
      <c r="Y1789" s="18">
        <f>DataSheet!$E1789-DataSheet!$D1789</f>
        <v>2.9</v>
      </c>
      <c r="Z1789" s="6" t="s">
        <v>3015</v>
      </c>
    </row>
    <row r="1790" spans="1:26" ht="15" x14ac:dyDescent="0.2">
      <c r="A1790" s="4">
        <v>736</v>
      </c>
      <c r="B1790" s="4" t="s">
        <v>2878</v>
      </c>
      <c r="C1790" s="4" t="s">
        <v>72</v>
      </c>
      <c r="D1790" s="4">
        <v>0.06</v>
      </c>
      <c r="E1790" s="18">
        <v>350.98</v>
      </c>
      <c r="F1790" s="18">
        <v>30</v>
      </c>
      <c r="G1790" s="4" t="s">
        <v>28</v>
      </c>
      <c r="H1790" s="4" t="s">
        <v>41</v>
      </c>
      <c r="I1790" s="4" t="s">
        <v>30</v>
      </c>
      <c r="J1790" s="4" t="s">
        <v>111</v>
      </c>
      <c r="K1790" s="4" t="s">
        <v>59</v>
      </c>
      <c r="L1790" s="4" t="s">
        <v>193</v>
      </c>
      <c r="M1790" s="4">
        <v>0.61</v>
      </c>
      <c r="N1790" s="4" t="s">
        <v>34</v>
      </c>
      <c r="O1790" s="4" t="s">
        <v>113</v>
      </c>
      <c r="P1790" s="4" t="s">
        <v>1358</v>
      </c>
      <c r="Q1790" s="4" t="s">
        <v>1475</v>
      </c>
      <c r="R1790" s="4">
        <v>3079</v>
      </c>
      <c r="S1790" s="5">
        <v>42170</v>
      </c>
      <c r="T1790" s="5">
        <v>42172</v>
      </c>
      <c r="U1790" s="18">
        <v>797.85599999999999</v>
      </c>
      <c r="V1790" s="4">
        <v>6</v>
      </c>
      <c r="W1790" s="18">
        <v>2016.32</v>
      </c>
      <c r="X1790" s="4">
        <v>90361</v>
      </c>
      <c r="Y1790" s="18">
        <f>DataSheet!$E1790-DataSheet!$D1790</f>
        <v>350.92</v>
      </c>
      <c r="Z1790" s="6" t="s">
        <v>3016</v>
      </c>
    </row>
    <row r="1791" spans="1:26" ht="15" x14ac:dyDescent="0.2">
      <c r="A1791" s="4">
        <v>738</v>
      </c>
      <c r="B1791" s="4" t="s">
        <v>2879</v>
      </c>
      <c r="C1791" s="4" t="s">
        <v>72</v>
      </c>
      <c r="D1791" s="4">
        <v>0.02</v>
      </c>
      <c r="E1791" s="18">
        <v>70.98</v>
      </c>
      <c r="F1791" s="18">
        <v>46.74</v>
      </c>
      <c r="G1791" s="4" t="s">
        <v>28</v>
      </c>
      <c r="H1791" s="4" t="s">
        <v>41</v>
      </c>
      <c r="I1791" s="4" t="s">
        <v>30</v>
      </c>
      <c r="J1791" s="4" t="s">
        <v>119</v>
      </c>
      <c r="K1791" s="4" t="s">
        <v>32</v>
      </c>
      <c r="L1791" s="4" t="s">
        <v>380</v>
      </c>
      <c r="M1791" s="4">
        <v>0.56000000000000005</v>
      </c>
      <c r="N1791" s="4" t="s">
        <v>34</v>
      </c>
      <c r="O1791" s="4" t="s">
        <v>113</v>
      </c>
      <c r="P1791" s="4" t="s">
        <v>399</v>
      </c>
      <c r="Q1791" s="4" t="s">
        <v>2374</v>
      </c>
      <c r="R1791" s="4">
        <v>7016</v>
      </c>
      <c r="S1791" s="5">
        <v>42170</v>
      </c>
      <c r="T1791" s="5">
        <v>42171</v>
      </c>
      <c r="U1791" s="18">
        <v>-178.21600000000001</v>
      </c>
      <c r="V1791" s="4">
        <v>4</v>
      </c>
      <c r="W1791" s="18">
        <v>313.63</v>
      </c>
      <c r="X1791" s="4">
        <v>90361</v>
      </c>
      <c r="Y1791" s="18">
        <f>DataSheet!$E1791-DataSheet!$D1791</f>
        <v>70.960000000000008</v>
      </c>
      <c r="Z1791" s="6" t="s">
        <v>3016</v>
      </c>
    </row>
    <row r="1792" spans="1:26" ht="15" x14ac:dyDescent="0.2">
      <c r="A1792" s="4">
        <v>741</v>
      </c>
      <c r="B1792" s="4" t="s">
        <v>2880</v>
      </c>
      <c r="C1792" s="4" t="s">
        <v>72</v>
      </c>
      <c r="D1792" s="4">
        <v>0.04</v>
      </c>
      <c r="E1792" s="18">
        <v>27.48</v>
      </c>
      <c r="F1792" s="18">
        <v>4</v>
      </c>
      <c r="G1792" s="4" t="s">
        <v>40</v>
      </c>
      <c r="H1792" s="4" t="s">
        <v>41</v>
      </c>
      <c r="I1792" s="4" t="s">
        <v>42</v>
      </c>
      <c r="J1792" s="4" t="s">
        <v>43</v>
      </c>
      <c r="K1792" s="4" t="s">
        <v>75</v>
      </c>
      <c r="L1792" s="4" t="s">
        <v>2063</v>
      </c>
      <c r="M1792" s="4">
        <v>0.75</v>
      </c>
      <c r="N1792" s="4" t="s">
        <v>34</v>
      </c>
      <c r="O1792" s="4" t="s">
        <v>113</v>
      </c>
      <c r="P1792" s="4" t="s">
        <v>399</v>
      </c>
      <c r="Q1792" s="4" t="s">
        <v>2881</v>
      </c>
      <c r="R1792" s="4">
        <v>7901</v>
      </c>
      <c r="S1792" s="5">
        <v>42170</v>
      </c>
      <c r="T1792" s="5">
        <v>42172</v>
      </c>
      <c r="U1792" s="18">
        <v>-26.655999999999999</v>
      </c>
      <c r="V1792" s="4">
        <v>15</v>
      </c>
      <c r="W1792" s="18">
        <v>397.17</v>
      </c>
      <c r="X1792" s="4">
        <v>90361</v>
      </c>
      <c r="Y1792" s="18">
        <f>DataSheet!$E1792-DataSheet!$D1792</f>
        <v>27.44</v>
      </c>
      <c r="Z1792" s="6" t="s">
        <v>3016</v>
      </c>
    </row>
    <row r="1793" spans="1:26" ht="15" x14ac:dyDescent="0.2">
      <c r="A1793" s="4">
        <v>2183</v>
      </c>
      <c r="B1793" s="4" t="s">
        <v>2882</v>
      </c>
      <c r="C1793" s="4" t="s">
        <v>72</v>
      </c>
      <c r="D1793" s="4">
        <v>0</v>
      </c>
      <c r="E1793" s="18">
        <v>1.48</v>
      </c>
      <c r="F1793" s="18">
        <v>0.7</v>
      </c>
      <c r="G1793" s="4" t="s">
        <v>40</v>
      </c>
      <c r="H1793" s="4" t="s">
        <v>73</v>
      </c>
      <c r="I1793" s="4" t="s">
        <v>50</v>
      </c>
      <c r="J1793" s="4" t="s">
        <v>178</v>
      </c>
      <c r="K1793" s="4" t="s">
        <v>52</v>
      </c>
      <c r="L1793" s="4" t="s">
        <v>179</v>
      </c>
      <c r="M1793" s="4">
        <v>0.37</v>
      </c>
      <c r="N1793" s="4" t="s">
        <v>34</v>
      </c>
      <c r="O1793" s="4" t="s">
        <v>35</v>
      </c>
      <c r="P1793" s="4" t="s">
        <v>390</v>
      </c>
      <c r="Q1793" s="4" t="s">
        <v>2883</v>
      </c>
      <c r="R1793" s="4">
        <v>42301</v>
      </c>
      <c r="S1793" s="5">
        <v>42170</v>
      </c>
      <c r="T1793" s="5">
        <v>42172</v>
      </c>
      <c r="U1793" s="18">
        <v>-203.09800000000001</v>
      </c>
      <c r="V1793" s="4">
        <v>12</v>
      </c>
      <c r="W1793" s="18">
        <v>19.32</v>
      </c>
      <c r="X1793" s="4">
        <v>91571</v>
      </c>
      <c r="Y1793" s="18">
        <f>DataSheet!$E1793-DataSheet!$D1793</f>
        <v>1.48</v>
      </c>
      <c r="Z1793" s="6" t="s">
        <v>3013</v>
      </c>
    </row>
    <row r="1794" spans="1:26" ht="15" x14ac:dyDescent="0.2">
      <c r="A1794" s="4">
        <v>2512</v>
      </c>
      <c r="B1794" s="4" t="s">
        <v>2884</v>
      </c>
      <c r="C1794" s="4" t="s">
        <v>72</v>
      </c>
      <c r="D1794" s="4">
        <v>0.04</v>
      </c>
      <c r="E1794" s="18">
        <v>6.48</v>
      </c>
      <c r="F1794" s="18">
        <v>9.5399999999999991</v>
      </c>
      <c r="G1794" s="4" t="s">
        <v>40</v>
      </c>
      <c r="H1794" s="4" t="s">
        <v>73</v>
      </c>
      <c r="I1794" s="4" t="s">
        <v>50</v>
      </c>
      <c r="J1794" s="4" t="s">
        <v>90</v>
      </c>
      <c r="K1794" s="4" t="s">
        <v>75</v>
      </c>
      <c r="L1794" s="4" t="s">
        <v>2226</v>
      </c>
      <c r="M1794" s="4">
        <v>0.37</v>
      </c>
      <c r="N1794" s="4" t="s">
        <v>34</v>
      </c>
      <c r="O1794" s="4" t="s">
        <v>113</v>
      </c>
      <c r="P1794" s="4" t="s">
        <v>405</v>
      </c>
      <c r="Q1794" s="4" t="s">
        <v>2885</v>
      </c>
      <c r="R1794" s="4">
        <v>2138</v>
      </c>
      <c r="S1794" s="5">
        <v>42170</v>
      </c>
      <c r="T1794" s="5">
        <v>42172</v>
      </c>
      <c r="U1794" s="18">
        <v>-223.94399999999999</v>
      </c>
      <c r="V1794" s="4">
        <v>19</v>
      </c>
      <c r="W1794" s="18">
        <v>125.37</v>
      </c>
      <c r="X1794" s="4">
        <v>87030</v>
      </c>
      <c r="Y1794" s="18">
        <f>DataSheet!$E1794-DataSheet!$D1794</f>
        <v>6.44</v>
      </c>
      <c r="Z1794" s="6" t="s">
        <v>3016</v>
      </c>
    </row>
    <row r="1795" spans="1:26" ht="15" x14ac:dyDescent="0.2">
      <c r="A1795" s="4">
        <v>1038</v>
      </c>
      <c r="B1795" s="4" t="s">
        <v>2886</v>
      </c>
      <c r="C1795" s="4" t="s">
        <v>27</v>
      </c>
      <c r="D1795" s="4">
        <v>0.1</v>
      </c>
      <c r="E1795" s="18">
        <v>7.64</v>
      </c>
      <c r="F1795" s="18">
        <v>5.83</v>
      </c>
      <c r="G1795" s="4" t="s">
        <v>40</v>
      </c>
      <c r="H1795" s="4" t="s">
        <v>96</v>
      </c>
      <c r="I1795" s="4" t="s">
        <v>50</v>
      </c>
      <c r="J1795" s="4" t="s">
        <v>90</v>
      </c>
      <c r="K1795" s="4" t="s">
        <v>52</v>
      </c>
      <c r="L1795" s="4" t="s">
        <v>234</v>
      </c>
      <c r="M1795" s="4">
        <v>0.36</v>
      </c>
      <c r="N1795" s="4" t="s">
        <v>34</v>
      </c>
      <c r="O1795" s="4" t="s">
        <v>35</v>
      </c>
      <c r="P1795" s="4" t="s">
        <v>125</v>
      </c>
      <c r="Q1795" s="4" t="s">
        <v>2887</v>
      </c>
      <c r="R1795" s="4">
        <v>33430</v>
      </c>
      <c r="S1795" s="5">
        <v>42171</v>
      </c>
      <c r="T1795" s="5">
        <v>42172</v>
      </c>
      <c r="U1795" s="18">
        <v>-403.18740000000003</v>
      </c>
      <c r="V1795" s="4">
        <v>5</v>
      </c>
      <c r="W1795" s="18">
        <v>39.36</v>
      </c>
      <c r="X1795" s="4">
        <v>90641</v>
      </c>
      <c r="Y1795" s="18">
        <f>DataSheet!$E1795-DataSheet!$D1795</f>
        <v>7.54</v>
      </c>
      <c r="Z1795" s="6" t="s">
        <v>3013</v>
      </c>
    </row>
    <row r="1796" spans="1:26" ht="15" x14ac:dyDescent="0.2">
      <c r="A1796" s="4">
        <v>2677</v>
      </c>
      <c r="B1796" s="4" t="s">
        <v>2888</v>
      </c>
      <c r="C1796" s="4" t="s">
        <v>27</v>
      </c>
      <c r="D1796" s="4">
        <v>0.03</v>
      </c>
      <c r="E1796" s="18">
        <v>41.32</v>
      </c>
      <c r="F1796" s="18">
        <v>58.66</v>
      </c>
      <c r="G1796" s="4" t="s">
        <v>89</v>
      </c>
      <c r="H1796" s="4" t="s">
        <v>29</v>
      </c>
      <c r="I1796" s="4" t="s">
        <v>30</v>
      </c>
      <c r="J1796" s="4" t="s">
        <v>128</v>
      </c>
      <c r="K1796" s="4" t="s">
        <v>146</v>
      </c>
      <c r="L1796" s="4" t="s">
        <v>2889</v>
      </c>
      <c r="M1796" s="4">
        <v>0.76</v>
      </c>
      <c r="N1796" s="4" t="s">
        <v>34</v>
      </c>
      <c r="O1796" s="4" t="s">
        <v>35</v>
      </c>
      <c r="P1796" s="4" t="s">
        <v>244</v>
      </c>
      <c r="Q1796" s="4" t="s">
        <v>804</v>
      </c>
      <c r="R1796" s="4">
        <v>22601</v>
      </c>
      <c r="S1796" s="5">
        <v>42171</v>
      </c>
      <c r="T1796" s="5">
        <v>42172</v>
      </c>
      <c r="U1796" s="18">
        <v>-32.816000000000003</v>
      </c>
      <c r="V1796" s="4">
        <v>10</v>
      </c>
      <c r="W1796" s="18">
        <v>419.27</v>
      </c>
      <c r="X1796" s="4">
        <v>86633</v>
      </c>
      <c r="Y1796" s="18">
        <f>DataSheet!$E1796-DataSheet!$D1796</f>
        <v>41.29</v>
      </c>
      <c r="Z1796" s="6" t="s">
        <v>3013</v>
      </c>
    </row>
    <row r="1797" spans="1:26" ht="15" x14ac:dyDescent="0.2">
      <c r="A1797" s="4">
        <v>2677</v>
      </c>
      <c r="B1797" s="4" t="s">
        <v>2888</v>
      </c>
      <c r="C1797" s="4" t="s">
        <v>27</v>
      </c>
      <c r="D1797" s="4">
        <v>0</v>
      </c>
      <c r="E1797" s="18">
        <v>6.88</v>
      </c>
      <c r="F1797" s="18">
        <v>2</v>
      </c>
      <c r="G1797" s="4" t="s">
        <v>40</v>
      </c>
      <c r="H1797" s="4" t="s">
        <v>29</v>
      </c>
      <c r="I1797" s="4" t="s">
        <v>50</v>
      </c>
      <c r="J1797" s="4" t="s">
        <v>90</v>
      </c>
      <c r="K1797" s="4" t="s">
        <v>52</v>
      </c>
      <c r="L1797" s="4" t="s">
        <v>854</v>
      </c>
      <c r="M1797" s="4">
        <v>0.39</v>
      </c>
      <c r="N1797" s="4" t="s">
        <v>34</v>
      </c>
      <c r="O1797" s="4" t="s">
        <v>35</v>
      </c>
      <c r="P1797" s="4" t="s">
        <v>244</v>
      </c>
      <c r="Q1797" s="4" t="s">
        <v>804</v>
      </c>
      <c r="R1797" s="4">
        <v>22601</v>
      </c>
      <c r="S1797" s="5">
        <v>42171</v>
      </c>
      <c r="T1797" s="5">
        <v>42171</v>
      </c>
      <c r="U1797" s="18">
        <v>-15.61</v>
      </c>
      <c r="V1797" s="4">
        <v>5</v>
      </c>
      <c r="W1797" s="18">
        <v>36</v>
      </c>
      <c r="X1797" s="4">
        <v>86633</v>
      </c>
      <c r="Y1797" s="18">
        <f>DataSheet!$E1797-DataSheet!$D1797</f>
        <v>6.88</v>
      </c>
      <c r="Z1797" s="6" t="s">
        <v>3013</v>
      </c>
    </row>
    <row r="1798" spans="1:26" ht="15" x14ac:dyDescent="0.2">
      <c r="A1798" s="4">
        <v>2720</v>
      </c>
      <c r="B1798" s="4" t="s">
        <v>2890</v>
      </c>
      <c r="C1798" s="4" t="s">
        <v>27</v>
      </c>
      <c r="D1798" s="4">
        <v>0</v>
      </c>
      <c r="E1798" s="18">
        <v>40.479999999999997</v>
      </c>
      <c r="F1798" s="18">
        <v>19.989999999999998</v>
      </c>
      <c r="G1798" s="4" t="s">
        <v>40</v>
      </c>
      <c r="H1798" s="4" t="s">
        <v>29</v>
      </c>
      <c r="I1798" s="4" t="s">
        <v>42</v>
      </c>
      <c r="J1798" s="4" t="s">
        <v>43</v>
      </c>
      <c r="K1798" s="4" t="s">
        <v>75</v>
      </c>
      <c r="L1798" s="4" t="s">
        <v>2056</v>
      </c>
      <c r="M1798" s="4">
        <v>0.77</v>
      </c>
      <c r="N1798" s="4" t="s">
        <v>34</v>
      </c>
      <c r="O1798" s="4" t="s">
        <v>35</v>
      </c>
      <c r="P1798" s="4" t="s">
        <v>77</v>
      </c>
      <c r="Q1798" s="4" t="s">
        <v>2891</v>
      </c>
      <c r="R1798" s="4">
        <v>30721</v>
      </c>
      <c r="S1798" s="5">
        <v>42171</v>
      </c>
      <c r="T1798" s="5">
        <v>42172</v>
      </c>
      <c r="U1798" s="18">
        <v>-25.634</v>
      </c>
      <c r="V1798" s="4">
        <v>6</v>
      </c>
      <c r="W1798" s="18">
        <v>264.95</v>
      </c>
      <c r="X1798" s="4">
        <v>88766</v>
      </c>
      <c r="Y1798" s="18">
        <f>DataSheet!$E1798-DataSheet!$D1798</f>
        <v>40.479999999999997</v>
      </c>
      <c r="Z1798" s="6" t="s">
        <v>3013</v>
      </c>
    </row>
    <row r="1799" spans="1:26" ht="15" x14ac:dyDescent="0.2">
      <c r="A1799" s="4">
        <v>1492</v>
      </c>
      <c r="B1799" s="4" t="s">
        <v>2892</v>
      </c>
      <c r="C1799" s="4" t="s">
        <v>39</v>
      </c>
      <c r="D1799" s="4">
        <v>0.04</v>
      </c>
      <c r="E1799" s="18">
        <v>119.99</v>
      </c>
      <c r="F1799" s="18">
        <v>14</v>
      </c>
      <c r="G1799" s="4" t="s">
        <v>28</v>
      </c>
      <c r="H1799" s="4" t="s">
        <v>96</v>
      </c>
      <c r="I1799" s="4" t="s">
        <v>42</v>
      </c>
      <c r="J1799" s="4" t="s">
        <v>58</v>
      </c>
      <c r="K1799" s="4" t="s">
        <v>59</v>
      </c>
      <c r="L1799" s="4" t="s">
        <v>2153</v>
      </c>
      <c r="M1799" s="4">
        <v>0.36</v>
      </c>
      <c r="N1799" s="4" t="s">
        <v>34</v>
      </c>
      <c r="O1799" s="4" t="s">
        <v>54</v>
      </c>
      <c r="P1799" s="4" t="s">
        <v>82</v>
      </c>
      <c r="Q1799" s="4" t="s">
        <v>2893</v>
      </c>
      <c r="R1799" s="4">
        <v>65721</v>
      </c>
      <c r="S1799" s="5">
        <v>42171</v>
      </c>
      <c r="T1799" s="5">
        <v>42173</v>
      </c>
      <c r="U1799" s="18">
        <v>509.95830000000001</v>
      </c>
      <c r="V1799" s="4">
        <v>6</v>
      </c>
      <c r="W1799" s="18">
        <v>739.07</v>
      </c>
      <c r="X1799" s="4">
        <v>88004</v>
      </c>
      <c r="Y1799" s="18">
        <f>DataSheet!$E1799-DataSheet!$D1799</f>
        <v>119.94999999999999</v>
      </c>
      <c r="Z1799" s="6" t="s">
        <v>3014</v>
      </c>
    </row>
    <row r="1800" spans="1:26" ht="15" x14ac:dyDescent="0.2">
      <c r="A1800" s="4">
        <v>2355</v>
      </c>
      <c r="B1800" s="4" t="s">
        <v>1214</v>
      </c>
      <c r="C1800" s="4" t="s">
        <v>118</v>
      </c>
      <c r="D1800" s="4">
        <v>0.06</v>
      </c>
      <c r="E1800" s="18">
        <v>146.34</v>
      </c>
      <c r="F1800" s="18">
        <v>43.75</v>
      </c>
      <c r="G1800" s="4" t="s">
        <v>28</v>
      </c>
      <c r="H1800" s="4" t="s">
        <v>41</v>
      </c>
      <c r="I1800" s="4" t="s">
        <v>30</v>
      </c>
      <c r="J1800" s="4" t="s">
        <v>31</v>
      </c>
      <c r="K1800" s="4" t="s">
        <v>32</v>
      </c>
      <c r="L1800" s="4" t="s">
        <v>157</v>
      </c>
      <c r="M1800" s="4">
        <v>0.65</v>
      </c>
      <c r="N1800" s="4" t="s">
        <v>34</v>
      </c>
      <c r="O1800" s="4" t="s">
        <v>61</v>
      </c>
      <c r="P1800" s="4" t="s">
        <v>92</v>
      </c>
      <c r="Q1800" s="4" t="s">
        <v>1216</v>
      </c>
      <c r="R1800" s="4">
        <v>92236</v>
      </c>
      <c r="S1800" s="5">
        <v>42171</v>
      </c>
      <c r="T1800" s="5">
        <v>42173</v>
      </c>
      <c r="U1800" s="18">
        <v>-89.27</v>
      </c>
      <c r="V1800" s="4">
        <v>12</v>
      </c>
      <c r="W1800" s="18">
        <v>1721.24</v>
      </c>
      <c r="X1800" s="4">
        <v>91306</v>
      </c>
      <c r="Y1800" s="18">
        <f>DataSheet!$E1800-DataSheet!$D1800</f>
        <v>146.28</v>
      </c>
      <c r="Z1800" s="6" t="s">
        <v>3015</v>
      </c>
    </row>
    <row r="1801" spans="1:26" ht="15" x14ac:dyDescent="0.2">
      <c r="A1801" s="4">
        <v>3096</v>
      </c>
      <c r="B1801" s="4" t="s">
        <v>2655</v>
      </c>
      <c r="C1801" s="4" t="s">
        <v>27</v>
      </c>
      <c r="D1801" s="4">
        <v>0.04</v>
      </c>
      <c r="E1801" s="18">
        <v>33.89</v>
      </c>
      <c r="F1801" s="18">
        <v>5.0999999999999996</v>
      </c>
      <c r="G1801" s="4" t="s">
        <v>89</v>
      </c>
      <c r="H1801" s="4" t="s">
        <v>41</v>
      </c>
      <c r="I1801" s="4" t="s">
        <v>50</v>
      </c>
      <c r="J1801" s="4" t="s">
        <v>80</v>
      </c>
      <c r="K1801" s="4" t="s">
        <v>75</v>
      </c>
      <c r="L1801" s="4" t="s">
        <v>307</v>
      </c>
      <c r="M1801" s="4">
        <v>0.6</v>
      </c>
      <c r="N1801" s="4" t="s">
        <v>34</v>
      </c>
      <c r="O1801" s="4" t="s">
        <v>113</v>
      </c>
      <c r="P1801" s="4" t="s">
        <v>319</v>
      </c>
      <c r="Q1801" s="4" t="s">
        <v>2442</v>
      </c>
      <c r="R1801" s="4">
        <v>43026</v>
      </c>
      <c r="S1801" s="5">
        <v>42172</v>
      </c>
      <c r="T1801" s="5">
        <v>42173</v>
      </c>
      <c r="U1801" s="18">
        <v>72.983999999999995</v>
      </c>
      <c r="V1801" s="4">
        <v>6</v>
      </c>
      <c r="W1801" s="18">
        <v>200.83</v>
      </c>
      <c r="X1801" s="4">
        <v>86222</v>
      </c>
      <c r="Y1801" s="18">
        <f>DataSheet!$E1801-DataSheet!$D1801</f>
        <v>33.85</v>
      </c>
      <c r="Z1801" s="6" t="s">
        <v>3016</v>
      </c>
    </row>
    <row r="1802" spans="1:26" ht="15" x14ac:dyDescent="0.2">
      <c r="A1802" s="4">
        <v>283</v>
      </c>
      <c r="B1802" s="4" t="s">
        <v>2894</v>
      </c>
      <c r="C1802" s="4" t="s">
        <v>39</v>
      </c>
      <c r="D1802" s="4">
        <v>0.1</v>
      </c>
      <c r="E1802" s="18">
        <v>1.68</v>
      </c>
      <c r="F1802" s="18">
        <v>1.57</v>
      </c>
      <c r="G1802" s="4" t="s">
        <v>40</v>
      </c>
      <c r="H1802" s="4" t="s">
        <v>96</v>
      </c>
      <c r="I1802" s="4" t="s">
        <v>50</v>
      </c>
      <c r="J1802" s="4" t="s">
        <v>51</v>
      </c>
      <c r="K1802" s="4" t="s">
        <v>52</v>
      </c>
      <c r="L1802" s="4" t="s">
        <v>576</v>
      </c>
      <c r="M1802" s="4">
        <v>0.59</v>
      </c>
      <c r="N1802" s="4" t="s">
        <v>34</v>
      </c>
      <c r="O1802" s="4" t="s">
        <v>113</v>
      </c>
      <c r="P1802" s="4" t="s">
        <v>399</v>
      </c>
      <c r="Q1802" s="4" t="s">
        <v>2727</v>
      </c>
      <c r="R1802" s="4">
        <v>7101</v>
      </c>
      <c r="S1802" s="5">
        <v>42172</v>
      </c>
      <c r="T1802" s="5">
        <v>42173</v>
      </c>
      <c r="U1802" s="18">
        <v>-11.57</v>
      </c>
      <c r="V1802" s="4">
        <v>11</v>
      </c>
      <c r="W1802" s="18">
        <v>18.71</v>
      </c>
      <c r="X1802" s="4">
        <v>89293</v>
      </c>
      <c r="Y1802" s="18">
        <f>DataSheet!$E1802-DataSheet!$D1802</f>
        <v>1.5799999999999998</v>
      </c>
      <c r="Z1802" s="6" t="s">
        <v>3016</v>
      </c>
    </row>
    <row r="1803" spans="1:26" ht="15" x14ac:dyDescent="0.2">
      <c r="A1803" s="4">
        <v>286</v>
      </c>
      <c r="B1803" s="4" t="s">
        <v>2895</v>
      </c>
      <c r="C1803" s="4" t="s">
        <v>49</v>
      </c>
      <c r="D1803" s="4">
        <v>0</v>
      </c>
      <c r="E1803" s="18">
        <v>4.13</v>
      </c>
      <c r="F1803" s="18">
        <v>5.34</v>
      </c>
      <c r="G1803" s="4" t="s">
        <v>40</v>
      </c>
      <c r="H1803" s="4" t="s">
        <v>29</v>
      </c>
      <c r="I1803" s="4" t="s">
        <v>50</v>
      </c>
      <c r="J1803" s="4" t="s">
        <v>74</v>
      </c>
      <c r="K1803" s="4" t="s">
        <v>75</v>
      </c>
      <c r="L1803" s="4" t="s">
        <v>2896</v>
      </c>
      <c r="M1803" s="4">
        <v>0.38</v>
      </c>
      <c r="N1803" s="4" t="s">
        <v>34</v>
      </c>
      <c r="O1803" s="4" t="s">
        <v>54</v>
      </c>
      <c r="P1803" s="4" t="s">
        <v>539</v>
      </c>
      <c r="Q1803" s="4" t="s">
        <v>2897</v>
      </c>
      <c r="R1803" s="4">
        <v>66203</v>
      </c>
      <c r="S1803" s="5">
        <v>42172</v>
      </c>
      <c r="T1803" s="5">
        <v>42176</v>
      </c>
      <c r="U1803" s="18">
        <v>-61.87</v>
      </c>
      <c r="V1803" s="4">
        <v>9</v>
      </c>
      <c r="W1803" s="18">
        <v>40.950000000000003</v>
      </c>
      <c r="X1803" s="4">
        <v>89761</v>
      </c>
      <c r="Y1803" s="18">
        <f>DataSheet!$E1803-DataSheet!$D1803</f>
        <v>4.13</v>
      </c>
      <c r="Z1803" s="6" t="s">
        <v>3014</v>
      </c>
    </row>
    <row r="1804" spans="1:26" ht="15" x14ac:dyDescent="0.2">
      <c r="A1804" s="4">
        <v>286</v>
      </c>
      <c r="B1804" s="4" t="s">
        <v>2895</v>
      </c>
      <c r="C1804" s="4" t="s">
        <v>49</v>
      </c>
      <c r="D1804" s="4">
        <v>0.1</v>
      </c>
      <c r="E1804" s="18">
        <v>130.97999999999999</v>
      </c>
      <c r="F1804" s="18">
        <v>54.74</v>
      </c>
      <c r="G1804" s="4" t="s">
        <v>28</v>
      </c>
      <c r="H1804" s="4" t="s">
        <v>29</v>
      </c>
      <c r="I1804" s="4" t="s">
        <v>30</v>
      </c>
      <c r="J1804" s="4" t="s">
        <v>119</v>
      </c>
      <c r="K1804" s="4" t="s">
        <v>32</v>
      </c>
      <c r="L1804" s="4" t="s">
        <v>1405</v>
      </c>
      <c r="M1804" s="4">
        <v>0.69</v>
      </c>
      <c r="N1804" s="4" t="s">
        <v>34</v>
      </c>
      <c r="O1804" s="4" t="s">
        <v>54</v>
      </c>
      <c r="P1804" s="4" t="s">
        <v>539</v>
      </c>
      <c r="Q1804" s="4" t="s">
        <v>2897</v>
      </c>
      <c r="R1804" s="4">
        <v>66203</v>
      </c>
      <c r="S1804" s="5">
        <v>42172</v>
      </c>
      <c r="T1804" s="5">
        <v>42176</v>
      </c>
      <c r="U1804" s="18">
        <v>-530.24</v>
      </c>
      <c r="V1804" s="4">
        <v>9</v>
      </c>
      <c r="W1804" s="18">
        <v>1155.73</v>
      </c>
      <c r="X1804" s="4">
        <v>89761</v>
      </c>
      <c r="Y1804" s="18">
        <f>DataSheet!$E1804-DataSheet!$D1804</f>
        <v>130.88</v>
      </c>
      <c r="Z1804" s="6" t="s">
        <v>3014</v>
      </c>
    </row>
    <row r="1805" spans="1:26" ht="15" x14ac:dyDescent="0.2">
      <c r="A1805" s="4">
        <v>646</v>
      </c>
      <c r="B1805" s="4" t="s">
        <v>2898</v>
      </c>
      <c r="C1805" s="4" t="s">
        <v>49</v>
      </c>
      <c r="D1805" s="4">
        <v>0.03</v>
      </c>
      <c r="E1805" s="18">
        <v>51.75</v>
      </c>
      <c r="F1805" s="18">
        <v>19.989999999999998</v>
      </c>
      <c r="G1805" s="4" t="s">
        <v>40</v>
      </c>
      <c r="H1805" s="4" t="s">
        <v>96</v>
      </c>
      <c r="I1805" s="4" t="s">
        <v>30</v>
      </c>
      <c r="J1805" s="4" t="s">
        <v>128</v>
      </c>
      <c r="K1805" s="4" t="s">
        <v>75</v>
      </c>
      <c r="L1805" s="4" t="s">
        <v>2899</v>
      </c>
      <c r="M1805" s="4">
        <v>0.55000000000000004</v>
      </c>
      <c r="N1805" s="4" t="s">
        <v>34</v>
      </c>
      <c r="O1805" s="4" t="s">
        <v>54</v>
      </c>
      <c r="P1805" s="4" t="s">
        <v>86</v>
      </c>
      <c r="Q1805" s="4" t="s">
        <v>2900</v>
      </c>
      <c r="R1805" s="4">
        <v>55379</v>
      </c>
      <c r="S1805" s="5">
        <v>42172</v>
      </c>
      <c r="T1805" s="5">
        <v>42177</v>
      </c>
      <c r="U1805" s="18">
        <v>261.44400000000002</v>
      </c>
      <c r="V1805" s="4">
        <v>16</v>
      </c>
      <c r="W1805" s="18">
        <v>818.81</v>
      </c>
      <c r="X1805" s="4">
        <v>90735</v>
      </c>
      <c r="Y1805" s="18">
        <f>DataSheet!$E1805-DataSheet!$D1805</f>
        <v>51.72</v>
      </c>
      <c r="Z1805" s="6" t="s">
        <v>3014</v>
      </c>
    </row>
    <row r="1806" spans="1:26" ht="15" x14ac:dyDescent="0.2">
      <c r="A1806" s="4">
        <v>1189</v>
      </c>
      <c r="B1806" s="4" t="s">
        <v>2901</v>
      </c>
      <c r="C1806" s="4" t="s">
        <v>49</v>
      </c>
      <c r="D1806" s="4">
        <v>0.06</v>
      </c>
      <c r="E1806" s="18">
        <v>10.89</v>
      </c>
      <c r="F1806" s="18">
        <v>4.5</v>
      </c>
      <c r="G1806" s="4" t="s">
        <v>40</v>
      </c>
      <c r="H1806" s="4" t="s">
        <v>41</v>
      </c>
      <c r="I1806" s="4" t="s">
        <v>50</v>
      </c>
      <c r="J1806" s="4" t="s">
        <v>97</v>
      </c>
      <c r="K1806" s="4" t="s">
        <v>75</v>
      </c>
      <c r="L1806" s="4" t="s">
        <v>775</v>
      </c>
      <c r="M1806" s="4">
        <v>0.59</v>
      </c>
      <c r="N1806" s="4" t="s">
        <v>34</v>
      </c>
      <c r="O1806" s="4" t="s">
        <v>61</v>
      </c>
      <c r="P1806" s="4" t="s">
        <v>92</v>
      </c>
      <c r="Q1806" s="4" t="s">
        <v>2098</v>
      </c>
      <c r="R1806" s="4">
        <v>92646</v>
      </c>
      <c r="S1806" s="5">
        <v>42172</v>
      </c>
      <c r="T1806" s="5">
        <v>42177</v>
      </c>
      <c r="U1806" s="18">
        <v>-25.111999999999998</v>
      </c>
      <c r="V1806" s="4">
        <v>14</v>
      </c>
      <c r="W1806" s="18">
        <v>149.32</v>
      </c>
      <c r="X1806" s="4">
        <v>87584</v>
      </c>
      <c r="Y1806" s="18">
        <f>DataSheet!$E1806-DataSheet!$D1806</f>
        <v>10.83</v>
      </c>
      <c r="Z1806" s="6" t="s">
        <v>3015</v>
      </c>
    </row>
    <row r="1807" spans="1:26" ht="15" x14ac:dyDescent="0.2">
      <c r="A1807" s="4">
        <v>1189</v>
      </c>
      <c r="B1807" s="4" t="s">
        <v>2901</v>
      </c>
      <c r="C1807" s="4" t="s">
        <v>49</v>
      </c>
      <c r="D1807" s="4">
        <v>0.03</v>
      </c>
      <c r="E1807" s="18">
        <v>10.64</v>
      </c>
      <c r="F1807" s="18">
        <v>5.16</v>
      </c>
      <c r="G1807" s="4" t="s">
        <v>40</v>
      </c>
      <c r="H1807" s="4" t="s">
        <v>41</v>
      </c>
      <c r="I1807" s="4" t="s">
        <v>30</v>
      </c>
      <c r="J1807" s="4" t="s">
        <v>128</v>
      </c>
      <c r="K1807" s="4" t="s">
        <v>75</v>
      </c>
      <c r="L1807" s="4" t="s">
        <v>1846</v>
      </c>
      <c r="M1807" s="4">
        <v>0.56999999999999995</v>
      </c>
      <c r="N1807" s="4" t="s">
        <v>34</v>
      </c>
      <c r="O1807" s="4" t="s">
        <v>61</v>
      </c>
      <c r="P1807" s="4" t="s">
        <v>92</v>
      </c>
      <c r="Q1807" s="4" t="s">
        <v>2098</v>
      </c>
      <c r="R1807" s="4">
        <v>92646</v>
      </c>
      <c r="S1807" s="5">
        <v>42172</v>
      </c>
      <c r="T1807" s="5">
        <v>42177</v>
      </c>
      <c r="U1807" s="18">
        <v>17.376000000000001</v>
      </c>
      <c r="V1807" s="4">
        <v>16</v>
      </c>
      <c r="W1807" s="18">
        <v>177.01</v>
      </c>
      <c r="X1807" s="4">
        <v>87584</v>
      </c>
      <c r="Y1807" s="18">
        <f>DataSheet!$E1807-DataSheet!$D1807</f>
        <v>10.610000000000001</v>
      </c>
      <c r="Z1807" s="6" t="s">
        <v>3015</v>
      </c>
    </row>
    <row r="1808" spans="1:26" ht="15" x14ac:dyDescent="0.2">
      <c r="A1808" s="4">
        <v>1189</v>
      </c>
      <c r="B1808" s="4" t="s">
        <v>2901</v>
      </c>
      <c r="C1808" s="4" t="s">
        <v>49</v>
      </c>
      <c r="D1808" s="4">
        <v>0.03</v>
      </c>
      <c r="E1808" s="18">
        <v>7.96</v>
      </c>
      <c r="F1808" s="18">
        <v>4.95</v>
      </c>
      <c r="G1808" s="4" t="s">
        <v>40</v>
      </c>
      <c r="H1808" s="4" t="s">
        <v>41</v>
      </c>
      <c r="I1808" s="4" t="s">
        <v>30</v>
      </c>
      <c r="J1808" s="4" t="s">
        <v>128</v>
      </c>
      <c r="K1808" s="4" t="s">
        <v>75</v>
      </c>
      <c r="L1808" s="4" t="s">
        <v>813</v>
      </c>
      <c r="M1808" s="4">
        <v>0.41</v>
      </c>
      <c r="N1808" s="4" t="s">
        <v>34</v>
      </c>
      <c r="O1808" s="4" t="s">
        <v>61</v>
      </c>
      <c r="P1808" s="4" t="s">
        <v>92</v>
      </c>
      <c r="Q1808" s="4" t="s">
        <v>2098</v>
      </c>
      <c r="R1808" s="4">
        <v>92646</v>
      </c>
      <c r="S1808" s="5">
        <v>42172</v>
      </c>
      <c r="T1808" s="5">
        <v>42174</v>
      </c>
      <c r="U1808" s="18">
        <v>24.260400000000001</v>
      </c>
      <c r="V1808" s="4">
        <v>4</v>
      </c>
      <c r="W1808" s="18">
        <v>35.159999999999997</v>
      </c>
      <c r="X1808" s="4">
        <v>87584</v>
      </c>
      <c r="Y1808" s="18">
        <f>DataSheet!$E1808-DataSheet!$D1808</f>
        <v>7.93</v>
      </c>
      <c r="Z1808" s="6" t="s">
        <v>3015</v>
      </c>
    </row>
    <row r="1809" spans="1:26" ht="15" x14ac:dyDescent="0.2">
      <c r="A1809" s="4">
        <v>1193</v>
      </c>
      <c r="B1809" s="4" t="s">
        <v>1353</v>
      </c>
      <c r="C1809" s="4" t="s">
        <v>49</v>
      </c>
      <c r="D1809" s="4">
        <v>0.03</v>
      </c>
      <c r="E1809" s="18">
        <v>10.64</v>
      </c>
      <c r="F1809" s="18">
        <v>5.16</v>
      </c>
      <c r="G1809" s="4" t="s">
        <v>40</v>
      </c>
      <c r="H1809" s="4" t="s">
        <v>41</v>
      </c>
      <c r="I1809" s="4" t="s">
        <v>30</v>
      </c>
      <c r="J1809" s="4" t="s">
        <v>128</v>
      </c>
      <c r="K1809" s="4" t="s">
        <v>75</v>
      </c>
      <c r="L1809" s="4" t="s">
        <v>1846</v>
      </c>
      <c r="M1809" s="4">
        <v>0.56999999999999995</v>
      </c>
      <c r="N1809" s="4" t="s">
        <v>34</v>
      </c>
      <c r="O1809" s="4" t="s">
        <v>113</v>
      </c>
      <c r="P1809" s="4" t="s">
        <v>376</v>
      </c>
      <c r="Q1809" s="4" t="s">
        <v>68</v>
      </c>
      <c r="R1809" s="4">
        <v>20016</v>
      </c>
      <c r="S1809" s="5">
        <v>42172</v>
      </c>
      <c r="T1809" s="5">
        <v>42177</v>
      </c>
      <c r="U1809" s="18">
        <v>14.48</v>
      </c>
      <c r="V1809" s="4">
        <v>63</v>
      </c>
      <c r="W1809" s="18">
        <v>696.96</v>
      </c>
      <c r="X1809" s="4">
        <v>5984</v>
      </c>
      <c r="Y1809" s="18">
        <f>DataSheet!$E1809-DataSheet!$D1809</f>
        <v>10.610000000000001</v>
      </c>
      <c r="Z1809" s="6" t="s">
        <v>3016</v>
      </c>
    </row>
    <row r="1810" spans="1:26" ht="15" x14ac:dyDescent="0.2">
      <c r="A1810" s="4">
        <v>1193</v>
      </c>
      <c r="B1810" s="4" t="s">
        <v>1353</v>
      </c>
      <c r="C1810" s="4" t="s">
        <v>49</v>
      </c>
      <c r="D1810" s="4">
        <v>0.03</v>
      </c>
      <c r="E1810" s="18">
        <v>7.96</v>
      </c>
      <c r="F1810" s="18">
        <v>4.95</v>
      </c>
      <c r="G1810" s="4" t="s">
        <v>40</v>
      </c>
      <c r="H1810" s="4" t="s">
        <v>41</v>
      </c>
      <c r="I1810" s="4" t="s">
        <v>30</v>
      </c>
      <c r="J1810" s="4" t="s">
        <v>128</v>
      </c>
      <c r="K1810" s="4" t="s">
        <v>75</v>
      </c>
      <c r="L1810" s="4" t="s">
        <v>813</v>
      </c>
      <c r="M1810" s="4">
        <v>0.41</v>
      </c>
      <c r="N1810" s="4" t="s">
        <v>34</v>
      </c>
      <c r="O1810" s="4" t="s">
        <v>113</v>
      </c>
      <c r="P1810" s="4" t="s">
        <v>376</v>
      </c>
      <c r="Q1810" s="4" t="s">
        <v>68</v>
      </c>
      <c r="R1810" s="4">
        <v>20016</v>
      </c>
      <c r="S1810" s="5">
        <v>42172</v>
      </c>
      <c r="T1810" s="5">
        <v>42174</v>
      </c>
      <c r="U1810" s="18">
        <v>22.25</v>
      </c>
      <c r="V1810" s="4">
        <v>17</v>
      </c>
      <c r="W1810" s="18">
        <v>149.41</v>
      </c>
      <c r="X1810" s="4">
        <v>5984</v>
      </c>
      <c r="Y1810" s="18">
        <f>DataSheet!$E1810-DataSheet!$D1810</f>
        <v>7.93</v>
      </c>
      <c r="Z1810" s="6" t="s">
        <v>3016</v>
      </c>
    </row>
    <row r="1811" spans="1:26" ht="15" x14ac:dyDescent="0.2">
      <c r="A1811" s="4">
        <v>3098</v>
      </c>
      <c r="B1811" s="4" t="s">
        <v>1422</v>
      </c>
      <c r="C1811" s="4" t="s">
        <v>49</v>
      </c>
      <c r="D1811" s="4">
        <v>0</v>
      </c>
      <c r="E1811" s="18">
        <v>11.7</v>
      </c>
      <c r="F1811" s="18">
        <v>6.96</v>
      </c>
      <c r="G1811" s="4" t="s">
        <v>89</v>
      </c>
      <c r="H1811" s="4" t="s">
        <v>41</v>
      </c>
      <c r="I1811" s="4" t="s">
        <v>50</v>
      </c>
      <c r="J1811" s="4" t="s">
        <v>97</v>
      </c>
      <c r="K1811" s="4" t="s">
        <v>146</v>
      </c>
      <c r="L1811" s="4" t="s">
        <v>762</v>
      </c>
      <c r="M1811" s="4">
        <v>0.5</v>
      </c>
      <c r="N1811" s="4" t="s">
        <v>34</v>
      </c>
      <c r="O1811" s="4" t="s">
        <v>113</v>
      </c>
      <c r="P1811" s="4" t="s">
        <v>114</v>
      </c>
      <c r="Q1811" s="4" t="s">
        <v>1423</v>
      </c>
      <c r="R1811" s="4">
        <v>11967</v>
      </c>
      <c r="S1811" s="5">
        <v>42172</v>
      </c>
      <c r="T1811" s="5">
        <v>42174</v>
      </c>
      <c r="U1811" s="18">
        <v>-11.247999999999999</v>
      </c>
      <c r="V1811" s="4">
        <v>10</v>
      </c>
      <c r="W1811" s="18">
        <v>131.69</v>
      </c>
      <c r="X1811" s="4">
        <v>89315</v>
      </c>
      <c r="Y1811" s="18">
        <f>DataSheet!$E1811-DataSheet!$D1811</f>
        <v>11.7</v>
      </c>
      <c r="Z1811" s="6" t="s">
        <v>3016</v>
      </c>
    </row>
    <row r="1812" spans="1:26" ht="15" x14ac:dyDescent="0.2">
      <c r="A1812" s="4">
        <v>907</v>
      </c>
      <c r="B1812" s="4" t="s">
        <v>1373</v>
      </c>
      <c r="C1812" s="4" t="s">
        <v>118</v>
      </c>
      <c r="D1812" s="4">
        <v>0.09</v>
      </c>
      <c r="E1812" s="18">
        <v>2.6</v>
      </c>
      <c r="F1812" s="18">
        <v>2.4</v>
      </c>
      <c r="G1812" s="4" t="s">
        <v>40</v>
      </c>
      <c r="H1812" s="4" t="s">
        <v>73</v>
      </c>
      <c r="I1812" s="4" t="s">
        <v>50</v>
      </c>
      <c r="J1812" s="4" t="s">
        <v>51</v>
      </c>
      <c r="K1812" s="4" t="s">
        <v>52</v>
      </c>
      <c r="L1812" s="4" t="s">
        <v>358</v>
      </c>
      <c r="M1812" s="4">
        <v>0.57999999999999996</v>
      </c>
      <c r="N1812" s="4" t="s">
        <v>34</v>
      </c>
      <c r="O1812" s="4" t="s">
        <v>35</v>
      </c>
      <c r="P1812" s="4" t="s">
        <v>390</v>
      </c>
      <c r="Q1812" s="4" t="s">
        <v>468</v>
      </c>
      <c r="R1812" s="4">
        <v>42420</v>
      </c>
      <c r="S1812" s="5">
        <v>42172</v>
      </c>
      <c r="T1812" s="5">
        <v>42174</v>
      </c>
      <c r="U1812" s="18">
        <v>1107.4079999999999</v>
      </c>
      <c r="V1812" s="4">
        <v>12</v>
      </c>
      <c r="W1812" s="18">
        <v>31.73</v>
      </c>
      <c r="X1812" s="4">
        <v>86460</v>
      </c>
      <c r="Y1812" s="18">
        <f>DataSheet!$E1812-DataSheet!$D1812</f>
        <v>2.5100000000000002</v>
      </c>
      <c r="Z1812" s="6" t="s">
        <v>3013</v>
      </c>
    </row>
    <row r="1813" spans="1:26" ht="15" x14ac:dyDescent="0.2">
      <c r="A1813" s="4">
        <v>317</v>
      </c>
      <c r="B1813" s="4" t="s">
        <v>2902</v>
      </c>
      <c r="C1813" s="4" t="s">
        <v>72</v>
      </c>
      <c r="D1813" s="4">
        <v>0.09</v>
      </c>
      <c r="E1813" s="18">
        <v>7.38</v>
      </c>
      <c r="F1813" s="18">
        <v>5.21</v>
      </c>
      <c r="G1813" s="4" t="s">
        <v>40</v>
      </c>
      <c r="H1813" s="4" t="s">
        <v>96</v>
      </c>
      <c r="I1813" s="4" t="s">
        <v>30</v>
      </c>
      <c r="J1813" s="4" t="s">
        <v>128</v>
      </c>
      <c r="K1813" s="4" t="s">
        <v>75</v>
      </c>
      <c r="L1813" s="4" t="s">
        <v>1919</v>
      </c>
      <c r="M1813" s="4">
        <v>0.56000000000000005</v>
      </c>
      <c r="N1813" s="4" t="s">
        <v>34</v>
      </c>
      <c r="O1813" s="4" t="s">
        <v>61</v>
      </c>
      <c r="P1813" s="4" t="s">
        <v>92</v>
      </c>
      <c r="Q1813" s="4" t="s">
        <v>2903</v>
      </c>
      <c r="R1813" s="4">
        <v>91945</v>
      </c>
      <c r="S1813" s="5">
        <v>42172</v>
      </c>
      <c r="T1813" s="5">
        <v>42173</v>
      </c>
      <c r="U1813" s="18">
        <v>-27.16</v>
      </c>
      <c r="V1813" s="4">
        <v>9</v>
      </c>
      <c r="W1813" s="18">
        <v>66.55</v>
      </c>
      <c r="X1813" s="4">
        <v>86041</v>
      </c>
      <c r="Y1813" s="18">
        <f>DataSheet!$E1813-DataSheet!$D1813</f>
        <v>7.29</v>
      </c>
      <c r="Z1813" s="6" t="s">
        <v>3015</v>
      </c>
    </row>
    <row r="1814" spans="1:26" ht="15" x14ac:dyDescent="0.2">
      <c r="A1814" s="4">
        <v>317</v>
      </c>
      <c r="B1814" s="4" t="s">
        <v>2902</v>
      </c>
      <c r="C1814" s="4" t="s">
        <v>72</v>
      </c>
      <c r="D1814" s="4">
        <v>0.04</v>
      </c>
      <c r="E1814" s="18">
        <v>5.98</v>
      </c>
      <c r="F1814" s="18">
        <v>5.15</v>
      </c>
      <c r="G1814" s="4" t="s">
        <v>40</v>
      </c>
      <c r="H1814" s="4" t="s">
        <v>96</v>
      </c>
      <c r="I1814" s="4" t="s">
        <v>50</v>
      </c>
      <c r="J1814" s="4" t="s">
        <v>90</v>
      </c>
      <c r="K1814" s="4" t="s">
        <v>75</v>
      </c>
      <c r="L1814" s="4" t="s">
        <v>2470</v>
      </c>
      <c r="M1814" s="4">
        <v>0.36</v>
      </c>
      <c r="N1814" s="4" t="s">
        <v>34</v>
      </c>
      <c r="O1814" s="4" t="s">
        <v>61</v>
      </c>
      <c r="P1814" s="4" t="s">
        <v>92</v>
      </c>
      <c r="Q1814" s="4" t="s">
        <v>2903</v>
      </c>
      <c r="R1814" s="4">
        <v>91945</v>
      </c>
      <c r="S1814" s="5">
        <v>42172</v>
      </c>
      <c r="T1814" s="5">
        <v>42173</v>
      </c>
      <c r="U1814" s="18">
        <v>-52.344000000000001</v>
      </c>
      <c r="V1814" s="4">
        <v>17</v>
      </c>
      <c r="W1814" s="18">
        <v>103.49</v>
      </c>
      <c r="X1814" s="4">
        <v>86041</v>
      </c>
      <c r="Y1814" s="18">
        <f>DataSheet!$E1814-DataSheet!$D1814</f>
        <v>5.94</v>
      </c>
      <c r="Z1814" s="6" t="s">
        <v>3015</v>
      </c>
    </row>
    <row r="1815" spans="1:26" ht="15" x14ac:dyDescent="0.2">
      <c r="A1815" s="4">
        <v>317</v>
      </c>
      <c r="B1815" s="4" t="s">
        <v>2902</v>
      </c>
      <c r="C1815" s="4" t="s">
        <v>72</v>
      </c>
      <c r="D1815" s="4">
        <v>0.04</v>
      </c>
      <c r="E1815" s="18">
        <v>15.42</v>
      </c>
      <c r="F1815" s="18">
        <v>10.68</v>
      </c>
      <c r="G1815" s="4" t="s">
        <v>40</v>
      </c>
      <c r="H1815" s="4" t="s">
        <v>96</v>
      </c>
      <c r="I1815" s="4" t="s">
        <v>50</v>
      </c>
      <c r="J1815" s="4" t="s">
        <v>80</v>
      </c>
      <c r="K1815" s="4" t="s">
        <v>75</v>
      </c>
      <c r="L1815" s="4" t="s">
        <v>2267</v>
      </c>
      <c r="M1815" s="4">
        <v>0.57999999999999996</v>
      </c>
      <c r="N1815" s="4" t="s">
        <v>34</v>
      </c>
      <c r="O1815" s="4" t="s">
        <v>61</v>
      </c>
      <c r="P1815" s="4" t="s">
        <v>92</v>
      </c>
      <c r="Q1815" s="4" t="s">
        <v>2903</v>
      </c>
      <c r="R1815" s="4">
        <v>91945</v>
      </c>
      <c r="S1815" s="5">
        <v>42172</v>
      </c>
      <c r="T1815" s="5">
        <v>42173</v>
      </c>
      <c r="U1815" s="18">
        <v>-119.93600000000001</v>
      </c>
      <c r="V1815" s="4">
        <v>12</v>
      </c>
      <c r="W1815" s="18">
        <v>192.18</v>
      </c>
      <c r="X1815" s="4">
        <v>86041</v>
      </c>
      <c r="Y1815" s="18">
        <f>DataSheet!$E1815-DataSheet!$D1815</f>
        <v>15.38</v>
      </c>
      <c r="Z1815" s="6" t="s">
        <v>3015</v>
      </c>
    </row>
    <row r="1816" spans="1:26" ht="15" x14ac:dyDescent="0.2">
      <c r="A1816" s="4">
        <v>395</v>
      </c>
      <c r="B1816" s="4" t="s">
        <v>2904</v>
      </c>
      <c r="C1816" s="4" t="s">
        <v>27</v>
      </c>
      <c r="D1816" s="4">
        <v>0.04</v>
      </c>
      <c r="E1816" s="18">
        <v>15.98</v>
      </c>
      <c r="F1816" s="18">
        <v>4</v>
      </c>
      <c r="G1816" s="4" t="s">
        <v>40</v>
      </c>
      <c r="H1816" s="4" t="s">
        <v>96</v>
      </c>
      <c r="I1816" s="4" t="s">
        <v>42</v>
      </c>
      <c r="J1816" s="4" t="s">
        <v>43</v>
      </c>
      <c r="K1816" s="4" t="s">
        <v>75</v>
      </c>
      <c r="L1816" s="4" t="s">
        <v>1884</v>
      </c>
      <c r="M1816" s="4">
        <v>0.37</v>
      </c>
      <c r="N1816" s="4" t="s">
        <v>34</v>
      </c>
      <c r="O1816" s="4" t="s">
        <v>35</v>
      </c>
      <c r="P1816" s="4" t="s">
        <v>99</v>
      </c>
      <c r="Q1816" s="4" t="s">
        <v>2905</v>
      </c>
      <c r="R1816" s="4">
        <v>28001</v>
      </c>
      <c r="S1816" s="5">
        <v>42173</v>
      </c>
      <c r="T1816" s="5">
        <v>42174</v>
      </c>
      <c r="U1816" s="18">
        <v>-19.207999999999998</v>
      </c>
      <c r="V1816" s="4">
        <v>4</v>
      </c>
      <c r="W1816" s="18">
        <v>64.59</v>
      </c>
      <c r="X1816" s="4">
        <v>86384</v>
      </c>
      <c r="Y1816" s="18">
        <f>DataSheet!$E1816-DataSheet!$D1816</f>
        <v>15.940000000000001</v>
      </c>
      <c r="Z1816" s="6" t="s">
        <v>3013</v>
      </c>
    </row>
    <row r="1817" spans="1:26" ht="15" x14ac:dyDescent="0.2">
      <c r="A1817" s="4">
        <v>395</v>
      </c>
      <c r="B1817" s="4" t="s">
        <v>2904</v>
      </c>
      <c r="C1817" s="4" t="s">
        <v>27</v>
      </c>
      <c r="D1817" s="4">
        <v>0.06</v>
      </c>
      <c r="E1817" s="18">
        <v>22.84</v>
      </c>
      <c r="F1817" s="18">
        <v>5.47</v>
      </c>
      <c r="G1817" s="4" t="s">
        <v>40</v>
      </c>
      <c r="H1817" s="4" t="s">
        <v>96</v>
      </c>
      <c r="I1817" s="4" t="s">
        <v>50</v>
      </c>
      <c r="J1817" s="4" t="s">
        <v>90</v>
      </c>
      <c r="K1817" s="4" t="s">
        <v>75</v>
      </c>
      <c r="L1817" s="4" t="s">
        <v>2906</v>
      </c>
      <c r="M1817" s="4">
        <v>0.39</v>
      </c>
      <c r="N1817" s="4" t="s">
        <v>34</v>
      </c>
      <c r="O1817" s="4" t="s">
        <v>35</v>
      </c>
      <c r="P1817" s="4" t="s">
        <v>99</v>
      </c>
      <c r="Q1817" s="4" t="s">
        <v>2905</v>
      </c>
      <c r="R1817" s="4">
        <v>28001</v>
      </c>
      <c r="S1817" s="5">
        <v>42173</v>
      </c>
      <c r="T1817" s="5">
        <v>42175</v>
      </c>
      <c r="U1817" s="18">
        <v>7.44</v>
      </c>
      <c r="V1817" s="4">
        <v>20</v>
      </c>
      <c r="W1817" s="18">
        <v>461.94</v>
      </c>
      <c r="X1817" s="4">
        <v>86384</v>
      </c>
      <c r="Y1817" s="18">
        <f>DataSheet!$E1817-DataSheet!$D1817</f>
        <v>22.78</v>
      </c>
      <c r="Z1817" s="6" t="s">
        <v>3013</v>
      </c>
    </row>
    <row r="1818" spans="1:26" ht="15" x14ac:dyDescent="0.2">
      <c r="A1818" s="4">
        <v>152</v>
      </c>
      <c r="B1818" s="4" t="s">
        <v>507</v>
      </c>
      <c r="C1818" s="4" t="s">
        <v>49</v>
      </c>
      <c r="D1818" s="4">
        <v>0.1</v>
      </c>
      <c r="E1818" s="18">
        <v>39.979999999999997</v>
      </c>
      <c r="F1818" s="18">
        <v>4</v>
      </c>
      <c r="G1818" s="4" t="s">
        <v>40</v>
      </c>
      <c r="H1818" s="4" t="s">
        <v>29</v>
      </c>
      <c r="I1818" s="4" t="s">
        <v>42</v>
      </c>
      <c r="J1818" s="4" t="s">
        <v>43</v>
      </c>
      <c r="K1818" s="4" t="s">
        <v>75</v>
      </c>
      <c r="L1818" s="4" t="s">
        <v>1929</v>
      </c>
      <c r="M1818" s="4">
        <v>0.7</v>
      </c>
      <c r="N1818" s="4" t="s">
        <v>34</v>
      </c>
      <c r="O1818" s="4" t="s">
        <v>35</v>
      </c>
      <c r="P1818" s="4" t="s">
        <v>402</v>
      </c>
      <c r="Q1818" s="4" t="s">
        <v>509</v>
      </c>
      <c r="R1818" s="4">
        <v>37918</v>
      </c>
      <c r="S1818" s="5">
        <v>42173</v>
      </c>
      <c r="T1818" s="5">
        <v>42177</v>
      </c>
      <c r="U1818" s="18">
        <v>360.24</v>
      </c>
      <c r="V1818" s="4">
        <v>21</v>
      </c>
      <c r="W1818" s="18">
        <v>772.56</v>
      </c>
      <c r="X1818" s="4">
        <v>89525</v>
      </c>
      <c r="Y1818" s="18">
        <f>DataSheet!$E1818-DataSheet!$D1818</f>
        <v>39.879999999999995</v>
      </c>
      <c r="Z1818" s="6" t="s">
        <v>3013</v>
      </c>
    </row>
    <row r="1819" spans="1:26" ht="15" x14ac:dyDescent="0.2">
      <c r="A1819" s="4">
        <v>1958</v>
      </c>
      <c r="B1819" s="4" t="s">
        <v>2907</v>
      </c>
      <c r="C1819" s="4" t="s">
        <v>49</v>
      </c>
      <c r="D1819" s="4">
        <v>0.09</v>
      </c>
      <c r="E1819" s="18">
        <v>30.98</v>
      </c>
      <c r="F1819" s="18">
        <v>6.5</v>
      </c>
      <c r="G1819" s="4" t="s">
        <v>89</v>
      </c>
      <c r="H1819" s="4" t="s">
        <v>41</v>
      </c>
      <c r="I1819" s="4" t="s">
        <v>42</v>
      </c>
      <c r="J1819" s="4" t="s">
        <v>43</v>
      </c>
      <c r="K1819" s="4" t="s">
        <v>75</v>
      </c>
      <c r="L1819" s="4" t="s">
        <v>2523</v>
      </c>
      <c r="M1819" s="4">
        <v>0.64</v>
      </c>
      <c r="N1819" s="4" t="s">
        <v>34</v>
      </c>
      <c r="O1819" s="4" t="s">
        <v>61</v>
      </c>
      <c r="P1819" s="4" t="s">
        <v>141</v>
      </c>
      <c r="Q1819" s="4" t="s">
        <v>1730</v>
      </c>
      <c r="R1819" s="4">
        <v>97068</v>
      </c>
      <c r="S1819" s="5">
        <v>42173</v>
      </c>
      <c r="T1819" s="5">
        <v>42177</v>
      </c>
      <c r="U1819" s="18">
        <v>-55.97</v>
      </c>
      <c r="V1819" s="4">
        <v>7</v>
      </c>
      <c r="W1819" s="18">
        <v>204.34</v>
      </c>
      <c r="X1819" s="4">
        <v>89819</v>
      </c>
      <c r="Y1819" s="18">
        <f>DataSheet!$E1819-DataSheet!$D1819</f>
        <v>30.89</v>
      </c>
      <c r="Z1819" s="6" t="s">
        <v>3015</v>
      </c>
    </row>
    <row r="1820" spans="1:26" ht="15" x14ac:dyDescent="0.2">
      <c r="A1820" s="4">
        <v>2954</v>
      </c>
      <c r="B1820" s="4" t="s">
        <v>2908</v>
      </c>
      <c r="C1820" s="4" t="s">
        <v>49</v>
      </c>
      <c r="D1820" s="4">
        <v>0.09</v>
      </c>
      <c r="E1820" s="18">
        <v>12.22</v>
      </c>
      <c r="F1820" s="18">
        <v>2.85</v>
      </c>
      <c r="G1820" s="4" t="s">
        <v>40</v>
      </c>
      <c r="H1820" s="4" t="s">
        <v>41</v>
      </c>
      <c r="I1820" s="4" t="s">
        <v>30</v>
      </c>
      <c r="J1820" s="4" t="s">
        <v>128</v>
      </c>
      <c r="K1820" s="4" t="s">
        <v>44</v>
      </c>
      <c r="L1820" s="4" t="s">
        <v>2088</v>
      </c>
      <c r="M1820" s="4">
        <v>0.55000000000000004</v>
      </c>
      <c r="N1820" s="4" t="s">
        <v>34</v>
      </c>
      <c r="O1820" s="4" t="s">
        <v>54</v>
      </c>
      <c r="P1820" s="4" t="s">
        <v>86</v>
      </c>
      <c r="Q1820" s="4" t="s">
        <v>2909</v>
      </c>
      <c r="R1820" s="4">
        <v>55119</v>
      </c>
      <c r="S1820" s="5">
        <v>42173</v>
      </c>
      <c r="T1820" s="5">
        <v>42180</v>
      </c>
      <c r="U1820" s="18">
        <v>70.676699999999997</v>
      </c>
      <c r="V1820" s="4">
        <v>9</v>
      </c>
      <c r="W1820" s="18">
        <v>102.43</v>
      </c>
      <c r="X1820" s="4">
        <v>86427</v>
      </c>
      <c r="Y1820" s="18">
        <f>DataSheet!$E1820-DataSheet!$D1820</f>
        <v>12.13</v>
      </c>
      <c r="Z1820" s="6" t="s">
        <v>3014</v>
      </c>
    </row>
    <row r="1821" spans="1:26" ht="15" x14ac:dyDescent="0.2">
      <c r="A1821" s="4">
        <v>553</v>
      </c>
      <c r="B1821" s="4" t="s">
        <v>853</v>
      </c>
      <c r="C1821" s="4" t="s">
        <v>118</v>
      </c>
      <c r="D1821" s="4">
        <v>0.08</v>
      </c>
      <c r="E1821" s="18">
        <v>124.49</v>
      </c>
      <c r="F1821" s="18">
        <v>51.94</v>
      </c>
      <c r="G1821" s="4" t="s">
        <v>28</v>
      </c>
      <c r="H1821" s="4" t="s">
        <v>96</v>
      </c>
      <c r="I1821" s="4" t="s">
        <v>30</v>
      </c>
      <c r="J1821" s="4" t="s">
        <v>31</v>
      </c>
      <c r="K1821" s="4" t="s">
        <v>32</v>
      </c>
      <c r="L1821" s="4" t="s">
        <v>1151</v>
      </c>
      <c r="M1821" s="4">
        <v>0.63</v>
      </c>
      <c r="N1821" s="4" t="s">
        <v>34</v>
      </c>
      <c r="O1821" s="4" t="s">
        <v>61</v>
      </c>
      <c r="P1821" s="4" t="s">
        <v>92</v>
      </c>
      <c r="Q1821" s="4" t="s">
        <v>102</v>
      </c>
      <c r="R1821" s="4">
        <v>90008</v>
      </c>
      <c r="S1821" s="5">
        <v>42173</v>
      </c>
      <c r="T1821" s="5">
        <v>42174</v>
      </c>
      <c r="U1821" s="18">
        <v>-500.38</v>
      </c>
      <c r="V1821" s="4">
        <v>56</v>
      </c>
      <c r="W1821" s="18">
        <v>6831.37</v>
      </c>
      <c r="X1821" s="4">
        <v>359</v>
      </c>
      <c r="Y1821" s="18">
        <f>DataSheet!$E1821-DataSheet!$D1821</f>
        <v>124.41</v>
      </c>
      <c r="Z1821" s="6" t="s">
        <v>3015</v>
      </c>
    </row>
    <row r="1822" spans="1:26" ht="15" x14ac:dyDescent="0.2">
      <c r="A1822" s="4">
        <v>555</v>
      </c>
      <c r="B1822" s="4" t="s">
        <v>1302</v>
      </c>
      <c r="C1822" s="4" t="s">
        <v>118</v>
      </c>
      <c r="D1822" s="4">
        <v>0.08</v>
      </c>
      <c r="E1822" s="18">
        <v>124.49</v>
      </c>
      <c r="F1822" s="18">
        <v>51.94</v>
      </c>
      <c r="G1822" s="4" t="s">
        <v>28</v>
      </c>
      <c r="H1822" s="4" t="s">
        <v>96</v>
      </c>
      <c r="I1822" s="4" t="s">
        <v>30</v>
      </c>
      <c r="J1822" s="4" t="s">
        <v>31</v>
      </c>
      <c r="K1822" s="4" t="s">
        <v>32</v>
      </c>
      <c r="L1822" s="4" t="s">
        <v>1151</v>
      </c>
      <c r="M1822" s="4">
        <v>0.63</v>
      </c>
      <c r="N1822" s="4" t="s">
        <v>34</v>
      </c>
      <c r="O1822" s="4" t="s">
        <v>61</v>
      </c>
      <c r="P1822" s="4" t="s">
        <v>148</v>
      </c>
      <c r="Q1822" s="4" t="s">
        <v>1303</v>
      </c>
      <c r="R1822" s="4">
        <v>84062</v>
      </c>
      <c r="S1822" s="5">
        <v>42173</v>
      </c>
      <c r="T1822" s="5">
        <v>42174</v>
      </c>
      <c r="U1822" s="18">
        <v>-250.19</v>
      </c>
      <c r="V1822" s="4">
        <v>14</v>
      </c>
      <c r="W1822" s="18">
        <v>1707.84</v>
      </c>
      <c r="X1822" s="4">
        <v>86192</v>
      </c>
      <c r="Y1822" s="18">
        <f>DataSheet!$E1822-DataSheet!$D1822</f>
        <v>124.41</v>
      </c>
      <c r="Z1822" s="6" t="s">
        <v>3015</v>
      </c>
    </row>
    <row r="1823" spans="1:26" ht="15" x14ac:dyDescent="0.2">
      <c r="A1823" s="4">
        <v>2016</v>
      </c>
      <c r="B1823" s="4" t="s">
        <v>2910</v>
      </c>
      <c r="C1823" s="4" t="s">
        <v>118</v>
      </c>
      <c r="D1823" s="4">
        <v>0.1</v>
      </c>
      <c r="E1823" s="18">
        <v>10.48</v>
      </c>
      <c r="F1823" s="18">
        <v>2.89</v>
      </c>
      <c r="G1823" s="4" t="s">
        <v>40</v>
      </c>
      <c r="H1823" s="4" t="s">
        <v>96</v>
      </c>
      <c r="I1823" s="4" t="s">
        <v>50</v>
      </c>
      <c r="J1823" s="4" t="s">
        <v>51</v>
      </c>
      <c r="K1823" s="4" t="s">
        <v>44</v>
      </c>
      <c r="L1823" s="4" t="s">
        <v>998</v>
      </c>
      <c r="M1823" s="4">
        <v>0.6</v>
      </c>
      <c r="N1823" s="4" t="s">
        <v>34</v>
      </c>
      <c r="O1823" s="4" t="s">
        <v>54</v>
      </c>
      <c r="P1823" s="4" t="s">
        <v>291</v>
      </c>
      <c r="Q1823" s="4" t="s">
        <v>292</v>
      </c>
      <c r="R1823" s="4">
        <v>48195</v>
      </c>
      <c r="S1823" s="5">
        <v>42173</v>
      </c>
      <c r="T1823" s="5">
        <v>42174</v>
      </c>
      <c r="U1823" s="18">
        <v>-8.9039999999999999</v>
      </c>
      <c r="V1823" s="4">
        <v>4</v>
      </c>
      <c r="W1823" s="18">
        <v>40.29</v>
      </c>
      <c r="X1823" s="4">
        <v>86874</v>
      </c>
      <c r="Y1823" s="18">
        <f>DataSheet!$E1823-DataSheet!$D1823</f>
        <v>10.38</v>
      </c>
      <c r="Z1823" s="6" t="s">
        <v>3014</v>
      </c>
    </row>
    <row r="1824" spans="1:26" ht="15" x14ac:dyDescent="0.2">
      <c r="A1824" s="4">
        <v>594</v>
      </c>
      <c r="B1824" s="4" t="s">
        <v>1646</v>
      </c>
      <c r="C1824" s="4" t="s">
        <v>27</v>
      </c>
      <c r="D1824" s="4">
        <v>0.04</v>
      </c>
      <c r="E1824" s="18">
        <v>39.479999999999997</v>
      </c>
      <c r="F1824" s="18">
        <v>1.99</v>
      </c>
      <c r="G1824" s="4" t="s">
        <v>40</v>
      </c>
      <c r="H1824" s="4" t="s">
        <v>41</v>
      </c>
      <c r="I1824" s="4" t="s">
        <v>42</v>
      </c>
      <c r="J1824" s="4" t="s">
        <v>43</v>
      </c>
      <c r="K1824" s="4" t="s">
        <v>44</v>
      </c>
      <c r="L1824" s="4" t="s">
        <v>1259</v>
      </c>
      <c r="M1824" s="4">
        <v>0.54</v>
      </c>
      <c r="N1824" s="4" t="s">
        <v>34</v>
      </c>
      <c r="O1824" s="4" t="s">
        <v>54</v>
      </c>
      <c r="P1824" s="4" t="s">
        <v>55</v>
      </c>
      <c r="Q1824" s="4" t="s">
        <v>1647</v>
      </c>
      <c r="R1824" s="4">
        <v>46016</v>
      </c>
      <c r="S1824" s="5">
        <v>42174</v>
      </c>
      <c r="T1824" s="5">
        <v>42177</v>
      </c>
      <c r="U1824" s="18">
        <v>484.8492</v>
      </c>
      <c r="V1824" s="4">
        <v>18</v>
      </c>
      <c r="W1824" s="18">
        <v>702.68</v>
      </c>
      <c r="X1824" s="4">
        <v>86311</v>
      </c>
      <c r="Y1824" s="18">
        <f>DataSheet!$E1824-DataSheet!$D1824</f>
        <v>39.44</v>
      </c>
      <c r="Z1824" s="6" t="s">
        <v>3014</v>
      </c>
    </row>
    <row r="1825" spans="1:26" ht="15" x14ac:dyDescent="0.2">
      <c r="A1825" s="4">
        <v>594</v>
      </c>
      <c r="B1825" s="4" t="s">
        <v>1646</v>
      </c>
      <c r="C1825" s="4" t="s">
        <v>27</v>
      </c>
      <c r="D1825" s="4">
        <v>0.04</v>
      </c>
      <c r="E1825" s="18">
        <v>3.7</v>
      </c>
      <c r="F1825" s="18">
        <v>1.61</v>
      </c>
      <c r="G1825" s="4" t="s">
        <v>40</v>
      </c>
      <c r="H1825" s="4" t="s">
        <v>41</v>
      </c>
      <c r="I1825" s="4" t="s">
        <v>30</v>
      </c>
      <c r="J1825" s="4" t="s">
        <v>128</v>
      </c>
      <c r="K1825" s="4" t="s">
        <v>52</v>
      </c>
      <c r="L1825" s="4" t="s">
        <v>2911</v>
      </c>
      <c r="M1825" s="4">
        <v>0.44</v>
      </c>
      <c r="N1825" s="4" t="s">
        <v>34</v>
      </c>
      <c r="O1825" s="4" t="s">
        <v>54</v>
      </c>
      <c r="P1825" s="4" t="s">
        <v>55</v>
      </c>
      <c r="Q1825" s="4" t="s">
        <v>1647</v>
      </c>
      <c r="R1825" s="4">
        <v>46016</v>
      </c>
      <c r="S1825" s="5">
        <v>42174</v>
      </c>
      <c r="T1825" s="5">
        <v>42175</v>
      </c>
      <c r="U1825" s="18">
        <v>18</v>
      </c>
      <c r="V1825" s="4">
        <v>18</v>
      </c>
      <c r="W1825" s="18">
        <v>67.239999999999995</v>
      </c>
      <c r="X1825" s="4">
        <v>86311</v>
      </c>
      <c r="Y1825" s="18">
        <f>DataSheet!$E1825-DataSheet!$D1825</f>
        <v>3.66</v>
      </c>
      <c r="Z1825" s="6" t="s">
        <v>3014</v>
      </c>
    </row>
    <row r="1826" spans="1:26" ht="15" x14ac:dyDescent="0.2">
      <c r="A1826" s="4">
        <v>1009</v>
      </c>
      <c r="B1826" s="4" t="s">
        <v>2912</v>
      </c>
      <c r="C1826" s="4" t="s">
        <v>39</v>
      </c>
      <c r="D1826" s="4">
        <v>0.1</v>
      </c>
      <c r="E1826" s="18">
        <v>550.98</v>
      </c>
      <c r="F1826" s="18">
        <v>45.7</v>
      </c>
      <c r="G1826" s="4" t="s">
        <v>28</v>
      </c>
      <c r="H1826" s="4" t="s">
        <v>96</v>
      </c>
      <c r="I1826" s="4" t="s">
        <v>30</v>
      </c>
      <c r="J1826" s="4" t="s">
        <v>31</v>
      </c>
      <c r="K1826" s="4" t="s">
        <v>32</v>
      </c>
      <c r="L1826" s="4" t="s">
        <v>2913</v>
      </c>
      <c r="M1826" s="4">
        <v>0.71</v>
      </c>
      <c r="N1826" s="4" t="s">
        <v>34</v>
      </c>
      <c r="O1826" s="4" t="s">
        <v>113</v>
      </c>
      <c r="P1826" s="4" t="s">
        <v>333</v>
      </c>
      <c r="Q1826" s="4" t="s">
        <v>2914</v>
      </c>
      <c r="R1826" s="4">
        <v>4072</v>
      </c>
      <c r="S1826" s="5">
        <v>42174</v>
      </c>
      <c r="T1826" s="5">
        <v>42176</v>
      </c>
      <c r="U1826" s="18">
        <v>818.54617499999995</v>
      </c>
      <c r="V1826" s="4">
        <v>14</v>
      </c>
      <c r="W1826" s="18">
        <v>6963.67</v>
      </c>
      <c r="X1826" s="4">
        <v>88372</v>
      </c>
      <c r="Y1826" s="18">
        <f>DataSheet!$E1826-DataSheet!$D1826</f>
        <v>550.88</v>
      </c>
      <c r="Z1826" s="6" t="s">
        <v>3016</v>
      </c>
    </row>
    <row r="1827" spans="1:26" ht="15" x14ac:dyDescent="0.2">
      <c r="A1827" s="4">
        <v>1956</v>
      </c>
      <c r="B1827" s="4" t="s">
        <v>2915</v>
      </c>
      <c r="C1827" s="4" t="s">
        <v>39</v>
      </c>
      <c r="D1827" s="4">
        <v>0.09</v>
      </c>
      <c r="E1827" s="18">
        <v>40.98</v>
      </c>
      <c r="F1827" s="18">
        <v>6.5</v>
      </c>
      <c r="G1827" s="4" t="s">
        <v>40</v>
      </c>
      <c r="H1827" s="4" t="s">
        <v>41</v>
      </c>
      <c r="I1827" s="4" t="s">
        <v>42</v>
      </c>
      <c r="J1827" s="4" t="s">
        <v>43</v>
      </c>
      <c r="K1827" s="4" t="s">
        <v>75</v>
      </c>
      <c r="L1827" s="4" t="s">
        <v>448</v>
      </c>
      <c r="M1827" s="4">
        <v>0.74</v>
      </c>
      <c r="N1827" s="4" t="s">
        <v>34</v>
      </c>
      <c r="O1827" s="4" t="s">
        <v>61</v>
      </c>
      <c r="P1827" s="4" t="s">
        <v>62</v>
      </c>
      <c r="Q1827" s="4" t="s">
        <v>1315</v>
      </c>
      <c r="R1827" s="4">
        <v>80027</v>
      </c>
      <c r="S1827" s="5">
        <v>42174</v>
      </c>
      <c r="T1827" s="5">
        <v>42176</v>
      </c>
      <c r="U1827" s="18">
        <v>-50.244999999999997</v>
      </c>
      <c r="V1827" s="4">
        <v>19</v>
      </c>
      <c r="W1827" s="18">
        <v>746.91</v>
      </c>
      <c r="X1827" s="4">
        <v>89820</v>
      </c>
      <c r="Y1827" s="18">
        <f>DataSheet!$E1827-DataSheet!$D1827</f>
        <v>40.889999999999993</v>
      </c>
      <c r="Z1827" s="6" t="s">
        <v>3015</v>
      </c>
    </row>
    <row r="1828" spans="1:26" ht="15" x14ac:dyDescent="0.2">
      <c r="A1828" s="4">
        <v>796</v>
      </c>
      <c r="B1828" s="4" t="s">
        <v>1590</v>
      </c>
      <c r="C1828" s="4" t="s">
        <v>72</v>
      </c>
      <c r="D1828" s="4">
        <v>0.1</v>
      </c>
      <c r="E1828" s="18">
        <v>14.42</v>
      </c>
      <c r="F1828" s="18">
        <v>6.75</v>
      </c>
      <c r="G1828" s="4" t="s">
        <v>40</v>
      </c>
      <c r="H1828" s="4" t="s">
        <v>96</v>
      </c>
      <c r="I1828" s="4" t="s">
        <v>50</v>
      </c>
      <c r="J1828" s="4" t="s">
        <v>97</v>
      </c>
      <c r="K1828" s="4" t="s">
        <v>146</v>
      </c>
      <c r="L1828" s="4" t="s">
        <v>411</v>
      </c>
      <c r="M1828" s="4">
        <v>0.52</v>
      </c>
      <c r="N1828" s="4" t="s">
        <v>34</v>
      </c>
      <c r="O1828" s="4" t="s">
        <v>54</v>
      </c>
      <c r="P1828" s="4" t="s">
        <v>135</v>
      </c>
      <c r="Q1828" s="4" t="s">
        <v>1591</v>
      </c>
      <c r="R1828" s="4">
        <v>68046</v>
      </c>
      <c r="S1828" s="5">
        <v>42174</v>
      </c>
      <c r="T1828" s="5">
        <v>42177</v>
      </c>
      <c r="U1828" s="18">
        <v>-20.103999999999999</v>
      </c>
      <c r="V1828" s="4">
        <v>1</v>
      </c>
      <c r="W1828" s="18">
        <v>15.49</v>
      </c>
      <c r="X1828" s="4">
        <v>86869</v>
      </c>
      <c r="Y1828" s="18">
        <f>DataSheet!$E1828-DataSheet!$D1828</f>
        <v>14.32</v>
      </c>
      <c r="Z1828" s="6" t="s">
        <v>3014</v>
      </c>
    </row>
    <row r="1829" spans="1:26" ht="15" x14ac:dyDescent="0.2">
      <c r="A1829" s="4">
        <v>2323</v>
      </c>
      <c r="B1829" s="4" t="s">
        <v>1677</v>
      </c>
      <c r="C1829" s="4" t="s">
        <v>72</v>
      </c>
      <c r="D1829" s="4">
        <v>0.06</v>
      </c>
      <c r="E1829" s="18">
        <v>4.9800000000000004</v>
      </c>
      <c r="F1829" s="18">
        <v>4.62</v>
      </c>
      <c r="G1829" s="4" t="s">
        <v>89</v>
      </c>
      <c r="H1829" s="4" t="s">
        <v>29</v>
      </c>
      <c r="I1829" s="4" t="s">
        <v>42</v>
      </c>
      <c r="J1829" s="4" t="s">
        <v>43</v>
      </c>
      <c r="K1829" s="4" t="s">
        <v>44</v>
      </c>
      <c r="L1829" s="4" t="s">
        <v>1223</v>
      </c>
      <c r="M1829" s="4">
        <v>0.64</v>
      </c>
      <c r="N1829" s="4" t="s">
        <v>34</v>
      </c>
      <c r="O1829" s="4" t="s">
        <v>61</v>
      </c>
      <c r="P1829" s="4" t="s">
        <v>92</v>
      </c>
      <c r="Q1829" s="4" t="s">
        <v>1216</v>
      </c>
      <c r="R1829" s="4">
        <v>92236</v>
      </c>
      <c r="S1829" s="5">
        <v>42174</v>
      </c>
      <c r="T1829" s="5">
        <v>42174</v>
      </c>
      <c r="U1829" s="18">
        <v>-27.004999999999999</v>
      </c>
      <c r="V1829" s="4">
        <v>7</v>
      </c>
      <c r="W1829" s="18">
        <v>38.74</v>
      </c>
      <c r="X1829" s="4">
        <v>88722</v>
      </c>
      <c r="Y1829" s="18">
        <f>DataSheet!$E1829-DataSheet!$D1829</f>
        <v>4.9200000000000008</v>
      </c>
      <c r="Z1829" s="6" t="s">
        <v>3015</v>
      </c>
    </row>
    <row r="1830" spans="1:26" ht="15" x14ac:dyDescent="0.2">
      <c r="A1830" s="4">
        <v>3138</v>
      </c>
      <c r="B1830" s="4" t="s">
        <v>2916</v>
      </c>
      <c r="C1830" s="4" t="s">
        <v>72</v>
      </c>
      <c r="D1830" s="4">
        <v>0.05</v>
      </c>
      <c r="E1830" s="18">
        <v>4.0599999999999996</v>
      </c>
      <c r="F1830" s="18">
        <v>6.89</v>
      </c>
      <c r="G1830" s="4" t="s">
        <v>89</v>
      </c>
      <c r="H1830" s="4" t="s">
        <v>96</v>
      </c>
      <c r="I1830" s="4" t="s">
        <v>50</v>
      </c>
      <c r="J1830" s="4" t="s">
        <v>97</v>
      </c>
      <c r="K1830" s="4" t="s">
        <v>75</v>
      </c>
      <c r="L1830" s="4" t="s">
        <v>1273</v>
      </c>
      <c r="M1830" s="4">
        <v>0.6</v>
      </c>
      <c r="N1830" s="4" t="s">
        <v>34</v>
      </c>
      <c r="O1830" s="4" t="s">
        <v>113</v>
      </c>
      <c r="P1830" s="4" t="s">
        <v>1358</v>
      </c>
      <c r="Q1830" s="4" t="s">
        <v>2917</v>
      </c>
      <c r="R1830" s="4">
        <v>3053</v>
      </c>
      <c r="S1830" s="5">
        <v>42174</v>
      </c>
      <c r="T1830" s="5">
        <v>42176</v>
      </c>
      <c r="U1830" s="18">
        <v>-122.83499999999999</v>
      </c>
      <c r="V1830" s="4">
        <v>22</v>
      </c>
      <c r="W1830" s="18">
        <v>92.57</v>
      </c>
      <c r="X1830" s="4">
        <v>86796</v>
      </c>
      <c r="Y1830" s="18">
        <f>DataSheet!$E1830-DataSheet!$D1830</f>
        <v>4.01</v>
      </c>
      <c r="Z1830" s="6" t="s">
        <v>3016</v>
      </c>
    </row>
    <row r="1831" spans="1:26" ht="15" x14ac:dyDescent="0.2">
      <c r="A1831" s="4">
        <v>3167</v>
      </c>
      <c r="B1831" s="4" t="s">
        <v>2918</v>
      </c>
      <c r="C1831" s="4" t="s">
        <v>72</v>
      </c>
      <c r="D1831" s="4">
        <v>7.0000000000000007E-2</v>
      </c>
      <c r="E1831" s="18">
        <v>280.98</v>
      </c>
      <c r="F1831" s="18">
        <v>57</v>
      </c>
      <c r="G1831" s="4" t="s">
        <v>28</v>
      </c>
      <c r="H1831" s="4" t="s">
        <v>96</v>
      </c>
      <c r="I1831" s="4" t="s">
        <v>30</v>
      </c>
      <c r="J1831" s="4" t="s">
        <v>111</v>
      </c>
      <c r="K1831" s="4" t="s">
        <v>59</v>
      </c>
      <c r="L1831" s="4" t="s">
        <v>864</v>
      </c>
      <c r="M1831" s="4">
        <v>0.78</v>
      </c>
      <c r="N1831" s="4" t="s">
        <v>34</v>
      </c>
      <c r="O1831" s="4" t="s">
        <v>35</v>
      </c>
      <c r="P1831" s="4" t="s">
        <v>125</v>
      </c>
      <c r="Q1831" s="4" t="s">
        <v>2919</v>
      </c>
      <c r="R1831" s="4">
        <v>32004</v>
      </c>
      <c r="S1831" s="5">
        <v>42174</v>
      </c>
      <c r="T1831" s="5">
        <v>42175</v>
      </c>
      <c r="U1831" s="18">
        <v>-283.9914</v>
      </c>
      <c r="V1831" s="4">
        <v>14</v>
      </c>
      <c r="W1831" s="18">
        <v>3936.61</v>
      </c>
      <c r="X1831" s="4">
        <v>86491</v>
      </c>
      <c r="Y1831" s="18">
        <f>DataSheet!$E1831-DataSheet!$D1831</f>
        <v>280.91000000000003</v>
      </c>
      <c r="Z1831" s="6" t="s">
        <v>3013</v>
      </c>
    </row>
    <row r="1832" spans="1:26" ht="15" x14ac:dyDescent="0.2">
      <c r="A1832" s="4">
        <v>3167</v>
      </c>
      <c r="B1832" s="4" t="s">
        <v>2918</v>
      </c>
      <c r="C1832" s="4" t="s">
        <v>72</v>
      </c>
      <c r="D1832" s="4">
        <v>0</v>
      </c>
      <c r="E1832" s="18">
        <v>4.9800000000000004</v>
      </c>
      <c r="F1832" s="18">
        <v>7.44</v>
      </c>
      <c r="G1832" s="4" t="s">
        <v>40</v>
      </c>
      <c r="H1832" s="4" t="s">
        <v>96</v>
      </c>
      <c r="I1832" s="4" t="s">
        <v>50</v>
      </c>
      <c r="J1832" s="4" t="s">
        <v>90</v>
      </c>
      <c r="K1832" s="4" t="s">
        <v>75</v>
      </c>
      <c r="L1832" s="4" t="s">
        <v>2176</v>
      </c>
      <c r="M1832" s="4">
        <v>0.36</v>
      </c>
      <c r="N1832" s="4" t="s">
        <v>34</v>
      </c>
      <c r="O1832" s="4" t="s">
        <v>35</v>
      </c>
      <c r="P1832" s="4" t="s">
        <v>125</v>
      </c>
      <c r="Q1832" s="4" t="s">
        <v>2919</v>
      </c>
      <c r="R1832" s="4">
        <v>32004</v>
      </c>
      <c r="S1832" s="5">
        <v>42174</v>
      </c>
      <c r="T1832" s="5">
        <v>42176</v>
      </c>
      <c r="U1832" s="18">
        <v>-195.34200000000001</v>
      </c>
      <c r="V1832" s="4">
        <v>15</v>
      </c>
      <c r="W1832" s="18">
        <v>78.31</v>
      </c>
      <c r="X1832" s="4">
        <v>86491</v>
      </c>
      <c r="Y1832" s="18">
        <f>DataSheet!$E1832-DataSheet!$D1832</f>
        <v>4.9800000000000004</v>
      </c>
      <c r="Z1832" s="6" t="s">
        <v>3013</v>
      </c>
    </row>
    <row r="1833" spans="1:26" ht="15" x14ac:dyDescent="0.2">
      <c r="A1833" s="4">
        <v>3167</v>
      </c>
      <c r="B1833" s="4" t="s">
        <v>2918</v>
      </c>
      <c r="C1833" s="4" t="s">
        <v>72</v>
      </c>
      <c r="D1833" s="4">
        <v>0.1</v>
      </c>
      <c r="E1833" s="18">
        <v>3.98</v>
      </c>
      <c r="F1833" s="18">
        <v>0.83</v>
      </c>
      <c r="G1833" s="4" t="s">
        <v>40</v>
      </c>
      <c r="H1833" s="4" t="s">
        <v>96</v>
      </c>
      <c r="I1833" s="4" t="s">
        <v>50</v>
      </c>
      <c r="J1833" s="4" t="s">
        <v>51</v>
      </c>
      <c r="K1833" s="4" t="s">
        <v>52</v>
      </c>
      <c r="L1833" s="4" t="s">
        <v>2787</v>
      </c>
      <c r="M1833" s="4">
        <v>0.51</v>
      </c>
      <c r="N1833" s="4" t="s">
        <v>34</v>
      </c>
      <c r="O1833" s="4" t="s">
        <v>35</v>
      </c>
      <c r="P1833" s="4" t="s">
        <v>125</v>
      </c>
      <c r="Q1833" s="4" t="s">
        <v>2919</v>
      </c>
      <c r="R1833" s="4">
        <v>32004</v>
      </c>
      <c r="S1833" s="5">
        <v>42174</v>
      </c>
      <c r="T1833" s="5">
        <v>42176</v>
      </c>
      <c r="U1833" s="18">
        <v>-89.709199999999996</v>
      </c>
      <c r="V1833" s="4">
        <v>11</v>
      </c>
      <c r="W1833" s="18">
        <v>42.46</v>
      </c>
      <c r="X1833" s="4">
        <v>86491</v>
      </c>
      <c r="Y1833" s="18">
        <f>DataSheet!$E1833-DataSheet!$D1833</f>
        <v>3.88</v>
      </c>
      <c r="Z1833" s="6" t="s">
        <v>3013</v>
      </c>
    </row>
    <row r="1834" spans="1:26" ht="15" x14ac:dyDescent="0.2">
      <c r="A1834" s="4">
        <v>491</v>
      </c>
      <c r="B1834" s="4" t="s">
        <v>1075</v>
      </c>
      <c r="C1834" s="4" t="s">
        <v>27</v>
      </c>
      <c r="D1834" s="4">
        <v>0.02</v>
      </c>
      <c r="E1834" s="18">
        <v>1360.14</v>
      </c>
      <c r="F1834" s="18">
        <v>14.7</v>
      </c>
      <c r="G1834" s="4" t="s">
        <v>28</v>
      </c>
      <c r="H1834" s="4" t="s">
        <v>41</v>
      </c>
      <c r="I1834" s="4" t="s">
        <v>42</v>
      </c>
      <c r="J1834" s="4" t="s">
        <v>58</v>
      </c>
      <c r="K1834" s="4" t="s">
        <v>59</v>
      </c>
      <c r="L1834" s="4" t="s">
        <v>2774</v>
      </c>
      <c r="M1834" s="4">
        <v>0.59</v>
      </c>
      <c r="N1834" s="4" t="s">
        <v>34</v>
      </c>
      <c r="O1834" s="4" t="s">
        <v>113</v>
      </c>
      <c r="P1834" s="4" t="s">
        <v>114</v>
      </c>
      <c r="Q1834" s="4" t="s">
        <v>115</v>
      </c>
      <c r="R1834" s="4">
        <v>10154</v>
      </c>
      <c r="S1834" s="5">
        <v>42175</v>
      </c>
      <c r="T1834" s="5">
        <v>42177</v>
      </c>
      <c r="U1834" s="18">
        <v>2028.12</v>
      </c>
      <c r="V1834" s="4">
        <v>22</v>
      </c>
      <c r="W1834" s="18">
        <v>31670.6</v>
      </c>
      <c r="X1834" s="4">
        <v>6562</v>
      </c>
      <c r="Y1834" s="18">
        <f>DataSheet!$E1834-DataSheet!$D1834</f>
        <v>1360.1200000000001</v>
      </c>
      <c r="Z1834" s="6" t="s">
        <v>3016</v>
      </c>
    </row>
    <row r="1835" spans="1:26" ht="15" x14ac:dyDescent="0.2">
      <c r="A1835" s="4">
        <v>494</v>
      </c>
      <c r="B1835" s="4" t="s">
        <v>1076</v>
      </c>
      <c r="C1835" s="4" t="s">
        <v>27</v>
      </c>
      <c r="D1835" s="4">
        <v>0.02</v>
      </c>
      <c r="E1835" s="18">
        <v>1360.14</v>
      </c>
      <c r="F1835" s="18">
        <v>14.7</v>
      </c>
      <c r="G1835" s="4" t="s">
        <v>28</v>
      </c>
      <c r="H1835" s="4" t="s">
        <v>41</v>
      </c>
      <c r="I1835" s="4" t="s">
        <v>42</v>
      </c>
      <c r="J1835" s="4" t="s">
        <v>58</v>
      </c>
      <c r="K1835" s="4" t="s">
        <v>59</v>
      </c>
      <c r="L1835" s="4" t="s">
        <v>2774</v>
      </c>
      <c r="M1835" s="4">
        <v>0.59</v>
      </c>
      <c r="N1835" s="4" t="s">
        <v>34</v>
      </c>
      <c r="O1835" s="4" t="s">
        <v>61</v>
      </c>
      <c r="P1835" s="4" t="s">
        <v>68</v>
      </c>
      <c r="Q1835" s="4" t="s">
        <v>144</v>
      </c>
      <c r="R1835" s="4">
        <v>98115</v>
      </c>
      <c r="S1835" s="5">
        <v>42175</v>
      </c>
      <c r="T1835" s="5">
        <v>42177</v>
      </c>
      <c r="U1835" s="18">
        <v>3042.18</v>
      </c>
      <c r="V1835" s="4">
        <v>6</v>
      </c>
      <c r="W1835" s="18">
        <v>8637.44</v>
      </c>
      <c r="X1835" s="4">
        <v>88908</v>
      </c>
      <c r="Y1835" s="18">
        <f>DataSheet!$E1835-DataSheet!$D1835</f>
        <v>1360.1200000000001</v>
      </c>
      <c r="Z1835" s="6" t="s">
        <v>3015</v>
      </c>
    </row>
    <row r="1836" spans="1:26" ht="15" x14ac:dyDescent="0.2">
      <c r="A1836" s="4">
        <v>896</v>
      </c>
      <c r="B1836" s="4" t="s">
        <v>377</v>
      </c>
      <c r="C1836" s="4" t="s">
        <v>27</v>
      </c>
      <c r="D1836" s="4">
        <v>0.06</v>
      </c>
      <c r="E1836" s="18">
        <v>47.98</v>
      </c>
      <c r="F1836" s="18">
        <v>3.61</v>
      </c>
      <c r="G1836" s="4" t="s">
        <v>40</v>
      </c>
      <c r="H1836" s="4" t="s">
        <v>96</v>
      </c>
      <c r="I1836" s="4" t="s">
        <v>42</v>
      </c>
      <c r="J1836" s="4" t="s">
        <v>43</v>
      </c>
      <c r="K1836" s="4" t="s">
        <v>44</v>
      </c>
      <c r="L1836" s="4" t="s">
        <v>1241</v>
      </c>
      <c r="M1836" s="4">
        <v>0.71</v>
      </c>
      <c r="N1836" s="4" t="s">
        <v>34</v>
      </c>
      <c r="O1836" s="4" t="s">
        <v>54</v>
      </c>
      <c r="P1836" s="4" t="s">
        <v>189</v>
      </c>
      <c r="Q1836" s="4" t="s">
        <v>378</v>
      </c>
      <c r="R1836" s="4">
        <v>76201</v>
      </c>
      <c r="S1836" s="5">
        <v>42175</v>
      </c>
      <c r="T1836" s="5">
        <v>42177</v>
      </c>
      <c r="U1836" s="18">
        <v>35.954999999999998</v>
      </c>
      <c r="V1836" s="4">
        <v>11</v>
      </c>
      <c r="W1836" s="18">
        <v>517.67999999999995</v>
      </c>
      <c r="X1836" s="4">
        <v>90167</v>
      </c>
      <c r="Y1836" s="18">
        <f>DataSheet!$E1836-DataSheet!$D1836</f>
        <v>47.919999999999995</v>
      </c>
      <c r="Z1836" s="6" t="s">
        <v>3014</v>
      </c>
    </row>
    <row r="1837" spans="1:26" ht="15" x14ac:dyDescent="0.2">
      <c r="A1837" s="4">
        <v>2352</v>
      </c>
      <c r="B1837" s="4" t="s">
        <v>2920</v>
      </c>
      <c r="C1837" s="4" t="s">
        <v>27</v>
      </c>
      <c r="D1837" s="4">
        <v>0.06</v>
      </c>
      <c r="E1837" s="18">
        <v>59.76</v>
      </c>
      <c r="F1837" s="18">
        <v>9.7100000000000009</v>
      </c>
      <c r="G1837" s="4" t="s">
        <v>40</v>
      </c>
      <c r="H1837" s="4" t="s">
        <v>41</v>
      </c>
      <c r="I1837" s="4" t="s">
        <v>50</v>
      </c>
      <c r="J1837" s="4" t="s">
        <v>80</v>
      </c>
      <c r="K1837" s="4" t="s">
        <v>75</v>
      </c>
      <c r="L1837" s="4" t="s">
        <v>1975</v>
      </c>
      <c r="M1837" s="4">
        <v>0.56999999999999995</v>
      </c>
      <c r="N1837" s="4" t="s">
        <v>34</v>
      </c>
      <c r="O1837" s="4" t="s">
        <v>113</v>
      </c>
      <c r="P1837" s="4" t="s">
        <v>420</v>
      </c>
      <c r="Q1837" s="4" t="s">
        <v>2921</v>
      </c>
      <c r="R1837" s="4">
        <v>21501</v>
      </c>
      <c r="S1837" s="5">
        <v>42175</v>
      </c>
      <c r="T1837" s="5">
        <v>42178</v>
      </c>
      <c r="U1837" s="18">
        <v>756.67470000000003</v>
      </c>
      <c r="V1837" s="4">
        <v>18</v>
      </c>
      <c r="W1837" s="18">
        <v>1096.6300000000001</v>
      </c>
      <c r="X1837" s="4">
        <v>86165</v>
      </c>
      <c r="Y1837" s="18">
        <f>DataSheet!$E1837-DataSheet!$D1837</f>
        <v>59.699999999999996</v>
      </c>
      <c r="Z1837" s="6" t="s">
        <v>3016</v>
      </c>
    </row>
    <row r="1838" spans="1:26" ht="15" x14ac:dyDescent="0.2">
      <c r="A1838" s="4">
        <v>2352</v>
      </c>
      <c r="B1838" s="4" t="s">
        <v>2920</v>
      </c>
      <c r="C1838" s="4" t="s">
        <v>27</v>
      </c>
      <c r="D1838" s="4">
        <v>7.0000000000000007E-2</v>
      </c>
      <c r="E1838" s="18">
        <v>195.99</v>
      </c>
      <c r="F1838" s="18">
        <v>4.2</v>
      </c>
      <c r="G1838" s="4" t="s">
        <v>40</v>
      </c>
      <c r="H1838" s="4" t="s">
        <v>41</v>
      </c>
      <c r="I1838" s="4" t="s">
        <v>42</v>
      </c>
      <c r="J1838" s="4" t="s">
        <v>137</v>
      </c>
      <c r="K1838" s="4" t="s">
        <v>75</v>
      </c>
      <c r="L1838" s="4" t="s">
        <v>2830</v>
      </c>
      <c r="M1838" s="4">
        <v>0.56000000000000005</v>
      </c>
      <c r="N1838" s="4" t="s">
        <v>34</v>
      </c>
      <c r="O1838" s="4" t="s">
        <v>113</v>
      </c>
      <c r="P1838" s="4" t="s">
        <v>420</v>
      </c>
      <c r="Q1838" s="4" t="s">
        <v>2921</v>
      </c>
      <c r="R1838" s="4">
        <v>21501</v>
      </c>
      <c r="S1838" s="5">
        <v>42175</v>
      </c>
      <c r="T1838" s="5">
        <v>42178</v>
      </c>
      <c r="U1838" s="18">
        <v>-222.34299999999999</v>
      </c>
      <c r="V1838" s="4">
        <v>4</v>
      </c>
      <c r="W1838" s="18">
        <v>632.12</v>
      </c>
      <c r="X1838" s="4">
        <v>86165</v>
      </c>
      <c r="Y1838" s="18">
        <f>DataSheet!$E1838-DataSheet!$D1838</f>
        <v>195.92000000000002</v>
      </c>
      <c r="Z1838" s="6" t="s">
        <v>3016</v>
      </c>
    </row>
    <row r="1839" spans="1:26" ht="15" x14ac:dyDescent="0.2">
      <c r="A1839" s="4">
        <v>1123</v>
      </c>
      <c r="B1839" s="4" t="s">
        <v>1649</v>
      </c>
      <c r="C1839" s="4" t="s">
        <v>39</v>
      </c>
      <c r="D1839" s="4">
        <v>0.09</v>
      </c>
      <c r="E1839" s="18">
        <v>175.99</v>
      </c>
      <c r="F1839" s="18">
        <v>4.99</v>
      </c>
      <c r="G1839" s="4" t="s">
        <v>40</v>
      </c>
      <c r="H1839" s="4" t="s">
        <v>29</v>
      </c>
      <c r="I1839" s="4" t="s">
        <v>42</v>
      </c>
      <c r="J1839" s="4" t="s">
        <v>137</v>
      </c>
      <c r="K1839" s="4" t="s">
        <v>75</v>
      </c>
      <c r="L1839" s="4" t="s">
        <v>1251</v>
      </c>
      <c r="M1839" s="4">
        <v>0.59</v>
      </c>
      <c r="N1839" s="4" t="s">
        <v>34</v>
      </c>
      <c r="O1839" s="4" t="s">
        <v>61</v>
      </c>
      <c r="P1839" s="4" t="s">
        <v>92</v>
      </c>
      <c r="Q1839" s="4" t="s">
        <v>1651</v>
      </c>
      <c r="R1839" s="4">
        <v>95661</v>
      </c>
      <c r="S1839" s="5">
        <v>42175</v>
      </c>
      <c r="T1839" s="5">
        <v>42177</v>
      </c>
      <c r="U1839" s="18">
        <v>2169.7464</v>
      </c>
      <c r="V1839" s="4">
        <v>22</v>
      </c>
      <c r="W1839" s="18">
        <v>3144.56</v>
      </c>
      <c r="X1839" s="4">
        <v>87016</v>
      </c>
      <c r="Y1839" s="18">
        <f>DataSheet!$E1839-DataSheet!$D1839</f>
        <v>175.9</v>
      </c>
      <c r="Z1839" s="6" t="s">
        <v>3015</v>
      </c>
    </row>
    <row r="1840" spans="1:26" ht="15" x14ac:dyDescent="0.2">
      <c r="A1840" s="4">
        <v>1124</v>
      </c>
      <c r="B1840" s="4" t="s">
        <v>2922</v>
      </c>
      <c r="C1840" s="4" t="s">
        <v>39</v>
      </c>
      <c r="D1840" s="4">
        <v>0.09</v>
      </c>
      <c r="E1840" s="18">
        <v>160.97999999999999</v>
      </c>
      <c r="F1840" s="18">
        <v>35.020000000000003</v>
      </c>
      <c r="G1840" s="4" t="s">
        <v>28</v>
      </c>
      <c r="H1840" s="4" t="s">
        <v>29</v>
      </c>
      <c r="I1840" s="4" t="s">
        <v>30</v>
      </c>
      <c r="J1840" s="4" t="s">
        <v>119</v>
      </c>
      <c r="K1840" s="4" t="s">
        <v>32</v>
      </c>
      <c r="L1840" s="4" t="s">
        <v>1757</v>
      </c>
      <c r="M1840" s="4">
        <v>0.72</v>
      </c>
      <c r="N1840" s="4" t="s">
        <v>34</v>
      </c>
      <c r="O1840" s="4" t="s">
        <v>113</v>
      </c>
      <c r="P1840" s="4" t="s">
        <v>250</v>
      </c>
      <c r="Q1840" s="4" t="s">
        <v>2923</v>
      </c>
      <c r="R1840" s="4">
        <v>6360</v>
      </c>
      <c r="S1840" s="5">
        <v>42175</v>
      </c>
      <c r="T1840" s="5">
        <v>42176</v>
      </c>
      <c r="U1840" s="18">
        <v>-229.93</v>
      </c>
      <c r="V1840" s="4">
        <v>18</v>
      </c>
      <c r="W1840" s="18">
        <v>2653.02</v>
      </c>
      <c r="X1840" s="4">
        <v>87016</v>
      </c>
      <c r="Y1840" s="18">
        <f>DataSheet!$E1840-DataSheet!$D1840</f>
        <v>160.88999999999999</v>
      </c>
      <c r="Z1840" s="6" t="s">
        <v>3016</v>
      </c>
    </row>
    <row r="1841" spans="1:26" ht="15" x14ac:dyDescent="0.2">
      <c r="A1841" s="4">
        <v>1432</v>
      </c>
      <c r="B1841" s="4" t="s">
        <v>1512</v>
      </c>
      <c r="C1841" s="4" t="s">
        <v>49</v>
      </c>
      <c r="D1841" s="4">
        <v>7.0000000000000007E-2</v>
      </c>
      <c r="E1841" s="18">
        <v>10.98</v>
      </c>
      <c r="F1841" s="18">
        <v>4.8</v>
      </c>
      <c r="G1841" s="4" t="s">
        <v>40</v>
      </c>
      <c r="H1841" s="4" t="s">
        <v>96</v>
      </c>
      <c r="I1841" s="4" t="s">
        <v>50</v>
      </c>
      <c r="J1841" s="4" t="s">
        <v>347</v>
      </c>
      <c r="K1841" s="4" t="s">
        <v>75</v>
      </c>
      <c r="L1841" s="4" t="s">
        <v>1483</v>
      </c>
      <c r="M1841" s="4">
        <v>0.36</v>
      </c>
      <c r="N1841" s="4" t="s">
        <v>34</v>
      </c>
      <c r="O1841" s="4" t="s">
        <v>54</v>
      </c>
      <c r="P1841" s="4" t="s">
        <v>55</v>
      </c>
      <c r="Q1841" s="4" t="s">
        <v>1514</v>
      </c>
      <c r="R1841" s="4">
        <v>46203</v>
      </c>
      <c r="S1841" s="5">
        <v>42175</v>
      </c>
      <c r="T1841" s="5">
        <v>42182</v>
      </c>
      <c r="U1841" s="18">
        <v>52.92</v>
      </c>
      <c r="V1841" s="4">
        <v>16</v>
      </c>
      <c r="W1841" s="18">
        <v>165.21</v>
      </c>
      <c r="X1841" s="4">
        <v>86827</v>
      </c>
      <c r="Y1841" s="18">
        <f>DataSheet!$E1841-DataSheet!$D1841</f>
        <v>10.91</v>
      </c>
      <c r="Z1841" s="6" t="s">
        <v>3014</v>
      </c>
    </row>
    <row r="1842" spans="1:26" ht="15" x14ac:dyDescent="0.2">
      <c r="A1842" s="4">
        <v>491</v>
      </c>
      <c r="B1842" s="4" t="s">
        <v>1075</v>
      </c>
      <c r="C1842" s="4" t="s">
        <v>72</v>
      </c>
      <c r="D1842" s="4">
        <v>0.02</v>
      </c>
      <c r="E1842" s="18">
        <v>9.06</v>
      </c>
      <c r="F1842" s="18">
        <v>9.86</v>
      </c>
      <c r="G1842" s="4" t="s">
        <v>40</v>
      </c>
      <c r="H1842" s="4" t="s">
        <v>41</v>
      </c>
      <c r="I1842" s="4" t="s">
        <v>50</v>
      </c>
      <c r="J1842" s="4" t="s">
        <v>90</v>
      </c>
      <c r="K1842" s="4" t="s">
        <v>75</v>
      </c>
      <c r="L1842" s="4" t="s">
        <v>2288</v>
      </c>
      <c r="M1842" s="4">
        <v>0.4</v>
      </c>
      <c r="N1842" s="4" t="s">
        <v>34</v>
      </c>
      <c r="O1842" s="4" t="s">
        <v>113</v>
      </c>
      <c r="P1842" s="4" t="s">
        <v>114</v>
      </c>
      <c r="Q1842" s="4" t="s">
        <v>115</v>
      </c>
      <c r="R1842" s="4">
        <v>10154</v>
      </c>
      <c r="S1842" s="5">
        <v>42175</v>
      </c>
      <c r="T1842" s="5">
        <v>42177</v>
      </c>
      <c r="U1842" s="18">
        <v>-63.51</v>
      </c>
      <c r="V1842" s="4">
        <v>24</v>
      </c>
      <c r="W1842" s="18">
        <v>239.82</v>
      </c>
      <c r="X1842" s="4">
        <v>42852</v>
      </c>
      <c r="Y1842" s="18">
        <f>DataSheet!$E1842-DataSheet!$D1842</f>
        <v>9.0400000000000009</v>
      </c>
      <c r="Z1842" s="6" t="s">
        <v>3016</v>
      </c>
    </row>
    <row r="1843" spans="1:26" ht="15" x14ac:dyDescent="0.2">
      <c r="A1843" s="4">
        <v>494</v>
      </c>
      <c r="B1843" s="4" t="s">
        <v>1076</v>
      </c>
      <c r="C1843" s="4" t="s">
        <v>72</v>
      </c>
      <c r="D1843" s="4">
        <v>0.02</v>
      </c>
      <c r="E1843" s="18">
        <v>9.06</v>
      </c>
      <c r="F1843" s="18">
        <v>9.86</v>
      </c>
      <c r="G1843" s="4" t="s">
        <v>40</v>
      </c>
      <c r="H1843" s="4" t="s">
        <v>41</v>
      </c>
      <c r="I1843" s="4" t="s">
        <v>50</v>
      </c>
      <c r="J1843" s="4" t="s">
        <v>90</v>
      </c>
      <c r="K1843" s="4" t="s">
        <v>75</v>
      </c>
      <c r="L1843" s="4" t="s">
        <v>2288</v>
      </c>
      <c r="M1843" s="4">
        <v>0.4</v>
      </c>
      <c r="N1843" s="4" t="s">
        <v>34</v>
      </c>
      <c r="O1843" s="4" t="s">
        <v>61</v>
      </c>
      <c r="P1843" s="4" t="s">
        <v>68</v>
      </c>
      <c r="Q1843" s="4" t="s">
        <v>144</v>
      </c>
      <c r="R1843" s="4">
        <v>98115</v>
      </c>
      <c r="S1843" s="5">
        <v>42175</v>
      </c>
      <c r="T1843" s="5">
        <v>42177</v>
      </c>
      <c r="U1843" s="18">
        <v>-31.754999999999999</v>
      </c>
      <c r="V1843" s="4">
        <v>6</v>
      </c>
      <c r="W1843" s="18">
        <v>59.95</v>
      </c>
      <c r="X1843" s="4">
        <v>88908</v>
      </c>
      <c r="Y1843" s="18">
        <f>DataSheet!$E1843-DataSheet!$D1843</f>
        <v>9.0400000000000009</v>
      </c>
      <c r="Z1843" s="6" t="s">
        <v>3015</v>
      </c>
    </row>
    <row r="1844" spans="1:26" ht="15" x14ac:dyDescent="0.2">
      <c r="A1844" s="4">
        <v>1424</v>
      </c>
      <c r="B1844" s="4" t="s">
        <v>439</v>
      </c>
      <c r="C1844" s="4" t="s">
        <v>72</v>
      </c>
      <c r="D1844" s="4">
        <v>0.05</v>
      </c>
      <c r="E1844" s="18">
        <v>8.0399999999999991</v>
      </c>
      <c r="F1844" s="18">
        <v>8.94</v>
      </c>
      <c r="G1844" s="4" t="s">
        <v>40</v>
      </c>
      <c r="H1844" s="4" t="s">
        <v>73</v>
      </c>
      <c r="I1844" s="4" t="s">
        <v>50</v>
      </c>
      <c r="J1844" s="4" t="s">
        <v>74</v>
      </c>
      <c r="K1844" s="4" t="s">
        <v>75</v>
      </c>
      <c r="L1844" s="4" t="s">
        <v>2151</v>
      </c>
      <c r="M1844" s="4">
        <v>0.4</v>
      </c>
      <c r="N1844" s="4" t="s">
        <v>34</v>
      </c>
      <c r="O1844" s="4" t="s">
        <v>61</v>
      </c>
      <c r="P1844" s="4" t="s">
        <v>62</v>
      </c>
      <c r="Q1844" s="4" t="s">
        <v>441</v>
      </c>
      <c r="R1844" s="4">
        <v>80112</v>
      </c>
      <c r="S1844" s="5">
        <v>42175</v>
      </c>
      <c r="T1844" s="5">
        <v>42177</v>
      </c>
      <c r="U1844" s="18">
        <v>-164.3948</v>
      </c>
      <c r="V1844" s="4">
        <v>15</v>
      </c>
      <c r="W1844" s="18">
        <v>121.36</v>
      </c>
      <c r="X1844" s="4">
        <v>89449</v>
      </c>
      <c r="Y1844" s="18">
        <f>DataSheet!$E1844-DataSheet!$D1844</f>
        <v>7.9899999999999993</v>
      </c>
      <c r="Z1844" s="6" t="s">
        <v>3015</v>
      </c>
    </row>
    <row r="1845" spans="1:26" ht="15" x14ac:dyDescent="0.2">
      <c r="A1845" s="4">
        <v>2487</v>
      </c>
      <c r="B1845" s="4" t="s">
        <v>2748</v>
      </c>
      <c r="C1845" s="4" t="s">
        <v>72</v>
      </c>
      <c r="D1845" s="4">
        <v>0.04</v>
      </c>
      <c r="E1845" s="18">
        <v>3.08</v>
      </c>
      <c r="F1845" s="18">
        <v>0.99</v>
      </c>
      <c r="G1845" s="4" t="s">
        <v>40</v>
      </c>
      <c r="H1845" s="4" t="s">
        <v>29</v>
      </c>
      <c r="I1845" s="4" t="s">
        <v>50</v>
      </c>
      <c r="J1845" s="4" t="s">
        <v>154</v>
      </c>
      <c r="K1845" s="4" t="s">
        <v>75</v>
      </c>
      <c r="L1845" s="4" t="s">
        <v>660</v>
      </c>
      <c r="M1845" s="4">
        <v>0.37</v>
      </c>
      <c r="N1845" s="4" t="s">
        <v>34</v>
      </c>
      <c r="O1845" s="4" t="s">
        <v>35</v>
      </c>
      <c r="P1845" s="4" t="s">
        <v>77</v>
      </c>
      <c r="Q1845" s="4" t="s">
        <v>2749</v>
      </c>
      <c r="R1845" s="4">
        <v>30084</v>
      </c>
      <c r="S1845" s="5">
        <v>42175</v>
      </c>
      <c r="T1845" s="5">
        <v>42176</v>
      </c>
      <c r="U1845" s="18">
        <v>257.08319999999998</v>
      </c>
      <c r="V1845" s="4">
        <v>14</v>
      </c>
      <c r="W1845" s="18">
        <v>43.41</v>
      </c>
      <c r="X1845" s="4">
        <v>91415</v>
      </c>
      <c r="Y1845" s="18">
        <f>DataSheet!$E1845-DataSheet!$D1845</f>
        <v>3.04</v>
      </c>
      <c r="Z1845" s="6" t="s">
        <v>3013</v>
      </c>
    </row>
    <row r="1846" spans="1:26" ht="15" x14ac:dyDescent="0.2">
      <c r="A1846" s="4">
        <v>2487</v>
      </c>
      <c r="B1846" s="4" t="s">
        <v>2748</v>
      </c>
      <c r="C1846" s="4" t="s">
        <v>72</v>
      </c>
      <c r="D1846" s="4">
        <v>0.1</v>
      </c>
      <c r="E1846" s="18">
        <v>2.78</v>
      </c>
      <c r="F1846" s="18">
        <v>1.25</v>
      </c>
      <c r="G1846" s="4" t="s">
        <v>40</v>
      </c>
      <c r="H1846" s="4" t="s">
        <v>29</v>
      </c>
      <c r="I1846" s="4" t="s">
        <v>50</v>
      </c>
      <c r="J1846" s="4" t="s">
        <v>51</v>
      </c>
      <c r="K1846" s="4" t="s">
        <v>52</v>
      </c>
      <c r="L1846" s="4" t="s">
        <v>384</v>
      </c>
      <c r="M1846" s="4">
        <v>0.59</v>
      </c>
      <c r="N1846" s="4" t="s">
        <v>34</v>
      </c>
      <c r="O1846" s="4" t="s">
        <v>35</v>
      </c>
      <c r="P1846" s="4" t="s">
        <v>77</v>
      </c>
      <c r="Q1846" s="4" t="s">
        <v>2749</v>
      </c>
      <c r="R1846" s="4">
        <v>30084</v>
      </c>
      <c r="S1846" s="5">
        <v>42175</v>
      </c>
      <c r="T1846" s="5">
        <v>42176</v>
      </c>
      <c r="U1846" s="18">
        <v>0.78539999999999999</v>
      </c>
      <c r="V1846" s="4">
        <v>18</v>
      </c>
      <c r="W1846" s="18">
        <v>46.42</v>
      </c>
      <c r="X1846" s="4">
        <v>91415</v>
      </c>
      <c r="Y1846" s="18">
        <f>DataSheet!$E1846-DataSheet!$D1846</f>
        <v>2.6799999999999997</v>
      </c>
      <c r="Z1846" s="6" t="s">
        <v>3013</v>
      </c>
    </row>
    <row r="1847" spans="1:26" ht="15" x14ac:dyDescent="0.2">
      <c r="A1847" s="4">
        <v>2713</v>
      </c>
      <c r="B1847" s="4" t="s">
        <v>2924</v>
      </c>
      <c r="C1847" s="4" t="s">
        <v>27</v>
      </c>
      <c r="D1847" s="4">
        <v>7.0000000000000007E-2</v>
      </c>
      <c r="E1847" s="18">
        <v>2.88</v>
      </c>
      <c r="F1847" s="18">
        <v>0.5</v>
      </c>
      <c r="G1847" s="4" t="s">
        <v>40</v>
      </c>
      <c r="H1847" s="4" t="s">
        <v>96</v>
      </c>
      <c r="I1847" s="4" t="s">
        <v>50</v>
      </c>
      <c r="J1847" s="4" t="s">
        <v>154</v>
      </c>
      <c r="K1847" s="4" t="s">
        <v>75</v>
      </c>
      <c r="L1847" s="4" t="s">
        <v>2925</v>
      </c>
      <c r="M1847" s="4">
        <v>0.39</v>
      </c>
      <c r="N1847" s="4" t="s">
        <v>34</v>
      </c>
      <c r="O1847" s="4" t="s">
        <v>54</v>
      </c>
      <c r="P1847" s="4" t="s">
        <v>291</v>
      </c>
      <c r="Q1847" s="4" t="s">
        <v>2926</v>
      </c>
      <c r="R1847" s="4">
        <v>49001</v>
      </c>
      <c r="S1847" s="5">
        <v>42176</v>
      </c>
      <c r="T1847" s="5">
        <v>42179</v>
      </c>
      <c r="U1847" s="18">
        <v>17.429400000000001</v>
      </c>
      <c r="V1847" s="4">
        <v>9</v>
      </c>
      <c r="W1847" s="18">
        <v>25.26</v>
      </c>
      <c r="X1847" s="4">
        <v>88701</v>
      </c>
      <c r="Y1847" s="18">
        <f>DataSheet!$E1847-DataSheet!$D1847</f>
        <v>2.81</v>
      </c>
      <c r="Z1847" s="6" t="s">
        <v>3014</v>
      </c>
    </row>
    <row r="1848" spans="1:26" ht="15" x14ac:dyDescent="0.2">
      <c r="A1848" s="4">
        <v>2713</v>
      </c>
      <c r="B1848" s="4" t="s">
        <v>2924</v>
      </c>
      <c r="C1848" s="4" t="s">
        <v>27</v>
      </c>
      <c r="D1848" s="4">
        <v>0.03</v>
      </c>
      <c r="E1848" s="18">
        <v>348.21</v>
      </c>
      <c r="F1848" s="18">
        <v>40.19</v>
      </c>
      <c r="G1848" s="4" t="s">
        <v>28</v>
      </c>
      <c r="H1848" s="4" t="s">
        <v>96</v>
      </c>
      <c r="I1848" s="4" t="s">
        <v>30</v>
      </c>
      <c r="J1848" s="4" t="s">
        <v>31</v>
      </c>
      <c r="K1848" s="4" t="s">
        <v>32</v>
      </c>
      <c r="L1848" s="4" t="s">
        <v>33</v>
      </c>
      <c r="M1848" s="4">
        <v>0.62</v>
      </c>
      <c r="N1848" s="4" t="s">
        <v>34</v>
      </c>
      <c r="O1848" s="4" t="s">
        <v>54</v>
      </c>
      <c r="P1848" s="4" t="s">
        <v>291</v>
      </c>
      <c r="Q1848" s="4" t="s">
        <v>2926</v>
      </c>
      <c r="R1848" s="4">
        <v>49001</v>
      </c>
      <c r="S1848" s="5">
        <v>42176</v>
      </c>
      <c r="T1848" s="5">
        <v>42177</v>
      </c>
      <c r="U1848" s="18">
        <v>-178.86959999999999</v>
      </c>
      <c r="V1848" s="4">
        <v>2</v>
      </c>
      <c r="W1848" s="18">
        <v>736.16</v>
      </c>
      <c r="X1848" s="4">
        <v>88701</v>
      </c>
      <c r="Y1848" s="18">
        <f>DataSheet!$E1848-DataSheet!$D1848</f>
        <v>348.18</v>
      </c>
      <c r="Z1848" s="6" t="s">
        <v>3014</v>
      </c>
    </row>
    <row r="1849" spans="1:26" ht="15" x14ac:dyDescent="0.2">
      <c r="A1849" s="4">
        <v>2049</v>
      </c>
      <c r="B1849" s="4" t="s">
        <v>2927</v>
      </c>
      <c r="C1849" s="4" t="s">
        <v>39</v>
      </c>
      <c r="D1849" s="4">
        <v>0.03</v>
      </c>
      <c r="E1849" s="18">
        <v>15.28</v>
      </c>
      <c r="F1849" s="18">
        <v>1.99</v>
      </c>
      <c r="G1849" s="4" t="s">
        <v>40</v>
      </c>
      <c r="H1849" s="4" t="s">
        <v>96</v>
      </c>
      <c r="I1849" s="4" t="s">
        <v>42</v>
      </c>
      <c r="J1849" s="4" t="s">
        <v>43</v>
      </c>
      <c r="K1849" s="4" t="s">
        <v>44</v>
      </c>
      <c r="L1849" s="4" t="s">
        <v>514</v>
      </c>
      <c r="M1849" s="4">
        <v>0.42</v>
      </c>
      <c r="N1849" s="4" t="s">
        <v>34</v>
      </c>
      <c r="O1849" s="4" t="s">
        <v>35</v>
      </c>
      <c r="P1849" s="4" t="s">
        <v>244</v>
      </c>
      <c r="Q1849" s="4" t="s">
        <v>2928</v>
      </c>
      <c r="R1849" s="4">
        <v>22801</v>
      </c>
      <c r="S1849" s="5">
        <v>42176</v>
      </c>
      <c r="T1849" s="5">
        <v>42178</v>
      </c>
      <c r="U1849" s="18">
        <v>-266.68599999999998</v>
      </c>
      <c r="V1849" s="4">
        <v>19</v>
      </c>
      <c r="W1849" s="18">
        <v>290.98</v>
      </c>
      <c r="X1849" s="4">
        <v>88220</v>
      </c>
      <c r="Y1849" s="18">
        <f>DataSheet!$E1849-DataSheet!$D1849</f>
        <v>15.25</v>
      </c>
      <c r="Z1849" s="6" t="s">
        <v>3013</v>
      </c>
    </row>
    <row r="1850" spans="1:26" ht="15" x14ac:dyDescent="0.2">
      <c r="A1850" s="4">
        <v>2049</v>
      </c>
      <c r="B1850" s="4" t="s">
        <v>2927</v>
      </c>
      <c r="C1850" s="4" t="s">
        <v>39</v>
      </c>
      <c r="D1850" s="4">
        <v>0.09</v>
      </c>
      <c r="E1850" s="18">
        <v>1.76</v>
      </c>
      <c r="F1850" s="18">
        <v>0.7</v>
      </c>
      <c r="G1850" s="4" t="s">
        <v>40</v>
      </c>
      <c r="H1850" s="4" t="s">
        <v>96</v>
      </c>
      <c r="I1850" s="4" t="s">
        <v>50</v>
      </c>
      <c r="J1850" s="4" t="s">
        <v>51</v>
      </c>
      <c r="K1850" s="4" t="s">
        <v>52</v>
      </c>
      <c r="L1850" s="4" t="s">
        <v>2929</v>
      </c>
      <c r="M1850" s="4">
        <v>0.56000000000000005</v>
      </c>
      <c r="N1850" s="4" t="s">
        <v>34</v>
      </c>
      <c r="O1850" s="4" t="s">
        <v>35</v>
      </c>
      <c r="P1850" s="4" t="s">
        <v>244</v>
      </c>
      <c r="Q1850" s="4" t="s">
        <v>2928</v>
      </c>
      <c r="R1850" s="4">
        <v>22801</v>
      </c>
      <c r="S1850" s="5">
        <v>42176</v>
      </c>
      <c r="T1850" s="5">
        <v>42179</v>
      </c>
      <c r="U1850" s="18">
        <v>-12.278</v>
      </c>
      <c r="V1850" s="4">
        <v>13</v>
      </c>
      <c r="W1850" s="18">
        <v>21.77</v>
      </c>
      <c r="X1850" s="4">
        <v>88220</v>
      </c>
      <c r="Y1850" s="18">
        <f>DataSheet!$E1850-DataSheet!$D1850</f>
        <v>1.67</v>
      </c>
      <c r="Z1850" s="6" t="s">
        <v>3013</v>
      </c>
    </row>
    <row r="1851" spans="1:26" ht="15" x14ac:dyDescent="0.2">
      <c r="A1851" s="4">
        <v>2305</v>
      </c>
      <c r="B1851" s="4" t="s">
        <v>2930</v>
      </c>
      <c r="C1851" s="4" t="s">
        <v>39</v>
      </c>
      <c r="D1851" s="4">
        <v>0</v>
      </c>
      <c r="E1851" s="18">
        <v>90.48</v>
      </c>
      <c r="F1851" s="18">
        <v>19.989999999999998</v>
      </c>
      <c r="G1851" s="4" t="s">
        <v>40</v>
      </c>
      <c r="H1851" s="4" t="s">
        <v>29</v>
      </c>
      <c r="I1851" s="4" t="s">
        <v>50</v>
      </c>
      <c r="J1851" s="4" t="s">
        <v>347</v>
      </c>
      <c r="K1851" s="4" t="s">
        <v>75</v>
      </c>
      <c r="L1851" s="4" t="s">
        <v>504</v>
      </c>
      <c r="M1851" s="4">
        <v>0.4</v>
      </c>
      <c r="N1851" s="4" t="s">
        <v>34</v>
      </c>
      <c r="O1851" s="4" t="s">
        <v>54</v>
      </c>
      <c r="P1851" s="4" t="s">
        <v>1073</v>
      </c>
      <c r="Q1851" s="4" t="s">
        <v>132</v>
      </c>
      <c r="R1851" s="4">
        <v>57201</v>
      </c>
      <c r="S1851" s="5">
        <v>42176</v>
      </c>
      <c r="T1851" s="5">
        <v>42179</v>
      </c>
      <c r="U1851" s="18">
        <v>800.25509999999997</v>
      </c>
      <c r="V1851" s="4">
        <v>12</v>
      </c>
      <c r="W1851" s="18">
        <v>1159.79</v>
      </c>
      <c r="X1851" s="4">
        <v>89869</v>
      </c>
      <c r="Y1851" s="18">
        <f>DataSheet!$E1851-DataSheet!$D1851</f>
        <v>90.48</v>
      </c>
      <c r="Z1851" s="6" t="s">
        <v>3014</v>
      </c>
    </row>
    <row r="1852" spans="1:26" ht="15" x14ac:dyDescent="0.2">
      <c r="A1852" s="4">
        <v>648</v>
      </c>
      <c r="B1852" s="4" t="s">
        <v>2931</v>
      </c>
      <c r="C1852" s="4" t="s">
        <v>72</v>
      </c>
      <c r="D1852" s="4">
        <v>0.02</v>
      </c>
      <c r="E1852" s="18">
        <v>25.38</v>
      </c>
      <c r="F1852" s="18">
        <v>8.99</v>
      </c>
      <c r="G1852" s="4" t="s">
        <v>40</v>
      </c>
      <c r="H1852" s="4" t="s">
        <v>73</v>
      </c>
      <c r="I1852" s="4" t="s">
        <v>30</v>
      </c>
      <c r="J1852" s="4" t="s">
        <v>128</v>
      </c>
      <c r="K1852" s="4" t="s">
        <v>44</v>
      </c>
      <c r="L1852" s="4" t="s">
        <v>2387</v>
      </c>
      <c r="M1852" s="4">
        <v>0.5</v>
      </c>
      <c r="N1852" s="4" t="s">
        <v>34</v>
      </c>
      <c r="O1852" s="4" t="s">
        <v>54</v>
      </c>
      <c r="P1852" s="4" t="s">
        <v>105</v>
      </c>
      <c r="Q1852" s="4" t="s">
        <v>2932</v>
      </c>
      <c r="R1852" s="4">
        <v>60440</v>
      </c>
      <c r="S1852" s="5">
        <v>42176</v>
      </c>
      <c r="T1852" s="5">
        <v>42177</v>
      </c>
      <c r="U1852" s="18">
        <v>-10.36</v>
      </c>
      <c r="V1852" s="4">
        <v>1</v>
      </c>
      <c r="W1852" s="18">
        <v>34.11</v>
      </c>
      <c r="X1852" s="4">
        <v>91365</v>
      </c>
      <c r="Y1852" s="18">
        <f>DataSheet!$E1852-DataSheet!$D1852</f>
        <v>25.36</v>
      </c>
      <c r="Z1852" s="6" t="s">
        <v>3014</v>
      </c>
    </row>
    <row r="1853" spans="1:26" ht="15" x14ac:dyDescent="0.2">
      <c r="A1853" s="4">
        <v>792</v>
      </c>
      <c r="B1853" s="4" t="s">
        <v>2933</v>
      </c>
      <c r="C1853" s="4" t="s">
        <v>72</v>
      </c>
      <c r="D1853" s="4">
        <v>0.09</v>
      </c>
      <c r="E1853" s="18">
        <v>6.48</v>
      </c>
      <c r="F1853" s="18">
        <v>9.68</v>
      </c>
      <c r="G1853" s="4" t="s">
        <v>40</v>
      </c>
      <c r="H1853" s="4" t="s">
        <v>96</v>
      </c>
      <c r="I1853" s="4" t="s">
        <v>50</v>
      </c>
      <c r="J1853" s="4" t="s">
        <v>90</v>
      </c>
      <c r="K1853" s="4" t="s">
        <v>75</v>
      </c>
      <c r="L1853" s="4" t="s">
        <v>2934</v>
      </c>
      <c r="M1853" s="4">
        <v>0.36</v>
      </c>
      <c r="N1853" s="4" t="s">
        <v>34</v>
      </c>
      <c r="O1853" s="4" t="s">
        <v>54</v>
      </c>
      <c r="P1853" s="4" t="s">
        <v>209</v>
      </c>
      <c r="Q1853" s="4" t="s">
        <v>2935</v>
      </c>
      <c r="R1853" s="4">
        <v>73064</v>
      </c>
      <c r="S1853" s="5">
        <v>42176</v>
      </c>
      <c r="T1853" s="5">
        <v>42177</v>
      </c>
      <c r="U1853" s="18">
        <v>-204.16</v>
      </c>
      <c r="V1853" s="4">
        <v>16</v>
      </c>
      <c r="W1853" s="18">
        <v>99.92</v>
      </c>
      <c r="X1853" s="4">
        <v>88753</v>
      </c>
      <c r="Y1853" s="18">
        <f>DataSheet!$E1853-DataSheet!$D1853</f>
        <v>6.3900000000000006</v>
      </c>
      <c r="Z1853" s="6" t="s">
        <v>3014</v>
      </c>
    </row>
    <row r="1854" spans="1:26" ht="15" x14ac:dyDescent="0.2">
      <c r="A1854" s="4">
        <v>1511</v>
      </c>
      <c r="B1854" s="4" t="s">
        <v>2936</v>
      </c>
      <c r="C1854" s="4" t="s">
        <v>27</v>
      </c>
      <c r="D1854" s="4">
        <v>0.09</v>
      </c>
      <c r="E1854" s="18">
        <v>20.98</v>
      </c>
      <c r="F1854" s="18">
        <v>1.49</v>
      </c>
      <c r="G1854" s="4" t="s">
        <v>40</v>
      </c>
      <c r="H1854" s="4" t="s">
        <v>96</v>
      </c>
      <c r="I1854" s="4" t="s">
        <v>50</v>
      </c>
      <c r="J1854" s="4" t="s">
        <v>74</v>
      </c>
      <c r="K1854" s="4" t="s">
        <v>75</v>
      </c>
      <c r="L1854" s="4" t="s">
        <v>2611</v>
      </c>
      <c r="M1854" s="4">
        <v>0.35</v>
      </c>
      <c r="N1854" s="4" t="s">
        <v>34</v>
      </c>
      <c r="O1854" s="4" t="s">
        <v>54</v>
      </c>
      <c r="P1854" s="4" t="s">
        <v>55</v>
      </c>
      <c r="Q1854" s="4" t="s">
        <v>2937</v>
      </c>
      <c r="R1854" s="4">
        <v>47302</v>
      </c>
      <c r="S1854" s="5">
        <v>42177</v>
      </c>
      <c r="T1854" s="5">
        <v>42179</v>
      </c>
      <c r="U1854" s="18">
        <v>199.1823</v>
      </c>
      <c r="V1854" s="4">
        <v>14</v>
      </c>
      <c r="W1854" s="18">
        <v>288.67</v>
      </c>
      <c r="X1854" s="4">
        <v>90303</v>
      </c>
      <c r="Y1854" s="18">
        <f>DataSheet!$E1854-DataSheet!$D1854</f>
        <v>20.89</v>
      </c>
      <c r="Z1854" s="6" t="s">
        <v>3014</v>
      </c>
    </row>
    <row r="1855" spans="1:26" ht="15" x14ac:dyDescent="0.2">
      <c r="A1855" s="4">
        <v>2874</v>
      </c>
      <c r="B1855" s="4" t="s">
        <v>2042</v>
      </c>
      <c r="C1855" s="4" t="s">
        <v>27</v>
      </c>
      <c r="D1855" s="4">
        <v>0.03</v>
      </c>
      <c r="E1855" s="18">
        <v>304.99</v>
      </c>
      <c r="F1855" s="18">
        <v>19.989999999999998</v>
      </c>
      <c r="G1855" s="4" t="s">
        <v>40</v>
      </c>
      <c r="H1855" s="4" t="s">
        <v>73</v>
      </c>
      <c r="I1855" s="4" t="s">
        <v>50</v>
      </c>
      <c r="J1855" s="4" t="s">
        <v>74</v>
      </c>
      <c r="K1855" s="4" t="s">
        <v>75</v>
      </c>
      <c r="L1855" s="4" t="s">
        <v>2805</v>
      </c>
      <c r="M1855" s="4">
        <v>0.4</v>
      </c>
      <c r="N1855" s="4" t="s">
        <v>34</v>
      </c>
      <c r="O1855" s="4" t="s">
        <v>54</v>
      </c>
      <c r="P1855" s="4" t="s">
        <v>135</v>
      </c>
      <c r="Q1855" s="4" t="s">
        <v>2043</v>
      </c>
      <c r="R1855" s="4">
        <v>68128</v>
      </c>
      <c r="S1855" s="5">
        <v>42177</v>
      </c>
      <c r="T1855" s="5">
        <v>42179</v>
      </c>
      <c r="U1855" s="18">
        <v>4033.6089000000002</v>
      </c>
      <c r="V1855" s="4">
        <v>19</v>
      </c>
      <c r="W1855" s="18">
        <v>5845.81</v>
      </c>
      <c r="X1855" s="4">
        <v>89874</v>
      </c>
      <c r="Y1855" s="18">
        <f>DataSheet!$E1855-DataSheet!$D1855</f>
        <v>304.96000000000004</v>
      </c>
      <c r="Z1855" s="6" t="s">
        <v>3014</v>
      </c>
    </row>
    <row r="1856" spans="1:26" ht="15" x14ac:dyDescent="0.2">
      <c r="A1856" s="4">
        <v>2874</v>
      </c>
      <c r="B1856" s="4" t="s">
        <v>2042</v>
      </c>
      <c r="C1856" s="4" t="s">
        <v>27</v>
      </c>
      <c r="D1856" s="4">
        <v>0.09</v>
      </c>
      <c r="E1856" s="18">
        <v>65.989999999999995</v>
      </c>
      <c r="F1856" s="18">
        <v>8.99</v>
      </c>
      <c r="G1856" s="4" t="s">
        <v>40</v>
      </c>
      <c r="H1856" s="4" t="s">
        <v>73</v>
      </c>
      <c r="I1856" s="4" t="s">
        <v>42</v>
      </c>
      <c r="J1856" s="4" t="s">
        <v>137</v>
      </c>
      <c r="K1856" s="4" t="s">
        <v>75</v>
      </c>
      <c r="L1856" s="4" t="s">
        <v>2938</v>
      </c>
      <c r="M1856" s="4">
        <v>0.57999999999999996</v>
      </c>
      <c r="N1856" s="4" t="s">
        <v>34</v>
      </c>
      <c r="O1856" s="4" t="s">
        <v>54</v>
      </c>
      <c r="P1856" s="4" t="s">
        <v>135</v>
      </c>
      <c r="Q1856" s="4" t="s">
        <v>2043</v>
      </c>
      <c r="R1856" s="4">
        <v>68128</v>
      </c>
      <c r="S1856" s="5">
        <v>42177</v>
      </c>
      <c r="T1856" s="5">
        <v>42179</v>
      </c>
      <c r="U1856" s="18">
        <v>141.7824</v>
      </c>
      <c r="V1856" s="4">
        <v>12</v>
      </c>
      <c r="W1856" s="18">
        <v>633.85</v>
      </c>
      <c r="X1856" s="4">
        <v>89874</v>
      </c>
      <c r="Y1856" s="18">
        <f>DataSheet!$E1856-DataSheet!$D1856</f>
        <v>65.899999999999991</v>
      </c>
      <c r="Z1856" s="6" t="s">
        <v>3014</v>
      </c>
    </row>
    <row r="1857" spans="1:26" ht="15" x14ac:dyDescent="0.2">
      <c r="A1857" s="4">
        <v>2963</v>
      </c>
      <c r="B1857" s="4" t="s">
        <v>2939</v>
      </c>
      <c r="C1857" s="4" t="s">
        <v>27</v>
      </c>
      <c r="D1857" s="4">
        <v>0.01</v>
      </c>
      <c r="E1857" s="18">
        <v>7.98</v>
      </c>
      <c r="F1857" s="18">
        <v>6.5</v>
      </c>
      <c r="G1857" s="4" t="s">
        <v>40</v>
      </c>
      <c r="H1857" s="4" t="s">
        <v>41</v>
      </c>
      <c r="I1857" s="4" t="s">
        <v>50</v>
      </c>
      <c r="J1857" s="4" t="s">
        <v>80</v>
      </c>
      <c r="K1857" s="4" t="s">
        <v>146</v>
      </c>
      <c r="L1857" s="4" t="s">
        <v>2940</v>
      </c>
      <c r="M1857" s="4">
        <v>0.59</v>
      </c>
      <c r="N1857" s="4" t="s">
        <v>34</v>
      </c>
      <c r="O1857" s="4" t="s">
        <v>113</v>
      </c>
      <c r="P1857" s="4" t="s">
        <v>420</v>
      </c>
      <c r="Q1857" s="4" t="s">
        <v>2941</v>
      </c>
      <c r="R1857" s="4">
        <v>21220</v>
      </c>
      <c r="S1857" s="5">
        <v>42177</v>
      </c>
      <c r="T1857" s="5">
        <v>42178</v>
      </c>
      <c r="U1857" s="18">
        <v>-34.591999999999999</v>
      </c>
      <c r="V1857" s="4">
        <v>4</v>
      </c>
      <c r="W1857" s="18">
        <v>34.909999999999997</v>
      </c>
      <c r="X1857" s="4">
        <v>88612</v>
      </c>
      <c r="Y1857" s="18">
        <f>DataSheet!$E1857-DataSheet!$D1857</f>
        <v>7.9700000000000006</v>
      </c>
      <c r="Z1857" s="6" t="s">
        <v>3016</v>
      </c>
    </row>
    <row r="1858" spans="1:26" ht="15" x14ac:dyDescent="0.2">
      <c r="A1858" s="4">
        <v>3132</v>
      </c>
      <c r="B1858" s="4" t="s">
        <v>2554</v>
      </c>
      <c r="C1858" s="4" t="s">
        <v>39</v>
      </c>
      <c r="D1858" s="4">
        <v>0.1</v>
      </c>
      <c r="E1858" s="18">
        <v>180.98</v>
      </c>
      <c r="F1858" s="18">
        <v>26.2</v>
      </c>
      <c r="G1858" s="4" t="s">
        <v>28</v>
      </c>
      <c r="H1858" s="4" t="s">
        <v>96</v>
      </c>
      <c r="I1858" s="4" t="s">
        <v>30</v>
      </c>
      <c r="J1858" s="4" t="s">
        <v>111</v>
      </c>
      <c r="K1858" s="4" t="s">
        <v>59</v>
      </c>
      <c r="L1858" s="4" t="s">
        <v>2276</v>
      </c>
      <c r="M1858" s="4">
        <v>0.59</v>
      </c>
      <c r="N1858" s="4" t="s">
        <v>34</v>
      </c>
      <c r="O1858" s="4" t="s">
        <v>54</v>
      </c>
      <c r="P1858" s="4" t="s">
        <v>105</v>
      </c>
      <c r="Q1858" s="4" t="s">
        <v>2556</v>
      </c>
      <c r="R1858" s="4">
        <v>60060</v>
      </c>
      <c r="S1858" s="5">
        <v>42177</v>
      </c>
      <c r="T1858" s="5">
        <v>42178</v>
      </c>
      <c r="U1858" s="18">
        <v>-64.664000000000001</v>
      </c>
      <c r="V1858" s="4">
        <v>3</v>
      </c>
      <c r="W1858" s="18">
        <v>519.41999999999996</v>
      </c>
      <c r="X1858" s="4">
        <v>86790</v>
      </c>
      <c r="Y1858" s="18">
        <f>DataSheet!$E1858-DataSheet!$D1858</f>
        <v>180.88</v>
      </c>
      <c r="Z1858" s="6" t="s">
        <v>3014</v>
      </c>
    </row>
    <row r="1859" spans="1:26" ht="15" x14ac:dyDescent="0.2">
      <c r="A1859" s="4">
        <v>437</v>
      </c>
      <c r="B1859" s="4" t="s">
        <v>2942</v>
      </c>
      <c r="C1859" s="4" t="s">
        <v>49</v>
      </c>
      <c r="D1859" s="4">
        <v>0.05</v>
      </c>
      <c r="E1859" s="18">
        <v>125.99</v>
      </c>
      <c r="F1859" s="18">
        <v>8.08</v>
      </c>
      <c r="G1859" s="4" t="s">
        <v>40</v>
      </c>
      <c r="H1859" s="4" t="s">
        <v>29</v>
      </c>
      <c r="I1859" s="4" t="s">
        <v>42</v>
      </c>
      <c r="J1859" s="4" t="s">
        <v>137</v>
      </c>
      <c r="K1859" s="4" t="s">
        <v>75</v>
      </c>
      <c r="L1859" s="4" t="s">
        <v>2115</v>
      </c>
      <c r="M1859" s="4">
        <v>0.56999999999999995</v>
      </c>
      <c r="N1859" s="4" t="s">
        <v>34</v>
      </c>
      <c r="O1859" s="4" t="s">
        <v>113</v>
      </c>
      <c r="P1859" s="4" t="s">
        <v>405</v>
      </c>
      <c r="Q1859" s="4" t="s">
        <v>2943</v>
      </c>
      <c r="R1859" s="4">
        <v>1462</v>
      </c>
      <c r="S1859" s="5">
        <v>42177</v>
      </c>
      <c r="T1859" s="5">
        <v>42182</v>
      </c>
      <c r="U1859" s="18">
        <v>427.11840000000001</v>
      </c>
      <c r="V1859" s="4">
        <v>9</v>
      </c>
      <c r="W1859" s="18">
        <v>952.26</v>
      </c>
      <c r="X1859" s="4">
        <v>90695</v>
      </c>
      <c r="Y1859" s="18">
        <f>DataSheet!$E1859-DataSheet!$D1859</f>
        <v>125.94</v>
      </c>
      <c r="Z1859" s="6" t="s">
        <v>3016</v>
      </c>
    </row>
    <row r="1860" spans="1:26" ht="15" x14ac:dyDescent="0.2">
      <c r="A1860" s="4">
        <v>1127</v>
      </c>
      <c r="B1860" s="4" t="s">
        <v>1347</v>
      </c>
      <c r="C1860" s="4" t="s">
        <v>49</v>
      </c>
      <c r="D1860" s="4">
        <v>0.04</v>
      </c>
      <c r="E1860" s="18">
        <v>4.71</v>
      </c>
      <c r="F1860" s="18">
        <v>0.7</v>
      </c>
      <c r="G1860" s="4" t="s">
        <v>40</v>
      </c>
      <c r="H1860" s="4" t="s">
        <v>41</v>
      </c>
      <c r="I1860" s="4" t="s">
        <v>50</v>
      </c>
      <c r="J1860" s="4" t="s">
        <v>178</v>
      </c>
      <c r="K1860" s="4" t="s">
        <v>52</v>
      </c>
      <c r="L1860" s="4" t="s">
        <v>2726</v>
      </c>
      <c r="M1860" s="4">
        <v>0.8</v>
      </c>
      <c r="N1860" s="4" t="s">
        <v>34</v>
      </c>
      <c r="O1860" s="4" t="s">
        <v>54</v>
      </c>
      <c r="P1860" s="4" t="s">
        <v>189</v>
      </c>
      <c r="Q1860" s="4" t="s">
        <v>1348</v>
      </c>
      <c r="R1860" s="4">
        <v>78852</v>
      </c>
      <c r="S1860" s="5">
        <v>42177</v>
      </c>
      <c r="T1860" s="5">
        <v>42181</v>
      </c>
      <c r="U1860" s="18">
        <v>4.53</v>
      </c>
      <c r="V1860" s="4">
        <v>19</v>
      </c>
      <c r="W1860" s="18">
        <v>90.52</v>
      </c>
      <c r="X1860" s="4">
        <v>87222</v>
      </c>
      <c r="Y1860" s="18">
        <f>DataSheet!$E1860-DataSheet!$D1860</f>
        <v>4.67</v>
      </c>
      <c r="Z1860" s="6" t="s">
        <v>3014</v>
      </c>
    </row>
    <row r="1861" spans="1:26" ht="15" x14ac:dyDescent="0.2">
      <c r="A1861" s="4">
        <v>1128</v>
      </c>
      <c r="B1861" s="4" t="s">
        <v>2944</v>
      </c>
      <c r="C1861" s="4" t="s">
        <v>49</v>
      </c>
      <c r="D1861" s="4">
        <v>0.06</v>
      </c>
      <c r="E1861" s="18">
        <v>4.2</v>
      </c>
      <c r="F1861" s="18">
        <v>2.2599999999999998</v>
      </c>
      <c r="G1861" s="4" t="s">
        <v>40</v>
      </c>
      <c r="H1861" s="4" t="s">
        <v>41</v>
      </c>
      <c r="I1861" s="4" t="s">
        <v>50</v>
      </c>
      <c r="J1861" s="4" t="s">
        <v>90</v>
      </c>
      <c r="K1861" s="4" t="s">
        <v>52</v>
      </c>
      <c r="L1861" s="4" t="s">
        <v>598</v>
      </c>
      <c r="M1861" s="4">
        <v>0.36</v>
      </c>
      <c r="N1861" s="4" t="s">
        <v>34</v>
      </c>
      <c r="O1861" s="4" t="s">
        <v>54</v>
      </c>
      <c r="P1861" s="4" t="s">
        <v>189</v>
      </c>
      <c r="Q1861" s="4" t="s">
        <v>2945</v>
      </c>
      <c r="R1861" s="4">
        <v>78539</v>
      </c>
      <c r="S1861" s="5">
        <v>42177</v>
      </c>
      <c r="T1861" s="5">
        <v>42182</v>
      </c>
      <c r="U1861" s="18">
        <v>9.7799999999999994</v>
      </c>
      <c r="V1861" s="4">
        <v>13</v>
      </c>
      <c r="W1861" s="18">
        <v>55.97</v>
      </c>
      <c r="X1861" s="4">
        <v>87222</v>
      </c>
      <c r="Y1861" s="18">
        <f>DataSheet!$E1861-DataSheet!$D1861</f>
        <v>4.1400000000000006</v>
      </c>
      <c r="Z1861" s="6" t="s">
        <v>3014</v>
      </c>
    </row>
    <row r="1862" spans="1:26" ht="15" x14ac:dyDescent="0.2">
      <c r="A1862" s="4">
        <v>2279</v>
      </c>
      <c r="B1862" s="4" t="s">
        <v>2946</v>
      </c>
      <c r="C1862" s="4" t="s">
        <v>49</v>
      </c>
      <c r="D1862" s="4">
        <v>0.04</v>
      </c>
      <c r="E1862" s="18">
        <v>4.4800000000000004</v>
      </c>
      <c r="F1862" s="18">
        <v>2.5</v>
      </c>
      <c r="G1862" s="4" t="s">
        <v>89</v>
      </c>
      <c r="H1862" s="4" t="s">
        <v>73</v>
      </c>
      <c r="I1862" s="4" t="s">
        <v>50</v>
      </c>
      <c r="J1862" s="4" t="s">
        <v>347</v>
      </c>
      <c r="K1862" s="4" t="s">
        <v>75</v>
      </c>
      <c r="L1862" s="4" t="s">
        <v>1023</v>
      </c>
      <c r="M1862" s="4">
        <v>0.37</v>
      </c>
      <c r="N1862" s="4" t="s">
        <v>34</v>
      </c>
      <c r="O1862" s="4" t="s">
        <v>113</v>
      </c>
      <c r="P1862" s="4" t="s">
        <v>322</v>
      </c>
      <c r="Q1862" s="4" t="s">
        <v>2947</v>
      </c>
      <c r="R1862" s="4">
        <v>15601</v>
      </c>
      <c r="S1862" s="5">
        <v>42177</v>
      </c>
      <c r="T1862" s="5">
        <v>42181</v>
      </c>
      <c r="U1862" s="18">
        <v>10.32</v>
      </c>
      <c r="V1862" s="4">
        <v>7</v>
      </c>
      <c r="W1862" s="18">
        <v>35.93</v>
      </c>
      <c r="X1862" s="4">
        <v>85949</v>
      </c>
      <c r="Y1862" s="18">
        <f>DataSheet!$E1862-DataSheet!$D1862</f>
        <v>4.4400000000000004</v>
      </c>
      <c r="Z1862" s="6" t="s">
        <v>3016</v>
      </c>
    </row>
    <row r="1863" spans="1:26" ht="15" x14ac:dyDescent="0.2">
      <c r="A1863" s="4">
        <v>101</v>
      </c>
      <c r="B1863" s="4" t="s">
        <v>2948</v>
      </c>
      <c r="C1863" s="4" t="s">
        <v>118</v>
      </c>
      <c r="D1863" s="4">
        <v>0.1</v>
      </c>
      <c r="E1863" s="18">
        <v>19.98</v>
      </c>
      <c r="F1863" s="18">
        <v>4</v>
      </c>
      <c r="G1863" s="4" t="s">
        <v>40</v>
      </c>
      <c r="H1863" s="4" t="s">
        <v>41</v>
      </c>
      <c r="I1863" s="4" t="s">
        <v>42</v>
      </c>
      <c r="J1863" s="4" t="s">
        <v>43</v>
      </c>
      <c r="K1863" s="4" t="s">
        <v>75</v>
      </c>
      <c r="L1863" s="4" t="s">
        <v>1763</v>
      </c>
      <c r="M1863" s="4">
        <v>0.68</v>
      </c>
      <c r="N1863" s="4" t="s">
        <v>34</v>
      </c>
      <c r="O1863" s="4" t="s">
        <v>113</v>
      </c>
      <c r="P1863" s="4" t="s">
        <v>333</v>
      </c>
      <c r="Q1863" s="4" t="s">
        <v>2949</v>
      </c>
      <c r="R1863" s="4">
        <v>4005</v>
      </c>
      <c r="S1863" s="5">
        <v>42177</v>
      </c>
      <c r="T1863" s="5">
        <v>42179</v>
      </c>
      <c r="U1863" s="18">
        <v>-16.2</v>
      </c>
      <c r="V1863" s="4">
        <v>16</v>
      </c>
      <c r="W1863" s="18">
        <v>303.58999999999997</v>
      </c>
      <c r="X1863" s="4">
        <v>88205</v>
      </c>
      <c r="Y1863" s="18">
        <f>DataSheet!$E1863-DataSheet!$D1863</f>
        <v>19.88</v>
      </c>
      <c r="Z1863" s="6" t="s">
        <v>3016</v>
      </c>
    </row>
    <row r="1864" spans="1:26" ht="15" x14ac:dyDescent="0.2">
      <c r="A1864" s="4">
        <v>102</v>
      </c>
      <c r="B1864" s="4" t="s">
        <v>2044</v>
      </c>
      <c r="C1864" s="4" t="s">
        <v>118</v>
      </c>
      <c r="D1864" s="4">
        <v>0.1</v>
      </c>
      <c r="E1864" s="18">
        <v>19.98</v>
      </c>
      <c r="F1864" s="18">
        <v>4</v>
      </c>
      <c r="G1864" s="4" t="s">
        <v>40</v>
      </c>
      <c r="H1864" s="4" t="s">
        <v>41</v>
      </c>
      <c r="I1864" s="4" t="s">
        <v>42</v>
      </c>
      <c r="J1864" s="4" t="s">
        <v>43</v>
      </c>
      <c r="K1864" s="4" t="s">
        <v>75</v>
      </c>
      <c r="L1864" s="4" t="s">
        <v>1763</v>
      </c>
      <c r="M1864" s="4">
        <v>0.68</v>
      </c>
      <c r="N1864" s="4" t="s">
        <v>34</v>
      </c>
      <c r="O1864" s="4" t="s">
        <v>113</v>
      </c>
      <c r="P1864" s="4" t="s">
        <v>405</v>
      </c>
      <c r="Q1864" s="4" t="s">
        <v>790</v>
      </c>
      <c r="R1864" s="4">
        <v>2129</v>
      </c>
      <c r="S1864" s="5">
        <v>42177</v>
      </c>
      <c r="T1864" s="5">
        <v>42179</v>
      </c>
      <c r="U1864" s="18">
        <v>-20.25</v>
      </c>
      <c r="V1864" s="4">
        <v>65</v>
      </c>
      <c r="W1864" s="18">
        <v>1233.32</v>
      </c>
      <c r="X1864" s="4">
        <v>3397</v>
      </c>
      <c r="Y1864" s="18">
        <f>DataSheet!$E1864-DataSheet!$D1864</f>
        <v>19.88</v>
      </c>
      <c r="Z1864" s="6" t="s">
        <v>3016</v>
      </c>
    </row>
    <row r="1865" spans="1:26" ht="15" x14ac:dyDescent="0.2">
      <c r="A1865" s="4">
        <v>102</v>
      </c>
      <c r="B1865" s="4" t="s">
        <v>2044</v>
      </c>
      <c r="C1865" s="4" t="s">
        <v>118</v>
      </c>
      <c r="D1865" s="4">
        <v>0.09</v>
      </c>
      <c r="E1865" s="18">
        <v>2.88</v>
      </c>
      <c r="F1865" s="18">
        <v>1.49</v>
      </c>
      <c r="G1865" s="4" t="s">
        <v>40</v>
      </c>
      <c r="H1865" s="4" t="s">
        <v>41</v>
      </c>
      <c r="I1865" s="4" t="s">
        <v>50</v>
      </c>
      <c r="J1865" s="4" t="s">
        <v>74</v>
      </c>
      <c r="K1865" s="4" t="s">
        <v>75</v>
      </c>
      <c r="L1865" s="4" t="s">
        <v>2950</v>
      </c>
      <c r="M1865" s="4">
        <v>0.36</v>
      </c>
      <c r="N1865" s="4" t="s">
        <v>34</v>
      </c>
      <c r="O1865" s="4" t="s">
        <v>113</v>
      </c>
      <c r="P1865" s="4" t="s">
        <v>405</v>
      </c>
      <c r="Q1865" s="4" t="s">
        <v>790</v>
      </c>
      <c r="R1865" s="4">
        <v>2129</v>
      </c>
      <c r="S1865" s="5">
        <v>42177</v>
      </c>
      <c r="T1865" s="5">
        <v>42178</v>
      </c>
      <c r="U1865" s="18">
        <v>-3.3809999999999998</v>
      </c>
      <c r="V1865" s="4">
        <v>17</v>
      </c>
      <c r="W1865" s="18">
        <v>47.31</v>
      </c>
      <c r="X1865" s="4">
        <v>3397</v>
      </c>
      <c r="Y1865" s="18">
        <f>DataSheet!$E1865-DataSheet!$D1865</f>
        <v>2.79</v>
      </c>
      <c r="Z1865" s="6" t="s">
        <v>3016</v>
      </c>
    </row>
    <row r="1866" spans="1:26" ht="15" x14ac:dyDescent="0.2">
      <c r="A1866" s="4">
        <v>109</v>
      </c>
      <c r="B1866" s="4" t="s">
        <v>2951</v>
      </c>
      <c r="C1866" s="4" t="s">
        <v>118</v>
      </c>
      <c r="D1866" s="4">
        <v>0.09</v>
      </c>
      <c r="E1866" s="18">
        <v>2.88</v>
      </c>
      <c r="F1866" s="18">
        <v>1.49</v>
      </c>
      <c r="G1866" s="4" t="s">
        <v>40</v>
      </c>
      <c r="H1866" s="4" t="s">
        <v>41</v>
      </c>
      <c r="I1866" s="4" t="s">
        <v>50</v>
      </c>
      <c r="J1866" s="4" t="s">
        <v>74</v>
      </c>
      <c r="K1866" s="4" t="s">
        <v>75</v>
      </c>
      <c r="L1866" s="4" t="s">
        <v>2950</v>
      </c>
      <c r="M1866" s="4">
        <v>0.36</v>
      </c>
      <c r="N1866" s="4" t="s">
        <v>34</v>
      </c>
      <c r="O1866" s="4" t="s">
        <v>113</v>
      </c>
      <c r="P1866" s="4" t="s">
        <v>399</v>
      </c>
      <c r="Q1866" s="4" t="s">
        <v>2952</v>
      </c>
      <c r="R1866" s="4">
        <v>7644</v>
      </c>
      <c r="S1866" s="5">
        <v>42177</v>
      </c>
      <c r="T1866" s="5">
        <v>42178</v>
      </c>
      <c r="U1866" s="18">
        <v>-2.7048000000000001</v>
      </c>
      <c r="V1866" s="4">
        <v>4</v>
      </c>
      <c r="W1866" s="18">
        <v>11.13</v>
      </c>
      <c r="X1866" s="4">
        <v>88205</v>
      </c>
      <c r="Y1866" s="18">
        <f>DataSheet!$E1866-DataSheet!$D1866</f>
        <v>2.79</v>
      </c>
      <c r="Z1866" s="6" t="s">
        <v>3016</v>
      </c>
    </row>
    <row r="1867" spans="1:26" ht="15" x14ac:dyDescent="0.2">
      <c r="A1867" s="4">
        <v>522</v>
      </c>
      <c r="B1867" s="4" t="s">
        <v>2953</v>
      </c>
      <c r="C1867" s="4" t="s">
        <v>118</v>
      </c>
      <c r="D1867" s="4">
        <v>0.02</v>
      </c>
      <c r="E1867" s="18">
        <v>150.97999999999999</v>
      </c>
      <c r="F1867" s="18">
        <v>13.99</v>
      </c>
      <c r="G1867" s="4" t="s">
        <v>89</v>
      </c>
      <c r="H1867" s="4" t="s">
        <v>29</v>
      </c>
      <c r="I1867" s="4" t="s">
        <v>42</v>
      </c>
      <c r="J1867" s="4" t="s">
        <v>58</v>
      </c>
      <c r="K1867" s="4" t="s">
        <v>146</v>
      </c>
      <c r="L1867" s="4" t="s">
        <v>784</v>
      </c>
      <c r="M1867" s="4">
        <v>0.38</v>
      </c>
      <c r="N1867" s="4" t="s">
        <v>34</v>
      </c>
      <c r="O1867" s="4" t="s">
        <v>61</v>
      </c>
      <c r="P1867" s="4" t="s">
        <v>141</v>
      </c>
      <c r="Q1867" s="4" t="s">
        <v>844</v>
      </c>
      <c r="R1867" s="4">
        <v>97756</v>
      </c>
      <c r="S1867" s="5">
        <v>42177</v>
      </c>
      <c r="T1867" s="5">
        <v>42179</v>
      </c>
      <c r="U1867" s="18">
        <v>26.1</v>
      </c>
      <c r="V1867" s="4">
        <v>3</v>
      </c>
      <c r="W1867" s="18">
        <v>480.37</v>
      </c>
      <c r="X1867" s="4">
        <v>89327</v>
      </c>
      <c r="Y1867" s="18">
        <f>DataSheet!$E1867-DataSheet!$D1867</f>
        <v>150.95999999999998</v>
      </c>
      <c r="Z1867" s="6" t="s">
        <v>3015</v>
      </c>
    </row>
    <row r="1868" spans="1:26" ht="15" x14ac:dyDescent="0.2">
      <c r="A1868" s="4">
        <v>522</v>
      </c>
      <c r="B1868" s="4" t="s">
        <v>2953</v>
      </c>
      <c r="C1868" s="4" t="s">
        <v>118</v>
      </c>
      <c r="D1868" s="4">
        <v>0.1</v>
      </c>
      <c r="E1868" s="18">
        <v>5.43</v>
      </c>
      <c r="F1868" s="18">
        <v>0.95</v>
      </c>
      <c r="G1868" s="4" t="s">
        <v>40</v>
      </c>
      <c r="H1868" s="4" t="s">
        <v>29</v>
      </c>
      <c r="I1868" s="4" t="s">
        <v>50</v>
      </c>
      <c r="J1868" s="4" t="s">
        <v>90</v>
      </c>
      <c r="K1868" s="4" t="s">
        <v>52</v>
      </c>
      <c r="L1868" s="4" t="s">
        <v>2265</v>
      </c>
      <c r="M1868" s="4">
        <v>0.36</v>
      </c>
      <c r="N1868" s="4" t="s">
        <v>34</v>
      </c>
      <c r="O1868" s="4" t="s">
        <v>61</v>
      </c>
      <c r="P1868" s="4" t="s">
        <v>141</v>
      </c>
      <c r="Q1868" s="4" t="s">
        <v>844</v>
      </c>
      <c r="R1868" s="4">
        <v>97756</v>
      </c>
      <c r="S1868" s="5">
        <v>42177</v>
      </c>
      <c r="T1868" s="5">
        <v>42179</v>
      </c>
      <c r="U1868" s="18">
        <v>-2.58</v>
      </c>
      <c r="V1868" s="4">
        <v>1</v>
      </c>
      <c r="W1868" s="18">
        <v>5.76</v>
      </c>
      <c r="X1868" s="4">
        <v>89327</v>
      </c>
      <c r="Y1868" s="18">
        <f>DataSheet!$E1868-DataSheet!$D1868</f>
        <v>5.33</v>
      </c>
      <c r="Z1868" s="6" t="s">
        <v>3015</v>
      </c>
    </row>
    <row r="1869" spans="1:26" ht="15" x14ac:dyDescent="0.2">
      <c r="A1869" s="4">
        <v>522</v>
      </c>
      <c r="B1869" s="4" t="s">
        <v>2953</v>
      </c>
      <c r="C1869" s="4" t="s">
        <v>118</v>
      </c>
      <c r="D1869" s="4">
        <v>0.01</v>
      </c>
      <c r="E1869" s="18">
        <v>179.29</v>
      </c>
      <c r="F1869" s="18">
        <v>29.21</v>
      </c>
      <c r="G1869" s="4" t="s">
        <v>28</v>
      </c>
      <c r="H1869" s="4" t="s">
        <v>29</v>
      </c>
      <c r="I1869" s="4" t="s">
        <v>30</v>
      </c>
      <c r="J1869" s="4" t="s">
        <v>31</v>
      </c>
      <c r="K1869" s="4" t="s">
        <v>32</v>
      </c>
      <c r="L1869" s="4" t="s">
        <v>545</v>
      </c>
      <c r="M1869" s="4">
        <v>0.74</v>
      </c>
      <c r="N1869" s="4" t="s">
        <v>34</v>
      </c>
      <c r="O1869" s="4" t="s">
        <v>61</v>
      </c>
      <c r="P1869" s="4" t="s">
        <v>141</v>
      </c>
      <c r="Q1869" s="4" t="s">
        <v>844</v>
      </c>
      <c r="R1869" s="4">
        <v>97756</v>
      </c>
      <c r="S1869" s="5">
        <v>42177</v>
      </c>
      <c r="T1869" s="5">
        <v>42178</v>
      </c>
      <c r="U1869" s="18">
        <v>2800.12</v>
      </c>
      <c r="V1869" s="4">
        <v>21</v>
      </c>
      <c r="W1869" s="18">
        <v>3112.13</v>
      </c>
      <c r="X1869" s="4">
        <v>89327</v>
      </c>
      <c r="Y1869" s="18">
        <f>DataSheet!$E1869-DataSheet!$D1869</f>
        <v>179.28</v>
      </c>
      <c r="Z1869" s="6" t="s">
        <v>3015</v>
      </c>
    </row>
    <row r="1870" spans="1:26" ht="15" x14ac:dyDescent="0.2">
      <c r="A1870" s="4">
        <v>445</v>
      </c>
      <c r="B1870" s="4" t="s">
        <v>2144</v>
      </c>
      <c r="C1870" s="4" t="s">
        <v>39</v>
      </c>
      <c r="D1870" s="4">
        <v>0.09</v>
      </c>
      <c r="E1870" s="18">
        <v>200.98</v>
      </c>
      <c r="F1870" s="18">
        <v>55.96</v>
      </c>
      <c r="G1870" s="4" t="s">
        <v>28</v>
      </c>
      <c r="H1870" s="4" t="s">
        <v>29</v>
      </c>
      <c r="I1870" s="4" t="s">
        <v>30</v>
      </c>
      <c r="J1870" s="4" t="s">
        <v>119</v>
      </c>
      <c r="K1870" s="4" t="s">
        <v>32</v>
      </c>
      <c r="L1870" s="4" t="s">
        <v>1641</v>
      </c>
      <c r="M1870" s="4">
        <v>0.75</v>
      </c>
      <c r="N1870" s="4" t="s">
        <v>34</v>
      </c>
      <c r="O1870" s="4" t="s">
        <v>54</v>
      </c>
      <c r="P1870" s="4" t="s">
        <v>135</v>
      </c>
      <c r="Q1870" s="4" t="s">
        <v>1379</v>
      </c>
      <c r="R1870" s="4">
        <v>68701</v>
      </c>
      <c r="S1870" s="5">
        <v>42178</v>
      </c>
      <c r="T1870" s="5">
        <v>42179</v>
      </c>
      <c r="U1870" s="18">
        <v>-512.87199999999996</v>
      </c>
      <c r="V1870" s="4">
        <v>9</v>
      </c>
      <c r="W1870" s="18">
        <v>1766.68</v>
      </c>
      <c r="X1870" s="4">
        <v>88084</v>
      </c>
      <c r="Y1870" s="18">
        <f>DataSheet!$E1870-DataSheet!$D1870</f>
        <v>200.89</v>
      </c>
      <c r="Z1870" s="6" t="s">
        <v>3014</v>
      </c>
    </row>
    <row r="1871" spans="1:26" ht="15" x14ac:dyDescent="0.2">
      <c r="A1871" s="4">
        <v>445</v>
      </c>
      <c r="B1871" s="4" t="s">
        <v>2144</v>
      </c>
      <c r="C1871" s="4" t="s">
        <v>39</v>
      </c>
      <c r="D1871" s="4">
        <v>0.09</v>
      </c>
      <c r="E1871" s="18">
        <v>2.78</v>
      </c>
      <c r="F1871" s="18">
        <v>0.97</v>
      </c>
      <c r="G1871" s="4" t="s">
        <v>40</v>
      </c>
      <c r="H1871" s="4" t="s">
        <v>29</v>
      </c>
      <c r="I1871" s="4" t="s">
        <v>50</v>
      </c>
      <c r="J1871" s="4" t="s">
        <v>51</v>
      </c>
      <c r="K1871" s="4" t="s">
        <v>52</v>
      </c>
      <c r="L1871" s="4" t="s">
        <v>2954</v>
      </c>
      <c r="M1871" s="4">
        <v>0.59</v>
      </c>
      <c r="N1871" s="4" t="s">
        <v>34</v>
      </c>
      <c r="O1871" s="4" t="s">
        <v>54</v>
      </c>
      <c r="P1871" s="4" t="s">
        <v>135</v>
      </c>
      <c r="Q1871" s="4" t="s">
        <v>1379</v>
      </c>
      <c r="R1871" s="4">
        <v>68701</v>
      </c>
      <c r="S1871" s="5">
        <v>42178</v>
      </c>
      <c r="T1871" s="5">
        <v>42179</v>
      </c>
      <c r="U1871" s="18">
        <v>-3.7839999999999998</v>
      </c>
      <c r="V1871" s="4">
        <v>11</v>
      </c>
      <c r="W1871" s="18">
        <v>29.02</v>
      </c>
      <c r="X1871" s="4">
        <v>88084</v>
      </c>
      <c r="Y1871" s="18">
        <f>DataSheet!$E1871-DataSheet!$D1871</f>
        <v>2.69</v>
      </c>
      <c r="Z1871" s="6" t="s">
        <v>3014</v>
      </c>
    </row>
    <row r="1872" spans="1:26" ht="15" x14ac:dyDescent="0.2">
      <c r="A1872" s="4">
        <v>2333</v>
      </c>
      <c r="B1872" s="4" t="s">
        <v>2955</v>
      </c>
      <c r="C1872" s="4" t="s">
        <v>39</v>
      </c>
      <c r="D1872" s="4">
        <v>0.06</v>
      </c>
      <c r="E1872" s="18">
        <v>180.98</v>
      </c>
      <c r="F1872" s="18">
        <v>26.2</v>
      </c>
      <c r="G1872" s="4" t="s">
        <v>28</v>
      </c>
      <c r="H1872" s="4" t="s">
        <v>29</v>
      </c>
      <c r="I1872" s="4" t="s">
        <v>30</v>
      </c>
      <c r="J1872" s="4" t="s">
        <v>111</v>
      </c>
      <c r="K1872" s="4" t="s">
        <v>59</v>
      </c>
      <c r="L1872" s="4" t="s">
        <v>2276</v>
      </c>
      <c r="M1872" s="4">
        <v>0.59</v>
      </c>
      <c r="N1872" s="4" t="s">
        <v>34</v>
      </c>
      <c r="O1872" s="4" t="s">
        <v>54</v>
      </c>
      <c r="P1872" s="4" t="s">
        <v>359</v>
      </c>
      <c r="Q1872" s="4" t="s">
        <v>2956</v>
      </c>
      <c r="R1872" s="4">
        <v>54302</v>
      </c>
      <c r="S1872" s="5">
        <v>42178</v>
      </c>
      <c r="T1872" s="5">
        <v>42179</v>
      </c>
      <c r="U1872" s="18">
        <v>-122.235</v>
      </c>
      <c r="V1872" s="4">
        <v>1</v>
      </c>
      <c r="W1872" s="18">
        <v>191.73</v>
      </c>
      <c r="X1872" s="4">
        <v>89611</v>
      </c>
      <c r="Y1872" s="18">
        <f>DataSheet!$E1872-DataSheet!$D1872</f>
        <v>180.92</v>
      </c>
      <c r="Z1872" s="6" t="s">
        <v>3014</v>
      </c>
    </row>
    <row r="1873" spans="1:26" ht="15" x14ac:dyDescent="0.2">
      <c r="A1873" s="4">
        <v>1548</v>
      </c>
      <c r="B1873" s="4" t="s">
        <v>2957</v>
      </c>
      <c r="C1873" s="4" t="s">
        <v>49</v>
      </c>
      <c r="D1873" s="4">
        <v>0</v>
      </c>
      <c r="E1873" s="18">
        <v>599.99</v>
      </c>
      <c r="F1873" s="18">
        <v>24.49</v>
      </c>
      <c r="G1873" s="4" t="s">
        <v>40</v>
      </c>
      <c r="H1873" s="4" t="s">
        <v>96</v>
      </c>
      <c r="I1873" s="4" t="s">
        <v>42</v>
      </c>
      <c r="J1873" s="4" t="s">
        <v>65</v>
      </c>
      <c r="K1873" s="4" t="s">
        <v>66</v>
      </c>
      <c r="L1873" s="4" t="s">
        <v>2958</v>
      </c>
      <c r="M1873" s="4">
        <v>0.44</v>
      </c>
      <c r="N1873" s="4" t="s">
        <v>34</v>
      </c>
      <c r="O1873" s="4" t="s">
        <v>54</v>
      </c>
      <c r="P1873" s="4" t="s">
        <v>55</v>
      </c>
      <c r="Q1873" s="4" t="s">
        <v>2434</v>
      </c>
      <c r="R1873" s="4">
        <v>47374</v>
      </c>
      <c r="S1873" s="5">
        <v>42178</v>
      </c>
      <c r="T1873" s="5">
        <v>42180</v>
      </c>
      <c r="U1873" s="18">
        <v>-367.16500000000002</v>
      </c>
      <c r="V1873" s="4">
        <v>18</v>
      </c>
      <c r="W1873" s="18">
        <v>11015.82</v>
      </c>
      <c r="X1873" s="4">
        <v>88487</v>
      </c>
      <c r="Y1873" s="18">
        <f>DataSheet!$E1873-DataSheet!$D1873</f>
        <v>599.99</v>
      </c>
      <c r="Z1873" s="6" t="s">
        <v>3014</v>
      </c>
    </row>
    <row r="1874" spans="1:26" ht="15" x14ac:dyDescent="0.2">
      <c r="A1874" s="4">
        <v>2215</v>
      </c>
      <c r="B1874" s="4" t="s">
        <v>2959</v>
      </c>
      <c r="C1874" s="4" t="s">
        <v>49</v>
      </c>
      <c r="D1874" s="4">
        <v>7.0000000000000007E-2</v>
      </c>
      <c r="E1874" s="18">
        <v>3.28</v>
      </c>
      <c r="F1874" s="18">
        <v>3.97</v>
      </c>
      <c r="G1874" s="4" t="s">
        <v>40</v>
      </c>
      <c r="H1874" s="4" t="s">
        <v>96</v>
      </c>
      <c r="I1874" s="4" t="s">
        <v>50</v>
      </c>
      <c r="J1874" s="4" t="s">
        <v>51</v>
      </c>
      <c r="K1874" s="4" t="s">
        <v>52</v>
      </c>
      <c r="L1874" s="4" t="s">
        <v>369</v>
      </c>
      <c r="M1874" s="4">
        <v>0.56000000000000005</v>
      </c>
      <c r="N1874" s="4" t="s">
        <v>34</v>
      </c>
      <c r="O1874" s="4" t="s">
        <v>113</v>
      </c>
      <c r="P1874" s="4" t="s">
        <v>319</v>
      </c>
      <c r="Q1874" s="4" t="s">
        <v>2960</v>
      </c>
      <c r="R1874" s="4">
        <v>44646</v>
      </c>
      <c r="S1874" s="5">
        <v>42178</v>
      </c>
      <c r="T1874" s="5">
        <v>42178</v>
      </c>
      <c r="U1874" s="18">
        <v>-22.175999999999998</v>
      </c>
      <c r="V1874" s="4">
        <v>4</v>
      </c>
      <c r="W1874" s="18">
        <v>14.76</v>
      </c>
      <c r="X1874" s="4">
        <v>90314</v>
      </c>
      <c r="Y1874" s="18">
        <f>DataSheet!$E1874-DataSheet!$D1874</f>
        <v>3.21</v>
      </c>
      <c r="Z1874" s="6" t="s">
        <v>3016</v>
      </c>
    </row>
    <row r="1875" spans="1:26" ht="15" x14ac:dyDescent="0.2">
      <c r="A1875" s="4">
        <v>2216</v>
      </c>
      <c r="B1875" s="4" t="s">
        <v>2961</v>
      </c>
      <c r="C1875" s="4" t="s">
        <v>49</v>
      </c>
      <c r="D1875" s="4">
        <v>0.02</v>
      </c>
      <c r="E1875" s="18">
        <v>256.99</v>
      </c>
      <c r="F1875" s="18">
        <v>11.25</v>
      </c>
      <c r="G1875" s="4" t="s">
        <v>40</v>
      </c>
      <c r="H1875" s="4" t="s">
        <v>96</v>
      </c>
      <c r="I1875" s="4" t="s">
        <v>42</v>
      </c>
      <c r="J1875" s="4" t="s">
        <v>43</v>
      </c>
      <c r="K1875" s="4" t="s">
        <v>75</v>
      </c>
      <c r="L1875" s="4" t="s">
        <v>2623</v>
      </c>
      <c r="M1875" s="4">
        <v>0.51</v>
      </c>
      <c r="N1875" s="4" t="s">
        <v>34</v>
      </c>
      <c r="O1875" s="4" t="s">
        <v>113</v>
      </c>
      <c r="P1875" s="4" t="s">
        <v>319</v>
      </c>
      <c r="Q1875" s="4" t="s">
        <v>2135</v>
      </c>
      <c r="R1875" s="4">
        <v>44256</v>
      </c>
      <c r="S1875" s="5">
        <v>42178</v>
      </c>
      <c r="T1875" s="5">
        <v>42185</v>
      </c>
      <c r="U1875" s="18">
        <v>-214.10400000000001</v>
      </c>
      <c r="V1875" s="4">
        <v>3</v>
      </c>
      <c r="W1875" s="18">
        <v>808.44</v>
      </c>
      <c r="X1875" s="4">
        <v>90314</v>
      </c>
      <c r="Y1875" s="18">
        <f>DataSheet!$E1875-DataSheet!$D1875</f>
        <v>256.97000000000003</v>
      </c>
      <c r="Z1875" s="6" t="s">
        <v>3016</v>
      </c>
    </row>
    <row r="1876" spans="1:26" ht="15" x14ac:dyDescent="0.2">
      <c r="A1876" s="4">
        <v>2216</v>
      </c>
      <c r="B1876" s="4" t="s">
        <v>2961</v>
      </c>
      <c r="C1876" s="4" t="s">
        <v>49</v>
      </c>
      <c r="D1876" s="4">
        <v>0.01</v>
      </c>
      <c r="E1876" s="18">
        <v>6.48</v>
      </c>
      <c r="F1876" s="18">
        <v>5.14</v>
      </c>
      <c r="G1876" s="4" t="s">
        <v>40</v>
      </c>
      <c r="H1876" s="4" t="s">
        <v>96</v>
      </c>
      <c r="I1876" s="4" t="s">
        <v>50</v>
      </c>
      <c r="J1876" s="4" t="s">
        <v>90</v>
      </c>
      <c r="K1876" s="4" t="s">
        <v>75</v>
      </c>
      <c r="L1876" s="4" t="s">
        <v>1747</v>
      </c>
      <c r="M1876" s="4">
        <v>0.37</v>
      </c>
      <c r="N1876" s="4" t="s">
        <v>34</v>
      </c>
      <c r="O1876" s="4" t="s">
        <v>113</v>
      </c>
      <c r="P1876" s="4" t="s">
        <v>319</v>
      </c>
      <c r="Q1876" s="4" t="s">
        <v>2135</v>
      </c>
      <c r="R1876" s="4">
        <v>44256</v>
      </c>
      <c r="S1876" s="5">
        <v>42178</v>
      </c>
      <c r="T1876" s="5">
        <v>42180</v>
      </c>
      <c r="U1876" s="18">
        <v>-26.936</v>
      </c>
      <c r="V1876" s="4">
        <v>10</v>
      </c>
      <c r="W1876" s="18">
        <v>67.41</v>
      </c>
      <c r="X1876" s="4">
        <v>90314</v>
      </c>
      <c r="Y1876" s="18">
        <f>DataSheet!$E1876-DataSheet!$D1876</f>
        <v>6.4700000000000006</v>
      </c>
      <c r="Z1876" s="6" t="s">
        <v>3016</v>
      </c>
    </row>
    <row r="1877" spans="1:26" ht="15" x14ac:dyDescent="0.2">
      <c r="A1877" s="4">
        <v>2352</v>
      </c>
      <c r="B1877" s="4" t="s">
        <v>2920</v>
      </c>
      <c r="C1877" s="4" t="s">
        <v>72</v>
      </c>
      <c r="D1877" s="4">
        <v>0.09</v>
      </c>
      <c r="E1877" s="18">
        <v>71.37</v>
      </c>
      <c r="F1877" s="18">
        <v>69</v>
      </c>
      <c r="G1877" s="4" t="s">
        <v>40</v>
      </c>
      <c r="H1877" s="4" t="s">
        <v>73</v>
      </c>
      <c r="I1877" s="4" t="s">
        <v>30</v>
      </c>
      <c r="J1877" s="4" t="s">
        <v>31</v>
      </c>
      <c r="K1877" s="4" t="s">
        <v>66</v>
      </c>
      <c r="L1877" s="4" t="s">
        <v>1033</v>
      </c>
      <c r="M1877" s="4">
        <v>0.68</v>
      </c>
      <c r="N1877" s="4" t="s">
        <v>34</v>
      </c>
      <c r="O1877" s="4" t="s">
        <v>113</v>
      </c>
      <c r="P1877" s="4" t="s">
        <v>420</v>
      </c>
      <c r="Q1877" s="4" t="s">
        <v>2921</v>
      </c>
      <c r="R1877" s="4">
        <v>21501</v>
      </c>
      <c r="S1877" s="5">
        <v>42178</v>
      </c>
      <c r="T1877" s="5">
        <v>42179</v>
      </c>
      <c r="U1877" s="18">
        <v>-1537.1356000000001</v>
      </c>
      <c r="V1877" s="4">
        <v>19</v>
      </c>
      <c r="W1877" s="18">
        <v>1302.98</v>
      </c>
      <c r="X1877" s="4">
        <v>86166</v>
      </c>
      <c r="Y1877" s="18">
        <f>DataSheet!$E1877-DataSheet!$D1877</f>
        <v>71.28</v>
      </c>
      <c r="Z1877" s="6" t="s">
        <v>3016</v>
      </c>
    </row>
    <row r="1878" spans="1:26" ht="15" x14ac:dyDescent="0.2">
      <c r="A1878" s="4">
        <v>2044</v>
      </c>
      <c r="B1878" s="4" t="s">
        <v>2962</v>
      </c>
      <c r="C1878" s="4" t="s">
        <v>49</v>
      </c>
      <c r="D1878" s="4">
        <v>0.09</v>
      </c>
      <c r="E1878" s="18">
        <v>20.99</v>
      </c>
      <c r="F1878" s="18">
        <v>2.5</v>
      </c>
      <c r="G1878" s="4" t="s">
        <v>40</v>
      </c>
      <c r="H1878" s="4" t="s">
        <v>96</v>
      </c>
      <c r="I1878" s="4" t="s">
        <v>42</v>
      </c>
      <c r="J1878" s="4" t="s">
        <v>137</v>
      </c>
      <c r="K1878" s="4" t="s">
        <v>52</v>
      </c>
      <c r="L1878" s="4" t="s">
        <v>1203</v>
      </c>
      <c r="M1878" s="4">
        <v>0.81</v>
      </c>
      <c r="N1878" s="4" t="s">
        <v>34</v>
      </c>
      <c r="O1878" s="4" t="s">
        <v>35</v>
      </c>
      <c r="P1878" s="4" t="s">
        <v>46</v>
      </c>
      <c r="Q1878" s="4" t="s">
        <v>2963</v>
      </c>
      <c r="R1878" s="4">
        <v>72756</v>
      </c>
      <c r="S1878" s="5">
        <v>42179</v>
      </c>
      <c r="T1878" s="5">
        <v>42186</v>
      </c>
      <c r="U1878" s="18">
        <v>-136.12200000000001</v>
      </c>
      <c r="V1878" s="4">
        <v>6</v>
      </c>
      <c r="W1878" s="18">
        <v>100.11</v>
      </c>
      <c r="X1878" s="4">
        <v>88692</v>
      </c>
      <c r="Y1878" s="18">
        <f>DataSheet!$E1878-DataSheet!$D1878</f>
        <v>20.9</v>
      </c>
      <c r="Z1878" s="6" t="s">
        <v>3013</v>
      </c>
    </row>
    <row r="1879" spans="1:26" ht="15" x14ac:dyDescent="0.2">
      <c r="A1879" s="4">
        <v>3325</v>
      </c>
      <c r="B1879" s="4" t="s">
        <v>2285</v>
      </c>
      <c r="C1879" s="4" t="s">
        <v>49</v>
      </c>
      <c r="D1879" s="4">
        <v>0</v>
      </c>
      <c r="E1879" s="18">
        <v>8.74</v>
      </c>
      <c r="F1879" s="18">
        <v>8.2899999999999991</v>
      </c>
      <c r="G1879" s="4" t="s">
        <v>40</v>
      </c>
      <c r="H1879" s="4" t="s">
        <v>41</v>
      </c>
      <c r="I1879" s="4" t="s">
        <v>50</v>
      </c>
      <c r="J1879" s="4" t="s">
        <v>347</v>
      </c>
      <c r="K1879" s="4" t="s">
        <v>75</v>
      </c>
      <c r="L1879" s="4" t="s">
        <v>442</v>
      </c>
      <c r="M1879" s="4">
        <v>0.38</v>
      </c>
      <c r="N1879" s="4" t="s">
        <v>34</v>
      </c>
      <c r="O1879" s="4" t="s">
        <v>61</v>
      </c>
      <c r="P1879" s="4" t="s">
        <v>141</v>
      </c>
      <c r="Q1879" s="4" t="s">
        <v>2287</v>
      </c>
      <c r="R1879" s="4">
        <v>97420</v>
      </c>
      <c r="S1879" s="5">
        <v>42179</v>
      </c>
      <c r="T1879" s="5">
        <v>42181</v>
      </c>
      <c r="U1879" s="18">
        <v>-79.400000000000006</v>
      </c>
      <c r="V1879" s="4">
        <v>14</v>
      </c>
      <c r="W1879" s="18">
        <v>131.62</v>
      </c>
      <c r="X1879" s="4">
        <v>90986</v>
      </c>
      <c r="Y1879" s="18">
        <f>DataSheet!$E1879-DataSheet!$D1879</f>
        <v>8.74</v>
      </c>
      <c r="Z1879" s="6" t="s">
        <v>3015</v>
      </c>
    </row>
    <row r="1880" spans="1:26" ht="15" x14ac:dyDescent="0.2">
      <c r="A1880" s="4">
        <v>721</v>
      </c>
      <c r="B1880" s="4" t="s">
        <v>2142</v>
      </c>
      <c r="C1880" s="4" t="s">
        <v>72</v>
      </c>
      <c r="D1880" s="4">
        <v>0.04</v>
      </c>
      <c r="E1880" s="18">
        <v>10.64</v>
      </c>
      <c r="F1880" s="18">
        <v>5.16</v>
      </c>
      <c r="G1880" s="4" t="s">
        <v>40</v>
      </c>
      <c r="H1880" s="4" t="s">
        <v>96</v>
      </c>
      <c r="I1880" s="4" t="s">
        <v>30</v>
      </c>
      <c r="J1880" s="4" t="s">
        <v>128</v>
      </c>
      <c r="K1880" s="4" t="s">
        <v>75</v>
      </c>
      <c r="L1880" s="4" t="s">
        <v>1846</v>
      </c>
      <c r="M1880" s="4">
        <v>0.56999999999999995</v>
      </c>
      <c r="N1880" s="4" t="s">
        <v>34</v>
      </c>
      <c r="O1880" s="4" t="s">
        <v>54</v>
      </c>
      <c r="P1880" s="4" t="s">
        <v>55</v>
      </c>
      <c r="Q1880" s="4" t="s">
        <v>2143</v>
      </c>
      <c r="R1880" s="4">
        <v>46041</v>
      </c>
      <c r="S1880" s="5">
        <v>42179</v>
      </c>
      <c r="T1880" s="5">
        <v>42180</v>
      </c>
      <c r="U1880" s="18">
        <v>24.096</v>
      </c>
      <c r="V1880" s="4">
        <v>6</v>
      </c>
      <c r="W1880" s="18">
        <v>66.900000000000006</v>
      </c>
      <c r="X1880" s="4">
        <v>91053</v>
      </c>
      <c r="Y1880" s="18">
        <f>DataSheet!$E1880-DataSheet!$D1880</f>
        <v>10.600000000000001</v>
      </c>
      <c r="Z1880" s="6" t="s">
        <v>3014</v>
      </c>
    </row>
    <row r="1881" spans="1:26" ht="15" x14ac:dyDescent="0.2">
      <c r="A1881" s="4">
        <v>721</v>
      </c>
      <c r="B1881" s="4" t="s">
        <v>2142</v>
      </c>
      <c r="C1881" s="4" t="s">
        <v>72</v>
      </c>
      <c r="D1881" s="4">
        <v>0.03</v>
      </c>
      <c r="E1881" s="18">
        <v>2.78</v>
      </c>
      <c r="F1881" s="18">
        <v>1.34</v>
      </c>
      <c r="G1881" s="4" t="s">
        <v>89</v>
      </c>
      <c r="H1881" s="4" t="s">
        <v>96</v>
      </c>
      <c r="I1881" s="4" t="s">
        <v>50</v>
      </c>
      <c r="J1881" s="4" t="s">
        <v>51</v>
      </c>
      <c r="K1881" s="4" t="s">
        <v>52</v>
      </c>
      <c r="L1881" s="4" t="s">
        <v>2964</v>
      </c>
      <c r="M1881" s="4">
        <v>0.45</v>
      </c>
      <c r="N1881" s="4" t="s">
        <v>34</v>
      </c>
      <c r="O1881" s="4" t="s">
        <v>54</v>
      </c>
      <c r="P1881" s="4" t="s">
        <v>55</v>
      </c>
      <c r="Q1881" s="4" t="s">
        <v>2143</v>
      </c>
      <c r="R1881" s="4">
        <v>46041</v>
      </c>
      <c r="S1881" s="5">
        <v>42179</v>
      </c>
      <c r="T1881" s="5">
        <v>42181</v>
      </c>
      <c r="U1881" s="18">
        <v>6.9720000000000004</v>
      </c>
      <c r="V1881" s="4">
        <v>15</v>
      </c>
      <c r="W1881" s="18">
        <v>43.13</v>
      </c>
      <c r="X1881" s="4">
        <v>91053</v>
      </c>
      <c r="Y1881" s="18">
        <f>DataSheet!$E1881-DataSheet!$D1881</f>
        <v>2.75</v>
      </c>
      <c r="Z1881" s="6" t="s">
        <v>3014</v>
      </c>
    </row>
    <row r="1882" spans="1:26" ht="15" x14ac:dyDescent="0.2">
      <c r="A1882" s="4">
        <v>3084</v>
      </c>
      <c r="B1882" s="4" t="s">
        <v>2236</v>
      </c>
      <c r="C1882" s="4" t="s">
        <v>72</v>
      </c>
      <c r="D1882" s="4">
        <v>0.01</v>
      </c>
      <c r="E1882" s="18">
        <v>7.1</v>
      </c>
      <c r="F1882" s="18">
        <v>6.05</v>
      </c>
      <c r="G1882" s="4" t="s">
        <v>40</v>
      </c>
      <c r="H1882" s="4" t="s">
        <v>29</v>
      </c>
      <c r="I1882" s="4" t="s">
        <v>50</v>
      </c>
      <c r="J1882" s="4" t="s">
        <v>74</v>
      </c>
      <c r="K1882" s="4" t="s">
        <v>75</v>
      </c>
      <c r="L1882" s="4" t="s">
        <v>253</v>
      </c>
      <c r="M1882" s="4">
        <v>0.39</v>
      </c>
      <c r="N1882" s="4" t="s">
        <v>34</v>
      </c>
      <c r="O1882" s="4" t="s">
        <v>61</v>
      </c>
      <c r="P1882" s="4" t="s">
        <v>68</v>
      </c>
      <c r="Q1882" s="4" t="s">
        <v>489</v>
      </c>
      <c r="R1882" s="4">
        <v>98503</v>
      </c>
      <c r="S1882" s="5">
        <v>42179</v>
      </c>
      <c r="T1882" s="5">
        <v>42180</v>
      </c>
      <c r="U1882" s="18">
        <v>-39.186250000000001</v>
      </c>
      <c r="V1882" s="4">
        <v>18</v>
      </c>
      <c r="W1882" s="18">
        <v>133.19</v>
      </c>
      <c r="X1882" s="4">
        <v>89880</v>
      </c>
      <c r="Y1882" s="18">
        <f>DataSheet!$E1882-DataSheet!$D1882</f>
        <v>7.09</v>
      </c>
      <c r="Z1882" s="6" t="s">
        <v>3015</v>
      </c>
    </row>
    <row r="1883" spans="1:26" ht="15" x14ac:dyDescent="0.2">
      <c r="A1883" s="4">
        <v>3084</v>
      </c>
      <c r="B1883" s="4" t="s">
        <v>2236</v>
      </c>
      <c r="C1883" s="4" t="s">
        <v>72</v>
      </c>
      <c r="D1883" s="4">
        <v>0.05</v>
      </c>
      <c r="E1883" s="18">
        <v>18.97</v>
      </c>
      <c r="F1883" s="18">
        <v>9.0299999999999994</v>
      </c>
      <c r="G1883" s="4" t="s">
        <v>40</v>
      </c>
      <c r="H1883" s="4" t="s">
        <v>29</v>
      </c>
      <c r="I1883" s="4" t="s">
        <v>50</v>
      </c>
      <c r="J1883" s="4" t="s">
        <v>90</v>
      </c>
      <c r="K1883" s="4" t="s">
        <v>75</v>
      </c>
      <c r="L1883" s="4" t="s">
        <v>632</v>
      </c>
      <c r="M1883" s="4">
        <v>0.37</v>
      </c>
      <c r="N1883" s="4" t="s">
        <v>34</v>
      </c>
      <c r="O1883" s="4" t="s">
        <v>61</v>
      </c>
      <c r="P1883" s="4" t="s">
        <v>68</v>
      </c>
      <c r="Q1883" s="4" t="s">
        <v>489</v>
      </c>
      <c r="R1883" s="4">
        <v>98503</v>
      </c>
      <c r="S1883" s="5">
        <v>42179</v>
      </c>
      <c r="T1883" s="5">
        <v>42180</v>
      </c>
      <c r="U1883" s="18">
        <v>-1.89</v>
      </c>
      <c r="V1883" s="4">
        <v>5</v>
      </c>
      <c r="W1883" s="18">
        <v>97.33</v>
      </c>
      <c r="X1883" s="4">
        <v>89880</v>
      </c>
      <c r="Y1883" s="18">
        <f>DataSheet!$E1883-DataSheet!$D1883</f>
        <v>18.919999999999998</v>
      </c>
      <c r="Z1883" s="6" t="s">
        <v>3015</v>
      </c>
    </row>
    <row r="1884" spans="1:26" ht="15" x14ac:dyDescent="0.2">
      <c r="A1884" s="4">
        <v>1416</v>
      </c>
      <c r="B1884" s="4" t="s">
        <v>2432</v>
      </c>
      <c r="C1884" s="4" t="s">
        <v>39</v>
      </c>
      <c r="D1884" s="4">
        <v>0.04</v>
      </c>
      <c r="E1884" s="18">
        <v>46.89</v>
      </c>
      <c r="F1884" s="18">
        <v>5.0999999999999996</v>
      </c>
      <c r="G1884" s="4" t="s">
        <v>40</v>
      </c>
      <c r="H1884" s="4" t="s">
        <v>29</v>
      </c>
      <c r="I1884" s="4" t="s">
        <v>50</v>
      </c>
      <c r="J1884" s="4" t="s">
        <v>97</v>
      </c>
      <c r="K1884" s="4" t="s">
        <v>146</v>
      </c>
      <c r="L1884" s="4" t="s">
        <v>1845</v>
      </c>
      <c r="M1884" s="4">
        <v>0.46</v>
      </c>
      <c r="N1884" s="4" t="s">
        <v>34</v>
      </c>
      <c r="O1884" s="4" t="s">
        <v>54</v>
      </c>
      <c r="P1884" s="4" t="s">
        <v>55</v>
      </c>
      <c r="Q1884" s="4" t="s">
        <v>1514</v>
      </c>
      <c r="R1884" s="4">
        <v>46203</v>
      </c>
      <c r="S1884" s="5">
        <v>42180</v>
      </c>
      <c r="T1884" s="5">
        <v>42182</v>
      </c>
      <c r="U1884" s="18">
        <v>87.12</v>
      </c>
      <c r="V1884" s="4">
        <v>4</v>
      </c>
      <c r="W1884" s="18">
        <v>182.61</v>
      </c>
      <c r="X1884" s="4">
        <v>90540</v>
      </c>
      <c r="Y1884" s="18">
        <f>DataSheet!$E1884-DataSheet!$D1884</f>
        <v>46.85</v>
      </c>
      <c r="Z1884" s="6" t="s">
        <v>3014</v>
      </c>
    </row>
    <row r="1885" spans="1:26" ht="15" x14ac:dyDescent="0.2">
      <c r="A1885" s="4">
        <v>1551</v>
      </c>
      <c r="B1885" s="4" t="s">
        <v>2965</v>
      </c>
      <c r="C1885" s="4" t="s">
        <v>49</v>
      </c>
      <c r="D1885" s="4">
        <v>7.0000000000000007E-2</v>
      </c>
      <c r="E1885" s="18">
        <v>17.7</v>
      </c>
      <c r="F1885" s="18">
        <v>9.4700000000000006</v>
      </c>
      <c r="G1885" s="4" t="s">
        <v>40</v>
      </c>
      <c r="H1885" s="4" t="s">
        <v>41</v>
      </c>
      <c r="I1885" s="4" t="s">
        <v>50</v>
      </c>
      <c r="J1885" s="4" t="s">
        <v>80</v>
      </c>
      <c r="K1885" s="4" t="s">
        <v>75</v>
      </c>
      <c r="L1885" s="4" t="s">
        <v>1053</v>
      </c>
      <c r="M1885" s="4">
        <v>0.59</v>
      </c>
      <c r="N1885" s="4" t="s">
        <v>34</v>
      </c>
      <c r="O1885" s="4" t="s">
        <v>35</v>
      </c>
      <c r="P1885" s="4" t="s">
        <v>36</v>
      </c>
      <c r="Q1885" s="4" t="s">
        <v>2966</v>
      </c>
      <c r="R1885" s="4">
        <v>39530</v>
      </c>
      <c r="S1885" s="5">
        <v>42180</v>
      </c>
      <c r="T1885" s="5">
        <v>42186</v>
      </c>
      <c r="U1885" s="18">
        <v>-243.54400000000001</v>
      </c>
      <c r="V1885" s="4">
        <v>18</v>
      </c>
      <c r="W1885" s="18">
        <v>300.67</v>
      </c>
      <c r="X1885" s="4">
        <v>87488</v>
      </c>
      <c r="Y1885" s="18">
        <f>DataSheet!$E1885-DataSheet!$D1885</f>
        <v>17.63</v>
      </c>
      <c r="Z1885" s="6" t="s">
        <v>3013</v>
      </c>
    </row>
    <row r="1886" spans="1:26" ht="15" x14ac:dyDescent="0.2">
      <c r="A1886" s="4">
        <v>3128</v>
      </c>
      <c r="B1886" s="4" t="s">
        <v>2967</v>
      </c>
      <c r="C1886" s="4" t="s">
        <v>49</v>
      </c>
      <c r="D1886" s="4">
        <v>0.08</v>
      </c>
      <c r="E1886" s="18">
        <v>3.69</v>
      </c>
      <c r="F1886" s="18">
        <v>2.5</v>
      </c>
      <c r="G1886" s="4" t="s">
        <v>40</v>
      </c>
      <c r="H1886" s="4" t="s">
        <v>29</v>
      </c>
      <c r="I1886" s="4" t="s">
        <v>50</v>
      </c>
      <c r="J1886" s="4" t="s">
        <v>347</v>
      </c>
      <c r="K1886" s="4" t="s">
        <v>75</v>
      </c>
      <c r="L1886" s="4" t="s">
        <v>2232</v>
      </c>
      <c r="M1886" s="4">
        <v>0.39</v>
      </c>
      <c r="N1886" s="4" t="s">
        <v>34</v>
      </c>
      <c r="O1886" s="4" t="s">
        <v>35</v>
      </c>
      <c r="P1886" s="4" t="s">
        <v>170</v>
      </c>
      <c r="Q1886" s="4" t="s">
        <v>2968</v>
      </c>
      <c r="R1886" s="4">
        <v>71109</v>
      </c>
      <c r="S1886" s="5">
        <v>42180</v>
      </c>
      <c r="T1886" s="5">
        <v>42185</v>
      </c>
      <c r="U1886" s="18">
        <v>-139.07599999999999</v>
      </c>
      <c r="V1886" s="4">
        <v>9</v>
      </c>
      <c r="W1886" s="18">
        <v>31.98</v>
      </c>
      <c r="X1886" s="4">
        <v>89810</v>
      </c>
      <c r="Y1886" s="18">
        <f>DataSheet!$E1886-DataSheet!$D1886</f>
        <v>3.61</v>
      </c>
      <c r="Z1886" s="6" t="s">
        <v>3013</v>
      </c>
    </row>
    <row r="1887" spans="1:26" ht="15" x14ac:dyDescent="0.2">
      <c r="A1887" s="4">
        <v>3176</v>
      </c>
      <c r="B1887" s="4" t="s">
        <v>2411</v>
      </c>
      <c r="C1887" s="4" t="s">
        <v>49</v>
      </c>
      <c r="D1887" s="4">
        <v>0.02</v>
      </c>
      <c r="E1887" s="18">
        <v>58.14</v>
      </c>
      <c r="F1887" s="18">
        <v>36.61</v>
      </c>
      <c r="G1887" s="4" t="s">
        <v>28</v>
      </c>
      <c r="H1887" s="4" t="s">
        <v>41</v>
      </c>
      <c r="I1887" s="4" t="s">
        <v>30</v>
      </c>
      <c r="J1887" s="4" t="s">
        <v>119</v>
      </c>
      <c r="K1887" s="4" t="s">
        <v>32</v>
      </c>
      <c r="L1887" s="4" t="s">
        <v>2577</v>
      </c>
      <c r="M1887" s="4">
        <v>0.61</v>
      </c>
      <c r="N1887" s="4" t="s">
        <v>34</v>
      </c>
      <c r="O1887" s="4" t="s">
        <v>35</v>
      </c>
      <c r="P1887" s="4" t="s">
        <v>125</v>
      </c>
      <c r="Q1887" s="4" t="s">
        <v>2413</v>
      </c>
      <c r="R1887" s="4">
        <v>32216</v>
      </c>
      <c r="S1887" s="5">
        <v>42180</v>
      </c>
      <c r="T1887" s="5">
        <v>42186</v>
      </c>
      <c r="U1887" s="18">
        <v>0.25800000000000001</v>
      </c>
      <c r="V1887" s="4">
        <v>22</v>
      </c>
      <c r="W1887" s="18">
        <v>1358.02</v>
      </c>
      <c r="X1887" s="4">
        <v>90821</v>
      </c>
      <c r="Y1887" s="18">
        <f>DataSheet!$E1887-DataSheet!$D1887</f>
        <v>58.12</v>
      </c>
      <c r="Z1887" s="6" t="s">
        <v>3013</v>
      </c>
    </row>
    <row r="1888" spans="1:26" ht="15" x14ac:dyDescent="0.2">
      <c r="A1888" s="4">
        <v>3176</v>
      </c>
      <c r="B1888" s="4" t="s">
        <v>2411</v>
      </c>
      <c r="C1888" s="4" t="s">
        <v>49</v>
      </c>
      <c r="D1888" s="4">
        <v>0.03</v>
      </c>
      <c r="E1888" s="18">
        <v>15.57</v>
      </c>
      <c r="F1888" s="18">
        <v>1.39</v>
      </c>
      <c r="G1888" s="4" t="s">
        <v>40</v>
      </c>
      <c r="H1888" s="4" t="s">
        <v>41</v>
      </c>
      <c r="I1888" s="4" t="s">
        <v>50</v>
      </c>
      <c r="J1888" s="4" t="s">
        <v>347</v>
      </c>
      <c r="K1888" s="4" t="s">
        <v>75</v>
      </c>
      <c r="L1888" s="4" t="s">
        <v>2342</v>
      </c>
      <c r="M1888" s="4">
        <v>0.38</v>
      </c>
      <c r="N1888" s="4" t="s">
        <v>34</v>
      </c>
      <c r="O1888" s="4" t="s">
        <v>35</v>
      </c>
      <c r="P1888" s="4" t="s">
        <v>125</v>
      </c>
      <c r="Q1888" s="4" t="s">
        <v>2413</v>
      </c>
      <c r="R1888" s="4">
        <v>32216</v>
      </c>
      <c r="S1888" s="5">
        <v>42180</v>
      </c>
      <c r="T1888" s="5">
        <v>42186</v>
      </c>
      <c r="U1888" s="18">
        <v>63.222000000000001</v>
      </c>
      <c r="V1888" s="4">
        <v>22</v>
      </c>
      <c r="W1888" s="18">
        <v>358.84</v>
      </c>
      <c r="X1888" s="4">
        <v>90821</v>
      </c>
      <c r="Y1888" s="18">
        <f>DataSheet!$E1888-DataSheet!$D1888</f>
        <v>15.540000000000001</v>
      </c>
      <c r="Z1888" s="6" t="s">
        <v>3013</v>
      </c>
    </row>
    <row r="1889" spans="1:26" ht="15" x14ac:dyDescent="0.2">
      <c r="A1889" s="4">
        <v>447</v>
      </c>
      <c r="B1889" s="4" t="s">
        <v>2969</v>
      </c>
      <c r="C1889" s="4" t="s">
        <v>72</v>
      </c>
      <c r="D1889" s="4">
        <v>0.04</v>
      </c>
      <c r="E1889" s="18">
        <v>130.97999999999999</v>
      </c>
      <c r="F1889" s="18">
        <v>30</v>
      </c>
      <c r="G1889" s="4" t="s">
        <v>28</v>
      </c>
      <c r="H1889" s="4" t="s">
        <v>96</v>
      </c>
      <c r="I1889" s="4" t="s">
        <v>30</v>
      </c>
      <c r="J1889" s="4" t="s">
        <v>111</v>
      </c>
      <c r="K1889" s="4" t="s">
        <v>59</v>
      </c>
      <c r="L1889" s="4" t="s">
        <v>2201</v>
      </c>
      <c r="M1889" s="4">
        <v>0.78</v>
      </c>
      <c r="N1889" s="4" t="s">
        <v>34</v>
      </c>
      <c r="O1889" s="4" t="s">
        <v>54</v>
      </c>
      <c r="P1889" s="4" t="s">
        <v>86</v>
      </c>
      <c r="Q1889" s="4" t="s">
        <v>1651</v>
      </c>
      <c r="R1889" s="4">
        <v>55113</v>
      </c>
      <c r="S1889" s="5">
        <v>42180</v>
      </c>
      <c r="T1889" s="5">
        <v>42183</v>
      </c>
      <c r="U1889" s="18">
        <v>-82.903999999999996</v>
      </c>
      <c r="V1889" s="4">
        <v>1</v>
      </c>
      <c r="W1889" s="18">
        <v>159.51</v>
      </c>
      <c r="X1889" s="4">
        <v>90449</v>
      </c>
      <c r="Y1889" s="18">
        <f>DataSheet!$E1889-DataSheet!$D1889</f>
        <v>130.94</v>
      </c>
      <c r="Z1889" s="6" t="s">
        <v>3014</v>
      </c>
    </row>
    <row r="1890" spans="1:26" ht="15" x14ac:dyDescent="0.2">
      <c r="A1890" s="4">
        <v>447</v>
      </c>
      <c r="B1890" s="4" t="s">
        <v>2969</v>
      </c>
      <c r="C1890" s="4" t="s">
        <v>72</v>
      </c>
      <c r="D1890" s="4">
        <v>0.05</v>
      </c>
      <c r="E1890" s="18">
        <v>200.99</v>
      </c>
      <c r="F1890" s="18">
        <v>4.2</v>
      </c>
      <c r="G1890" s="4" t="s">
        <v>40</v>
      </c>
      <c r="H1890" s="4" t="s">
        <v>96</v>
      </c>
      <c r="I1890" s="4" t="s">
        <v>42</v>
      </c>
      <c r="J1890" s="4" t="s">
        <v>137</v>
      </c>
      <c r="K1890" s="4" t="s">
        <v>75</v>
      </c>
      <c r="L1890" s="4" t="s">
        <v>796</v>
      </c>
      <c r="M1890" s="4">
        <v>0.59</v>
      </c>
      <c r="N1890" s="4" t="s">
        <v>34</v>
      </c>
      <c r="O1890" s="4" t="s">
        <v>54</v>
      </c>
      <c r="P1890" s="4" t="s">
        <v>86</v>
      </c>
      <c r="Q1890" s="4" t="s">
        <v>1651</v>
      </c>
      <c r="R1890" s="4">
        <v>55113</v>
      </c>
      <c r="S1890" s="5">
        <v>42180</v>
      </c>
      <c r="T1890" s="5">
        <v>42180</v>
      </c>
      <c r="U1890" s="18">
        <v>1268.8064999999999</v>
      </c>
      <c r="V1890" s="4">
        <v>11</v>
      </c>
      <c r="W1890" s="18">
        <v>1838.85</v>
      </c>
      <c r="X1890" s="4">
        <v>90449</v>
      </c>
      <c r="Y1890" s="18">
        <f>DataSheet!$E1890-DataSheet!$D1890</f>
        <v>200.94</v>
      </c>
      <c r="Z1890" s="6" t="s">
        <v>3014</v>
      </c>
    </row>
    <row r="1891" spans="1:26" ht="15" x14ac:dyDescent="0.2">
      <c r="A1891" s="4">
        <v>1419</v>
      </c>
      <c r="B1891" s="4" t="s">
        <v>2970</v>
      </c>
      <c r="C1891" s="4" t="s">
        <v>72</v>
      </c>
      <c r="D1891" s="4">
        <v>0.01</v>
      </c>
      <c r="E1891" s="18">
        <v>124.49</v>
      </c>
      <c r="F1891" s="18">
        <v>51.94</v>
      </c>
      <c r="G1891" s="4" t="s">
        <v>28</v>
      </c>
      <c r="H1891" s="4" t="s">
        <v>29</v>
      </c>
      <c r="I1891" s="4" t="s">
        <v>30</v>
      </c>
      <c r="J1891" s="4" t="s">
        <v>31</v>
      </c>
      <c r="K1891" s="4" t="s">
        <v>32</v>
      </c>
      <c r="L1891" s="4" t="s">
        <v>1151</v>
      </c>
      <c r="M1891" s="4">
        <v>0.63</v>
      </c>
      <c r="N1891" s="4" t="s">
        <v>34</v>
      </c>
      <c r="O1891" s="4" t="s">
        <v>54</v>
      </c>
      <c r="P1891" s="4" t="s">
        <v>55</v>
      </c>
      <c r="Q1891" s="4" t="s">
        <v>2031</v>
      </c>
      <c r="R1891" s="4">
        <v>47905</v>
      </c>
      <c r="S1891" s="5">
        <v>42180</v>
      </c>
      <c r="T1891" s="5">
        <v>42181</v>
      </c>
      <c r="U1891" s="18">
        <v>-94.674644999999998</v>
      </c>
      <c r="V1891" s="4">
        <v>18</v>
      </c>
      <c r="W1891" s="18">
        <v>2376.12</v>
      </c>
      <c r="X1891" s="4">
        <v>90540</v>
      </c>
      <c r="Y1891" s="18">
        <f>DataSheet!$E1891-DataSheet!$D1891</f>
        <v>124.47999999999999</v>
      </c>
      <c r="Z1891" s="6" t="s">
        <v>3014</v>
      </c>
    </row>
    <row r="1892" spans="1:26" ht="15" x14ac:dyDescent="0.2">
      <c r="A1892" s="4">
        <v>1442</v>
      </c>
      <c r="B1892" s="4" t="s">
        <v>879</v>
      </c>
      <c r="C1892" s="4" t="s">
        <v>72</v>
      </c>
      <c r="D1892" s="4">
        <v>0.04</v>
      </c>
      <c r="E1892" s="18">
        <v>177.98</v>
      </c>
      <c r="F1892" s="18">
        <v>0.99</v>
      </c>
      <c r="G1892" s="4" t="s">
        <v>40</v>
      </c>
      <c r="H1892" s="4" t="s">
        <v>96</v>
      </c>
      <c r="I1892" s="4" t="s">
        <v>50</v>
      </c>
      <c r="J1892" s="4" t="s">
        <v>97</v>
      </c>
      <c r="K1892" s="4" t="s">
        <v>75</v>
      </c>
      <c r="L1892" s="4" t="s">
        <v>2855</v>
      </c>
      <c r="M1892" s="4">
        <v>0.56000000000000005</v>
      </c>
      <c r="N1892" s="4" t="s">
        <v>34</v>
      </c>
      <c r="O1892" s="4" t="s">
        <v>54</v>
      </c>
      <c r="P1892" s="4" t="s">
        <v>82</v>
      </c>
      <c r="Q1892" s="4" t="s">
        <v>880</v>
      </c>
      <c r="R1892" s="4">
        <v>65807</v>
      </c>
      <c r="S1892" s="5">
        <v>42180</v>
      </c>
      <c r="T1892" s="5">
        <v>42182</v>
      </c>
      <c r="U1892" s="18">
        <v>1909.8855000000001</v>
      </c>
      <c r="V1892" s="4">
        <v>15</v>
      </c>
      <c r="W1892" s="18">
        <v>2767.95</v>
      </c>
      <c r="X1892" s="4">
        <v>89076</v>
      </c>
      <c r="Y1892" s="18">
        <f>DataSheet!$E1892-DataSheet!$D1892</f>
        <v>177.94</v>
      </c>
      <c r="Z1892" s="6" t="s">
        <v>3014</v>
      </c>
    </row>
    <row r="1893" spans="1:26" ht="15" x14ac:dyDescent="0.2">
      <c r="A1893" s="4">
        <v>2903</v>
      </c>
      <c r="B1893" s="4" t="s">
        <v>2971</v>
      </c>
      <c r="C1893" s="4" t="s">
        <v>72</v>
      </c>
      <c r="D1893" s="4">
        <v>0.06</v>
      </c>
      <c r="E1893" s="18">
        <v>70.89</v>
      </c>
      <c r="F1893" s="18">
        <v>89.3</v>
      </c>
      <c r="G1893" s="4" t="s">
        <v>28</v>
      </c>
      <c r="H1893" s="4" t="s">
        <v>29</v>
      </c>
      <c r="I1893" s="4" t="s">
        <v>30</v>
      </c>
      <c r="J1893" s="4" t="s">
        <v>31</v>
      </c>
      <c r="K1893" s="4" t="s">
        <v>32</v>
      </c>
      <c r="L1893" s="4" t="s">
        <v>2972</v>
      </c>
      <c r="M1893" s="4">
        <v>0.72</v>
      </c>
      <c r="N1893" s="4" t="s">
        <v>34</v>
      </c>
      <c r="O1893" s="4" t="s">
        <v>113</v>
      </c>
      <c r="P1893" s="4" t="s">
        <v>319</v>
      </c>
      <c r="Q1893" s="4" t="s">
        <v>2973</v>
      </c>
      <c r="R1893" s="4">
        <v>43068</v>
      </c>
      <c r="S1893" s="5">
        <v>42180</v>
      </c>
      <c r="T1893" s="5">
        <v>42180</v>
      </c>
      <c r="U1893" s="18">
        <v>65.077020000000005</v>
      </c>
      <c r="V1893" s="4">
        <v>6</v>
      </c>
      <c r="W1893" s="18">
        <v>364.26</v>
      </c>
      <c r="X1893" s="4">
        <v>87374</v>
      </c>
      <c r="Y1893" s="18">
        <f>DataSheet!$E1893-DataSheet!$D1893</f>
        <v>70.83</v>
      </c>
      <c r="Z1893" s="6" t="s">
        <v>3016</v>
      </c>
    </row>
    <row r="1894" spans="1:26" ht="15" x14ac:dyDescent="0.2">
      <c r="A1894" s="4">
        <v>3261</v>
      </c>
      <c r="B1894" s="4" t="s">
        <v>2974</v>
      </c>
      <c r="C1894" s="4" t="s">
        <v>72</v>
      </c>
      <c r="D1894" s="4">
        <v>7.0000000000000007E-2</v>
      </c>
      <c r="E1894" s="18">
        <v>105.34</v>
      </c>
      <c r="F1894" s="18">
        <v>24.49</v>
      </c>
      <c r="G1894" s="4" t="s">
        <v>89</v>
      </c>
      <c r="H1894" s="4" t="s">
        <v>41</v>
      </c>
      <c r="I1894" s="4" t="s">
        <v>30</v>
      </c>
      <c r="J1894" s="4" t="s">
        <v>128</v>
      </c>
      <c r="K1894" s="4" t="s">
        <v>66</v>
      </c>
      <c r="L1894" s="4" t="s">
        <v>683</v>
      </c>
      <c r="M1894" s="4">
        <v>0.61</v>
      </c>
      <c r="N1894" s="4" t="s">
        <v>34</v>
      </c>
      <c r="O1894" s="4" t="s">
        <v>54</v>
      </c>
      <c r="P1894" s="4" t="s">
        <v>291</v>
      </c>
      <c r="Q1894" s="4" t="s">
        <v>2975</v>
      </c>
      <c r="R1894" s="4">
        <v>49221</v>
      </c>
      <c r="S1894" s="5">
        <v>42180</v>
      </c>
      <c r="T1894" s="5">
        <v>42181</v>
      </c>
      <c r="U1894" s="18">
        <v>710.67240000000004</v>
      </c>
      <c r="V1894" s="4">
        <v>10</v>
      </c>
      <c r="W1894" s="18">
        <v>1029.96</v>
      </c>
      <c r="X1894" s="4">
        <v>90296</v>
      </c>
      <c r="Y1894" s="18">
        <f>DataSheet!$E1894-DataSheet!$D1894</f>
        <v>105.27000000000001</v>
      </c>
      <c r="Z1894" s="6" t="s">
        <v>3014</v>
      </c>
    </row>
    <row r="1895" spans="1:26" ht="15" x14ac:dyDescent="0.2">
      <c r="A1895" s="4">
        <v>2197</v>
      </c>
      <c r="B1895" s="4" t="s">
        <v>2976</v>
      </c>
      <c r="C1895" s="4" t="s">
        <v>27</v>
      </c>
      <c r="D1895" s="4">
        <v>0.08</v>
      </c>
      <c r="E1895" s="18">
        <v>100.97</v>
      </c>
      <c r="F1895" s="18">
        <v>7.18</v>
      </c>
      <c r="G1895" s="4" t="s">
        <v>40</v>
      </c>
      <c r="H1895" s="4" t="s">
        <v>29</v>
      </c>
      <c r="I1895" s="4" t="s">
        <v>42</v>
      </c>
      <c r="J1895" s="4" t="s">
        <v>43</v>
      </c>
      <c r="K1895" s="4" t="s">
        <v>75</v>
      </c>
      <c r="L1895" s="4" t="s">
        <v>2803</v>
      </c>
      <c r="M1895" s="4">
        <v>0.46</v>
      </c>
      <c r="N1895" s="4" t="s">
        <v>34</v>
      </c>
      <c r="O1895" s="4" t="s">
        <v>113</v>
      </c>
      <c r="P1895" s="4" t="s">
        <v>114</v>
      </c>
      <c r="Q1895" s="4" t="s">
        <v>1858</v>
      </c>
      <c r="R1895" s="4">
        <v>11756</v>
      </c>
      <c r="S1895" s="5">
        <v>42181</v>
      </c>
      <c r="T1895" s="5">
        <v>42182</v>
      </c>
      <c r="U1895" s="18">
        <v>126.22499999999999</v>
      </c>
      <c r="V1895" s="4">
        <v>7</v>
      </c>
      <c r="W1895" s="18">
        <v>650.25</v>
      </c>
      <c r="X1895" s="4">
        <v>89176</v>
      </c>
      <c r="Y1895" s="18">
        <f>DataSheet!$E1895-DataSheet!$D1895</f>
        <v>100.89</v>
      </c>
      <c r="Z1895" s="6" t="s">
        <v>3016</v>
      </c>
    </row>
    <row r="1896" spans="1:26" ht="15" x14ac:dyDescent="0.2">
      <c r="A1896" s="4">
        <v>2197</v>
      </c>
      <c r="B1896" s="4" t="s">
        <v>2976</v>
      </c>
      <c r="C1896" s="4" t="s">
        <v>27</v>
      </c>
      <c r="D1896" s="4">
        <v>0</v>
      </c>
      <c r="E1896" s="18">
        <v>13.4</v>
      </c>
      <c r="F1896" s="18">
        <v>4.95</v>
      </c>
      <c r="G1896" s="4" t="s">
        <v>40</v>
      </c>
      <c r="H1896" s="4" t="s">
        <v>29</v>
      </c>
      <c r="I1896" s="4" t="s">
        <v>30</v>
      </c>
      <c r="J1896" s="4" t="s">
        <v>128</v>
      </c>
      <c r="K1896" s="4" t="s">
        <v>44</v>
      </c>
      <c r="L1896" s="4" t="s">
        <v>1207</v>
      </c>
      <c r="M1896" s="4">
        <v>0.37</v>
      </c>
      <c r="N1896" s="4" t="s">
        <v>34</v>
      </c>
      <c r="O1896" s="4" t="s">
        <v>113</v>
      </c>
      <c r="P1896" s="4" t="s">
        <v>114</v>
      </c>
      <c r="Q1896" s="4" t="s">
        <v>1858</v>
      </c>
      <c r="R1896" s="4">
        <v>11756</v>
      </c>
      <c r="S1896" s="5">
        <v>42181</v>
      </c>
      <c r="T1896" s="5">
        <v>42182</v>
      </c>
      <c r="U1896" s="18">
        <v>187.7628</v>
      </c>
      <c r="V1896" s="4">
        <v>19</v>
      </c>
      <c r="W1896" s="18">
        <v>272.12</v>
      </c>
      <c r="X1896" s="4">
        <v>89176</v>
      </c>
      <c r="Y1896" s="18">
        <f>DataSheet!$E1896-DataSheet!$D1896</f>
        <v>13.4</v>
      </c>
      <c r="Z1896" s="6" t="s">
        <v>3016</v>
      </c>
    </row>
    <row r="1897" spans="1:26" ht="15" x14ac:dyDescent="0.2">
      <c r="A1897" s="4">
        <v>2062</v>
      </c>
      <c r="B1897" s="4" t="s">
        <v>868</v>
      </c>
      <c r="C1897" s="4" t="s">
        <v>49</v>
      </c>
      <c r="D1897" s="4">
        <v>0.04</v>
      </c>
      <c r="E1897" s="18">
        <v>291.73</v>
      </c>
      <c r="F1897" s="18">
        <v>48.8</v>
      </c>
      <c r="G1897" s="4" t="s">
        <v>28</v>
      </c>
      <c r="H1897" s="4" t="s">
        <v>96</v>
      </c>
      <c r="I1897" s="4" t="s">
        <v>30</v>
      </c>
      <c r="J1897" s="4" t="s">
        <v>111</v>
      </c>
      <c r="K1897" s="4" t="s">
        <v>59</v>
      </c>
      <c r="L1897" s="4" t="s">
        <v>112</v>
      </c>
      <c r="M1897" s="4">
        <v>0.56000000000000005</v>
      </c>
      <c r="N1897" s="4" t="s">
        <v>34</v>
      </c>
      <c r="O1897" s="4" t="s">
        <v>35</v>
      </c>
      <c r="P1897" s="4" t="s">
        <v>244</v>
      </c>
      <c r="Q1897" s="4" t="s">
        <v>870</v>
      </c>
      <c r="R1897" s="4">
        <v>23111</v>
      </c>
      <c r="S1897" s="5">
        <v>42181</v>
      </c>
      <c r="T1897" s="5">
        <v>42185</v>
      </c>
      <c r="U1897" s="18">
        <v>-115.90389999999999</v>
      </c>
      <c r="V1897" s="4">
        <v>22</v>
      </c>
      <c r="W1897" s="18">
        <v>6676.61</v>
      </c>
      <c r="X1897" s="4">
        <v>87148</v>
      </c>
      <c r="Y1897" s="18">
        <f>DataSheet!$E1897-DataSheet!$D1897</f>
        <v>291.69</v>
      </c>
      <c r="Z1897" s="6" t="s">
        <v>3013</v>
      </c>
    </row>
    <row r="1898" spans="1:26" ht="15" x14ac:dyDescent="0.2">
      <c r="A1898" s="4">
        <v>2587</v>
      </c>
      <c r="B1898" s="4" t="s">
        <v>1429</v>
      </c>
      <c r="C1898" s="4" t="s">
        <v>72</v>
      </c>
      <c r="D1898" s="4">
        <v>0.02</v>
      </c>
      <c r="E1898" s="18">
        <v>22.72</v>
      </c>
      <c r="F1898" s="18">
        <v>8.99</v>
      </c>
      <c r="G1898" s="4" t="s">
        <v>40</v>
      </c>
      <c r="H1898" s="4" t="s">
        <v>73</v>
      </c>
      <c r="I1898" s="4" t="s">
        <v>30</v>
      </c>
      <c r="J1898" s="4" t="s">
        <v>128</v>
      </c>
      <c r="K1898" s="4" t="s">
        <v>44</v>
      </c>
      <c r="L1898" s="4" t="s">
        <v>330</v>
      </c>
      <c r="M1898" s="4">
        <v>0.44</v>
      </c>
      <c r="N1898" s="4" t="s">
        <v>34</v>
      </c>
      <c r="O1898" s="4" t="s">
        <v>54</v>
      </c>
      <c r="P1898" s="4" t="s">
        <v>359</v>
      </c>
      <c r="Q1898" s="4" t="s">
        <v>1431</v>
      </c>
      <c r="R1898" s="4">
        <v>54220</v>
      </c>
      <c r="S1898" s="5">
        <v>42181</v>
      </c>
      <c r="T1898" s="5">
        <v>42181</v>
      </c>
      <c r="U1898" s="18">
        <v>200.0172</v>
      </c>
      <c r="V1898" s="4">
        <v>12</v>
      </c>
      <c r="W1898" s="18">
        <v>289.88</v>
      </c>
      <c r="X1898" s="4">
        <v>91167</v>
      </c>
      <c r="Y1898" s="18">
        <f>DataSheet!$E1898-DataSheet!$D1898</f>
        <v>22.7</v>
      </c>
      <c r="Z1898" s="6" t="s">
        <v>3014</v>
      </c>
    </row>
    <row r="1899" spans="1:26" ht="15" x14ac:dyDescent="0.2">
      <c r="A1899" s="4">
        <v>1380</v>
      </c>
      <c r="B1899" s="4" t="s">
        <v>2977</v>
      </c>
      <c r="C1899" s="4" t="s">
        <v>49</v>
      </c>
      <c r="D1899" s="4">
        <v>0.05</v>
      </c>
      <c r="E1899" s="18">
        <v>2.89</v>
      </c>
      <c r="F1899" s="18">
        <v>0.5</v>
      </c>
      <c r="G1899" s="4" t="s">
        <v>40</v>
      </c>
      <c r="H1899" s="4" t="s">
        <v>73</v>
      </c>
      <c r="I1899" s="4" t="s">
        <v>50</v>
      </c>
      <c r="J1899" s="4" t="s">
        <v>154</v>
      </c>
      <c r="K1899" s="4" t="s">
        <v>75</v>
      </c>
      <c r="L1899" s="4" t="s">
        <v>731</v>
      </c>
      <c r="M1899" s="4">
        <v>0.38</v>
      </c>
      <c r="N1899" s="4" t="s">
        <v>34</v>
      </c>
      <c r="O1899" s="4" t="s">
        <v>113</v>
      </c>
      <c r="P1899" s="4" t="s">
        <v>1358</v>
      </c>
      <c r="Q1899" s="4" t="s">
        <v>1879</v>
      </c>
      <c r="R1899" s="4">
        <v>3801</v>
      </c>
      <c r="S1899" s="5">
        <v>42182</v>
      </c>
      <c r="T1899" s="5">
        <v>42188</v>
      </c>
      <c r="U1899" s="18">
        <v>18.0642</v>
      </c>
      <c r="V1899" s="4">
        <v>9</v>
      </c>
      <c r="W1899" s="18">
        <v>26.18</v>
      </c>
      <c r="X1899" s="4">
        <v>88213</v>
      </c>
      <c r="Y1899" s="18">
        <f>DataSheet!$E1899-DataSheet!$D1899</f>
        <v>2.8400000000000003</v>
      </c>
      <c r="Z1899" s="6" t="s">
        <v>3016</v>
      </c>
    </row>
    <row r="1900" spans="1:26" ht="15" x14ac:dyDescent="0.2">
      <c r="A1900" s="4">
        <v>936</v>
      </c>
      <c r="B1900" s="4" t="s">
        <v>1229</v>
      </c>
      <c r="C1900" s="4" t="s">
        <v>72</v>
      </c>
      <c r="D1900" s="4">
        <v>0.05</v>
      </c>
      <c r="E1900" s="18">
        <v>5.98</v>
      </c>
      <c r="F1900" s="18">
        <v>5.46</v>
      </c>
      <c r="G1900" s="4" t="s">
        <v>40</v>
      </c>
      <c r="H1900" s="4" t="s">
        <v>96</v>
      </c>
      <c r="I1900" s="4" t="s">
        <v>50</v>
      </c>
      <c r="J1900" s="4" t="s">
        <v>90</v>
      </c>
      <c r="K1900" s="4" t="s">
        <v>75</v>
      </c>
      <c r="L1900" s="4" t="s">
        <v>1158</v>
      </c>
      <c r="M1900" s="4">
        <v>0.36</v>
      </c>
      <c r="N1900" s="4" t="s">
        <v>34</v>
      </c>
      <c r="O1900" s="4" t="s">
        <v>61</v>
      </c>
      <c r="P1900" s="4" t="s">
        <v>92</v>
      </c>
      <c r="Q1900" s="4" t="s">
        <v>1231</v>
      </c>
      <c r="R1900" s="4">
        <v>92374</v>
      </c>
      <c r="S1900" s="5">
        <v>42182</v>
      </c>
      <c r="T1900" s="5">
        <v>42182</v>
      </c>
      <c r="U1900" s="18">
        <v>-31.885000000000002</v>
      </c>
      <c r="V1900" s="4">
        <v>17</v>
      </c>
      <c r="W1900" s="18">
        <v>104.95</v>
      </c>
      <c r="X1900" s="4">
        <v>90589</v>
      </c>
      <c r="Y1900" s="18">
        <f>DataSheet!$E1900-DataSheet!$D1900</f>
        <v>5.9300000000000006</v>
      </c>
      <c r="Z1900" s="6" t="s">
        <v>3015</v>
      </c>
    </row>
    <row r="1901" spans="1:26" ht="15" x14ac:dyDescent="0.2">
      <c r="A1901" s="4">
        <v>937</v>
      </c>
      <c r="B1901" s="4" t="s">
        <v>2978</v>
      </c>
      <c r="C1901" s="4" t="s">
        <v>72</v>
      </c>
      <c r="D1901" s="4">
        <v>0.01</v>
      </c>
      <c r="E1901" s="18">
        <v>65.989999999999995</v>
      </c>
      <c r="F1901" s="18">
        <v>3.99</v>
      </c>
      <c r="G1901" s="4" t="s">
        <v>40</v>
      </c>
      <c r="H1901" s="4" t="s">
        <v>96</v>
      </c>
      <c r="I1901" s="4" t="s">
        <v>42</v>
      </c>
      <c r="J1901" s="4" t="s">
        <v>137</v>
      </c>
      <c r="K1901" s="4" t="s">
        <v>75</v>
      </c>
      <c r="L1901" s="4" t="s">
        <v>1636</v>
      </c>
      <c r="M1901" s="4">
        <v>0.59</v>
      </c>
      <c r="N1901" s="4" t="s">
        <v>34</v>
      </c>
      <c r="O1901" s="4" t="s">
        <v>61</v>
      </c>
      <c r="P1901" s="4" t="s">
        <v>92</v>
      </c>
      <c r="Q1901" s="4" t="s">
        <v>961</v>
      </c>
      <c r="R1901" s="4">
        <v>90278</v>
      </c>
      <c r="S1901" s="5">
        <v>42182</v>
      </c>
      <c r="T1901" s="5">
        <v>42183</v>
      </c>
      <c r="U1901" s="18">
        <v>-95.210499999999996</v>
      </c>
      <c r="V1901" s="4">
        <v>3</v>
      </c>
      <c r="W1901" s="18">
        <v>166.59</v>
      </c>
      <c r="X1901" s="4">
        <v>90589</v>
      </c>
      <c r="Y1901" s="18">
        <f>DataSheet!$E1901-DataSheet!$D1901</f>
        <v>65.97999999999999</v>
      </c>
      <c r="Z1901" s="6" t="s">
        <v>3015</v>
      </c>
    </row>
    <row r="1902" spans="1:26" ht="15" x14ac:dyDescent="0.2">
      <c r="A1902" s="4">
        <v>2617</v>
      </c>
      <c r="B1902" s="4" t="s">
        <v>2979</v>
      </c>
      <c r="C1902" s="4" t="s">
        <v>72</v>
      </c>
      <c r="D1902" s="4">
        <v>0.1</v>
      </c>
      <c r="E1902" s="18">
        <v>3.25</v>
      </c>
      <c r="F1902" s="18">
        <v>49</v>
      </c>
      <c r="G1902" s="4" t="s">
        <v>40</v>
      </c>
      <c r="H1902" s="4" t="s">
        <v>96</v>
      </c>
      <c r="I1902" s="4" t="s">
        <v>50</v>
      </c>
      <c r="J1902" s="4" t="s">
        <v>97</v>
      </c>
      <c r="K1902" s="4" t="s">
        <v>66</v>
      </c>
      <c r="L1902" s="4" t="s">
        <v>2721</v>
      </c>
      <c r="M1902" s="4">
        <v>0.56000000000000005</v>
      </c>
      <c r="N1902" s="4" t="s">
        <v>34</v>
      </c>
      <c r="O1902" s="4" t="s">
        <v>54</v>
      </c>
      <c r="P1902" s="4" t="s">
        <v>1073</v>
      </c>
      <c r="Q1902" s="4" t="s">
        <v>2980</v>
      </c>
      <c r="R1902" s="4">
        <v>57401</v>
      </c>
      <c r="S1902" s="5">
        <v>42182</v>
      </c>
      <c r="T1902" s="5">
        <v>42183</v>
      </c>
      <c r="U1902" s="18">
        <v>-286.245</v>
      </c>
      <c r="V1902" s="4">
        <v>6</v>
      </c>
      <c r="W1902" s="18">
        <v>40.69</v>
      </c>
      <c r="X1902" s="4">
        <v>91496</v>
      </c>
      <c r="Y1902" s="18">
        <f>DataSheet!$E1902-DataSheet!$D1902</f>
        <v>3.15</v>
      </c>
      <c r="Z1902" s="6" t="s">
        <v>3014</v>
      </c>
    </row>
    <row r="1903" spans="1:26" ht="15" x14ac:dyDescent="0.2">
      <c r="A1903" s="4">
        <v>2987</v>
      </c>
      <c r="B1903" s="4" t="s">
        <v>2981</v>
      </c>
      <c r="C1903" s="4" t="s">
        <v>27</v>
      </c>
      <c r="D1903" s="4">
        <v>0.09</v>
      </c>
      <c r="E1903" s="18">
        <v>100.98</v>
      </c>
      <c r="F1903" s="18">
        <v>35.840000000000003</v>
      </c>
      <c r="G1903" s="4" t="s">
        <v>28</v>
      </c>
      <c r="H1903" s="4" t="s">
        <v>73</v>
      </c>
      <c r="I1903" s="4" t="s">
        <v>30</v>
      </c>
      <c r="J1903" s="4" t="s">
        <v>119</v>
      </c>
      <c r="K1903" s="4" t="s">
        <v>32</v>
      </c>
      <c r="L1903" s="4" t="s">
        <v>120</v>
      </c>
      <c r="M1903" s="4">
        <v>0.62</v>
      </c>
      <c r="N1903" s="4" t="s">
        <v>34</v>
      </c>
      <c r="O1903" s="4" t="s">
        <v>54</v>
      </c>
      <c r="P1903" s="4" t="s">
        <v>215</v>
      </c>
      <c r="Q1903" s="4" t="s">
        <v>2982</v>
      </c>
      <c r="R1903" s="4">
        <v>50265</v>
      </c>
      <c r="S1903" s="5">
        <v>42183</v>
      </c>
      <c r="T1903" s="5">
        <v>42183</v>
      </c>
      <c r="U1903" s="18">
        <v>-103.624</v>
      </c>
      <c r="V1903" s="4">
        <v>17</v>
      </c>
      <c r="W1903" s="18">
        <v>1700.38</v>
      </c>
      <c r="X1903" s="4">
        <v>91180</v>
      </c>
      <c r="Y1903" s="18">
        <f>DataSheet!$E1903-DataSheet!$D1903</f>
        <v>100.89</v>
      </c>
      <c r="Z1903" s="6" t="s">
        <v>3014</v>
      </c>
    </row>
    <row r="1904" spans="1:26" ht="15" x14ac:dyDescent="0.2">
      <c r="A1904" s="4">
        <v>2987</v>
      </c>
      <c r="B1904" s="4" t="s">
        <v>2981</v>
      </c>
      <c r="C1904" s="4" t="s">
        <v>27</v>
      </c>
      <c r="D1904" s="4">
        <v>0.1</v>
      </c>
      <c r="E1904" s="18">
        <v>5.78</v>
      </c>
      <c r="F1904" s="18">
        <v>7.96</v>
      </c>
      <c r="G1904" s="4" t="s">
        <v>40</v>
      </c>
      <c r="H1904" s="4" t="s">
        <v>73</v>
      </c>
      <c r="I1904" s="4" t="s">
        <v>50</v>
      </c>
      <c r="J1904" s="4" t="s">
        <v>90</v>
      </c>
      <c r="K1904" s="4" t="s">
        <v>75</v>
      </c>
      <c r="L1904" s="4" t="s">
        <v>2983</v>
      </c>
      <c r="M1904" s="4">
        <v>0.36</v>
      </c>
      <c r="N1904" s="4" t="s">
        <v>34</v>
      </c>
      <c r="O1904" s="4" t="s">
        <v>54</v>
      </c>
      <c r="P1904" s="4" t="s">
        <v>215</v>
      </c>
      <c r="Q1904" s="4" t="s">
        <v>2982</v>
      </c>
      <c r="R1904" s="4">
        <v>50265</v>
      </c>
      <c r="S1904" s="5">
        <v>42183</v>
      </c>
      <c r="T1904" s="5">
        <v>42183</v>
      </c>
      <c r="U1904" s="18">
        <v>-57.823999999999998</v>
      </c>
      <c r="V1904" s="4">
        <v>6</v>
      </c>
      <c r="W1904" s="18">
        <v>35.96</v>
      </c>
      <c r="X1904" s="4">
        <v>91180</v>
      </c>
      <c r="Y1904" s="18">
        <f>DataSheet!$E1904-DataSheet!$D1904</f>
        <v>5.6800000000000006</v>
      </c>
      <c r="Z1904" s="6" t="s">
        <v>3014</v>
      </c>
    </row>
    <row r="1905" spans="1:26" ht="15" x14ac:dyDescent="0.2">
      <c r="A1905" s="4">
        <v>3209</v>
      </c>
      <c r="B1905" s="4" t="s">
        <v>2984</v>
      </c>
      <c r="C1905" s="4" t="s">
        <v>27</v>
      </c>
      <c r="D1905" s="4">
        <v>0.03</v>
      </c>
      <c r="E1905" s="18">
        <v>4.9800000000000004</v>
      </c>
      <c r="F1905" s="18">
        <v>4.62</v>
      </c>
      <c r="G1905" s="4" t="s">
        <v>89</v>
      </c>
      <c r="H1905" s="4" t="s">
        <v>96</v>
      </c>
      <c r="I1905" s="4" t="s">
        <v>42</v>
      </c>
      <c r="J1905" s="4" t="s">
        <v>43</v>
      </c>
      <c r="K1905" s="4" t="s">
        <v>44</v>
      </c>
      <c r="L1905" s="4" t="s">
        <v>1223</v>
      </c>
      <c r="M1905" s="4">
        <v>0.64</v>
      </c>
      <c r="N1905" s="4" t="s">
        <v>34</v>
      </c>
      <c r="O1905" s="4" t="s">
        <v>61</v>
      </c>
      <c r="P1905" s="4" t="s">
        <v>92</v>
      </c>
      <c r="Q1905" s="4" t="s">
        <v>2985</v>
      </c>
      <c r="R1905" s="4">
        <v>90210</v>
      </c>
      <c r="S1905" s="5">
        <v>42183</v>
      </c>
      <c r="T1905" s="5">
        <v>42184</v>
      </c>
      <c r="U1905" s="18">
        <v>-30.45</v>
      </c>
      <c r="V1905" s="4">
        <v>8</v>
      </c>
      <c r="W1905" s="18">
        <v>44.24</v>
      </c>
      <c r="X1905" s="4">
        <v>90739</v>
      </c>
      <c r="Y1905" s="18">
        <f>DataSheet!$E1905-DataSheet!$D1905</f>
        <v>4.95</v>
      </c>
      <c r="Z1905" s="6" t="s">
        <v>3015</v>
      </c>
    </row>
    <row r="1906" spans="1:26" ht="15" x14ac:dyDescent="0.2">
      <c r="A1906" s="4">
        <v>1357</v>
      </c>
      <c r="B1906" s="4" t="s">
        <v>2752</v>
      </c>
      <c r="C1906" s="4" t="s">
        <v>39</v>
      </c>
      <c r="D1906" s="4">
        <v>7.0000000000000007E-2</v>
      </c>
      <c r="E1906" s="18">
        <v>119.99</v>
      </c>
      <c r="F1906" s="18">
        <v>16.8</v>
      </c>
      <c r="G1906" s="4" t="s">
        <v>28</v>
      </c>
      <c r="H1906" s="4" t="s">
        <v>73</v>
      </c>
      <c r="I1906" s="4" t="s">
        <v>42</v>
      </c>
      <c r="J1906" s="4" t="s">
        <v>58</v>
      </c>
      <c r="K1906" s="4" t="s">
        <v>32</v>
      </c>
      <c r="L1906" s="4" t="s">
        <v>2986</v>
      </c>
      <c r="M1906" s="4">
        <v>0.35</v>
      </c>
      <c r="N1906" s="4" t="s">
        <v>34</v>
      </c>
      <c r="O1906" s="4" t="s">
        <v>54</v>
      </c>
      <c r="P1906" s="4" t="s">
        <v>189</v>
      </c>
      <c r="Q1906" s="4" t="s">
        <v>2753</v>
      </c>
      <c r="R1906" s="4">
        <v>78596</v>
      </c>
      <c r="S1906" s="5">
        <v>42183</v>
      </c>
      <c r="T1906" s="5">
        <v>42185</v>
      </c>
      <c r="U1906" s="18">
        <v>1206.5961</v>
      </c>
      <c r="V1906" s="4">
        <v>15</v>
      </c>
      <c r="W1906" s="18">
        <v>1748.69</v>
      </c>
      <c r="X1906" s="4">
        <v>88185</v>
      </c>
      <c r="Y1906" s="18">
        <f>DataSheet!$E1906-DataSheet!$D1906</f>
        <v>119.92</v>
      </c>
      <c r="Z1906" s="6" t="s">
        <v>3014</v>
      </c>
    </row>
    <row r="1907" spans="1:26" ht="15" x14ac:dyDescent="0.2">
      <c r="A1907" s="4">
        <v>1733</v>
      </c>
      <c r="B1907" s="4" t="s">
        <v>2003</v>
      </c>
      <c r="C1907" s="4" t="s">
        <v>39</v>
      </c>
      <c r="D1907" s="4">
        <v>0.02</v>
      </c>
      <c r="E1907" s="18">
        <v>30.98</v>
      </c>
      <c r="F1907" s="18">
        <v>17.079999999999998</v>
      </c>
      <c r="G1907" s="4" t="s">
        <v>40</v>
      </c>
      <c r="H1907" s="4" t="s">
        <v>29</v>
      </c>
      <c r="I1907" s="4" t="s">
        <v>50</v>
      </c>
      <c r="J1907" s="4" t="s">
        <v>90</v>
      </c>
      <c r="K1907" s="4" t="s">
        <v>75</v>
      </c>
      <c r="L1907" s="4" t="s">
        <v>2987</v>
      </c>
      <c r="M1907" s="4">
        <v>0.4</v>
      </c>
      <c r="N1907" s="4" t="s">
        <v>34</v>
      </c>
      <c r="O1907" s="4" t="s">
        <v>113</v>
      </c>
      <c r="P1907" s="4" t="s">
        <v>376</v>
      </c>
      <c r="Q1907" s="4" t="s">
        <v>68</v>
      </c>
      <c r="R1907" s="4">
        <v>20012</v>
      </c>
      <c r="S1907" s="5">
        <v>42183</v>
      </c>
      <c r="T1907" s="5">
        <v>42184</v>
      </c>
      <c r="U1907" s="18">
        <v>-32.28</v>
      </c>
      <c r="V1907" s="4">
        <v>13</v>
      </c>
      <c r="W1907" s="18">
        <v>438.25</v>
      </c>
      <c r="X1907" s="4">
        <v>59937</v>
      </c>
      <c r="Y1907" s="18">
        <f>DataSheet!$E1907-DataSheet!$D1907</f>
        <v>30.96</v>
      </c>
      <c r="Z1907" s="6" t="s">
        <v>3016</v>
      </c>
    </row>
    <row r="1908" spans="1:26" ht="15" x14ac:dyDescent="0.2">
      <c r="A1908" s="4">
        <v>1735</v>
      </c>
      <c r="B1908" s="4" t="s">
        <v>2988</v>
      </c>
      <c r="C1908" s="4" t="s">
        <v>39</v>
      </c>
      <c r="D1908" s="4">
        <v>0.02</v>
      </c>
      <c r="E1908" s="18">
        <v>30.98</v>
      </c>
      <c r="F1908" s="18">
        <v>17.079999999999998</v>
      </c>
      <c r="G1908" s="4" t="s">
        <v>40</v>
      </c>
      <c r="H1908" s="4" t="s">
        <v>29</v>
      </c>
      <c r="I1908" s="4" t="s">
        <v>50</v>
      </c>
      <c r="J1908" s="4" t="s">
        <v>90</v>
      </c>
      <c r="K1908" s="4" t="s">
        <v>75</v>
      </c>
      <c r="L1908" s="4" t="s">
        <v>2987</v>
      </c>
      <c r="M1908" s="4">
        <v>0.4</v>
      </c>
      <c r="N1908" s="4" t="s">
        <v>34</v>
      </c>
      <c r="O1908" s="4" t="s">
        <v>113</v>
      </c>
      <c r="P1908" s="4" t="s">
        <v>114</v>
      </c>
      <c r="Q1908" s="4" t="s">
        <v>2989</v>
      </c>
      <c r="R1908" s="4">
        <v>11550</v>
      </c>
      <c r="S1908" s="5">
        <v>42183</v>
      </c>
      <c r="T1908" s="5">
        <v>42184</v>
      </c>
      <c r="U1908" s="18">
        <v>-16.14</v>
      </c>
      <c r="V1908" s="4">
        <v>3</v>
      </c>
      <c r="W1908" s="18">
        <v>101.13</v>
      </c>
      <c r="X1908" s="4">
        <v>88444</v>
      </c>
      <c r="Y1908" s="18">
        <f>DataSheet!$E1908-DataSheet!$D1908</f>
        <v>30.96</v>
      </c>
      <c r="Z1908" s="6" t="s">
        <v>3016</v>
      </c>
    </row>
    <row r="1909" spans="1:26" ht="15" x14ac:dyDescent="0.2">
      <c r="A1909" s="4">
        <v>1191</v>
      </c>
      <c r="B1909" s="4" t="s">
        <v>2990</v>
      </c>
      <c r="C1909" s="4" t="s">
        <v>49</v>
      </c>
      <c r="D1909" s="4">
        <v>0.03</v>
      </c>
      <c r="E1909" s="18">
        <v>28.53</v>
      </c>
      <c r="F1909" s="18">
        <v>1.49</v>
      </c>
      <c r="G1909" s="4" t="s">
        <v>40</v>
      </c>
      <c r="H1909" s="4" t="s">
        <v>29</v>
      </c>
      <c r="I1909" s="4" t="s">
        <v>50</v>
      </c>
      <c r="J1909" s="4" t="s">
        <v>74</v>
      </c>
      <c r="K1909" s="4" t="s">
        <v>75</v>
      </c>
      <c r="L1909" s="4" t="s">
        <v>1834</v>
      </c>
      <c r="M1909" s="4">
        <v>0.38</v>
      </c>
      <c r="N1909" s="4" t="s">
        <v>34</v>
      </c>
      <c r="O1909" s="4" t="s">
        <v>113</v>
      </c>
      <c r="P1909" s="4" t="s">
        <v>250</v>
      </c>
      <c r="Q1909" s="4" t="s">
        <v>2991</v>
      </c>
      <c r="R1909" s="4">
        <v>6050</v>
      </c>
      <c r="S1909" s="5">
        <v>42183</v>
      </c>
      <c r="T1909" s="5">
        <v>42186</v>
      </c>
      <c r="U1909" s="18">
        <v>59.4405</v>
      </c>
      <c r="V1909" s="4">
        <v>3</v>
      </c>
      <c r="W1909" s="18">
        <v>88.84</v>
      </c>
      <c r="X1909" s="4">
        <v>87587</v>
      </c>
      <c r="Y1909" s="18">
        <f>DataSheet!$E1909-DataSheet!$D1909</f>
        <v>28.5</v>
      </c>
      <c r="Z1909" s="6" t="s">
        <v>3016</v>
      </c>
    </row>
    <row r="1910" spans="1:26" ht="15" x14ac:dyDescent="0.2">
      <c r="A1910" s="4">
        <v>1193</v>
      </c>
      <c r="B1910" s="4" t="s">
        <v>1353</v>
      </c>
      <c r="C1910" s="4" t="s">
        <v>49</v>
      </c>
      <c r="D1910" s="4">
        <v>0.09</v>
      </c>
      <c r="E1910" s="18">
        <v>49.99</v>
      </c>
      <c r="F1910" s="18">
        <v>19.989999999999998</v>
      </c>
      <c r="G1910" s="4" t="s">
        <v>40</v>
      </c>
      <c r="H1910" s="4" t="s">
        <v>29</v>
      </c>
      <c r="I1910" s="4" t="s">
        <v>42</v>
      </c>
      <c r="J1910" s="4" t="s">
        <v>43</v>
      </c>
      <c r="K1910" s="4" t="s">
        <v>75</v>
      </c>
      <c r="L1910" s="4" t="s">
        <v>1290</v>
      </c>
      <c r="M1910" s="4">
        <v>0.41</v>
      </c>
      <c r="N1910" s="4" t="s">
        <v>34</v>
      </c>
      <c r="O1910" s="4" t="s">
        <v>113</v>
      </c>
      <c r="P1910" s="4" t="s">
        <v>376</v>
      </c>
      <c r="Q1910" s="4" t="s">
        <v>68</v>
      </c>
      <c r="R1910" s="4">
        <v>20016</v>
      </c>
      <c r="S1910" s="5">
        <v>42183</v>
      </c>
      <c r="T1910" s="5">
        <v>42185</v>
      </c>
      <c r="U1910" s="18">
        <v>-17.03</v>
      </c>
      <c r="V1910" s="4">
        <v>48</v>
      </c>
      <c r="W1910" s="18">
        <v>2373.3200000000002</v>
      </c>
      <c r="X1910" s="4">
        <v>11206</v>
      </c>
      <c r="Y1910" s="18">
        <f>DataSheet!$E1910-DataSheet!$D1910</f>
        <v>49.9</v>
      </c>
      <c r="Z1910" s="6" t="s">
        <v>3016</v>
      </c>
    </row>
    <row r="1911" spans="1:26" ht="15" x14ac:dyDescent="0.2">
      <c r="A1911" s="4">
        <v>1193</v>
      </c>
      <c r="B1911" s="4" t="s">
        <v>1353</v>
      </c>
      <c r="C1911" s="4" t="s">
        <v>49</v>
      </c>
      <c r="D1911" s="4">
        <v>0.03</v>
      </c>
      <c r="E1911" s="18">
        <v>28.53</v>
      </c>
      <c r="F1911" s="18">
        <v>1.49</v>
      </c>
      <c r="G1911" s="4" t="s">
        <v>40</v>
      </c>
      <c r="H1911" s="4" t="s">
        <v>29</v>
      </c>
      <c r="I1911" s="4" t="s">
        <v>50</v>
      </c>
      <c r="J1911" s="4" t="s">
        <v>74</v>
      </c>
      <c r="K1911" s="4" t="s">
        <v>75</v>
      </c>
      <c r="L1911" s="4" t="s">
        <v>1834</v>
      </c>
      <c r="M1911" s="4">
        <v>0.38</v>
      </c>
      <c r="N1911" s="4" t="s">
        <v>34</v>
      </c>
      <c r="O1911" s="4" t="s">
        <v>113</v>
      </c>
      <c r="P1911" s="4" t="s">
        <v>376</v>
      </c>
      <c r="Q1911" s="4" t="s">
        <v>68</v>
      </c>
      <c r="R1911" s="4">
        <v>20016</v>
      </c>
      <c r="S1911" s="5">
        <v>42183</v>
      </c>
      <c r="T1911" s="5">
        <v>42186</v>
      </c>
      <c r="U1911" s="18">
        <v>39.627000000000002</v>
      </c>
      <c r="V1911" s="4">
        <v>11</v>
      </c>
      <c r="W1911" s="18">
        <v>325.73</v>
      </c>
      <c r="X1911" s="4">
        <v>11206</v>
      </c>
      <c r="Y1911" s="18">
        <f>DataSheet!$E1911-DataSheet!$D1911</f>
        <v>28.5</v>
      </c>
      <c r="Z1911" s="6" t="s">
        <v>3016</v>
      </c>
    </row>
    <row r="1912" spans="1:26" ht="15" x14ac:dyDescent="0.2">
      <c r="A1912" s="4">
        <v>1203</v>
      </c>
      <c r="B1912" s="4" t="s">
        <v>2992</v>
      </c>
      <c r="C1912" s="4" t="s">
        <v>49</v>
      </c>
      <c r="D1912" s="4">
        <v>0.09</v>
      </c>
      <c r="E1912" s="18">
        <v>49.99</v>
      </c>
      <c r="F1912" s="18">
        <v>19.989999999999998</v>
      </c>
      <c r="G1912" s="4" t="s">
        <v>40</v>
      </c>
      <c r="H1912" s="4" t="s">
        <v>29</v>
      </c>
      <c r="I1912" s="4" t="s">
        <v>42</v>
      </c>
      <c r="J1912" s="4" t="s">
        <v>43</v>
      </c>
      <c r="K1912" s="4" t="s">
        <v>75</v>
      </c>
      <c r="L1912" s="4" t="s">
        <v>1290</v>
      </c>
      <c r="M1912" s="4">
        <v>0.41</v>
      </c>
      <c r="N1912" s="4" t="s">
        <v>34</v>
      </c>
      <c r="O1912" s="4" t="s">
        <v>113</v>
      </c>
      <c r="P1912" s="4" t="s">
        <v>586</v>
      </c>
      <c r="Q1912" s="4" t="s">
        <v>587</v>
      </c>
      <c r="R1912" s="4">
        <v>2920</v>
      </c>
      <c r="S1912" s="5">
        <v>42183</v>
      </c>
      <c r="T1912" s="5">
        <v>42185</v>
      </c>
      <c r="U1912" s="18">
        <v>-8.5150000000000006</v>
      </c>
      <c r="V1912" s="4">
        <v>12</v>
      </c>
      <c r="W1912" s="18">
        <v>593.33000000000004</v>
      </c>
      <c r="X1912" s="4">
        <v>87587</v>
      </c>
      <c r="Y1912" s="18">
        <f>DataSheet!$E1912-DataSheet!$D1912</f>
        <v>49.9</v>
      </c>
      <c r="Z1912" s="6" t="s">
        <v>3016</v>
      </c>
    </row>
    <row r="1913" spans="1:26" ht="15" x14ac:dyDescent="0.2">
      <c r="A1913" s="4">
        <v>2801</v>
      </c>
      <c r="B1913" s="4" t="s">
        <v>2993</v>
      </c>
      <c r="C1913" s="4" t="s">
        <v>49</v>
      </c>
      <c r="D1913" s="4">
        <v>0</v>
      </c>
      <c r="E1913" s="18">
        <v>17.52</v>
      </c>
      <c r="F1913" s="18">
        <v>8.17</v>
      </c>
      <c r="G1913" s="4" t="s">
        <v>40</v>
      </c>
      <c r="H1913" s="4" t="s">
        <v>73</v>
      </c>
      <c r="I1913" s="4" t="s">
        <v>50</v>
      </c>
      <c r="J1913" s="4" t="s">
        <v>97</v>
      </c>
      <c r="K1913" s="4" t="s">
        <v>146</v>
      </c>
      <c r="L1913" s="4" t="s">
        <v>2994</v>
      </c>
      <c r="M1913" s="4">
        <v>0.5</v>
      </c>
      <c r="N1913" s="4" t="s">
        <v>34</v>
      </c>
      <c r="O1913" s="4" t="s">
        <v>61</v>
      </c>
      <c r="P1913" s="4" t="s">
        <v>590</v>
      </c>
      <c r="Q1913" s="4" t="s">
        <v>1720</v>
      </c>
      <c r="R1913" s="4">
        <v>85224</v>
      </c>
      <c r="S1913" s="5">
        <v>42183</v>
      </c>
      <c r="T1913" s="5">
        <v>42188</v>
      </c>
      <c r="U1913" s="18">
        <v>52.764000000000003</v>
      </c>
      <c r="V1913" s="4">
        <v>15</v>
      </c>
      <c r="W1913" s="18">
        <v>284.33999999999997</v>
      </c>
      <c r="X1913" s="4">
        <v>91049</v>
      </c>
      <c r="Y1913" s="18">
        <f>DataSheet!$E1913-DataSheet!$D1913</f>
        <v>17.52</v>
      </c>
      <c r="Z1913" s="6" t="s">
        <v>3015</v>
      </c>
    </row>
    <row r="1914" spans="1:26" ht="15" x14ac:dyDescent="0.2">
      <c r="A1914" s="4">
        <v>3226</v>
      </c>
      <c r="B1914" s="4" t="s">
        <v>503</v>
      </c>
      <c r="C1914" s="4" t="s">
        <v>118</v>
      </c>
      <c r="D1914" s="4">
        <v>0.06</v>
      </c>
      <c r="E1914" s="18">
        <v>22.24</v>
      </c>
      <c r="F1914" s="18">
        <v>1.99</v>
      </c>
      <c r="G1914" s="4" t="s">
        <v>40</v>
      </c>
      <c r="H1914" s="4" t="s">
        <v>29</v>
      </c>
      <c r="I1914" s="4" t="s">
        <v>42</v>
      </c>
      <c r="J1914" s="4" t="s">
        <v>43</v>
      </c>
      <c r="K1914" s="4" t="s">
        <v>44</v>
      </c>
      <c r="L1914" s="4" t="s">
        <v>2995</v>
      </c>
      <c r="M1914" s="4">
        <v>0.43</v>
      </c>
      <c r="N1914" s="4" t="s">
        <v>34</v>
      </c>
      <c r="O1914" s="4" t="s">
        <v>35</v>
      </c>
      <c r="P1914" s="4" t="s">
        <v>402</v>
      </c>
      <c r="Q1914" s="4" t="s">
        <v>505</v>
      </c>
      <c r="R1914" s="4">
        <v>37075</v>
      </c>
      <c r="S1914" s="5">
        <v>42183</v>
      </c>
      <c r="T1914" s="5">
        <v>42185</v>
      </c>
      <c r="U1914" s="18">
        <v>95.388000000000005</v>
      </c>
      <c r="V1914" s="4">
        <v>12</v>
      </c>
      <c r="W1914" s="18">
        <v>255.88</v>
      </c>
      <c r="X1914" s="4">
        <v>86509</v>
      </c>
      <c r="Y1914" s="18">
        <f>DataSheet!$E1914-DataSheet!$D1914</f>
        <v>22.18</v>
      </c>
      <c r="Z1914" s="6" t="s">
        <v>3013</v>
      </c>
    </row>
    <row r="1915" spans="1:26" ht="15" x14ac:dyDescent="0.2">
      <c r="A1915" s="4">
        <v>2448</v>
      </c>
      <c r="B1915" s="4" t="s">
        <v>2996</v>
      </c>
      <c r="C1915" s="4" t="s">
        <v>39</v>
      </c>
      <c r="D1915" s="4">
        <v>0.09</v>
      </c>
      <c r="E1915" s="18">
        <v>6.48</v>
      </c>
      <c r="F1915" s="18">
        <v>7.03</v>
      </c>
      <c r="G1915" s="4" t="s">
        <v>40</v>
      </c>
      <c r="H1915" s="4" t="s">
        <v>41</v>
      </c>
      <c r="I1915" s="4" t="s">
        <v>50</v>
      </c>
      <c r="J1915" s="4" t="s">
        <v>90</v>
      </c>
      <c r="K1915" s="4" t="s">
        <v>75</v>
      </c>
      <c r="L1915" s="4" t="s">
        <v>2525</v>
      </c>
      <c r="M1915" s="4">
        <v>0.37</v>
      </c>
      <c r="N1915" s="4" t="s">
        <v>34</v>
      </c>
      <c r="O1915" s="4" t="s">
        <v>54</v>
      </c>
      <c r="P1915" s="4" t="s">
        <v>86</v>
      </c>
      <c r="Q1915" s="4" t="s">
        <v>161</v>
      </c>
      <c r="R1915" s="4">
        <v>55410</v>
      </c>
      <c r="S1915" s="5">
        <v>42184</v>
      </c>
      <c r="T1915" s="5">
        <v>42186</v>
      </c>
      <c r="U1915" s="18">
        <v>-126.208</v>
      </c>
      <c r="V1915" s="4">
        <v>16</v>
      </c>
      <c r="W1915" s="18">
        <v>96.96</v>
      </c>
      <c r="X1915" s="4">
        <v>87790</v>
      </c>
      <c r="Y1915" s="18">
        <f>DataSheet!$E1915-DataSheet!$D1915</f>
        <v>6.3900000000000006</v>
      </c>
      <c r="Z1915" s="6" t="s">
        <v>3014</v>
      </c>
    </row>
    <row r="1916" spans="1:26" ht="15" x14ac:dyDescent="0.2">
      <c r="A1916" s="4">
        <v>3374</v>
      </c>
      <c r="B1916" s="4" t="s">
        <v>2744</v>
      </c>
      <c r="C1916" s="4" t="s">
        <v>39</v>
      </c>
      <c r="D1916" s="4">
        <v>0.05</v>
      </c>
      <c r="E1916" s="18">
        <v>73.98</v>
      </c>
      <c r="F1916" s="18">
        <v>12.14</v>
      </c>
      <c r="G1916" s="4" t="s">
        <v>40</v>
      </c>
      <c r="H1916" s="4" t="s">
        <v>73</v>
      </c>
      <c r="I1916" s="4" t="s">
        <v>42</v>
      </c>
      <c r="J1916" s="4" t="s">
        <v>43</v>
      </c>
      <c r="K1916" s="4" t="s">
        <v>75</v>
      </c>
      <c r="L1916" s="4" t="s">
        <v>735</v>
      </c>
      <c r="M1916" s="4">
        <v>0.67</v>
      </c>
      <c r="N1916" s="4" t="s">
        <v>34</v>
      </c>
      <c r="O1916" s="4" t="s">
        <v>113</v>
      </c>
      <c r="P1916" s="4" t="s">
        <v>420</v>
      </c>
      <c r="Q1916" s="4" t="s">
        <v>2745</v>
      </c>
      <c r="R1916" s="4">
        <v>21113</v>
      </c>
      <c r="S1916" s="5">
        <v>42184</v>
      </c>
      <c r="T1916" s="5">
        <v>42185</v>
      </c>
      <c r="U1916" s="18">
        <v>-1.9039999999999999</v>
      </c>
      <c r="V1916" s="4">
        <v>8</v>
      </c>
      <c r="W1916" s="18">
        <v>600.4</v>
      </c>
      <c r="X1916" s="4">
        <v>87474</v>
      </c>
      <c r="Y1916" s="18">
        <f>DataSheet!$E1916-DataSheet!$D1916</f>
        <v>73.930000000000007</v>
      </c>
      <c r="Z1916" s="6" t="s">
        <v>3016</v>
      </c>
    </row>
    <row r="1917" spans="1:26" ht="15" x14ac:dyDescent="0.2">
      <c r="A1917" s="4">
        <v>3374</v>
      </c>
      <c r="B1917" s="4" t="s">
        <v>2744</v>
      </c>
      <c r="C1917" s="4" t="s">
        <v>39</v>
      </c>
      <c r="D1917" s="4">
        <v>0</v>
      </c>
      <c r="E1917" s="18">
        <v>5.98</v>
      </c>
      <c r="F1917" s="18">
        <v>7.15</v>
      </c>
      <c r="G1917" s="4" t="s">
        <v>40</v>
      </c>
      <c r="H1917" s="4" t="s">
        <v>73</v>
      </c>
      <c r="I1917" s="4" t="s">
        <v>50</v>
      </c>
      <c r="J1917" s="4" t="s">
        <v>90</v>
      </c>
      <c r="K1917" s="4" t="s">
        <v>75</v>
      </c>
      <c r="L1917" s="4" t="s">
        <v>2540</v>
      </c>
      <c r="M1917" s="4">
        <v>0.36</v>
      </c>
      <c r="N1917" s="4" t="s">
        <v>34</v>
      </c>
      <c r="O1917" s="4" t="s">
        <v>113</v>
      </c>
      <c r="P1917" s="4" t="s">
        <v>420</v>
      </c>
      <c r="Q1917" s="4" t="s">
        <v>2745</v>
      </c>
      <c r="R1917" s="4">
        <v>21113</v>
      </c>
      <c r="S1917" s="5">
        <v>42184</v>
      </c>
      <c r="T1917" s="5">
        <v>42186</v>
      </c>
      <c r="U1917" s="18">
        <v>-37.048000000000002</v>
      </c>
      <c r="V1917" s="4">
        <v>5</v>
      </c>
      <c r="W1917" s="18">
        <v>34.25</v>
      </c>
      <c r="X1917" s="4">
        <v>87474</v>
      </c>
      <c r="Y1917" s="18">
        <f>DataSheet!$E1917-DataSheet!$D1917</f>
        <v>5.98</v>
      </c>
      <c r="Z1917" s="6" t="s">
        <v>3016</v>
      </c>
    </row>
    <row r="1918" spans="1:26" ht="15" x14ac:dyDescent="0.2">
      <c r="A1918" s="4">
        <v>3374</v>
      </c>
      <c r="B1918" s="4" t="s">
        <v>2744</v>
      </c>
      <c r="C1918" s="4" t="s">
        <v>39</v>
      </c>
      <c r="D1918" s="4">
        <v>0.09</v>
      </c>
      <c r="E1918" s="18">
        <v>3.57</v>
      </c>
      <c r="F1918" s="18">
        <v>4.17</v>
      </c>
      <c r="G1918" s="4" t="s">
        <v>40</v>
      </c>
      <c r="H1918" s="4" t="s">
        <v>73</v>
      </c>
      <c r="I1918" s="4" t="s">
        <v>50</v>
      </c>
      <c r="J1918" s="4" t="s">
        <v>51</v>
      </c>
      <c r="K1918" s="4" t="s">
        <v>44</v>
      </c>
      <c r="L1918" s="4" t="s">
        <v>794</v>
      </c>
      <c r="M1918" s="4">
        <v>0.59</v>
      </c>
      <c r="N1918" s="4" t="s">
        <v>34</v>
      </c>
      <c r="O1918" s="4" t="s">
        <v>113</v>
      </c>
      <c r="P1918" s="4" t="s">
        <v>420</v>
      </c>
      <c r="Q1918" s="4" t="s">
        <v>2745</v>
      </c>
      <c r="R1918" s="4">
        <v>21113</v>
      </c>
      <c r="S1918" s="5">
        <v>42184</v>
      </c>
      <c r="T1918" s="5">
        <v>42186</v>
      </c>
      <c r="U1918" s="18">
        <v>-56.887999999999998</v>
      </c>
      <c r="V1918" s="4">
        <v>9</v>
      </c>
      <c r="W1918" s="18">
        <v>31.45</v>
      </c>
      <c r="X1918" s="4">
        <v>87474</v>
      </c>
      <c r="Y1918" s="18">
        <f>DataSheet!$E1918-DataSheet!$D1918</f>
        <v>3.48</v>
      </c>
      <c r="Z1918" s="6" t="s">
        <v>3016</v>
      </c>
    </row>
    <row r="1919" spans="1:26" ht="15" x14ac:dyDescent="0.2">
      <c r="A1919" s="4">
        <v>1502</v>
      </c>
      <c r="B1919" s="4" t="s">
        <v>2439</v>
      </c>
      <c r="C1919" s="4" t="s">
        <v>49</v>
      </c>
      <c r="D1919" s="4">
        <v>0.08</v>
      </c>
      <c r="E1919" s="18">
        <v>5.84</v>
      </c>
      <c r="F1919" s="18">
        <v>1</v>
      </c>
      <c r="G1919" s="4" t="s">
        <v>89</v>
      </c>
      <c r="H1919" s="4" t="s">
        <v>29</v>
      </c>
      <c r="I1919" s="4" t="s">
        <v>50</v>
      </c>
      <c r="J1919" s="4" t="s">
        <v>51</v>
      </c>
      <c r="K1919" s="4" t="s">
        <v>52</v>
      </c>
      <c r="L1919" s="4" t="s">
        <v>2997</v>
      </c>
      <c r="M1919" s="4">
        <v>0.38</v>
      </c>
      <c r="N1919" s="4" t="s">
        <v>34</v>
      </c>
      <c r="O1919" s="4" t="s">
        <v>35</v>
      </c>
      <c r="P1919" s="4" t="s">
        <v>125</v>
      </c>
      <c r="Q1919" s="4" t="s">
        <v>2440</v>
      </c>
      <c r="R1919" s="4">
        <v>33065</v>
      </c>
      <c r="S1919" s="5">
        <v>42184</v>
      </c>
      <c r="T1919" s="5">
        <v>42188</v>
      </c>
      <c r="U1919" s="18">
        <v>731.92200000000003</v>
      </c>
      <c r="V1919" s="4">
        <v>11</v>
      </c>
      <c r="W1919" s="18">
        <v>61.39</v>
      </c>
      <c r="X1919" s="4">
        <v>89194</v>
      </c>
      <c r="Y1919" s="18">
        <f>DataSheet!$E1919-DataSheet!$D1919</f>
        <v>5.76</v>
      </c>
      <c r="Z1919" s="6" t="s">
        <v>3013</v>
      </c>
    </row>
    <row r="1920" spans="1:26" ht="15" x14ac:dyDescent="0.2">
      <c r="A1920" s="4">
        <v>1502</v>
      </c>
      <c r="B1920" s="4" t="s">
        <v>2439</v>
      </c>
      <c r="C1920" s="4" t="s">
        <v>49</v>
      </c>
      <c r="D1920" s="4">
        <v>0</v>
      </c>
      <c r="E1920" s="18">
        <v>205.99</v>
      </c>
      <c r="F1920" s="18">
        <v>8.99</v>
      </c>
      <c r="G1920" s="4" t="s">
        <v>40</v>
      </c>
      <c r="H1920" s="4" t="s">
        <v>29</v>
      </c>
      <c r="I1920" s="4" t="s">
        <v>42</v>
      </c>
      <c r="J1920" s="4" t="s">
        <v>137</v>
      </c>
      <c r="K1920" s="4" t="s">
        <v>75</v>
      </c>
      <c r="L1920" s="4" t="s">
        <v>1034</v>
      </c>
      <c r="M1920" s="4">
        <v>0.6</v>
      </c>
      <c r="N1920" s="4" t="s">
        <v>34</v>
      </c>
      <c r="O1920" s="4" t="s">
        <v>35</v>
      </c>
      <c r="P1920" s="4" t="s">
        <v>125</v>
      </c>
      <c r="Q1920" s="4" t="s">
        <v>2440</v>
      </c>
      <c r="R1920" s="4">
        <v>33065</v>
      </c>
      <c r="S1920" s="5">
        <v>42184</v>
      </c>
      <c r="T1920" s="5">
        <v>42187</v>
      </c>
      <c r="U1920" s="18">
        <v>186.55799999999999</v>
      </c>
      <c r="V1920" s="4">
        <v>13</v>
      </c>
      <c r="W1920" s="18">
        <v>2435.52</v>
      </c>
      <c r="X1920" s="4">
        <v>89194</v>
      </c>
      <c r="Y1920" s="18">
        <f>DataSheet!$E1920-DataSheet!$D1920</f>
        <v>205.99</v>
      </c>
      <c r="Z1920" s="6" t="s">
        <v>3013</v>
      </c>
    </row>
    <row r="1921" spans="1:26" ht="15" x14ac:dyDescent="0.2">
      <c r="A1921" s="4">
        <v>1109</v>
      </c>
      <c r="B1921" s="4" t="s">
        <v>2998</v>
      </c>
      <c r="C1921" s="4" t="s">
        <v>118</v>
      </c>
      <c r="D1921" s="4">
        <v>0.08</v>
      </c>
      <c r="E1921" s="18">
        <v>8.3699999999999992</v>
      </c>
      <c r="F1921" s="18">
        <v>10.16</v>
      </c>
      <c r="G1921" s="4" t="s">
        <v>40</v>
      </c>
      <c r="H1921" s="4" t="s">
        <v>41</v>
      </c>
      <c r="I1921" s="4" t="s">
        <v>30</v>
      </c>
      <c r="J1921" s="4" t="s">
        <v>128</v>
      </c>
      <c r="K1921" s="4" t="s">
        <v>66</v>
      </c>
      <c r="L1921" s="4" t="s">
        <v>1574</v>
      </c>
      <c r="M1921" s="4">
        <v>0.59</v>
      </c>
      <c r="N1921" s="4" t="s">
        <v>34</v>
      </c>
      <c r="O1921" s="4" t="s">
        <v>54</v>
      </c>
      <c r="P1921" s="4" t="s">
        <v>189</v>
      </c>
      <c r="Q1921" s="4" t="s">
        <v>2999</v>
      </c>
      <c r="R1921" s="4">
        <v>78041</v>
      </c>
      <c r="S1921" s="5">
        <v>42184</v>
      </c>
      <c r="T1921" s="5">
        <v>42184</v>
      </c>
      <c r="U1921" s="18">
        <v>-169.232</v>
      </c>
      <c r="V1921" s="4">
        <v>13</v>
      </c>
      <c r="W1921" s="18">
        <v>108.99</v>
      </c>
      <c r="X1921" s="4">
        <v>86410</v>
      </c>
      <c r="Y1921" s="18">
        <f>DataSheet!$E1921-DataSheet!$D1921</f>
        <v>8.2899999999999991</v>
      </c>
      <c r="Z1921" s="6" t="s">
        <v>3014</v>
      </c>
    </row>
    <row r="1922" spans="1:26" ht="15" x14ac:dyDescent="0.2">
      <c r="A1922" s="4">
        <v>1183</v>
      </c>
      <c r="B1922" s="4" t="s">
        <v>3000</v>
      </c>
      <c r="C1922" s="4" t="s">
        <v>72</v>
      </c>
      <c r="D1922" s="4">
        <v>0.04</v>
      </c>
      <c r="E1922" s="18">
        <v>35.99</v>
      </c>
      <c r="F1922" s="18">
        <v>3.3</v>
      </c>
      <c r="G1922" s="4" t="s">
        <v>40</v>
      </c>
      <c r="H1922" s="4" t="s">
        <v>73</v>
      </c>
      <c r="I1922" s="4" t="s">
        <v>42</v>
      </c>
      <c r="J1922" s="4" t="s">
        <v>137</v>
      </c>
      <c r="K1922" s="4" t="s">
        <v>44</v>
      </c>
      <c r="L1922" s="4" t="s">
        <v>1912</v>
      </c>
      <c r="M1922" s="4">
        <v>0.39</v>
      </c>
      <c r="N1922" s="4" t="s">
        <v>34</v>
      </c>
      <c r="O1922" s="4" t="s">
        <v>61</v>
      </c>
      <c r="P1922" s="4" t="s">
        <v>148</v>
      </c>
      <c r="Q1922" s="4" t="s">
        <v>3001</v>
      </c>
      <c r="R1922" s="4">
        <v>84663</v>
      </c>
      <c r="S1922" s="5">
        <v>42184</v>
      </c>
      <c r="T1922" s="5">
        <v>42184</v>
      </c>
      <c r="U1922" s="18">
        <v>184.19550000000001</v>
      </c>
      <c r="V1922" s="4">
        <v>9</v>
      </c>
      <c r="W1922" s="18">
        <v>266.95</v>
      </c>
      <c r="X1922" s="4">
        <v>86914</v>
      </c>
      <c r="Y1922" s="18">
        <f>DataSheet!$E1922-DataSheet!$D1922</f>
        <v>35.950000000000003</v>
      </c>
      <c r="Z1922" s="6" t="s">
        <v>3015</v>
      </c>
    </row>
    <row r="1923" spans="1:26" ht="15" x14ac:dyDescent="0.2">
      <c r="A1923" s="4">
        <v>699</v>
      </c>
      <c r="B1923" s="4" t="s">
        <v>863</v>
      </c>
      <c r="C1923" s="4" t="s">
        <v>39</v>
      </c>
      <c r="D1923" s="4">
        <v>0.01</v>
      </c>
      <c r="E1923" s="18">
        <v>7.89</v>
      </c>
      <c r="F1923" s="18">
        <v>2.82</v>
      </c>
      <c r="G1923" s="4" t="s">
        <v>40</v>
      </c>
      <c r="H1923" s="4" t="s">
        <v>41</v>
      </c>
      <c r="I1923" s="4" t="s">
        <v>50</v>
      </c>
      <c r="J1923" s="4" t="s">
        <v>178</v>
      </c>
      <c r="K1923" s="4" t="s">
        <v>52</v>
      </c>
      <c r="L1923" s="4" t="s">
        <v>3002</v>
      </c>
      <c r="M1923" s="4">
        <v>0.4</v>
      </c>
      <c r="N1923" s="4" t="s">
        <v>34</v>
      </c>
      <c r="O1923" s="4" t="s">
        <v>61</v>
      </c>
      <c r="P1923" s="4" t="s">
        <v>92</v>
      </c>
      <c r="Q1923" s="4" t="s">
        <v>102</v>
      </c>
      <c r="R1923" s="4">
        <v>90041</v>
      </c>
      <c r="S1923" s="5">
        <v>42185</v>
      </c>
      <c r="T1923" s="5">
        <v>42186</v>
      </c>
      <c r="U1923" s="18">
        <v>38.700000000000003</v>
      </c>
      <c r="V1923" s="4">
        <v>32</v>
      </c>
      <c r="W1923" s="18">
        <v>274.26</v>
      </c>
      <c r="X1923" s="4">
        <v>36647</v>
      </c>
      <c r="Y1923" s="18">
        <f>DataSheet!$E1923-DataSheet!$D1923</f>
        <v>7.88</v>
      </c>
      <c r="Z1923" s="6" t="s">
        <v>3015</v>
      </c>
    </row>
    <row r="1924" spans="1:26" ht="15" x14ac:dyDescent="0.2">
      <c r="A1924" s="4">
        <v>699</v>
      </c>
      <c r="B1924" s="4" t="s">
        <v>863</v>
      </c>
      <c r="C1924" s="4" t="s">
        <v>39</v>
      </c>
      <c r="D1924" s="4">
        <v>0.09</v>
      </c>
      <c r="E1924" s="18">
        <v>3.68</v>
      </c>
      <c r="F1924" s="18">
        <v>1.32</v>
      </c>
      <c r="G1924" s="4" t="s">
        <v>40</v>
      </c>
      <c r="H1924" s="4" t="s">
        <v>41</v>
      </c>
      <c r="I1924" s="4" t="s">
        <v>50</v>
      </c>
      <c r="J1924" s="4" t="s">
        <v>570</v>
      </c>
      <c r="K1924" s="4" t="s">
        <v>52</v>
      </c>
      <c r="L1924" s="4" t="s">
        <v>2528</v>
      </c>
      <c r="M1924" s="4">
        <v>0.83</v>
      </c>
      <c r="N1924" s="4" t="s">
        <v>34</v>
      </c>
      <c r="O1924" s="4" t="s">
        <v>61</v>
      </c>
      <c r="P1924" s="4" t="s">
        <v>92</v>
      </c>
      <c r="Q1924" s="4" t="s">
        <v>102</v>
      </c>
      <c r="R1924" s="4">
        <v>90041</v>
      </c>
      <c r="S1924" s="5">
        <v>42185</v>
      </c>
      <c r="T1924" s="5">
        <v>42186</v>
      </c>
      <c r="U1924" s="18">
        <v>-21.91</v>
      </c>
      <c r="V1924" s="4">
        <v>24</v>
      </c>
      <c r="W1924" s="18">
        <v>83.16</v>
      </c>
      <c r="X1924" s="4">
        <v>36647</v>
      </c>
      <c r="Y1924" s="18">
        <f>DataSheet!$E1924-DataSheet!$D1924</f>
        <v>3.5900000000000003</v>
      </c>
      <c r="Z1924" s="6" t="s">
        <v>3015</v>
      </c>
    </row>
    <row r="1925" spans="1:26" ht="15" x14ac:dyDescent="0.2">
      <c r="A1925" s="4">
        <v>699</v>
      </c>
      <c r="B1925" s="4" t="s">
        <v>863</v>
      </c>
      <c r="C1925" s="4" t="s">
        <v>39</v>
      </c>
      <c r="D1925" s="4">
        <v>0.1</v>
      </c>
      <c r="E1925" s="18">
        <v>9.7100000000000009</v>
      </c>
      <c r="F1925" s="18">
        <v>9.4499999999999993</v>
      </c>
      <c r="G1925" s="4" t="s">
        <v>40</v>
      </c>
      <c r="H1925" s="4" t="s">
        <v>41</v>
      </c>
      <c r="I1925" s="4" t="s">
        <v>50</v>
      </c>
      <c r="J1925" s="4" t="s">
        <v>80</v>
      </c>
      <c r="K1925" s="4" t="s">
        <v>75</v>
      </c>
      <c r="L1925" s="4" t="s">
        <v>1205</v>
      </c>
      <c r="M1925" s="4">
        <v>0.6</v>
      </c>
      <c r="N1925" s="4" t="s">
        <v>34</v>
      </c>
      <c r="O1925" s="4" t="s">
        <v>61</v>
      </c>
      <c r="P1925" s="4" t="s">
        <v>92</v>
      </c>
      <c r="Q1925" s="4" t="s">
        <v>102</v>
      </c>
      <c r="R1925" s="4">
        <v>90041</v>
      </c>
      <c r="S1925" s="5">
        <v>42185</v>
      </c>
      <c r="T1925" s="5">
        <v>42188</v>
      </c>
      <c r="U1925" s="18">
        <v>-119.77</v>
      </c>
      <c r="V1925" s="4">
        <v>27</v>
      </c>
      <c r="W1925" s="18">
        <v>261.93</v>
      </c>
      <c r="X1925" s="4">
        <v>36647</v>
      </c>
      <c r="Y1925" s="18">
        <f>DataSheet!$E1925-DataSheet!$D1925</f>
        <v>9.6100000000000012</v>
      </c>
      <c r="Z1925" s="6" t="s">
        <v>3015</v>
      </c>
    </row>
    <row r="1926" spans="1:26" ht="15" x14ac:dyDescent="0.2">
      <c r="A1926" s="4">
        <v>702</v>
      </c>
      <c r="B1926" s="4" t="s">
        <v>2278</v>
      </c>
      <c r="C1926" s="4" t="s">
        <v>39</v>
      </c>
      <c r="D1926" s="4">
        <v>0.01</v>
      </c>
      <c r="E1926" s="18">
        <v>7.89</v>
      </c>
      <c r="F1926" s="18">
        <v>2.82</v>
      </c>
      <c r="G1926" s="4" t="s">
        <v>40</v>
      </c>
      <c r="H1926" s="4" t="s">
        <v>41</v>
      </c>
      <c r="I1926" s="4" t="s">
        <v>50</v>
      </c>
      <c r="J1926" s="4" t="s">
        <v>178</v>
      </c>
      <c r="K1926" s="4" t="s">
        <v>52</v>
      </c>
      <c r="L1926" s="4" t="s">
        <v>3002</v>
      </c>
      <c r="M1926" s="4">
        <v>0.4</v>
      </c>
      <c r="N1926" s="4" t="s">
        <v>34</v>
      </c>
      <c r="O1926" s="4" t="s">
        <v>61</v>
      </c>
      <c r="P1926" s="4" t="s">
        <v>92</v>
      </c>
      <c r="Q1926" s="4" t="s">
        <v>2279</v>
      </c>
      <c r="R1926" s="4">
        <v>95404</v>
      </c>
      <c r="S1926" s="5">
        <v>42185</v>
      </c>
      <c r="T1926" s="5">
        <v>42186</v>
      </c>
      <c r="U1926" s="18">
        <v>46.44</v>
      </c>
      <c r="V1926" s="4">
        <v>8</v>
      </c>
      <c r="W1926" s="18">
        <v>68.56</v>
      </c>
      <c r="X1926" s="4">
        <v>87979</v>
      </c>
      <c r="Y1926" s="18">
        <f>DataSheet!$E1926-DataSheet!$D1926</f>
        <v>7.88</v>
      </c>
      <c r="Z1926" s="6" t="s">
        <v>3015</v>
      </c>
    </row>
    <row r="1927" spans="1:26" ht="15" x14ac:dyDescent="0.2">
      <c r="A1927" s="4">
        <v>702</v>
      </c>
      <c r="B1927" s="4" t="s">
        <v>2278</v>
      </c>
      <c r="C1927" s="4" t="s">
        <v>39</v>
      </c>
      <c r="D1927" s="4">
        <v>0.09</v>
      </c>
      <c r="E1927" s="18">
        <v>3.68</v>
      </c>
      <c r="F1927" s="18">
        <v>1.32</v>
      </c>
      <c r="G1927" s="4" t="s">
        <v>40</v>
      </c>
      <c r="H1927" s="4" t="s">
        <v>41</v>
      </c>
      <c r="I1927" s="4" t="s">
        <v>50</v>
      </c>
      <c r="J1927" s="4" t="s">
        <v>570</v>
      </c>
      <c r="K1927" s="4" t="s">
        <v>52</v>
      </c>
      <c r="L1927" s="4" t="s">
        <v>2528</v>
      </c>
      <c r="M1927" s="4">
        <v>0.83</v>
      </c>
      <c r="N1927" s="4" t="s">
        <v>34</v>
      </c>
      <c r="O1927" s="4" t="s">
        <v>61</v>
      </c>
      <c r="P1927" s="4" t="s">
        <v>92</v>
      </c>
      <c r="Q1927" s="4" t="s">
        <v>2279</v>
      </c>
      <c r="R1927" s="4">
        <v>95404</v>
      </c>
      <c r="S1927" s="5">
        <v>42185</v>
      </c>
      <c r="T1927" s="5">
        <v>42186</v>
      </c>
      <c r="U1927" s="18">
        <v>-17.527999999999999</v>
      </c>
      <c r="V1927" s="4">
        <v>6</v>
      </c>
      <c r="W1927" s="18">
        <v>20.79</v>
      </c>
      <c r="X1927" s="4">
        <v>87979</v>
      </c>
      <c r="Y1927" s="18">
        <f>DataSheet!$E1927-DataSheet!$D1927</f>
        <v>3.5900000000000003</v>
      </c>
      <c r="Z1927" s="6" t="s">
        <v>3015</v>
      </c>
    </row>
    <row r="1928" spans="1:26" ht="15" x14ac:dyDescent="0.2">
      <c r="A1928" s="4">
        <v>702</v>
      </c>
      <c r="B1928" s="4" t="s">
        <v>2278</v>
      </c>
      <c r="C1928" s="4" t="s">
        <v>39</v>
      </c>
      <c r="D1928" s="4">
        <v>0.1</v>
      </c>
      <c r="E1928" s="18">
        <v>9.7100000000000009</v>
      </c>
      <c r="F1928" s="18">
        <v>9.4499999999999993</v>
      </c>
      <c r="G1928" s="4" t="s">
        <v>40</v>
      </c>
      <c r="H1928" s="4" t="s">
        <v>41</v>
      </c>
      <c r="I1928" s="4" t="s">
        <v>50</v>
      </c>
      <c r="J1928" s="4" t="s">
        <v>80</v>
      </c>
      <c r="K1928" s="4" t="s">
        <v>75</v>
      </c>
      <c r="L1928" s="4" t="s">
        <v>1205</v>
      </c>
      <c r="M1928" s="4">
        <v>0.6</v>
      </c>
      <c r="N1928" s="4" t="s">
        <v>34</v>
      </c>
      <c r="O1928" s="4" t="s">
        <v>61</v>
      </c>
      <c r="P1928" s="4" t="s">
        <v>92</v>
      </c>
      <c r="Q1928" s="4" t="s">
        <v>2279</v>
      </c>
      <c r="R1928" s="4">
        <v>95404</v>
      </c>
      <c r="S1928" s="5">
        <v>42185</v>
      </c>
      <c r="T1928" s="5">
        <v>42188</v>
      </c>
      <c r="U1928" s="18">
        <v>-95.816000000000003</v>
      </c>
      <c r="V1928" s="4">
        <v>7</v>
      </c>
      <c r="W1928" s="18">
        <v>67.91</v>
      </c>
      <c r="X1928" s="4">
        <v>87979</v>
      </c>
      <c r="Y1928" s="18">
        <f>DataSheet!$E1928-DataSheet!$D1928</f>
        <v>9.6100000000000012</v>
      </c>
      <c r="Z1928" s="6" t="s">
        <v>3015</v>
      </c>
    </row>
    <row r="1929" spans="1:26" ht="15" x14ac:dyDescent="0.2">
      <c r="A1929" s="4">
        <v>1307</v>
      </c>
      <c r="B1929" s="4" t="s">
        <v>3003</v>
      </c>
      <c r="C1929" s="4" t="s">
        <v>49</v>
      </c>
      <c r="D1929" s="4">
        <v>0.04</v>
      </c>
      <c r="E1929" s="18">
        <v>8.33</v>
      </c>
      <c r="F1929" s="18">
        <v>1.99</v>
      </c>
      <c r="G1929" s="4" t="s">
        <v>40</v>
      </c>
      <c r="H1929" s="4" t="s">
        <v>29</v>
      </c>
      <c r="I1929" s="4" t="s">
        <v>42</v>
      </c>
      <c r="J1929" s="4" t="s">
        <v>43</v>
      </c>
      <c r="K1929" s="4" t="s">
        <v>44</v>
      </c>
      <c r="L1929" s="4" t="s">
        <v>1176</v>
      </c>
      <c r="M1929" s="4">
        <v>0.52</v>
      </c>
      <c r="N1929" s="4" t="s">
        <v>34</v>
      </c>
      <c r="O1929" s="4" t="s">
        <v>61</v>
      </c>
      <c r="P1929" s="4" t="s">
        <v>141</v>
      </c>
      <c r="Q1929" s="4" t="s">
        <v>2287</v>
      </c>
      <c r="R1929" s="4">
        <v>97420</v>
      </c>
      <c r="S1929" s="5">
        <v>42185</v>
      </c>
      <c r="T1929" s="5">
        <v>42192</v>
      </c>
      <c r="U1929" s="18">
        <v>44.892000000000003</v>
      </c>
      <c r="V1929" s="4">
        <v>16</v>
      </c>
      <c r="W1929" s="18">
        <v>131.26</v>
      </c>
      <c r="X1929" s="4">
        <v>91451</v>
      </c>
      <c r="Y1929" s="18">
        <f>DataSheet!$E1929-DataSheet!$D1929</f>
        <v>8.2900000000000009</v>
      </c>
      <c r="Z1929" s="6" t="s">
        <v>3015</v>
      </c>
    </row>
    <row r="1930" spans="1:26" ht="15" x14ac:dyDescent="0.2">
      <c r="A1930" s="4">
        <v>2089</v>
      </c>
      <c r="B1930" s="4" t="s">
        <v>3004</v>
      </c>
      <c r="C1930" s="4" t="s">
        <v>49</v>
      </c>
      <c r="D1930" s="4">
        <v>0.06</v>
      </c>
      <c r="E1930" s="18">
        <v>38.06</v>
      </c>
      <c r="F1930" s="18">
        <v>4.5</v>
      </c>
      <c r="G1930" s="4" t="s">
        <v>40</v>
      </c>
      <c r="H1930" s="4" t="s">
        <v>96</v>
      </c>
      <c r="I1930" s="4" t="s">
        <v>50</v>
      </c>
      <c r="J1930" s="4" t="s">
        <v>97</v>
      </c>
      <c r="K1930" s="4" t="s">
        <v>75</v>
      </c>
      <c r="L1930" s="4" t="s">
        <v>3005</v>
      </c>
      <c r="M1930" s="4">
        <v>0.56000000000000005</v>
      </c>
      <c r="N1930" s="4" t="s">
        <v>34</v>
      </c>
      <c r="O1930" s="4" t="s">
        <v>113</v>
      </c>
      <c r="P1930" s="4" t="s">
        <v>114</v>
      </c>
      <c r="Q1930" s="4" t="s">
        <v>3006</v>
      </c>
      <c r="R1930" s="4">
        <v>10956</v>
      </c>
      <c r="S1930" s="5">
        <v>42185</v>
      </c>
      <c r="T1930" s="5">
        <v>42191</v>
      </c>
      <c r="U1930" s="18">
        <v>450.45960000000002</v>
      </c>
      <c r="V1930" s="4">
        <v>17</v>
      </c>
      <c r="W1930" s="18">
        <v>652.84</v>
      </c>
      <c r="X1930" s="4">
        <v>88348</v>
      </c>
      <c r="Y1930" s="18">
        <f>DataSheet!$E1930-DataSheet!$D1930</f>
        <v>38</v>
      </c>
      <c r="Z1930" s="6" t="s">
        <v>3016</v>
      </c>
    </row>
    <row r="1931" spans="1:26" ht="15" x14ac:dyDescent="0.2">
      <c r="A1931" s="4">
        <v>2089</v>
      </c>
      <c r="B1931" s="4" t="s">
        <v>3004</v>
      </c>
      <c r="C1931" s="4" t="s">
        <v>49</v>
      </c>
      <c r="D1931" s="4">
        <v>0.08</v>
      </c>
      <c r="E1931" s="18">
        <v>599.99</v>
      </c>
      <c r="F1931" s="18">
        <v>24.49</v>
      </c>
      <c r="G1931" s="4" t="s">
        <v>40</v>
      </c>
      <c r="H1931" s="4" t="s">
        <v>96</v>
      </c>
      <c r="I1931" s="4" t="s">
        <v>42</v>
      </c>
      <c r="J1931" s="4" t="s">
        <v>65</v>
      </c>
      <c r="K1931" s="4" t="s">
        <v>66</v>
      </c>
      <c r="L1931" s="4" t="s">
        <v>3007</v>
      </c>
      <c r="M1931" s="4">
        <v>0.37</v>
      </c>
      <c r="N1931" s="4" t="s">
        <v>34</v>
      </c>
      <c r="O1931" s="4" t="s">
        <v>113</v>
      </c>
      <c r="P1931" s="4" t="s">
        <v>114</v>
      </c>
      <c r="Q1931" s="4" t="s">
        <v>3006</v>
      </c>
      <c r="R1931" s="4">
        <v>10956</v>
      </c>
      <c r="S1931" s="5">
        <v>42185</v>
      </c>
      <c r="T1931" s="5">
        <v>42193</v>
      </c>
      <c r="U1931" s="18">
        <v>8798.1831000000002</v>
      </c>
      <c r="V1931" s="4">
        <v>22</v>
      </c>
      <c r="W1931" s="18">
        <v>12750.99</v>
      </c>
      <c r="X1931" s="4">
        <v>88348</v>
      </c>
      <c r="Y1931" s="18">
        <f>DataSheet!$E1931-DataSheet!$D1931</f>
        <v>599.91</v>
      </c>
      <c r="Z1931" s="6" t="s">
        <v>3016</v>
      </c>
    </row>
    <row r="1932" spans="1:26" ht="15" x14ac:dyDescent="0.2">
      <c r="A1932" s="4">
        <v>2089</v>
      </c>
      <c r="B1932" s="4" t="s">
        <v>3004</v>
      </c>
      <c r="C1932" s="4" t="s">
        <v>49</v>
      </c>
      <c r="D1932" s="4">
        <v>0.1</v>
      </c>
      <c r="E1932" s="18">
        <v>3.98</v>
      </c>
      <c r="F1932" s="18">
        <v>2.97</v>
      </c>
      <c r="G1932" s="4" t="s">
        <v>89</v>
      </c>
      <c r="H1932" s="4" t="s">
        <v>96</v>
      </c>
      <c r="I1932" s="4" t="s">
        <v>50</v>
      </c>
      <c r="J1932" s="4" t="s">
        <v>90</v>
      </c>
      <c r="K1932" s="4" t="s">
        <v>52</v>
      </c>
      <c r="L1932" s="4" t="s">
        <v>3008</v>
      </c>
      <c r="M1932" s="4">
        <v>0.35</v>
      </c>
      <c r="N1932" s="4" t="s">
        <v>34</v>
      </c>
      <c r="O1932" s="4" t="s">
        <v>113</v>
      </c>
      <c r="P1932" s="4" t="s">
        <v>114</v>
      </c>
      <c r="Q1932" s="4" t="s">
        <v>3006</v>
      </c>
      <c r="R1932" s="4">
        <v>10956</v>
      </c>
      <c r="S1932" s="5">
        <v>42185</v>
      </c>
      <c r="T1932" s="5">
        <v>42189</v>
      </c>
      <c r="U1932" s="18">
        <v>-5.3849999999999998</v>
      </c>
      <c r="V1932" s="4">
        <v>5</v>
      </c>
      <c r="W1932" s="18">
        <v>20.54</v>
      </c>
      <c r="X1932" s="4">
        <v>88348</v>
      </c>
      <c r="Y1932" s="18">
        <f>DataSheet!$E1932-DataSheet!$D1932</f>
        <v>3.88</v>
      </c>
      <c r="Z1932" s="6" t="s">
        <v>3016</v>
      </c>
    </row>
    <row r="1933" spans="1:26" ht="15" x14ac:dyDescent="0.2">
      <c r="A1933" s="4">
        <v>2882</v>
      </c>
      <c r="B1933" s="4" t="s">
        <v>673</v>
      </c>
      <c r="C1933" s="4" t="s">
        <v>49</v>
      </c>
      <c r="D1933" s="4">
        <v>0.05</v>
      </c>
      <c r="E1933" s="18">
        <v>63.94</v>
      </c>
      <c r="F1933" s="18">
        <v>14.48</v>
      </c>
      <c r="G1933" s="4" t="s">
        <v>89</v>
      </c>
      <c r="H1933" s="4" t="s">
        <v>41</v>
      </c>
      <c r="I1933" s="4" t="s">
        <v>30</v>
      </c>
      <c r="J1933" s="4" t="s">
        <v>128</v>
      </c>
      <c r="K1933" s="4" t="s">
        <v>75</v>
      </c>
      <c r="L1933" s="4" t="s">
        <v>1996</v>
      </c>
      <c r="M1933" s="4">
        <v>0.46</v>
      </c>
      <c r="N1933" s="4" t="s">
        <v>34</v>
      </c>
      <c r="O1933" s="4" t="s">
        <v>35</v>
      </c>
      <c r="P1933" s="4" t="s">
        <v>99</v>
      </c>
      <c r="Q1933" s="4" t="s">
        <v>675</v>
      </c>
      <c r="R1933" s="4">
        <v>28206</v>
      </c>
      <c r="S1933" s="5">
        <v>42185</v>
      </c>
      <c r="T1933" s="5">
        <v>42192</v>
      </c>
      <c r="U1933" s="18">
        <v>270.87430000000001</v>
      </c>
      <c r="V1933" s="4">
        <v>21</v>
      </c>
      <c r="W1933" s="18">
        <v>1336.35</v>
      </c>
      <c r="X1933" s="4">
        <v>40224</v>
      </c>
      <c r="Y1933" s="18">
        <f>DataSheet!$E1933-DataSheet!$D1933</f>
        <v>63.89</v>
      </c>
      <c r="Z1933" s="6" t="s">
        <v>3013</v>
      </c>
    </row>
    <row r="1934" spans="1:26" ht="15" x14ac:dyDescent="0.2">
      <c r="A1934" s="4">
        <v>2885</v>
      </c>
      <c r="B1934" s="4" t="s">
        <v>3009</v>
      </c>
      <c r="C1934" s="4" t="s">
        <v>49</v>
      </c>
      <c r="D1934" s="4">
        <v>0.05</v>
      </c>
      <c r="E1934" s="18">
        <v>63.94</v>
      </c>
      <c r="F1934" s="18">
        <v>14.48</v>
      </c>
      <c r="G1934" s="4" t="s">
        <v>89</v>
      </c>
      <c r="H1934" s="4" t="s">
        <v>41</v>
      </c>
      <c r="I1934" s="4" t="s">
        <v>30</v>
      </c>
      <c r="J1934" s="4" t="s">
        <v>128</v>
      </c>
      <c r="K1934" s="4" t="s">
        <v>75</v>
      </c>
      <c r="L1934" s="4" t="s">
        <v>1996</v>
      </c>
      <c r="M1934" s="4">
        <v>0.46</v>
      </c>
      <c r="N1934" s="4" t="s">
        <v>34</v>
      </c>
      <c r="O1934" s="4" t="s">
        <v>113</v>
      </c>
      <c r="P1934" s="4" t="s">
        <v>319</v>
      </c>
      <c r="Q1934" s="4" t="s">
        <v>3010</v>
      </c>
      <c r="R1934" s="4">
        <v>44133</v>
      </c>
      <c r="S1934" s="5">
        <v>42185</v>
      </c>
      <c r="T1934" s="5">
        <v>42192</v>
      </c>
      <c r="U1934" s="18">
        <v>219.54419999999999</v>
      </c>
      <c r="V1934" s="4">
        <v>5</v>
      </c>
      <c r="W1934" s="18">
        <v>318.18</v>
      </c>
      <c r="X1934" s="4">
        <v>87634</v>
      </c>
      <c r="Y1934" s="18">
        <f>DataSheet!$E1934-DataSheet!$D1934</f>
        <v>63.89</v>
      </c>
      <c r="Z1934" s="6" t="s">
        <v>3016</v>
      </c>
    </row>
    <row r="1935" spans="1:26" ht="15" x14ac:dyDescent="0.2">
      <c r="A1935" s="4">
        <v>1384</v>
      </c>
      <c r="B1935" s="4" t="s">
        <v>2793</v>
      </c>
      <c r="C1935" s="4" t="s">
        <v>72</v>
      </c>
      <c r="D1935" s="4">
        <v>7.0000000000000007E-2</v>
      </c>
      <c r="E1935" s="18">
        <v>11.29</v>
      </c>
      <c r="F1935" s="18">
        <v>5.03</v>
      </c>
      <c r="G1935" s="4" t="s">
        <v>40</v>
      </c>
      <c r="H1935" s="4" t="s">
        <v>41</v>
      </c>
      <c r="I1935" s="4" t="s">
        <v>50</v>
      </c>
      <c r="J1935" s="4" t="s">
        <v>80</v>
      </c>
      <c r="K1935" s="4" t="s">
        <v>75</v>
      </c>
      <c r="L1935" s="4" t="s">
        <v>1262</v>
      </c>
      <c r="M1935" s="4">
        <v>0.59</v>
      </c>
      <c r="N1935" s="4" t="s">
        <v>34</v>
      </c>
      <c r="O1935" s="4" t="s">
        <v>35</v>
      </c>
      <c r="P1935" s="4" t="s">
        <v>244</v>
      </c>
      <c r="Q1935" s="4" t="s">
        <v>2734</v>
      </c>
      <c r="R1935" s="4">
        <v>22304</v>
      </c>
      <c r="S1935" s="5">
        <v>42185</v>
      </c>
      <c r="T1935" s="5">
        <v>42187</v>
      </c>
      <c r="U1935" s="18">
        <v>-163.03</v>
      </c>
      <c r="V1935" s="4">
        <v>11</v>
      </c>
      <c r="W1935" s="18">
        <v>123.18</v>
      </c>
      <c r="X1935" s="4">
        <v>89407</v>
      </c>
      <c r="Y1935" s="18">
        <f>DataSheet!$E1935-DataSheet!$D1935</f>
        <v>11.219999999999999</v>
      </c>
      <c r="Z1935" s="6" t="s">
        <v>3013</v>
      </c>
    </row>
    <row r="1936" spans="1:26" ht="15" x14ac:dyDescent="0.2">
      <c r="A1936" s="4">
        <v>1472</v>
      </c>
      <c r="B1936" s="4" t="s">
        <v>2671</v>
      </c>
      <c r="C1936" s="4" t="s">
        <v>72</v>
      </c>
      <c r="D1936" s="4">
        <v>0.02</v>
      </c>
      <c r="E1936" s="18">
        <v>30.98</v>
      </c>
      <c r="F1936" s="18">
        <v>6.5</v>
      </c>
      <c r="G1936" s="4" t="s">
        <v>89</v>
      </c>
      <c r="H1936" s="4" t="s">
        <v>73</v>
      </c>
      <c r="I1936" s="4" t="s">
        <v>42</v>
      </c>
      <c r="J1936" s="4" t="s">
        <v>43</v>
      </c>
      <c r="K1936" s="4" t="s">
        <v>75</v>
      </c>
      <c r="L1936" s="4" t="s">
        <v>2857</v>
      </c>
      <c r="M1936" s="4">
        <v>0.79</v>
      </c>
      <c r="N1936" s="4" t="s">
        <v>34</v>
      </c>
      <c r="O1936" s="4" t="s">
        <v>113</v>
      </c>
      <c r="P1936" s="4" t="s">
        <v>319</v>
      </c>
      <c r="Q1936" s="4" t="s">
        <v>2672</v>
      </c>
      <c r="R1936" s="4">
        <v>44145</v>
      </c>
      <c r="S1936" s="5">
        <v>42185</v>
      </c>
      <c r="T1936" s="5">
        <v>42186</v>
      </c>
      <c r="U1936" s="18">
        <v>-44.624000000000002</v>
      </c>
      <c r="V1936" s="4">
        <v>17</v>
      </c>
      <c r="W1936" s="18">
        <v>552.89</v>
      </c>
      <c r="X1936" s="4">
        <v>87078</v>
      </c>
      <c r="Y1936" s="18">
        <f>DataSheet!$E1936-DataSheet!$D1936</f>
        <v>30.96</v>
      </c>
      <c r="Z1936" s="6" t="s">
        <v>3016</v>
      </c>
    </row>
    <row r="1937" spans="1:26" ht="15" x14ac:dyDescent="0.2">
      <c r="A1937" s="4">
        <v>2276</v>
      </c>
      <c r="B1937" s="4" t="s">
        <v>3011</v>
      </c>
      <c r="C1937" s="4" t="s">
        <v>72</v>
      </c>
      <c r="D1937" s="4">
        <v>0.01</v>
      </c>
      <c r="E1937" s="18">
        <v>195.99</v>
      </c>
      <c r="F1937" s="18">
        <v>8.99</v>
      </c>
      <c r="G1937" s="4" t="s">
        <v>40</v>
      </c>
      <c r="H1937" s="4" t="s">
        <v>41</v>
      </c>
      <c r="I1937" s="4" t="s">
        <v>42</v>
      </c>
      <c r="J1937" s="4" t="s">
        <v>137</v>
      </c>
      <c r="K1937" s="4" t="s">
        <v>75</v>
      </c>
      <c r="L1937" s="4" t="s">
        <v>1345</v>
      </c>
      <c r="M1937" s="4">
        <v>0.6</v>
      </c>
      <c r="N1937" s="4" t="s">
        <v>34</v>
      </c>
      <c r="O1937" s="4" t="s">
        <v>113</v>
      </c>
      <c r="P1937" s="4" t="s">
        <v>114</v>
      </c>
      <c r="Q1937" s="4" t="s">
        <v>3012</v>
      </c>
      <c r="R1937" s="4">
        <v>14304</v>
      </c>
      <c r="S1937" s="5">
        <v>42185</v>
      </c>
      <c r="T1937" s="5">
        <v>42185</v>
      </c>
      <c r="U1937" s="18">
        <v>2653.7813999999998</v>
      </c>
      <c r="V1937" s="4">
        <v>22</v>
      </c>
      <c r="W1937" s="18">
        <v>3846.06</v>
      </c>
      <c r="X1937" s="4">
        <v>91502</v>
      </c>
      <c r="Y1937" s="18">
        <f>DataSheet!$E1937-DataSheet!$D1937</f>
        <v>195.98000000000002</v>
      </c>
      <c r="Z1937" s="6" t="s">
        <v>3016</v>
      </c>
    </row>
  </sheetData>
  <pageMargins left="0.7" right="0.7" top="0.75" bottom="0.75" header="0" footer="0"/>
  <pageSetup orientation="landscape"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939"/>
  <sheetViews>
    <sheetView topLeftCell="J1" workbookViewId="0">
      <selection activeCell="F9" sqref="A2:Z1938"/>
    </sheetView>
  </sheetViews>
  <sheetFormatPr defaultColWidth="12.5703125" defaultRowHeight="15.75" customHeight="1" x14ac:dyDescent="0.2"/>
  <cols>
    <col min="1" max="1" width="5" customWidth="1"/>
    <col min="2" max="2" width="25.5703125" customWidth="1"/>
    <col min="3" max="3" width="12" customWidth="1"/>
    <col min="4" max="4" width="5" customWidth="1"/>
    <col min="5" max="5" width="8" customWidth="1"/>
    <col min="6" max="6" width="7" customWidth="1"/>
    <col min="7" max="7" width="12.5703125" customWidth="1"/>
    <col min="8" max="8" width="14.140625" customWidth="1"/>
    <col min="9" max="9" width="13.5703125" customWidth="1"/>
    <col min="10" max="10" width="28.140625" customWidth="1"/>
    <col min="11" max="11" width="11.42578125" customWidth="1"/>
    <col min="12" max="12" width="86" customWidth="1"/>
    <col min="13" max="13" width="5" customWidth="1"/>
    <col min="14" max="14" width="12.28515625" customWidth="1"/>
    <col min="15" max="15" width="6.85546875" customWidth="1"/>
    <col min="16" max="16" width="17.42578125" customWidth="1"/>
    <col min="17" max="17" width="19" customWidth="1"/>
    <col min="18" max="18" width="6" customWidth="1"/>
    <col min="19" max="20" width="9.7109375" customWidth="1"/>
    <col min="21" max="21" width="12.5703125" customWidth="1"/>
    <col min="22" max="22" width="4" customWidth="1"/>
    <col min="23" max="23" width="9" customWidth="1"/>
    <col min="24" max="24" width="6" customWidth="1"/>
    <col min="25" max="25" width="8" customWidth="1"/>
    <col min="26" max="26" width="7.140625" customWidth="1"/>
  </cols>
  <sheetData>
    <row r="1" spans="1:26" ht="12.7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t="s">
        <v>25</v>
      </c>
    </row>
    <row r="2" spans="1:26" ht="15.75" customHeight="1" x14ac:dyDescent="0.2">
      <c r="A2" s="4">
        <v>1552</v>
      </c>
      <c r="B2" s="4" t="s">
        <v>26</v>
      </c>
      <c r="C2" s="4" t="s">
        <v>27</v>
      </c>
      <c r="D2" s="4">
        <v>0.01</v>
      </c>
      <c r="E2" s="4">
        <v>348.21</v>
      </c>
      <c r="F2" s="4">
        <v>40.19</v>
      </c>
      <c r="G2" s="4" t="s">
        <v>28</v>
      </c>
      <c r="H2" s="4" t="s">
        <v>29</v>
      </c>
      <c r="I2" s="4" t="s">
        <v>30</v>
      </c>
      <c r="J2" s="4" t="s">
        <v>31</v>
      </c>
      <c r="K2" s="4" t="s">
        <v>32</v>
      </c>
      <c r="L2" s="4" t="s">
        <v>33</v>
      </c>
      <c r="M2" s="4">
        <v>0.62</v>
      </c>
      <c r="N2" s="4" t="s">
        <v>34</v>
      </c>
      <c r="O2" s="4" t="s">
        <v>35</v>
      </c>
      <c r="P2" s="4" t="s">
        <v>36</v>
      </c>
      <c r="Q2" s="4" t="s">
        <v>37</v>
      </c>
      <c r="R2" s="4">
        <v>39056</v>
      </c>
      <c r="S2" s="5">
        <v>42005</v>
      </c>
      <c r="T2" s="5">
        <v>42008</v>
      </c>
      <c r="U2" s="4">
        <v>-337.09199999999998</v>
      </c>
      <c r="V2" s="4">
        <v>2</v>
      </c>
      <c r="W2" s="4">
        <v>723.54</v>
      </c>
      <c r="X2" s="4">
        <v>87486</v>
      </c>
      <c r="Y2" s="4">
        <f>'RAW Data'!$E2-'RAW Data'!$D2</f>
        <v>348.2</v>
      </c>
      <c r="Z2" s="6" t="s">
        <v>3013</v>
      </c>
    </row>
    <row r="3" spans="1:26" ht="15.75" customHeight="1" x14ac:dyDescent="0.2">
      <c r="A3" s="4">
        <v>2124</v>
      </c>
      <c r="B3" s="4" t="s">
        <v>38</v>
      </c>
      <c r="C3" s="4" t="s">
        <v>39</v>
      </c>
      <c r="D3" s="4">
        <v>0.04</v>
      </c>
      <c r="E3" s="4">
        <v>45.19</v>
      </c>
      <c r="F3" s="4">
        <v>1.99</v>
      </c>
      <c r="G3" s="4" t="s">
        <v>40</v>
      </c>
      <c r="H3" s="4" t="s">
        <v>41</v>
      </c>
      <c r="I3" s="4" t="s">
        <v>42</v>
      </c>
      <c r="J3" s="4" t="s">
        <v>43</v>
      </c>
      <c r="K3" s="4" t="s">
        <v>44</v>
      </c>
      <c r="L3" s="4" t="s">
        <v>45</v>
      </c>
      <c r="M3" s="4">
        <v>0.55000000000000004</v>
      </c>
      <c r="N3" s="4" t="s">
        <v>34</v>
      </c>
      <c r="O3" s="4" t="s">
        <v>35</v>
      </c>
      <c r="P3" s="4" t="s">
        <v>46</v>
      </c>
      <c r="Q3" s="4" t="s">
        <v>47</v>
      </c>
      <c r="R3" s="4">
        <v>72301</v>
      </c>
      <c r="S3" s="5">
        <v>42005</v>
      </c>
      <c r="T3" s="5">
        <v>42006</v>
      </c>
      <c r="U3" s="4">
        <v>-61.194000000000003</v>
      </c>
      <c r="V3" s="4">
        <v>13</v>
      </c>
      <c r="W3" s="4">
        <v>609.09</v>
      </c>
      <c r="X3" s="4">
        <v>89665</v>
      </c>
      <c r="Y3" s="4">
        <f>'RAW Data'!$E3-'RAW Data'!$D3</f>
        <v>45.15</v>
      </c>
      <c r="Z3" s="6" t="s">
        <v>3013</v>
      </c>
    </row>
    <row r="4" spans="1:26" ht="15.75" customHeight="1" x14ac:dyDescent="0.2">
      <c r="A4" s="4">
        <v>1418</v>
      </c>
      <c r="B4" s="4" t="s">
        <v>48</v>
      </c>
      <c r="C4" s="4" t="s">
        <v>49</v>
      </c>
      <c r="D4" s="4">
        <v>7.0000000000000007E-2</v>
      </c>
      <c r="E4" s="4">
        <v>4.84</v>
      </c>
      <c r="F4" s="4">
        <v>0.71</v>
      </c>
      <c r="G4" s="4" t="s">
        <v>40</v>
      </c>
      <c r="H4" s="4" t="s">
        <v>29</v>
      </c>
      <c r="I4" s="4" t="s">
        <v>50</v>
      </c>
      <c r="J4" s="4" t="s">
        <v>51</v>
      </c>
      <c r="K4" s="4" t="s">
        <v>52</v>
      </c>
      <c r="L4" s="4" t="s">
        <v>53</v>
      </c>
      <c r="M4" s="4">
        <v>0.52</v>
      </c>
      <c r="N4" s="4" t="s">
        <v>34</v>
      </c>
      <c r="O4" s="4" t="s">
        <v>54</v>
      </c>
      <c r="P4" s="4" t="s">
        <v>55</v>
      </c>
      <c r="Q4" s="4" t="s">
        <v>56</v>
      </c>
      <c r="R4" s="4">
        <v>46901</v>
      </c>
      <c r="S4" s="5">
        <v>42005</v>
      </c>
      <c r="T4" s="5">
        <v>42007</v>
      </c>
      <c r="U4" s="4">
        <v>25.240200000000002</v>
      </c>
      <c r="V4" s="4">
        <v>8</v>
      </c>
      <c r="W4" s="4">
        <v>36.58</v>
      </c>
      <c r="X4" s="4">
        <v>90539</v>
      </c>
      <c r="Y4" s="4">
        <f>'RAW Data'!$E4-'RAW Data'!$D4</f>
        <v>4.7699999999999996</v>
      </c>
      <c r="Z4" s="6" t="s">
        <v>3014</v>
      </c>
    </row>
    <row r="5" spans="1:26" ht="15.75" customHeight="1" x14ac:dyDescent="0.2">
      <c r="A5" s="4">
        <v>1425</v>
      </c>
      <c r="B5" s="4" t="s">
        <v>57</v>
      </c>
      <c r="C5" s="4" t="s">
        <v>49</v>
      </c>
      <c r="D5" s="4">
        <v>0.04</v>
      </c>
      <c r="E5" s="4">
        <v>2036.48</v>
      </c>
      <c r="F5" s="4">
        <v>14.7</v>
      </c>
      <c r="G5" s="4" t="s">
        <v>28</v>
      </c>
      <c r="H5" s="4" t="s">
        <v>29</v>
      </c>
      <c r="I5" s="4" t="s">
        <v>42</v>
      </c>
      <c r="J5" s="4" t="s">
        <v>58</v>
      </c>
      <c r="K5" s="4" t="s">
        <v>59</v>
      </c>
      <c r="L5" s="4" t="s">
        <v>60</v>
      </c>
      <c r="M5" s="4">
        <v>0.55000000000000004</v>
      </c>
      <c r="N5" s="4" t="s">
        <v>34</v>
      </c>
      <c r="O5" s="4" t="s">
        <v>61</v>
      </c>
      <c r="P5" s="4" t="s">
        <v>62</v>
      </c>
      <c r="Q5" s="4" t="s">
        <v>63</v>
      </c>
      <c r="R5" s="4">
        <v>80525</v>
      </c>
      <c r="S5" s="5">
        <v>42005</v>
      </c>
      <c r="T5" s="5">
        <v>42010</v>
      </c>
      <c r="U5" s="4">
        <v>-4793.0039999999999</v>
      </c>
      <c r="V5" s="4">
        <v>1</v>
      </c>
      <c r="W5" s="4">
        <v>2013.67</v>
      </c>
      <c r="X5" s="4">
        <v>89450</v>
      </c>
      <c r="Y5" s="4">
        <f>'RAW Data'!$E5-'RAW Data'!$D5</f>
        <v>2036.44</v>
      </c>
      <c r="Z5" s="6" t="s">
        <v>3015</v>
      </c>
    </row>
    <row r="6" spans="1:26" ht="15.75" customHeight="1" x14ac:dyDescent="0.2">
      <c r="A6" s="4">
        <v>3275</v>
      </c>
      <c r="B6" s="4" t="s">
        <v>64</v>
      </c>
      <c r="C6" s="4" t="s">
        <v>49</v>
      </c>
      <c r="D6" s="4">
        <v>0.04</v>
      </c>
      <c r="E6" s="4">
        <v>449.99</v>
      </c>
      <c r="F6" s="4">
        <v>24.49</v>
      </c>
      <c r="G6" s="4" t="s">
        <v>40</v>
      </c>
      <c r="H6" s="4" t="s">
        <v>29</v>
      </c>
      <c r="I6" s="4" t="s">
        <v>42</v>
      </c>
      <c r="J6" s="4" t="s">
        <v>65</v>
      </c>
      <c r="K6" s="4" t="s">
        <v>66</v>
      </c>
      <c r="L6" s="4" t="s">
        <v>67</v>
      </c>
      <c r="M6" s="4">
        <v>0.52</v>
      </c>
      <c r="N6" s="4" t="s">
        <v>34</v>
      </c>
      <c r="O6" s="4" t="s">
        <v>61</v>
      </c>
      <c r="P6" s="4" t="s">
        <v>68</v>
      </c>
      <c r="Q6" s="4" t="s">
        <v>69</v>
      </c>
      <c r="R6" s="4">
        <v>98273</v>
      </c>
      <c r="S6" s="5">
        <v>42005</v>
      </c>
      <c r="T6" s="5">
        <v>42009</v>
      </c>
      <c r="U6" s="4">
        <v>3576.8841000000002</v>
      </c>
      <c r="V6" s="4">
        <v>12</v>
      </c>
      <c r="W6" s="4">
        <v>5183.8900000000003</v>
      </c>
      <c r="X6" s="4">
        <v>86234</v>
      </c>
      <c r="Y6" s="4">
        <f>'RAW Data'!$E6-'RAW Data'!$D6</f>
        <v>449.95</v>
      </c>
      <c r="Z6" s="6" t="s">
        <v>3015</v>
      </c>
    </row>
    <row r="7" spans="1:26" ht="15.75" customHeight="1" x14ac:dyDescent="0.2">
      <c r="A7" s="4">
        <v>3275</v>
      </c>
      <c r="B7" s="4" t="s">
        <v>64</v>
      </c>
      <c r="C7" s="4" t="s">
        <v>49</v>
      </c>
      <c r="D7" s="4">
        <v>0.01</v>
      </c>
      <c r="E7" s="4">
        <v>5.84</v>
      </c>
      <c r="F7" s="4">
        <v>1.2</v>
      </c>
      <c r="G7" s="4" t="s">
        <v>40</v>
      </c>
      <c r="H7" s="4" t="s">
        <v>29</v>
      </c>
      <c r="I7" s="4" t="s">
        <v>50</v>
      </c>
      <c r="J7" s="4" t="s">
        <v>51</v>
      </c>
      <c r="K7" s="4" t="s">
        <v>52</v>
      </c>
      <c r="L7" s="4" t="s">
        <v>70</v>
      </c>
      <c r="M7" s="4">
        <v>0.55000000000000004</v>
      </c>
      <c r="N7" s="4" t="s">
        <v>34</v>
      </c>
      <c r="O7" s="4" t="s">
        <v>61</v>
      </c>
      <c r="P7" s="4" t="s">
        <v>68</v>
      </c>
      <c r="Q7" s="4" t="s">
        <v>69</v>
      </c>
      <c r="R7" s="4">
        <v>98273</v>
      </c>
      <c r="S7" s="5">
        <v>42005</v>
      </c>
      <c r="T7" s="5">
        <v>42014</v>
      </c>
      <c r="U7" s="4">
        <v>20.38</v>
      </c>
      <c r="V7" s="4">
        <v>6</v>
      </c>
      <c r="W7" s="4">
        <v>36.090000000000003</v>
      </c>
      <c r="X7" s="4">
        <v>86234</v>
      </c>
      <c r="Y7" s="4">
        <f>'RAW Data'!$E7-'RAW Data'!$D7</f>
        <v>5.83</v>
      </c>
      <c r="Z7" s="6" t="s">
        <v>3015</v>
      </c>
    </row>
    <row r="8" spans="1:26" ht="15.75" customHeight="1" x14ac:dyDescent="0.2">
      <c r="A8" s="4">
        <v>1910</v>
      </c>
      <c r="B8" s="4" t="s">
        <v>71</v>
      </c>
      <c r="C8" s="4" t="s">
        <v>72</v>
      </c>
      <c r="D8" s="4">
        <v>0.02</v>
      </c>
      <c r="E8" s="4">
        <v>29.17</v>
      </c>
      <c r="F8" s="4">
        <v>6.27</v>
      </c>
      <c r="G8" s="4" t="s">
        <v>40</v>
      </c>
      <c r="H8" s="4" t="s">
        <v>73</v>
      </c>
      <c r="I8" s="4" t="s">
        <v>50</v>
      </c>
      <c r="J8" s="4" t="s">
        <v>74</v>
      </c>
      <c r="K8" s="4" t="s">
        <v>75</v>
      </c>
      <c r="L8" s="4" t="s">
        <v>76</v>
      </c>
      <c r="M8" s="4">
        <v>0.37</v>
      </c>
      <c r="N8" s="4" t="s">
        <v>34</v>
      </c>
      <c r="O8" s="4" t="s">
        <v>35</v>
      </c>
      <c r="P8" s="4" t="s">
        <v>77</v>
      </c>
      <c r="Q8" s="4" t="s">
        <v>78</v>
      </c>
      <c r="R8" s="4">
        <v>30269</v>
      </c>
      <c r="S8" s="5">
        <v>42005</v>
      </c>
      <c r="T8" s="5">
        <v>42006</v>
      </c>
      <c r="U8" s="4">
        <v>36.905999999999999</v>
      </c>
      <c r="V8" s="4">
        <v>2</v>
      </c>
      <c r="W8" s="4">
        <v>63.32</v>
      </c>
      <c r="X8" s="4">
        <v>91371</v>
      </c>
      <c r="Y8" s="4">
        <f>'RAW Data'!$E8-'RAW Data'!$D8</f>
        <v>29.150000000000002</v>
      </c>
      <c r="Z8" s="6" t="s">
        <v>3013</v>
      </c>
    </row>
    <row r="9" spans="1:26" ht="15.75" customHeight="1" x14ac:dyDescent="0.2">
      <c r="A9" s="4">
        <v>674</v>
      </c>
      <c r="B9" s="4" t="s">
        <v>79</v>
      </c>
      <c r="C9" s="4" t="s">
        <v>27</v>
      </c>
      <c r="D9" s="4">
        <v>0.06</v>
      </c>
      <c r="E9" s="4">
        <v>161.55000000000001</v>
      </c>
      <c r="F9" s="4">
        <v>19.989999999999998</v>
      </c>
      <c r="G9" s="4" t="s">
        <v>40</v>
      </c>
      <c r="H9" s="4" t="s">
        <v>29</v>
      </c>
      <c r="I9" s="4" t="s">
        <v>50</v>
      </c>
      <c r="J9" s="4" t="s">
        <v>80</v>
      </c>
      <c r="K9" s="4" t="s">
        <v>75</v>
      </c>
      <c r="L9" s="4" t="s">
        <v>81</v>
      </c>
      <c r="M9" s="4">
        <v>0.66</v>
      </c>
      <c r="N9" s="4" t="s">
        <v>34</v>
      </c>
      <c r="O9" s="4" t="s">
        <v>54</v>
      </c>
      <c r="P9" s="4" t="s">
        <v>82</v>
      </c>
      <c r="Q9" s="4" t="s">
        <v>83</v>
      </c>
      <c r="R9" s="4">
        <v>64133</v>
      </c>
      <c r="S9" s="5">
        <v>42006</v>
      </c>
      <c r="T9" s="5">
        <v>42007</v>
      </c>
      <c r="U9" s="4">
        <v>-7.58</v>
      </c>
      <c r="V9" s="4">
        <v>3</v>
      </c>
      <c r="W9" s="4">
        <v>485.01</v>
      </c>
      <c r="X9" s="4">
        <v>88174</v>
      </c>
      <c r="Y9" s="4">
        <f>'RAW Data'!$E9-'RAW Data'!$D9</f>
        <v>161.49</v>
      </c>
      <c r="Z9" s="6" t="s">
        <v>3014</v>
      </c>
    </row>
    <row r="10" spans="1:26" ht="15.75" customHeight="1" x14ac:dyDescent="0.2">
      <c r="A10" s="4">
        <v>950</v>
      </c>
      <c r="B10" s="4" t="s">
        <v>84</v>
      </c>
      <c r="C10" s="4" t="s">
        <v>27</v>
      </c>
      <c r="D10" s="4">
        <v>0.06</v>
      </c>
      <c r="E10" s="4">
        <v>40.98</v>
      </c>
      <c r="F10" s="4">
        <v>2.99</v>
      </c>
      <c r="G10" s="4" t="s">
        <v>40</v>
      </c>
      <c r="H10" s="4" t="s">
        <v>41</v>
      </c>
      <c r="I10" s="4" t="s">
        <v>50</v>
      </c>
      <c r="J10" s="4" t="s">
        <v>74</v>
      </c>
      <c r="K10" s="4" t="s">
        <v>75</v>
      </c>
      <c r="L10" s="4" t="s">
        <v>85</v>
      </c>
      <c r="M10" s="4">
        <v>0.36</v>
      </c>
      <c r="N10" s="4" t="s">
        <v>34</v>
      </c>
      <c r="O10" s="4" t="s">
        <v>54</v>
      </c>
      <c r="P10" s="4" t="s">
        <v>86</v>
      </c>
      <c r="Q10" s="4" t="s">
        <v>87</v>
      </c>
      <c r="R10" s="4">
        <v>55372</v>
      </c>
      <c r="S10" s="5">
        <v>42006</v>
      </c>
      <c r="T10" s="5">
        <v>42008</v>
      </c>
      <c r="U10" s="4">
        <v>-14.801880000000001</v>
      </c>
      <c r="V10" s="4">
        <v>1</v>
      </c>
      <c r="W10" s="4">
        <v>41.6</v>
      </c>
      <c r="X10" s="4">
        <v>89083</v>
      </c>
      <c r="Y10" s="4">
        <f>'RAW Data'!$E10-'RAW Data'!$D10</f>
        <v>40.919999999999995</v>
      </c>
      <c r="Z10" s="6" t="s">
        <v>3014</v>
      </c>
    </row>
    <row r="11" spans="1:26" ht="15.75" customHeight="1" x14ac:dyDescent="0.2">
      <c r="A11" s="4">
        <v>1155</v>
      </c>
      <c r="B11" s="4" t="s">
        <v>88</v>
      </c>
      <c r="C11" s="4" t="s">
        <v>27</v>
      </c>
      <c r="D11" s="4">
        <v>0.09</v>
      </c>
      <c r="E11" s="4">
        <v>9.11</v>
      </c>
      <c r="F11" s="4">
        <v>2.15</v>
      </c>
      <c r="G11" s="4" t="s">
        <v>89</v>
      </c>
      <c r="H11" s="4" t="s">
        <v>41</v>
      </c>
      <c r="I11" s="4" t="s">
        <v>50</v>
      </c>
      <c r="J11" s="4" t="s">
        <v>90</v>
      </c>
      <c r="K11" s="4" t="s">
        <v>52</v>
      </c>
      <c r="L11" s="4" t="s">
        <v>91</v>
      </c>
      <c r="M11" s="4">
        <v>0.4</v>
      </c>
      <c r="N11" s="4" t="s">
        <v>34</v>
      </c>
      <c r="O11" s="4" t="s">
        <v>61</v>
      </c>
      <c r="P11" s="4" t="s">
        <v>92</v>
      </c>
      <c r="Q11" s="4" t="s">
        <v>93</v>
      </c>
      <c r="R11" s="4">
        <v>90640</v>
      </c>
      <c r="S11" s="5">
        <v>42006</v>
      </c>
      <c r="T11" s="5">
        <v>42008</v>
      </c>
      <c r="U11" s="4">
        <v>20.299600000000002</v>
      </c>
      <c r="V11" s="4">
        <v>4</v>
      </c>
      <c r="W11" s="4">
        <v>34.409999999999997</v>
      </c>
      <c r="X11" s="4">
        <v>90853</v>
      </c>
      <c r="Y11" s="4">
        <f>'RAW Data'!$E11-'RAW Data'!$D11</f>
        <v>9.02</v>
      </c>
      <c r="Z11" s="6" t="s">
        <v>3015</v>
      </c>
    </row>
    <row r="12" spans="1:26" ht="15.75" customHeight="1" x14ac:dyDescent="0.2">
      <c r="A12" s="4">
        <v>1155</v>
      </c>
      <c r="B12" s="4" t="s">
        <v>88</v>
      </c>
      <c r="C12" s="4" t="s">
        <v>27</v>
      </c>
      <c r="D12" s="4">
        <v>0.08</v>
      </c>
      <c r="E12" s="4">
        <v>15.04</v>
      </c>
      <c r="F12" s="4">
        <v>1.97</v>
      </c>
      <c r="G12" s="4" t="s">
        <v>40</v>
      </c>
      <c r="H12" s="4" t="s">
        <v>41</v>
      </c>
      <c r="I12" s="4" t="s">
        <v>50</v>
      </c>
      <c r="J12" s="4" t="s">
        <v>90</v>
      </c>
      <c r="K12" s="4" t="s">
        <v>52</v>
      </c>
      <c r="L12" s="4" t="s">
        <v>94</v>
      </c>
      <c r="M12" s="4">
        <v>0.39</v>
      </c>
      <c r="N12" s="4" t="s">
        <v>34</v>
      </c>
      <c r="O12" s="4" t="s">
        <v>61</v>
      </c>
      <c r="P12" s="4" t="s">
        <v>92</v>
      </c>
      <c r="Q12" s="4" t="s">
        <v>93</v>
      </c>
      <c r="R12" s="4">
        <v>90640</v>
      </c>
      <c r="S12" s="5">
        <v>42006</v>
      </c>
      <c r="T12" s="5">
        <v>42006</v>
      </c>
      <c r="U12" s="4">
        <v>108.5163</v>
      </c>
      <c r="V12" s="4">
        <v>11</v>
      </c>
      <c r="W12" s="4">
        <v>157.27000000000001</v>
      </c>
      <c r="X12" s="4">
        <v>90853</v>
      </c>
      <c r="Y12" s="4">
        <f>'RAW Data'!$E12-'RAW Data'!$D12</f>
        <v>14.959999999999999</v>
      </c>
      <c r="Z12" s="6" t="s">
        <v>3015</v>
      </c>
    </row>
    <row r="13" spans="1:26" ht="15.75" customHeight="1" x14ac:dyDescent="0.2">
      <c r="A13" s="4">
        <v>2256</v>
      </c>
      <c r="B13" s="4" t="s">
        <v>95</v>
      </c>
      <c r="C13" s="4" t="s">
        <v>27</v>
      </c>
      <c r="D13" s="4">
        <v>7.0000000000000007E-2</v>
      </c>
      <c r="E13" s="4">
        <v>60.97</v>
      </c>
      <c r="F13" s="4">
        <v>4.5</v>
      </c>
      <c r="G13" s="4" t="s">
        <v>89</v>
      </c>
      <c r="H13" s="4" t="s">
        <v>96</v>
      </c>
      <c r="I13" s="4" t="s">
        <v>50</v>
      </c>
      <c r="J13" s="4" t="s">
        <v>97</v>
      </c>
      <c r="K13" s="4" t="s">
        <v>75</v>
      </c>
      <c r="L13" s="4" t="s">
        <v>98</v>
      </c>
      <c r="M13" s="4">
        <v>0.56000000000000005</v>
      </c>
      <c r="N13" s="4" t="s">
        <v>34</v>
      </c>
      <c r="O13" s="4" t="s">
        <v>35</v>
      </c>
      <c r="P13" s="4" t="s">
        <v>99</v>
      </c>
      <c r="Q13" s="4" t="s">
        <v>100</v>
      </c>
      <c r="R13" s="4">
        <v>28560</v>
      </c>
      <c r="S13" s="5">
        <v>42006</v>
      </c>
      <c r="T13" s="5">
        <v>42008</v>
      </c>
      <c r="U13" s="4">
        <v>-42.588000000000001</v>
      </c>
      <c r="V13" s="4">
        <v>6</v>
      </c>
      <c r="W13" s="4">
        <v>361.72</v>
      </c>
      <c r="X13" s="4">
        <v>87963</v>
      </c>
      <c r="Y13" s="4">
        <f>'RAW Data'!$E13-'RAW Data'!$D13</f>
        <v>60.9</v>
      </c>
      <c r="Z13" s="6" t="s">
        <v>3013</v>
      </c>
    </row>
    <row r="14" spans="1:26" ht="15.75" customHeight="1" x14ac:dyDescent="0.2">
      <c r="A14" s="4">
        <v>949</v>
      </c>
      <c r="B14" s="4" t="s">
        <v>101</v>
      </c>
      <c r="C14" s="4" t="s">
        <v>27</v>
      </c>
      <c r="D14" s="4">
        <v>0.06</v>
      </c>
      <c r="E14" s="4">
        <v>40.98</v>
      </c>
      <c r="F14" s="4">
        <v>2.99</v>
      </c>
      <c r="G14" s="4" t="s">
        <v>40</v>
      </c>
      <c r="H14" s="4" t="s">
        <v>41</v>
      </c>
      <c r="I14" s="4" t="s">
        <v>50</v>
      </c>
      <c r="J14" s="4" t="s">
        <v>74</v>
      </c>
      <c r="K14" s="4" t="s">
        <v>75</v>
      </c>
      <c r="L14" s="4" t="s">
        <v>85</v>
      </c>
      <c r="M14" s="4">
        <v>0.36</v>
      </c>
      <c r="N14" s="4" t="s">
        <v>34</v>
      </c>
      <c r="O14" s="4" t="s">
        <v>61</v>
      </c>
      <c r="P14" s="4" t="s">
        <v>92</v>
      </c>
      <c r="Q14" s="4" t="s">
        <v>102</v>
      </c>
      <c r="R14" s="4">
        <v>90049</v>
      </c>
      <c r="S14" s="5">
        <v>42006</v>
      </c>
      <c r="T14" s="5">
        <v>42008</v>
      </c>
      <c r="U14" s="4">
        <v>-19.0992</v>
      </c>
      <c r="V14" s="4">
        <v>3</v>
      </c>
      <c r="W14" s="4">
        <v>124.81</v>
      </c>
      <c r="X14" s="4">
        <v>9285</v>
      </c>
      <c r="Y14" s="4">
        <f>'RAW Data'!$E14-'RAW Data'!$D14</f>
        <v>40.919999999999995</v>
      </c>
      <c r="Z14" s="6" t="s">
        <v>3015</v>
      </c>
    </row>
    <row r="15" spans="1:26" ht="15.75" customHeight="1" x14ac:dyDescent="0.2">
      <c r="A15" s="4">
        <v>1136</v>
      </c>
      <c r="B15" s="4" t="s">
        <v>103</v>
      </c>
      <c r="C15" s="4" t="s">
        <v>39</v>
      </c>
      <c r="D15" s="4">
        <v>0.09</v>
      </c>
      <c r="E15" s="4">
        <v>270.97000000000003</v>
      </c>
      <c r="F15" s="4">
        <v>28.06</v>
      </c>
      <c r="G15" s="4" t="s">
        <v>28</v>
      </c>
      <c r="H15" s="4" t="s">
        <v>41</v>
      </c>
      <c r="I15" s="4" t="s">
        <v>42</v>
      </c>
      <c r="J15" s="4" t="s">
        <v>58</v>
      </c>
      <c r="K15" s="4" t="s">
        <v>59</v>
      </c>
      <c r="L15" s="4" t="s">
        <v>104</v>
      </c>
      <c r="M15" s="4">
        <v>0.56000000000000005</v>
      </c>
      <c r="N15" s="4" t="s">
        <v>34</v>
      </c>
      <c r="O15" s="4" t="s">
        <v>54</v>
      </c>
      <c r="P15" s="4" t="s">
        <v>105</v>
      </c>
      <c r="Q15" s="4" t="s">
        <v>106</v>
      </c>
      <c r="R15" s="4">
        <v>60188</v>
      </c>
      <c r="S15" s="5">
        <v>42006</v>
      </c>
      <c r="T15" s="5">
        <v>42008</v>
      </c>
      <c r="U15" s="4">
        <v>2660.1432</v>
      </c>
      <c r="V15" s="4">
        <v>15</v>
      </c>
      <c r="W15" s="4">
        <v>3855.28</v>
      </c>
      <c r="X15" s="4">
        <v>87940</v>
      </c>
      <c r="Y15" s="4">
        <f>'RAW Data'!$E15-'RAW Data'!$D15</f>
        <v>270.88000000000005</v>
      </c>
      <c r="Z15" s="6" t="s">
        <v>3014</v>
      </c>
    </row>
    <row r="16" spans="1:26" ht="15.75" customHeight="1" x14ac:dyDescent="0.2">
      <c r="A16" s="4">
        <v>67</v>
      </c>
      <c r="B16" s="4" t="s">
        <v>107</v>
      </c>
      <c r="C16" s="4" t="s">
        <v>49</v>
      </c>
      <c r="D16" s="4">
        <v>0.05</v>
      </c>
      <c r="E16" s="4">
        <v>155.06</v>
      </c>
      <c r="F16" s="4">
        <v>7.07</v>
      </c>
      <c r="G16" s="4" t="s">
        <v>40</v>
      </c>
      <c r="H16" s="4" t="s">
        <v>96</v>
      </c>
      <c r="I16" s="4" t="s">
        <v>50</v>
      </c>
      <c r="J16" s="4" t="s">
        <v>80</v>
      </c>
      <c r="K16" s="4" t="s">
        <v>75</v>
      </c>
      <c r="L16" s="4" t="s">
        <v>108</v>
      </c>
      <c r="M16" s="4">
        <v>0.59</v>
      </c>
      <c r="N16" s="4" t="s">
        <v>34</v>
      </c>
      <c r="O16" s="4" t="s">
        <v>61</v>
      </c>
      <c r="P16" s="4" t="s">
        <v>92</v>
      </c>
      <c r="Q16" s="4" t="s">
        <v>109</v>
      </c>
      <c r="R16" s="4">
        <v>94559</v>
      </c>
      <c r="S16" s="5">
        <v>42006</v>
      </c>
      <c r="T16" s="5">
        <v>42013</v>
      </c>
      <c r="U16" s="4">
        <v>845.66399999999999</v>
      </c>
      <c r="V16" s="4">
        <v>8</v>
      </c>
      <c r="W16" s="4">
        <v>1225.5999999999999</v>
      </c>
      <c r="X16" s="4">
        <v>87946</v>
      </c>
      <c r="Y16" s="4">
        <f>'RAW Data'!$E16-'RAW Data'!$D16</f>
        <v>155.01</v>
      </c>
      <c r="Z16" s="6" t="s">
        <v>3015</v>
      </c>
    </row>
    <row r="17" spans="1:26" ht="15.75" customHeight="1" x14ac:dyDescent="0.2">
      <c r="A17" s="4">
        <v>68</v>
      </c>
      <c r="B17" s="4" t="s">
        <v>110</v>
      </c>
      <c r="C17" s="4" t="s">
        <v>49</v>
      </c>
      <c r="D17" s="4">
        <v>0</v>
      </c>
      <c r="E17" s="4">
        <v>291.73</v>
      </c>
      <c r="F17" s="4">
        <v>48.8</v>
      </c>
      <c r="G17" s="4" t="s">
        <v>28</v>
      </c>
      <c r="H17" s="4" t="s">
        <v>96</v>
      </c>
      <c r="I17" s="4" t="s">
        <v>30</v>
      </c>
      <c r="J17" s="4" t="s">
        <v>111</v>
      </c>
      <c r="K17" s="4" t="s">
        <v>59</v>
      </c>
      <c r="L17" s="4" t="s">
        <v>112</v>
      </c>
      <c r="M17" s="4">
        <v>0.56000000000000005</v>
      </c>
      <c r="N17" s="4" t="s">
        <v>34</v>
      </c>
      <c r="O17" s="4" t="s">
        <v>113</v>
      </c>
      <c r="P17" s="4" t="s">
        <v>114</v>
      </c>
      <c r="Q17" s="4" t="s">
        <v>115</v>
      </c>
      <c r="R17" s="4">
        <v>10177</v>
      </c>
      <c r="S17" s="5">
        <v>42006</v>
      </c>
      <c r="T17" s="5">
        <v>42006</v>
      </c>
      <c r="U17" s="4">
        <v>-308.928</v>
      </c>
      <c r="V17" s="4">
        <v>4</v>
      </c>
      <c r="W17" s="4">
        <v>1239.06</v>
      </c>
      <c r="X17" s="4">
        <v>37537</v>
      </c>
      <c r="Y17" s="4">
        <f>'RAW Data'!$E17-'RAW Data'!$D17</f>
        <v>291.73</v>
      </c>
      <c r="Z17" s="6" t="s">
        <v>3016</v>
      </c>
    </row>
    <row r="18" spans="1:26" ht="15.75" customHeight="1" x14ac:dyDescent="0.2">
      <c r="A18" s="4">
        <v>68</v>
      </c>
      <c r="B18" s="4" t="s">
        <v>110</v>
      </c>
      <c r="C18" s="4" t="s">
        <v>49</v>
      </c>
      <c r="D18" s="4">
        <v>7.0000000000000007E-2</v>
      </c>
      <c r="E18" s="4">
        <v>100.98</v>
      </c>
      <c r="F18" s="4">
        <v>45</v>
      </c>
      <c r="G18" s="4" t="s">
        <v>28</v>
      </c>
      <c r="H18" s="4" t="s">
        <v>96</v>
      </c>
      <c r="I18" s="4" t="s">
        <v>30</v>
      </c>
      <c r="J18" s="4" t="s">
        <v>111</v>
      </c>
      <c r="K18" s="4" t="s">
        <v>59</v>
      </c>
      <c r="L18" s="4" t="s">
        <v>116</v>
      </c>
      <c r="M18" s="4">
        <v>0.69</v>
      </c>
      <c r="N18" s="4" t="s">
        <v>34</v>
      </c>
      <c r="O18" s="4" t="s">
        <v>113</v>
      </c>
      <c r="P18" s="4" t="s">
        <v>114</v>
      </c>
      <c r="Q18" s="4" t="s">
        <v>115</v>
      </c>
      <c r="R18" s="4">
        <v>10177</v>
      </c>
      <c r="S18" s="5">
        <v>42006</v>
      </c>
      <c r="T18" s="5">
        <v>42008</v>
      </c>
      <c r="U18" s="4">
        <v>-1679.76</v>
      </c>
      <c r="V18" s="4">
        <v>43</v>
      </c>
      <c r="W18" s="4">
        <v>4083.19</v>
      </c>
      <c r="X18" s="4">
        <v>37537</v>
      </c>
      <c r="Y18" s="4">
        <f>'RAW Data'!$E18-'RAW Data'!$D18</f>
        <v>100.91000000000001</v>
      </c>
      <c r="Z18" s="6" t="s">
        <v>3016</v>
      </c>
    </row>
    <row r="19" spans="1:26" ht="15.75" customHeight="1" x14ac:dyDescent="0.2">
      <c r="A19" s="4">
        <v>68</v>
      </c>
      <c r="B19" s="4" t="s">
        <v>110</v>
      </c>
      <c r="C19" s="4" t="s">
        <v>49</v>
      </c>
      <c r="D19" s="4">
        <v>0.05</v>
      </c>
      <c r="E19" s="4">
        <v>155.06</v>
      </c>
      <c r="F19" s="4">
        <v>7.07</v>
      </c>
      <c r="G19" s="4" t="s">
        <v>40</v>
      </c>
      <c r="H19" s="4" t="s">
        <v>96</v>
      </c>
      <c r="I19" s="4" t="s">
        <v>50</v>
      </c>
      <c r="J19" s="4" t="s">
        <v>80</v>
      </c>
      <c r="K19" s="4" t="s">
        <v>75</v>
      </c>
      <c r="L19" s="4" t="s">
        <v>108</v>
      </c>
      <c r="M19" s="4">
        <v>0.59</v>
      </c>
      <c r="N19" s="4" t="s">
        <v>34</v>
      </c>
      <c r="O19" s="4" t="s">
        <v>113</v>
      </c>
      <c r="P19" s="4" t="s">
        <v>114</v>
      </c>
      <c r="Q19" s="4" t="s">
        <v>115</v>
      </c>
      <c r="R19" s="4">
        <v>10177</v>
      </c>
      <c r="S19" s="5">
        <v>42006</v>
      </c>
      <c r="T19" s="5">
        <v>42013</v>
      </c>
      <c r="U19" s="4">
        <v>575.39599999999996</v>
      </c>
      <c r="V19" s="4">
        <v>32</v>
      </c>
      <c r="W19" s="4">
        <v>4902.38</v>
      </c>
      <c r="X19" s="4">
        <v>37537</v>
      </c>
      <c r="Y19" s="4">
        <f>'RAW Data'!$E19-'RAW Data'!$D19</f>
        <v>155.01</v>
      </c>
      <c r="Z19" s="6" t="s">
        <v>3016</v>
      </c>
    </row>
    <row r="20" spans="1:26" ht="15.75" customHeight="1" x14ac:dyDescent="0.2">
      <c r="A20" s="4">
        <v>164</v>
      </c>
      <c r="B20" s="4" t="s">
        <v>117</v>
      </c>
      <c r="C20" s="4" t="s">
        <v>118</v>
      </c>
      <c r="D20" s="4">
        <v>0.05</v>
      </c>
      <c r="E20" s="4">
        <v>100.98</v>
      </c>
      <c r="F20" s="4">
        <v>35.840000000000003</v>
      </c>
      <c r="G20" s="4" t="s">
        <v>28</v>
      </c>
      <c r="H20" s="4" t="s">
        <v>73</v>
      </c>
      <c r="I20" s="4" t="s">
        <v>30</v>
      </c>
      <c r="J20" s="4" t="s">
        <v>119</v>
      </c>
      <c r="K20" s="4" t="s">
        <v>32</v>
      </c>
      <c r="L20" s="4" t="s">
        <v>120</v>
      </c>
      <c r="M20" s="4">
        <v>0.62</v>
      </c>
      <c r="N20" s="4" t="s">
        <v>34</v>
      </c>
      <c r="O20" s="4" t="s">
        <v>61</v>
      </c>
      <c r="P20" s="4" t="s">
        <v>68</v>
      </c>
      <c r="Q20" s="4" t="s">
        <v>121</v>
      </c>
      <c r="R20" s="4">
        <v>99352</v>
      </c>
      <c r="S20" s="5">
        <v>42006</v>
      </c>
      <c r="T20" s="5">
        <v>42008</v>
      </c>
      <c r="U20" s="4">
        <v>-111.4</v>
      </c>
      <c r="V20" s="4">
        <v>7</v>
      </c>
      <c r="W20" s="4">
        <v>715.55</v>
      </c>
      <c r="X20" s="4">
        <v>89961</v>
      </c>
      <c r="Y20" s="4">
        <f>'RAW Data'!$E20-'RAW Data'!$D20</f>
        <v>100.93</v>
      </c>
      <c r="Z20" s="6" t="s">
        <v>3015</v>
      </c>
    </row>
    <row r="21" spans="1:26" ht="15.75" customHeight="1" x14ac:dyDescent="0.2">
      <c r="A21" s="4">
        <v>164</v>
      </c>
      <c r="B21" s="4" t="s">
        <v>117</v>
      </c>
      <c r="C21" s="4" t="s">
        <v>118</v>
      </c>
      <c r="D21" s="4">
        <v>0.02</v>
      </c>
      <c r="E21" s="4">
        <v>4.9800000000000004</v>
      </c>
      <c r="F21" s="4">
        <v>5.49</v>
      </c>
      <c r="G21" s="4" t="s">
        <v>40</v>
      </c>
      <c r="H21" s="4" t="s">
        <v>73</v>
      </c>
      <c r="I21" s="4" t="s">
        <v>50</v>
      </c>
      <c r="J21" s="4" t="s">
        <v>90</v>
      </c>
      <c r="K21" s="4" t="s">
        <v>75</v>
      </c>
      <c r="L21" s="4" t="s">
        <v>122</v>
      </c>
      <c r="M21" s="4">
        <v>0.38</v>
      </c>
      <c r="N21" s="4" t="s">
        <v>34</v>
      </c>
      <c r="O21" s="4" t="s">
        <v>61</v>
      </c>
      <c r="P21" s="4" t="s">
        <v>68</v>
      </c>
      <c r="Q21" s="4" t="s">
        <v>121</v>
      </c>
      <c r="R21" s="4">
        <v>99352</v>
      </c>
      <c r="S21" s="5">
        <v>42006</v>
      </c>
      <c r="T21" s="5">
        <v>42007</v>
      </c>
      <c r="U21" s="4">
        <v>-77.03</v>
      </c>
      <c r="V21" s="4">
        <v>9</v>
      </c>
      <c r="W21" s="4">
        <v>45.63</v>
      </c>
      <c r="X21" s="4">
        <v>89961</v>
      </c>
      <c r="Y21" s="4">
        <f>'RAW Data'!$E21-'RAW Data'!$D21</f>
        <v>4.9600000000000009</v>
      </c>
      <c r="Z21" s="6" t="s">
        <v>3015</v>
      </c>
    </row>
    <row r="22" spans="1:26" ht="15.75" customHeight="1" x14ac:dyDescent="0.2">
      <c r="A22" s="4">
        <v>258</v>
      </c>
      <c r="B22" s="4" t="s">
        <v>123</v>
      </c>
      <c r="C22" s="4" t="s">
        <v>118</v>
      </c>
      <c r="D22" s="4">
        <v>0.05</v>
      </c>
      <c r="E22" s="4">
        <v>17.48</v>
      </c>
      <c r="F22" s="4">
        <v>1.99</v>
      </c>
      <c r="G22" s="4" t="s">
        <v>40</v>
      </c>
      <c r="H22" s="4" t="s">
        <v>41</v>
      </c>
      <c r="I22" s="4" t="s">
        <v>42</v>
      </c>
      <c r="J22" s="4" t="s">
        <v>43</v>
      </c>
      <c r="K22" s="4" t="s">
        <v>44</v>
      </c>
      <c r="L22" s="4" t="s">
        <v>124</v>
      </c>
      <c r="M22" s="4">
        <v>0.45</v>
      </c>
      <c r="N22" s="4" t="s">
        <v>34</v>
      </c>
      <c r="O22" s="4" t="s">
        <v>35</v>
      </c>
      <c r="P22" s="4" t="s">
        <v>125</v>
      </c>
      <c r="Q22" s="4" t="s">
        <v>126</v>
      </c>
      <c r="R22" s="4">
        <v>33772</v>
      </c>
      <c r="S22" s="5">
        <v>42006</v>
      </c>
      <c r="T22" s="5">
        <v>42008</v>
      </c>
      <c r="U22" s="4">
        <v>-127.008</v>
      </c>
      <c r="V22" s="4">
        <v>3</v>
      </c>
      <c r="W22" s="4">
        <v>52.47</v>
      </c>
      <c r="X22" s="4">
        <v>85858</v>
      </c>
      <c r="Y22" s="4">
        <f>'RAW Data'!$E22-'RAW Data'!$D22</f>
        <v>17.43</v>
      </c>
      <c r="Z22" s="6" t="s">
        <v>3013</v>
      </c>
    </row>
    <row r="23" spans="1:26" ht="15.75" customHeight="1" x14ac:dyDescent="0.2">
      <c r="A23" s="4">
        <v>349</v>
      </c>
      <c r="B23" s="4" t="s">
        <v>127</v>
      </c>
      <c r="C23" s="4" t="s">
        <v>118</v>
      </c>
      <c r="D23" s="4">
        <v>0.04</v>
      </c>
      <c r="E23" s="4">
        <v>99.23</v>
      </c>
      <c r="F23" s="4">
        <v>8.99</v>
      </c>
      <c r="G23" s="4" t="s">
        <v>40</v>
      </c>
      <c r="H23" s="4" t="s">
        <v>73</v>
      </c>
      <c r="I23" s="4" t="s">
        <v>30</v>
      </c>
      <c r="J23" s="4" t="s">
        <v>128</v>
      </c>
      <c r="K23" s="4" t="s">
        <v>44</v>
      </c>
      <c r="L23" s="4" t="s">
        <v>129</v>
      </c>
      <c r="M23" s="4">
        <v>0.35</v>
      </c>
      <c r="N23" s="4" t="s">
        <v>34</v>
      </c>
      <c r="O23" s="4" t="s">
        <v>35</v>
      </c>
      <c r="P23" s="4" t="s">
        <v>125</v>
      </c>
      <c r="Q23" s="4" t="s">
        <v>130</v>
      </c>
      <c r="R23" s="4">
        <v>33132</v>
      </c>
      <c r="S23" s="5">
        <v>42006</v>
      </c>
      <c r="T23" s="5">
        <v>42008</v>
      </c>
      <c r="U23" s="4">
        <v>1916.6757</v>
      </c>
      <c r="V23" s="4">
        <v>54</v>
      </c>
      <c r="W23" s="4">
        <v>5555.6</v>
      </c>
      <c r="X23" s="4">
        <v>11527</v>
      </c>
      <c r="Y23" s="4">
        <f>'RAW Data'!$E23-'RAW Data'!$D23</f>
        <v>99.19</v>
      </c>
      <c r="Z23" s="6" t="s">
        <v>3013</v>
      </c>
    </row>
    <row r="24" spans="1:26" ht="15.75" customHeight="1" x14ac:dyDescent="0.2">
      <c r="A24" s="4">
        <v>351</v>
      </c>
      <c r="B24" s="4" t="s">
        <v>131</v>
      </c>
      <c r="C24" s="4" t="s">
        <v>118</v>
      </c>
      <c r="D24" s="4">
        <v>0.04</v>
      </c>
      <c r="E24" s="4">
        <v>99.23</v>
      </c>
      <c r="F24" s="4">
        <v>8.99</v>
      </c>
      <c r="G24" s="4" t="s">
        <v>40</v>
      </c>
      <c r="H24" s="4" t="s">
        <v>73</v>
      </c>
      <c r="I24" s="4" t="s">
        <v>30</v>
      </c>
      <c r="J24" s="4" t="s">
        <v>128</v>
      </c>
      <c r="K24" s="4" t="s">
        <v>44</v>
      </c>
      <c r="L24" s="4" t="s">
        <v>129</v>
      </c>
      <c r="M24" s="4">
        <v>0.35</v>
      </c>
      <c r="N24" s="4" t="s">
        <v>34</v>
      </c>
      <c r="O24" s="4" t="s">
        <v>113</v>
      </c>
      <c r="P24" s="4" t="s">
        <v>114</v>
      </c>
      <c r="Q24" s="4" t="s">
        <v>132</v>
      </c>
      <c r="R24" s="4">
        <v>13601</v>
      </c>
      <c r="S24" s="5">
        <v>42006</v>
      </c>
      <c r="T24" s="5">
        <v>42008</v>
      </c>
      <c r="U24" s="4">
        <v>993.83460000000002</v>
      </c>
      <c r="V24" s="4">
        <v>14</v>
      </c>
      <c r="W24" s="4">
        <v>1440.34</v>
      </c>
      <c r="X24" s="4">
        <v>88686</v>
      </c>
      <c r="Y24" s="4">
        <f>'RAW Data'!$E24-'RAW Data'!$D24</f>
        <v>99.19</v>
      </c>
      <c r="Z24" s="6" t="s">
        <v>3016</v>
      </c>
    </row>
    <row r="25" spans="1:26" ht="15.75" customHeight="1" x14ac:dyDescent="0.2">
      <c r="A25" s="4">
        <v>388</v>
      </c>
      <c r="B25" s="4" t="s">
        <v>133</v>
      </c>
      <c r="C25" s="4" t="s">
        <v>27</v>
      </c>
      <c r="D25" s="4">
        <v>0.03</v>
      </c>
      <c r="E25" s="4">
        <v>5.28</v>
      </c>
      <c r="F25" s="4">
        <v>5.66</v>
      </c>
      <c r="G25" s="4" t="s">
        <v>40</v>
      </c>
      <c r="H25" s="4" t="s">
        <v>96</v>
      </c>
      <c r="I25" s="4" t="s">
        <v>50</v>
      </c>
      <c r="J25" s="4" t="s">
        <v>90</v>
      </c>
      <c r="K25" s="4" t="s">
        <v>75</v>
      </c>
      <c r="L25" s="4" t="s">
        <v>134</v>
      </c>
      <c r="M25" s="4">
        <v>0.4</v>
      </c>
      <c r="N25" s="4" t="s">
        <v>34</v>
      </c>
      <c r="O25" s="4" t="s">
        <v>54</v>
      </c>
      <c r="P25" s="4" t="s">
        <v>135</v>
      </c>
      <c r="Q25" s="4" t="s">
        <v>136</v>
      </c>
      <c r="R25" s="4">
        <v>68847</v>
      </c>
      <c r="S25" s="5">
        <v>42007</v>
      </c>
      <c r="T25" s="5">
        <v>42009</v>
      </c>
      <c r="U25" s="4">
        <v>-51.559199999999997</v>
      </c>
      <c r="V25" s="4">
        <v>4</v>
      </c>
      <c r="W25" s="4">
        <v>22.82</v>
      </c>
      <c r="X25" s="4">
        <v>90337</v>
      </c>
      <c r="Y25" s="4">
        <f>'RAW Data'!$E25-'RAW Data'!$D25</f>
        <v>5.25</v>
      </c>
      <c r="Z25" s="6" t="s">
        <v>3014</v>
      </c>
    </row>
    <row r="26" spans="1:26" ht="15.75" customHeight="1" x14ac:dyDescent="0.2">
      <c r="A26" s="4">
        <v>388</v>
      </c>
      <c r="B26" s="4" t="s">
        <v>133</v>
      </c>
      <c r="C26" s="4" t="s">
        <v>27</v>
      </c>
      <c r="D26" s="4">
        <v>0.01</v>
      </c>
      <c r="E26" s="4">
        <v>110.99</v>
      </c>
      <c r="F26" s="4">
        <v>2.5</v>
      </c>
      <c r="G26" s="4" t="s">
        <v>40</v>
      </c>
      <c r="H26" s="4" t="s">
        <v>96</v>
      </c>
      <c r="I26" s="4" t="s">
        <v>42</v>
      </c>
      <c r="J26" s="4" t="s">
        <v>137</v>
      </c>
      <c r="K26" s="4" t="s">
        <v>75</v>
      </c>
      <c r="L26" s="4" t="s">
        <v>138</v>
      </c>
      <c r="M26" s="4">
        <v>0.56999999999999995</v>
      </c>
      <c r="N26" s="4" t="s">
        <v>34</v>
      </c>
      <c r="O26" s="4" t="s">
        <v>54</v>
      </c>
      <c r="P26" s="4" t="s">
        <v>135</v>
      </c>
      <c r="Q26" s="4" t="s">
        <v>136</v>
      </c>
      <c r="R26" s="4">
        <v>68847</v>
      </c>
      <c r="S26" s="5">
        <v>42007</v>
      </c>
      <c r="T26" s="5">
        <v>42010</v>
      </c>
      <c r="U26" s="4">
        <v>-263.56572</v>
      </c>
      <c r="V26" s="4">
        <v>2</v>
      </c>
      <c r="W26" s="4">
        <v>188.66</v>
      </c>
      <c r="X26" s="4">
        <v>90337</v>
      </c>
      <c r="Y26" s="4">
        <f>'RAW Data'!$E26-'RAW Data'!$D26</f>
        <v>110.97999999999999</v>
      </c>
      <c r="Z26" s="6" t="s">
        <v>3014</v>
      </c>
    </row>
    <row r="27" spans="1:26" ht="15.75" customHeight="1" x14ac:dyDescent="0.2">
      <c r="A27" s="4">
        <v>114</v>
      </c>
      <c r="B27" s="4" t="s">
        <v>139</v>
      </c>
      <c r="C27" s="4" t="s">
        <v>39</v>
      </c>
      <c r="D27" s="4">
        <v>0.03</v>
      </c>
      <c r="E27" s="4">
        <v>4.26</v>
      </c>
      <c r="F27" s="4">
        <v>1.2</v>
      </c>
      <c r="G27" s="4" t="s">
        <v>40</v>
      </c>
      <c r="H27" s="4" t="s">
        <v>73</v>
      </c>
      <c r="I27" s="4" t="s">
        <v>50</v>
      </c>
      <c r="J27" s="4" t="s">
        <v>51</v>
      </c>
      <c r="K27" s="4" t="s">
        <v>52</v>
      </c>
      <c r="L27" s="4" t="s">
        <v>140</v>
      </c>
      <c r="M27" s="4">
        <v>0.44</v>
      </c>
      <c r="N27" s="4" t="s">
        <v>34</v>
      </c>
      <c r="O27" s="4" t="s">
        <v>61</v>
      </c>
      <c r="P27" s="4" t="s">
        <v>141</v>
      </c>
      <c r="Q27" s="4" t="s">
        <v>142</v>
      </c>
      <c r="R27" s="4">
        <v>97035</v>
      </c>
      <c r="S27" s="5">
        <v>42007</v>
      </c>
      <c r="T27" s="5">
        <v>42008</v>
      </c>
      <c r="U27" s="4">
        <v>18.658000000000001</v>
      </c>
      <c r="V27" s="4">
        <v>7</v>
      </c>
      <c r="W27" s="4">
        <v>29.5</v>
      </c>
      <c r="X27" s="4">
        <v>89583</v>
      </c>
      <c r="Y27" s="4">
        <f>'RAW Data'!$E27-'RAW Data'!$D27</f>
        <v>4.2299999999999995</v>
      </c>
      <c r="Z27" s="6" t="s">
        <v>3015</v>
      </c>
    </row>
    <row r="28" spans="1:26" ht="15.75" customHeight="1" x14ac:dyDescent="0.2">
      <c r="A28" s="4">
        <v>117</v>
      </c>
      <c r="B28" s="4" t="s">
        <v>143</v>
      </c>
      <c r="C28" s="4" t="s">
        <v>39</v>
      </c>
      <c r="D28" s="4">
        <v>0.03</v>
      </c>
      <c r="E28" s="4">
        <v>4.26</v>
      </c>
      <c r="F28" s="4">
        <v>1.2</v>
      </c>
      <c r="G28" s="4" t="s">
        <v>40</v>
      </c>
      <c r="H28" s="4" t="s">
        <v>73</v>
      </c>
      <c r="I28" s="4" t="s">
        <v>50</v>
      </c>
      <c r="J28" s="4" t="s">
        <v>51</v>
      </c>
      <c r="K28" s="4" t="s">
        <v>52</v>
      </c>
      <c r="L28" s="4" t="s">
        <v>140</v>
      </c>
      <c r="M28" s="4">
        <v>0.44</v>
      </c>
      <c r="N28" s="4" t="s">
        <v>34</v>
      </c>
      <c r="O28" s="4" t="s">
        <v>61</v>
      </c>
      <c r="P28" s="4" t="s">
        <v>68</v>
      </c>
      <c r="Q28" s="4" t="s">
        <v>144</v>
      </c>
      <c r="R28" s="4">
        <v>98103</v>
      </c>
      <c r="S28" s="5">
        <v>42007</v>
      </c>
      <c r="T28" s="5">
        <v>42008</v>
      </c>
      <c r="U28" s="4">
        <v>9.82</v>
      </c>
      <c r="V28" s="4">
        <v>29</v>
      </c>
      <c r="W28" s="4">
        <v>122.23</v>
      </c>
      <c r="X28" s="4">
        <v>7909</v>
      </c>
      <c r="Y28" s="4">
        <f>'RAW Data'!$E28-'RAW Data'!$D28</f>
        <v>4.2299999999999995</v>
      </c>
      <c r="Z28" s="6" t="s">
        <v>3015</v>
      </c>
    </row>
    <row r="29" spans="1:26" ht="15.75" customHeight="1" x14ac:dyDescent="0.2">
      <c r="A29" s="4">
        <v>1988</v>
      </c>
      <c r="B29" s="4" t="s">
        <v>145</v>
      </c>
      <c r="C29" s="4" t="s">
        <v>39</v>
      </c>
      <c r="D29" s="4">
        <v>0.05</v>
      </c>
      <c r="E29" s="4">
        <v>20.98</v>
      </c>
      <c r="F29" s="4">
        <v>21.2</v>
      </c>
      <c r="G29" s="4" t="s">
        <v>40</v>
      </c>
      <c r="H29" s="4" t="s">
        <v>73</v>
      </c>
      <c r="I29" s="4" t="s">
        <v>30</v>
      </c>
      <c r="J29" s="4" t="s">
        <v>128</v>
      </c>
      <c r="K29" s="4" t="s">
        <v>146</v>
      </c>
      <c r="L29" s="4" t="s">
        <v>147</v>
      </c>
      <c r="M29" s="4">
        <v>0.78</v>
      </c>
      <c r="N29" s="4" t="s">
        <v>34</v>
      </c>
      <c r="O29" s="4" t="s">
        <v>61</v>
      </c>
      <c r="P29" s="4" t="s">
        <v>148</v>
      </c>
      <c r="Q29" s="4" t="s">
        <v>149</v>
      </c>
      <c r="R29" s="4">
        <v>84020</v>
      </c>
      <c r="S29" s="5">
        <v>42007</v>
      </c>
      <c r="T29" s="5">
        <v>42008</v>
      </c>
      <c r="U29" s="4">
        <v>-181.102</v>
      </c>
      <c r="V29" s="4">
        <v>3</v>
      </c>
      <c r="W29" s="4">
        <v>65.69</v>
      </c>
      <c r="X29" s="4">
        <v>89999</v>
      </c>
      <c r="Y29" s="4">
        <f>'RAW Data'!$E29-'RAW Data'!$D29</f>
        <v>20.93</v>
      </c>
      <c r="Z29" s="6" t="s">
        <v>3015</v>
      </c>
    </row>
    <row r="30" spans="1:26" ht="15.75" customHeight="1" x14ac:dyDescent="0.2">
      <c r="A30" s="4">
        <v>2131</v>
      </c>
      <c r="B30" s="4" t="s">
        <v>150</v>
      </c>
      <c r="C30" s="4" t="s">
        <v>39</v>
      </c>
      <c r="D30" s="4">
        <v>0.09</v>
      </c>
      <c r="E30" s="4">
        <v>150.97999999999999</v>
      </c>
      <c r="F30" s="4">
        <v>66.27</v>
      </c>
      <c r="G30" s="4" t="s">
        <v>28</v>
      </c>
      <c r="H30" s="4" t="s">
        <v>73</v>
      </c>
      <c r="I30" s="4" t="s">
        <v>30</v>
      </c>
      <c r="J30" s="4" t="s">
        <v>119</v>
      </c>
      <c r="K30" s="4" t="s">
        <v>32</v>
      </c>
      <c r="L30" s="4" t="s">
        <v>151</v>
      </c>
      <c r="M30" s="4">
        <v>0.65</v>
      </c>
      <c r="N30" s="4" t="s">
        <v>34</v>
      </c>
      <c r="O30" s="4" t="s">
        <v>54</v>
      </c>
      <c r="P30" s="4" t="s">
        <v>82</v>
      </c>
      <c r="Q30" s="4" t="s">
        <v>152</v>
      </c>
      <c r="R30" s="4">
        <v>64118</v>
      </c>
      <c r="S30" s="5">
        <v>42007</v>
      </c>
      <c r="T30" s="5">
        <v>42008</v>
      </c>
      <c r="U30" s="4">
        <v>-407.85</v>
      </c>
      <c r="V30" s="4">
        <v>2</v>
      </c>
      <c r="W30" s="4">
        <v>302.33999999999997</v>
      </c>
      <c r="X30" s="4">
        <v>90079</v>
      </c>
      <c r="Y30" s="4">
        <f>'RAW Data'!$E30-'RAW Data'!$D30</f>
        <v>150.88999999999999</v>
      </c>
      <c r="Z30" s="6" t="s">
        <v>3014</v>
      </c>
    </row>
    <row r="31" spans="1:26" ht="15.75" customHeight="1" x14ac:dyDescent="0.2">
      <c r="A31" s="4">
        <v>2302</v>
      </c>
      <c r="B31" s="4" t="s">
        <v>153</v>
      </c>
      <c r="C31" s="4" t="s">
        <v>39</v>
      </c>
      <c r="D31" s="4">
        <v>0.1</v>
      </c>
      <c r="E31" s="4">
        <v>12.53</v>
      </c>
      <c r="F31" s="4">
        <v>0.49</v>
      </c>
      <c r="G31" s="4" t="s">
        <v>40</v>
      </c>
      <c r="H31" s="4" t="s">
        <v>96</v>
      </c>
      <c r="I31" s="4" t="s">
        <v>50</v>
      </c>
      <c r="J31" s="4" t="s">
        <v>154</v>
      </c>
      <c r="K31" s="4" t="s">
        <v>75</v>
      </c>
      <c r="L31" s="4" t="s">
        <v>155</v>
      </c>
      <c r="M31" s="4">
        <v>0.38</v>
      </c>
      <c r="N31" s="4" t="s">
        <v>34</v>
      </c>
      <c r="O31" s="4" t="s">
        <v>35</v>
      </c>
      <c r="P31" s="4" t="s">
        <v>125</v>
      </c>
      <c r="Q31" s="4" t="s">
        <v>156</v>
      </c>
      <c r="R31" s="4">
        <v>32404</v>
      </c>
      <c r="S31" s="5">
        <v>42007</v>
      </c>
      <c r="T31" s="5">
        <v>42008</v>
      </c>
      <c r="U31" s="4">
        <v>244.464</v>
      </c>
      <c r="V31" s="4">
        <v>8</v>
      </c>
      <c r="W31" s="4">
        <v>92.02</v>
      </c>
      <c r="X31" s="4">
        <v>87696</v>
      </c>
      <c r="Y31" s="4">
        <f>'RAW Data'!$E31-'RAW Data'!$D31</f>
        <v>12.43</v>
      </c>
      <c r="Z31" s="6" t="s">
        <v>3013</v>
      </c>
    </row>
    <row r="32" spans="1:26" ht="15.75" customHeight="1" x14ac:dyDescent="0.2">
      <c r="A32" s="4">
        <v>2302</v>
      </c>
      <c r="B32" s="4" t="s">
        <v>153</v>
      </c>
      <c r="C32" s="4" t="s">
        <v>39</v>
      </c>
      <c r="D32" s="4">
        <v>0.1</v>
      </c>
      <c r="E32" s="4">
        <v>146.34</v>
      </c>
      <c r="F32" s="4">
        <v>43.75</v>
      </c>
      <c r="G32" s="4" t="s">
        <v>28</v>
      </c>
      <c r="H32" s="4" t="s">
        <v>96</v>
      </c>
      <c r="I32" s="4" t="s">
        <v>30</v>
      </c>
      <c r="J32" s="4" t="s">
        <v>31</v>
      </c>
      <c r="K32" s="4" t="s">
        <v>32</v>
      </c>
      <c r="L32" s="4" t="s">
        <v>157</v>
      </c>
      <c r="M32" s="4">
        <v>0.64</v>
      </c>
      <c r="N32" s="4" t="s">
        <v>34</v>
      </c>
      <c r="O32" s="4" t="s">
        <v>35</v>
      </c>
      <c r="P32" s="4" t="s">
        <v>125</v>
      </c>
      <c r="Q32" s="4" t="s">
        <v>156</v>
      </c>
      <c r="R32" s="4">
        <v>32404</v>
      </c>
      <c r="S32" s="5">
        <v>42007</v>
      </c>
      <c r="T32" s="5">
        <v>42008</v>
      </c>
      <c r="U32" s="4">
        <v>-473.57799999999997</v>
      </c>
      <c r="V32" s="4">
        <v>2</v>
      </c>
      <c r="W32" s="4">
        <v>283.55</v>
      </c>
      <c r="X32" s="4">
        <v>87696</v>
      </c>
      <c r="Y32" s="4">
        <f>'RAW Data'!$E32-'RAW Data'!$D32</f>
        <v>146.24</v>
      </c>
      <c r="Z32" s="6" t="s">
        <v>3013</v>
      </c>
    </row>
    <row r="33" spans="1:26" ht="15.75" customHeight="1" x14ac:dyDescent="0.2">
      <c r="A33" s="4">
        <v>2303</v>
      </c>
      <c r="B33" s="4" t="s">
        <v>158</v>
      </c>
      <c r="C33" s="4" t="s">
        <v>39</v>
      </c>
      <c r="D33" s="4">
        <v>0.1</v>
      </c>
      <c r="E33" s="4">
        <v>146.34</v>
      </c>
      <c r="F33" s="4">
        <v>43.75</v>
      </c>
      <c r="G33" s="4" t="s">
        <v>28</v>
      </c>
      <c r="H33" s="4" t="s">
        <v>96</v>
      </c>
      <c r="I33" s="4" t="s">
        <v>30</v>
      </c>
      <c r="J33" s="4" t="s">
        <v>31</v>
      </c>
      <c r="K33" s="4" t="s">
        <v>32</v>
      </c>
      <c r="L33" s="4" t="s">
        <v>157</v>
      </c>
      <c r="M33" s="4">
        <v>0.64</v>
      </c>
      <c r="N33" s="4" t="s">
        <v>34</v>
      </c>
      <c r="O33" s="4" t="s">
        <v>113</v>
      </c>
      <c r="P33" s="4" t="s">
        <v>114</v>
      </c>
      <c r="Q33" s="4" t="s">
        <v>115</v>
      </c>
      <c r="R33" s="4">
        <v>10011</v>
      </c>
      <c r="S33" s="5">
        <v>42007</v>
      </c>
      <c r="T33" s="5">
        <v>42008</v>
      </c>
      <c r="U33" s="4">
        <v>-270.85000000000002</v>
      </c>
      <c r="V33" s="4">
        <v>6</v>
      </c>
      <c r="W33" s="4">
        <v>850.64</v>
      </c>
      <c r="X33" s="4">
        <v>37987</v>
      </c>
      <c r="Y33" s="4">
        <f>'RAW Data'!$E33-'RAW Data'!$D33</f>
        <v>146.24</v>
      </c>
      <c r="Z33" s="6" t="s">
        <v>3016</v>
      </c>
    </row>
    <row r="34" spans="1:26" ht="15.75" customHeight="1" x14ac:dyDescent="0.2">
      <c r="A34" s="4">
        <v>2458</v>
      </c>
      <c r="B34" s="4" t="s">
        <v>159</v>
      </c>
      <c r="C34" s="4" t="s">
        <v>39</v>
      </c>
      <c r="D34" s="4">
        <v>0.03</v>
      </c>
      <c r="E34" s="4">
        <v>6.48</v>
      </c>
      <c r="F34" s="4">
        <v>8.73</v>
      </c>
      <c r="G34" s="4" t="s">
        <v>40</v>
      </c>
      <c r="H34" s="4" t="s">
        <v>73</v>
      </c>
      <c r="I34" s="4" t="s">
        <v>50</v>
      </c>
      <c r="J34" s="4" t="s">
        <v>90</v>
      </c>
      <c r="K34" s="4" t="s">
        <v>75</v>
      </c>
      <c r="L34" s="4" t="s">
        <v>160</v>
      </c>
      <c r="M34" s="4">
        <v>0.37</v>
      </c>
      <c r="N34" s="4" t="s">
        <v>34</v>
      </c>
      <c r="O34" s="4" t="s">
        <v>54</v>
      </c>
      <c r="P34" s="4" t="s">
        <v>86</v>
      </c>
      <c r="Q34" s="4" t="s">
        <v>161</v>
      </c>
      <c r="R34" s="4">
        <v>55410</v>
      </c>
      <c r="S34" s="5">
        <v>42007</v>
      </c>
      <c r="T34" s="5">
        <v>42009</v>
      </c>
      <c r="U34" s="4">
        <v>-35.04</v>
      </c>
      <c r="V34" s="4">
        <v>2</v>
      </c>
      <c r="W34" s="4">
        <v>15.95</v>
      </c>
      <c r="X34" s="4">
        <v>91285</v>
      </c>
      <c r="Y34" s="4">
        <f>'RAW Data'!$E34-'RAW Data'!$D34</f>
        <v>6.45</v>
      </c>
      <c r="Z34" s="6" t="s">
        <v>3014</v>
      </c>
    </row>
    <row r="35" spans="1:26" ht="15.75" customHeight="1" x14ac:dyDescent="0.2">
      <c r="A35" s="4">
        <v>2460</v>
      </c>
      <c r="B35" s="4" t="s">
        <v>162</v>
      </c>
      <c r="C35" s="4" t="s">
        <v>39</v>
      </c>
      <c r="D35" s="4">
        <v>0.03</v>
      </c>
      <c r="E35" s="4">
        <v>6.48</v>
      </c>
      <c r="F35" s="4">
        <v>8.73</v>
      </c>
      <c r="G35" s="4" t="s">
        <v>40</v>
      </c>
      <c r="H35" s="4" t="s">
        <v>73</v>
      </c>
      <c r="I35" s="4" t="s">
        <v>50</v>
      </c>
      <c r="J35" s="4" t="s">
        <v>90</v>
      </c>
      <c r="K35" s="4" t="s">
        <v>75</v>
      </c>
      <c r="L35" s="4" t="s">
        <v>160</v>
      </c>
      <c r="M35" s="4">
        <v>0.37</v>
      </c>
      <c r="N35" s="4" t="s">
        <v>34</v>
      </c>
      <c r="O35" s="4" t="s">
        <v>113</v>
      </c>
      <c r="P35" s="4" t="s">
        <v>114</v>
      </c>
      <c r="Q35" s="4" t="s">
        <v>115</v>
      </c>
      <c r="R35" s="4">
        <v>10035</v>
      </c>
      <c r="S35" s="5">
        <v>42007</v>
      </c>
      <c r="T35" s="5">
        <v>42009</v>
      </c>
      <c r="U35" s="4">
        <v>-35.04</v>
      </c>
      <c r="V35" s="4">
        <v>8</v>
      </c>
      <c r="W35" s="4">
        <v>63.78</v>
      </c>
      <c r="X35" s="4">
        <v>30785</v>
      </c>
      <c r="Y35" s="4">
        <f>'RAW Data'!$E35-'RAW Data'!$D35</f>
        <v>6.45</v>
      </c>
      <c r="Z35" s="6" t="s">
        <v>3016</v>
      </c>
    </row>
    <row r="36" spans="1:26" ht="15.75" customHeight="1" x14ac:dyDescent="0.2">
      <c r="A36" s="4">
        <v>2460</v>
      </c>
      <c r="B36" s="4" t="s">
        <v>162</v>
      </c>
      <c r="C36" s="4" t="s">
        <v>39</v>
      </c>
      <c r="D36" s="4">
        <v>7.0000000000000007E-2</v>
      </c>
      <c r="E36" s="4">
        <v>9.93</v>
      </c>
      <c r="F36" s="4">
        <v>1.0900000000000001</v>
      </c>
      <c r="G36" s="4" t="s">
        <v>40</v>
      </c>
      <c r="H36" s="4" t="s">
        <v>73</v>
      </c>
      <c r="I36" s="4" t="s">
        <v>50</v>
      </c>
      <c r="J36" s="4" t="s">
        <v>51</v>
      </c>
      <c r="K36" s="4" t="s">
        <v>52</v>
      </c>
      <c r="L36" s="4" t="s">
        <v>163</v>
      </c>
      <c r="M36" s="4">
        <v>0.43</v>
      </c>
      <c r="N36" s="4" t="s">
        <v>34</v>
      </c>
      <c r="O36" s="4" t="s">
        <v>113</v>
      </c>
      <c r="P36" s="4" t="s">
        <v>114</v>
      </c>
      <c r="Q36" s="4" t="s">
        <v>115</v>
      </c>
      <c r="R36" s="4">
        <v>10035</v>
      </c>
      <c r="S36" s="5">
        <v>42007</v>
      </c>
      <c r="T36" s="5">
        <v>42010</v>
      </c>
      <c r="U36" s="4">
        <v>149.53</v>
      </c>
      <c r="V36" s="4">
        <v>46</v>
      </c>
      <c r="W36" s="4">
        <v>451.61</v>
      </c>
      <c r="X36" s="4">
        <v>30785</v>
      </c>
      <c r="Y36" s="4">
        <f>'RAW Data'!$E36-'RAW Data'!$D36</f>
        <v>9.86</v>
      </c>
      <c r="Z36" s="6" t="s">
        <v>3016</v>
      </c>
    </row>
    <row r="37" spans="1:26" ht="15.75" customHeight="1" x14ac:dyDescent="0.2">
      <c r="A37" s="4">
        <v>2579</v>
      </c>
      <c r="B37" s="4" t="s">
        <v>164</v>
      </c>
      <c r="C37" s="4" t="s">
        <v>39</v>
      </c>
      <c r="D37" s="4">
        <v>0.09</v>
      </c>
      <c r="E37" s="4">
        <v>212.6</v>
      </c>
      <c r="F37" s="4">
        <v>52.2</v>
      </c>
      <c r="G37" s="4" t="s">
        <v>28</v>
      </c>
      <c r="H37" s="4" t="s">
        <v>73</v>
      </c>
      <c r="I37" s="4" t="s">
        <v>30</v>
      </c>
      <c r="J37" s="4" t="s">
        <v>31</v>
      </c>
      <c r="K37" s="4" t="s">
        <v>32</v>
      </c>
      <c r="L37" s="4" t="s">
        <v>165</v>
      </c>
      <c r="M37" s="4">
        <v>0.64</v>
      </c>
      <c r="N37" s="4" t="s">
        <v>34</v>
      </c>
      <c r="O37" s="4" t="s">
        <v>35</v>
      </c>
      <c r="P37" s="4" t="s">
        <v>166</v>
      </c>
      <c r="Q37" s="4" t="s">
        <v>167</v>
      </c>
      <c r="R37" s="4">
        <v>36869</v>
      </c>
      <c r="S37" s="5">
        <v>42007</v>
      </c>
      <c r="T37" s="5">
        <v>42008</v>
      </c>
      <c r="U37" s="4">
        <v>-274.49799999999999</v>
      </c>
      <c r="V37" s="4">
        <v>1</v>
      </c>
      <c r="W37" s="4">
        <v>174.5</v>
      </c>
      <c r="X37" s="4">
        <v>88296</v>
      </c>
      <c r="Y37" s="4">
        <f>'RAW Data'!$E37-'RAW Data'!$D37</f>
        <v>212.51</v>
      </c>
      <c r="Z37" s="6" t="s">
        <v>3013</v>
      </c>
    </row>
    <row r="38" spans="1:26" ht="15" x14ac:dyDescent="0.2">
      <c r="A38" s="4">
        <v>169</v>
      </c>
      <c r="B38" s="4" t="s">
        <v>168</v>
      </c>
      <c r="C38" s="4" t="s">
        <v>49</v>
      </c>
      <c r="D38" s="4">
        <v>0.08</v>
      </c>
      <c r="E38" s="4">
        <v>43.22</v>
      </c>
      <c r="F38" s="4">
        <v>16.71</v>
      </c>
      <c r="G38" s="4" t="s">
        <v>40</v>
      </c>
      <c r="H38" s="4" t="s">
        <v>96</v>
      </c>
      <c r="I38" s="4" t="s">
        <v>42</v>
      </c>
      <c r="J38" s="4" t="s">
        <v>43</v>
      </c>
      <c r="K38" s="4" t="s">
        <v>75</v>
      </c>
      <c r="L38" s="4" t="s">
        <v>169</v>
      </c>
      <c r="M38" s="4">
        <v>0.66</v>
      </c>
      <c r="N38" s="4" t="s">
        <v>34</v>
      </c>
      <c r="O38" s="4" t="s">
        <v>35</v>
      </c>
      <c r="P38" s="4" t="s">
        <v>170</v>
      </c>
      <c r="Q38" s="4" t="s">
        <v>171</v>
      </c>
      <c r="R38" s="4">
        <v>70802</v>
      </c>
      <c r="S38" s="5">
        <v>42007</v>
      </c>
      <c r="T38" s="5">
        <v>42009</v>
      </c>
      <c r="U38" s="4">
        <v>280.27458000000001</v>
      </c>
      <c r="V38" s="4">
        <v>3</v>
      </c>
      <c r="W38" s="4">
        <v>130.62</v>
      </c>
      <c r="X38" s="4">
        <v>87463</v>
      </c>
      <c r="Y38" s="4">
        <f>'RAW Data'!$E38-'RAW Data'!$D38</f>
        <v>43.14</v>
      </c>
      <c r="Z38" s="6" t="s">
        <v>3013</v>
      </c>
    </row>
    <row r="39" spans="1:26" ht="15" x14ac:dyDescent="0.2">
      <c r="A39" s="4">
        <v>169</v>
      </c>
      <c r="B39" s="4" t="s">
        <v>168</v>
      </c>
      <c r="C39" s="4" t="s">
        <v>49</v>
      </c>
      <c r="D39" s="4">
        <v>0.05</v>
      </c>
      <c r="E39" s="4">
        <v>574.74</v>
      </c>
      <c r="F39" s="4">
        <v>24.49</v>
      </c>
      <c r="G39" s="4" t="s">
        <v>40</v>
      </c>
      <c r="H39" s="4" t="s">
        <v>96</v>
      </c>
      <c r="I39" s="4" t="s">
        <v>42</v>
      </c>
      <c r="J39" s="4" t="s">
        <v>58</v>
      </c>
      <c r="K39" s="4" t="s">
        <v>66</v>
      </c>
      <c r="L39" s="4" t="s">
        <v>172</v>
      </c>
      <c r="M39" s="4">
        <v>0.37</v>
      </c>
      <c r="N39" s="4" t="s">
        <v>34</v>
      </c>
      <c r="O39" s="4" t="s">
        <v>35</v>
      </c>
      <c r="P39" s="4" t="s">
        <v>170</v>
      </c>
      <c r="Q39" s="4" t="s">
        <v>171</v>
      </c>
      <c r="R39" s="4">
        <v>70802</v>
      </c>
      <c r="S39" s="5">
        <v>42007</v>
      </c>
      <c r="T39" s="5">
        <v>42014</v>
      </c>
      <c r="U39" s="4">
        <v>-112.4263</v>
      </c>
      <c r="V39" s="4">
        <v>12</v>
      </c>
      <c r="W39" s="4">
        <v>6945.16</v>
      </c>
      <c r="X39" s="4">
        <v>87463</v>
      </c>
      <c r="Y39" s="4">
        <f>'RAW Data'!$E39-'RAW Data'!$D39</f>
        <v>574.69000000000005</v>
      </c>
      <c r="Z39" s="6" t="s">
        <v>3013</v>
      </c>
    </row>
    <row r="40" spans="1:26" ht="15" x14ac:dyDescent="0.2">
      <c r="A40" s="4">
        <v>169</v>
      </c>
      <c r="B40" s="4" t="s">
        <v>168</v>
      </c>
      <c r="C40" s="4" t="s">
        <v>49</v>
      </c>
      <c r="D40" s="4">
        <v>0.04</v>
      </c>
      <c r="E40" s="4">
        <v>10.14</v>
      </c>
      <c r="F40" s="4">
        <v>2.27</v>
      </c>
      <c r="G40" s="4" t="s">
        <v>40</v>
      </c>
      <c r="H40" s="4" t="s">
        <v>96</v>
      </c>
      <c r="I40" s="4" t="s">
        <v>50</v>
      </c>
      <c r="J40" s="4" t="s">
        <v>90</v>
      </c>
      <c r="K40" s="4" t="s">
        <v>52</v>
      </c>
      <c r="L40" s="4" t="s">
        <v>173</v>
      </c>
      <c r="M40" s="4">
        <v>0.36</v>
      </c>
      <c r="N40" s="4" t="s">
        <v>34</v>
      </c>
      <c r="O40" s="4" t="s">
        <v>35</v>
      </c>
      <c r="P40" s="4" t="s">
        <v>170</v>
      </c>
      <c r="Q40" s="4" t="s">
        <v>171</v>
      </c>
      <c r="R40" s="4">
        <v>70802</v>
      </c>
      <c r="S40" s="5">
        <v>42007</v>
      </c>
      <c r="T40" s="5">
        <v>42011</v>
      </c>
      <c r="U40" s="4">
        <v>24.923999999999999</v>
      </c>
      <c r="V40" s="4">
        <v>3</v>
      </c>
      <c r="W40" s="4">
        <v>30.94</v>
      </c>
      <c r="X40" s="4">
        <v>87463</v>
      </c>
      <c r="Y40" s="4">
        <f>'RAW Data'!$E40-'RAW Data'!$D40</f>
        <v>10.100000000000001</v>
      </c>
      <c r="Z40" s="6" t="s">
        <v>3013</v>
      </c>
    </row>
    <row r="41" spans="1:26" ht="15" x14ac:dyDescent="0.2">
      <c r="A41" s="4">
        <v>1777</v>
      </c>
      <c r="B41" s="4" t="s">
        <v>174</v>
      </c>
      <c r="C41" s="4" t="s">
        <v>49</v>
      </c>
      <c r="D41" s="4">
        <v>0.02</v>
      </c>
      <c r="E41" s="4">
        <v>10.06</v>
      </c>
      <c r="F41" s="4">
        <v>2.06</v>
      </c>
      <c r="G41" s="4" t="s">
        <v>40</v>
      </c>
      <c r="H41" s="4" t="s">
        <v>41</v>
      </c>
      <c r="I41" s="4" t="s">
        <v>50</v>
      </c>
      <c r="J41" s="4" t="s">
        <v>90</v>
      </c>
      <c r="K41" s="4" t="s">
        <v>52</v>
      </c>
      <c r="L41" s="4" t="s">
        <v>175</v>
      </c>
      <c r="M41" s="4">
        <v>0.39</v>
      </c>
      <c r="N41" s="4" t="s">
        <v>34</v>
      </c>
      <c r="O41" s="4" t="s">
        <v>54</v>
      </c>
      <c r="P41" s="4" t="s">
        <v>55</v>
      </c>
      <c r="Q41" s="4" t="s">
        <v>176</v>
      </c>
      <c r="R41" s="4">
        <v>46383</v>
      </c>
      <c r="S41" s="5">
        <v>42007</v>
      </c>
      <c r="T41" s="5">
        <v>42012</v>
      </c>
      <c r="U41" s="4">
        <v>90.624600000000001</v>
      </c>
      <c r="V41" s="4">
        <v>13</v>
      </c>
      <c r="W41" s="4">
        <v>131.34</v>
      </c>
      <c r="X41" s="4">
        <v>89940</v>
      </c>
      <c r="Y41" s="4">
        <f>'RAW Data'!$E41-'RAW Data'!$D41</f>
        <v>10.040000000000001</v>
      </c>
      <c r="Z41" s="6" t="s">
        <v>3014</v>
      </c>
    </row>
    <row r="42" spans="1:26" ht="15" x14ac:dyDescent="0.2">
      <c r="A42" s="4">
        <v>2081</v>
      </c>
      <c r="B42" s="4" t="s">
        <v>177</v>
      </c>
      <c r="C42" s="4" t="s">
        <v>49</v>
      </c>
      <c r="D42" s="4">
        <v>0.09</v>
      </c>
      <c r="E42" s="4">
        <v>1.48</v>
      </c>
      <c r="F42" s="4">
        <v>0.7</v>
      </c>
      <c r="G42" s="4" t="s">
        <v>40</v>
      </c>
      <c r="H42" s="4" t="s">
        <v>96</v>
      </c>
      <c r="I42" s="4" t="s">
        <v>50</v>
      </c>
      <c r="J42" s="4" t="s">
        <v>178</v>
      </c>
      <c r="K42" s="4" t="s">
        <v>52</v>
      </c>
      <c r="L42" s="4" t="s">
        <v>179</v>
      </c>
      <c r="M42" s="4">
        <v>0.37</v>
      </c>
      <c r="N42" s="4" t="s">
        <v>34</v>
      </c>
      <c r="O42" s="4" t="s">
        <v>113</v>
      </c>
      <c r="P42" s="4" t="s">
        <v>114</v>
      </c>
      <c r="Q42" s="4" t="s">
        <v>180</v>
      </c>
      <c r="R42" s="4">
        <v>14853</v>
      </c>
      <c r="S42" s="5">
        <v>42007</v>
      </c>
      <c r="T42" s="5">
        <v>42009</v>
      </c>
      <c r="U42" s="4">
        <v>1.68</v>
      </c>
      <c r="V42" s="4">
        <v>6</v>
      </c>
      <c r="W42" s="4">
        <v>8.9499999999999993</v>
      </c>
      <c r="X42" s="4">
        <v>86092</v>
      </c>
      <c r="Y42" s="4">
        <f>'RAW Data'!$E42-'RAW Data'!$D42</f>
        <v>1.39</v>
      </c>
      <c r="Z42" s="6" t="s">
        <v>3016</v>
      </c>
    </row>
    <row r="43" spans="1:26" ht="15" x14ac:dyDescent="0.2">
      <c r="A43" s="4">
        <v>193</v>
      </c>
      <c r="B43" s="4" t="s">
        <v>181</v>
      </c>
      <c r="C43" s="4" t="s">
        <v>72</v>
      </c>
      <c r="D43" s="4">
        <v>0</v>
      </c>
      <c r="E43" s="4">
        <v>213.45</v>
      </c>
      <c r="F43" s="4">
        <v>14.7</v>
      </c>
      <c r="G43" s="4" t="s">
        <v>28</v>
      </c>
      <c r="H43" s="4" t="s">
        <v>96</v>
      </c>
      <c r="I43" s="4" t="s">
        <v>42</v>
      </c>
      <c r="J43" s="4" t="s">
        <v>58</v>
      </c>
      <c r="K43" s="4" t="s">
        <v>59</v>
      </c>
      <c r="L43" s="4" t="s">
        <v>182</v>
      </c>
      <c r="M43" s="4">
        <v>0.59</v>
      </c>
      <c r="N43" s="4" t="s">
        <v>34</v>
      </c>
      <c r="O43" s="4" t="s">
        <v>61</v>
      </c>
      <c r="P43" s="4" t="s">
        <v>148</v>
      </c>
      <c r="Q43" s="4" t="s">
        <v>183</v>
      </c>
      <c r="R43" s="4">
        <v>84041</v>
      </c>
      <c r="S43" s="5">
        <v>42007</v>
      </c>
      <c r="T43" s="5">
        <v>42009</v>
      </c>
      <c r="U43" s="4">
        <v>-560.81417999999996</v>
      </c>
      <c r="V43" s="4">
        <v>1</v>
      </c>
      <c r="W43" s="4">
        <v>224.12</v>
      </c>
      <c r="X43" s="4">
        <v>90430</v>
      </c>
      <c r="Y43" s="4">
        <f>'RAW Data'!$E43-'RAW Data'!$D43</f>
        <v>213.45</v>
      </c>
      <c r="Z43" s="6" t="s">
        <v>3015</v>
      </c>
    </row>
    <row r="44" spans="1:26" ht="15" x14ac:dyDescent="0.2">
      <c r="A44" s="4">
        <v>2203</v>
      </c>
      <c r="B44" s="4" t="s">
        <v>184</v>
      </c>
      <c r="C44" s="4" t="s">
        <v>27</v>
      </c>
      <c r="D44" s="4">
        <v>0.03</v>
      </c>
      <c r="E44" s="4">
        <v>399.98</v>
      </c>
      <c r="F44" s="4">
        <v>12.06</v>
      </c>
      <c r="G44" s="4" t="s">
        <v>28</v>
      </c>
      <c r="H44" s="4" t="s">
        <v>73</v>
      </c>
      <c r="I44" s="4" t="s">
        <v>42</v>
      </c>
      <c r="J44" s="4" t="s">
        <v>58</v>
      </c>
      <c r="K44" s="4" t="s">
        <v>32</v>
      </c>
      <c r="L44" s="4" t="s">
        <v>185</v>
      </c>
      <c r="M44" s="4">
        <v>0.56000000000000005</v>
      </c>
      <c r="N44" s="4" t="s">
        <v>34</v>
      </c>
      <c r="O44" s="4" t="s">
        <v>54</v>
      </c>
      <c r="P44" s="4" t="s">
        <v>86</v>
      </c>
      <c r="Q44" s="4" t="s">
        <v>186</v>
      </c>
      <c r="R44" s="4">
        <v>55445</v>
      </c>
      <c r="S44" s="5">
        <v>42008</v>
      </c>
      <c r="T44" s="5">
        <v>42010</v>
      </c>
      <c r="U44" s="4">
        <v>-663.51419999999996</v>
      </c>
      <c r="V44" s="4">
        <v>2</v>
      </c>
      <c r="W44" s="4">
        <v>807</v>
      </c>
      <c r="X44" s="4">
        <v>86052</v>
      </c>
      <c r="Y44" s="4">
        <f>'RAW Data'!$E44-'RAW Data'!$D44</f>
        <v>399.95000000000005</v>
      </c>
      <c r="Z44" s="6" t="s">
        <v>3014</v>
      </c>
    </row>
    <row r="45" spans="1:26" ht="15" x14ac:dyDescent="0.2">
      <c r="A45" s="4">
        <v>3146</v>
      </c>
      <c r="B45" s="4" t="s">
        <v>187</v>
      </c>
      <c r="C45" s="4" t="s">
        <v>27</v>
      </c>
      <c r="D45" s="4">
        <v>0.03</v>
      </c>
      <c r="E45" s="4">
        <v>3.36</v>
      </c>
      <c r="F45" s="4">
        <v>6.27</v>
      </c>
      <c r="G45" s="4" t="s">
        <v>40</v>
      </c>
      <c r="H45" s="4" t="s">
        <v>96</v>
      </c>
      <c r="I45" s="4" t="s">
        <v>50</v>
      </c>
      <c r="J45" s="4" t="s">
        <v>74</v>
      </c>
      <c r="K45" s="4" t="s">
        <v>75</v>
      </c>
      <c r="L45" s="4" t="s">
        <v>188</v>
      </c>
      <c r="M45" s="4">
        <v>0.4</v>
      </c>
      <c r="N45" s="4" t="s">
        <v>34</v>
      </c>
      <c r="O45" s="4" t="s">
        <v>54</v>
      </c>
      <c r="P45" s="4" t="s">
        <v>189</v>
      </c>
      <c r="Q45" s="4" t="s">
        <v>190</v>
      </c>
      <c r="R45" s="4">
        <v>78577</v>
      </c>
      <c r="S45" s="5">
        <v>42008</v>
      </c>
      <c r="T45" s="5">
        <v>42009</v>
      </c>
      <c r="U45" s="4">
        <v>-94.258600000000001</v>
      </c>
      <c r="V45" s="4">
        <v>4</v>
      </c>
      <c r="W45" s="4">
        <v>14.9</v>
      </c>
      <c r="X45" s="4">
        <v>85850</v>
      </c>
      <c r="Y45" s="4">
        <f>'RAW Data'!$E45-'RAW Data'!$D45</f>
        <v>3.33</v>
      </c>
      <c r="Z45" s="6" t="s">
        <v>3014</v>
      </c>
    </row>
    <row r="46" spans="1:26" ht="15" x14ac:dyDescent="0.2">
      <c r="A46" s="4">
        <v>3146</v>
      </c>
      <c r="B46" s="4" t="s">
        <v>187</v>
      </c>
      <c r="C46" s="4" t="s">
        <v>27</v>
      </c>
      <c r="D46" s="4">
        <v>7.0000000000000007E-2</v>
      </c>
      <c r="E46" s="4">
        <v>3.71</v>
      </c>
      <c r="F46" s="4">
        <v>1.93</v>
      </c>
      <c r="G46" s="4" t="s">
        <v>89</v>
      </c>
      <c r="H46" s="4" t="s">
        <v>96</v>
      </c>
      <c r="I46" s="4" t="s">
        <v>50</v>
      </c>
      <c r="J46" s="4" t="s">
        <v>90</v>
      </c>
      <c r="K46" s="4" t="s">
        <v>52</v>
      </c>
      <c r="L46" s="4" t="s">
        <v>191</v>
      </c>
      <c r="M46" s="4">
        <v>0.35</v>
      </c>
      <c r="N46" s="4" t="s">
        <v>34</v>
      </c>
      <c r="O46" s="4" t="s">
        <v>54</v>
      </c>
      <c r="P46" s="4" t="s">
        <v>189</v>
      </c>
      <c r="Q46" s="4" t="s">
        <v>190</v>
      </c>
      <c r="R46" s="4">
        <v>78577</v>
      </c>
      <c r="S46" s="5">
        <v>42008</v>
      </c>
      <c r="T46" s="5">
        <v>42010</v>
      </c>
      <c r="U46" s="4">
        <v>6.3308</v>
      </c>
      <c r="V46" s="4">
        <v>11</v>
      </c>
      <c r="W46" s="4">
        <v>39.64</v>
      </c>
      <c r="X46" s="4">
        <v>85850</v>
      </c>
      <c r="Y46" s="4">
        <f>'RAW Data'!$E46-'RAW Data'!$D46</f>
        <v>3.64</v>
      </c>
      <c r="Z46" s="6" t="s">
        <v>3014</v>
      </c>
    </row>
    <row r="47" spans="1:26" ht="15" x14ac:dyDescent="0.2">
      <c r="A47" s="4">
        <v>915</v>
      </c>
      <c r="B47" s="4" t="s">
        <v>192</v>
      </c>
      <c r="C47" s="4" t="s">
        <v>39</v>
      </c>
      <c r="D47" s="4">
        <v>0.06</v>
      </c>
      <c r="E47" s="4">
        <v>350.98</v>
      </c>
      <c r="F47" s="4">
        <v>30</v>
      </c>
      <c r="G47" s="4" t="s">
        <v>28</v>
      </c>
      <c r="H47" s="4" t="s">
        <v>73</v>
      </c>
      <c r="I47" s="4" t="s">
        <v>30</v>
      </c>
      <c r="J47" s="4" t="s">
        <v>111</v>
      </c>
      <c r="K47" s="4" t="s">
        <v>59</v>
      </c>
      <c r="L47" s="4" t="s">
        <v>193</v>
      </c>
      <c r="M47" s="4">
        <v>0.61</v>
      </c>
      <c r="N47" s="4" t="s">
        <v>34</v>
      </c>
      <c r="O47" s="4" t="s">
        <v>54</v>
      </c>
      <c r="P47" s="4" t="s">
        <v>189</v>
      </c>
      <c r="Q47" s="4" t="s">
        <v>194</v>
      </c>
      <c r="R47" s="4">
        <v>77803</v>
      </c>
      <c r="S47" s="5">
        <v>42008</v>
      </c>
      <c r="T47" s="5">
        <v>42009</v>
      </c>
      <c r="U47" s="4">
        <v>-489.41559999999998</v>
      </c>
      <c r="V47" s="4">
        <v>1</v>
      </c>
      <c r="W47" s="4">
        <v>346.52</v>
      </c>
      <c r="X47" s="4">
        <v>86356</v>
      </c>
      <c r="Y47" s="4">
        <f>'RAW Data'!$E47-'RAW Data'!$D47</f>
        <v>350.92</v>
      </c>
      <c r="Z47" s="6" t="s">
        <v>3014</v>
      </c>
    </row>
    <row r="48" spans="1:26" ht="15" x14ac:dyDescent="0.2">
      <c r="A48" s="4">
        <v>2393</v>
      </c>
      <c r="B48" s="4" t="s">
        <v>195</v>
      </c>
      <c r="C48" s="4" t="s">
        <v>39</v>
      </c>
      <c r="D48" s="4">
        <v>0.06</v>
      </c>
      <c r="E48" s="4">
        <v>105.29</v>
      </c>
      <c r="F48" s="4">
        <v>10.119999999999999</v>
      </c>
      <c r="G48" s="4" t="s">
        <v>40</v>
      </c>
      <c r="H48" s="4" t="s">
        <v>96</v>
      </c>
      <c r="I48" s="4" t="s">
        <v>30</v>
      </c>
      <c r="J48" s="4" t="s">
        <v>128</v>
      </c>
      <c r="K48" s="4" t="s">
        <v>66</v>
      </c>
      <c r="L48" s="4" t="s">
        <v>196</v>
      </c>
      <c r="M48" s="4">
        <v>0.79</v>
      </c>
      <c r="N48" s="4" t="s">
        <v>34</v>
      </c>
      <c r="O48" s="4" t="s">
        <v>35</v>
      </c>
      <c r="P48" s="4" t="s">
        <v>77</v>
      </c>
      <c r="Q48" s="4" t="s">
        <v>197</v>
      </c>
      <c r="R48" s="4">
        <v>30076</v>
      </c>
      <c r="S48" s="5">
        <v>42008</v>
      </c>
      <c r="T48" s="5">
        <v>42010</v>
      </c>
      <c r="U48" s="4">
        <v>-45.01</v>
      </c>
      <c r="V48" s="4">
        <v>12</v>
      </c>
      <c r="W48" s="4">
        <v>1202.6600000000001</v>
      </c>
      <c r="X48" s="4">
        <v>86951</v>
      </c>
      <c r="Y48" s="4">
        <f>'RAW Data'!$E48-'RAW Data'!$D48</f>
        <v>105.23</v>
      </c>
      <c r="Z48" s="6" t="s">
        <v>3013</v>
      </c>
    </row>
    <row r="49" spans="1:26" ht="15" x14ac:dyDescent="0.2">
      <c r="A49" s="4">
        <v>916</v>
      </c>
      <c r="B49" s="4" t="s">
        <v>198</v>
      </c>
      <c r="C49" s="4" t="s">
        <v>49</v>
      </c>
      <c r="D49" s="4">
        <v>0.05</v>
      </c>
      <c r="E49" s="4">
        <v>161.55000000000001</v>
      </c>
      <c r="F49" s="4">
        <v>19.989999999999998</v>
      </c>
      <c r="G49" s="4" t="s">
        <v>40</v>
      </c>
      <c r="H49" s="4" t="s">
        <v>96</v>
      </c>
      <c r="I49" s="4" t="s">
        <v>50</v>
      </c>
      <c r="J49" s="4" t="s">
        <v>80</v>
      </c>
      <c r="K49" s="4" t="s">
        <v>75</v>
      </c>
      <c r="L49" s="4" t="s">
        <v>81</v>
      </c>
      <c r="M49" s="4">
        <v>0.66</v>
      </c>
      <c r="N49" s="4" t="s">
        <v>34</v>
      </c>
      <c r="O49" s="4" t="s">
        <v>54</v>
      </c>
      <c r="P49" s="4" t="s">
        <v>189</v>
      </c>
      <c r="Q49" s="4" t="s">
        <v>199</v>
      </c>
      <c r="R49" s="4">
        <v>76028</v>
      </c>
      <c r="S49" s="5">
        <v>42008</v>
      </c>
      <c r="T49" s="5">
        <v>42015</v>
      </c>
      <c r="U49" s="4">
        <v>35.31</v>
      </c>
      <c r="V49" s="4">
        <v>3</v>
      </c>
      <c r="W49" s="4">
        <v>499.31</v>
      </c>
      <c r="X49" s="4">
        <v>86357</v>
      </c>
      <c r="Y49" s="4">
        <f>'RAW Data'!$E49-'RAW Data'!$D49</f>
        <v>161.5</v>
      </c>
      <c r="Z49" s="6" t="s">
        <v>3014</v>
      </c>
    </row>
    <row r="50" spans="1:26" ht="15" x14ac:dyDescent="0.2">
      <c r="A50" s="4">
        <v>1142</v>
      </c>
      <c r="B50" s="4" t="s">
        <v>200</v>
      </c>
      <c r="C50" s="4" t="s">
        <v>118</v>
      </c>
      <c r="D50" s="4">
        <v>0.05</v>
      </c>
      <c r="E50" s="4">
        <v>363.25</v>
      </c>
      <c r="F50" s="4">
        <v>19.989999999999998</v>
      </c>
      <c r="G50" s="4" t="s">
        <v>40</v>
      </c>
      <c r="H50" s="4" t="s">
        <v>73</v>
      </c>
      <c r="I50" s="4" t="s">
        <v>50</v>
      </c>
      <c r="J50" s="4" t="s">
        <v>97</v>
      </c>
      <c r="K50" s="4" t="s">
        <v>75</v>
      </c>
      <c r="L50" s="4" t="s">
        <v>201</v>
      </c>
      <c r="M50" s="4">
        <v>0.56999999999999995</v>
      </c>
      <c r="N50" s="4" t="s">
        <v>34</v>
      </c>
      <c r="O50" s="4" t="s">
        <v>54</v>
      </c>
      <c r="P50" s="4" t="s">
        <v>189</v>
      </c>
      <c r="Q50" s="4" t="s">
        <v>202</v>
      </c>
      <c r="R50" s="4">
        <v>76706</v>
      </c>
      <c r="S50" s="5">
        <v>42008</v>
      </c>
      <c r="T50" s="5">
        <v>42010</v>
      </c>
      <c r="U50" s="4">
        <v>1766.7795000000001</v>
      </c>
      <c r="V50" s="4">
        <v>7</v>
      </c>
      <c r="W50" s="4">
        <v>2560.5500000000002</v>
      </c>
      <c r="X50" s="4">
        <v>86573</v>
      </c>
      <c r="Y50" s="4">
        <f>'RAW Data'!$E50-'RAW Data'!$D50</f>
        <v>363.2</v>
      </c>
      <c r="Z50" s="6" t="s">
        <v>3014</v>
      </c>
    </row>
    <row r="51" spans="1:26" ht="15" x14ac:dyDescent="0.2">
      <c r="A51" s="4">
        <v>890</v>
      </c>
      <c r="B51" s="4" t="s">
        <v>203</v>
      </c>
      <c r="C51" s="4" t="s">
        <v>27</v>
      </c>
      <c r="D51" s="4">
        <v>0.08</v>
      </c>
      <c r="E51" s="4">
        <v>1.81</v>
      </c>
      <c r="F51" s="4">
        <v>0.75</v>
      </c>
      <c r="G51" s="4" t="s">
        <v>40</v>
      </c>
      <c r="H51" s="4" t="s">
        <v>41</v>
      </c>
      <c r="I51" s="4" t="s">
        <v>30</v>
      </c>
      <c r="J51" s="4" t="s">
        <v>111</v>
      </c>
      <c r="K51" s="4" t="s">
        <v>59</v>
      </c>
      <c r="L51" s="4" t="s">
        <v>204</v>
      </c>
      <c r="M51" s="4">
        <v>0.57999999999999996</v>
      </c>
      <c r="N51" s="4" t="s">
        <v>34</v>
      </c>
      <c r="O51" s="4" t="s">
        <v>54</v>
      </c>
      <c r="P51" s="4" t="s">
        <v>189</v>
      </c>
      <c r="Q51" s="4" t="s">
        <v>205</v>
      </c>
      <c r="R51" s="4">
        <v>76021</v>
      </c>
      <c r="S51" s="5">
        <v>42009</v>
      </c>
      <c r="T51" s="5">
        <v>42010</v>
      </c>
      <c r="U51" s="4">
        <v>1.3224</v>
      </c>
      <c r="V51" s="4">
        <v>11</v>
      </c>
      <c r="W51" s="4">
        <v>19.97</v>
      </c>
      <c r="X51" s="4">
        <v>89536</v>
      </c>
      <c r="Y51" s="4">
        <f>'RAW Data'!$E51-'RAW Data'!$D51</f>
        <v>1.73</v>
      </c>
      <c r="Z51" s="6" t="s">
        <v>3014</v>
      </c>
    </row>
    <row r="52" spans="1:26" ht="15" x14ac:dyDescent="0.2">
      <c r="A52" s="4">
        <v>890</v>
      </c>
      <c r="B52" s="4" t="s">
        <v>203</v>
      </c>
      <c r="C52" s="4" t="s">
        <v>27</v>
      </c>
      <c r="D52" s="4">
        <v>0.04</v>
      </c>
      <c r="E52" s="4">
        <v>125.99</v>
      </c>
      <c r="F52" s="4">
        <v>5.26</v>
      </c>
      <c r="G52" s="4" t="s">
        <v>40</v>
      </c>
      <c r="H52" s="4" t="s">
        <v>41</v>
      </c>
      <c r="I52" s="4" t="s">
        <v>42</v>
      </c>
      <c r="J52" s="4" t="s">
        <v>137</v>
      </c>
      <c r="K52" s="4" t="s">
        <v>75</v>
      </c>
      <c r="L52" s="4" t="s">
        <v>206</v>
      </c>
      <c r="M52" s="4">
        <v>0.55000000000000004</v>
      </c>
      <c r="N52" s="4" t="s">
        <v>34</v>
      </c>
      <c r="O52" s="4" t="s">
        <v>54</v>
      </c>
      <c r="P52" s="4" t="s">
        <v>189</v>
      </c>
      <c r="Q52" s="4" t="s">
        <v>205</v>
      </c>
      <c r="R52" s="4">
        <v>76021</v>
      </c>
      <c r="S52" s="5">
        <v>42009</v>
      </c>
      <c r="T52" s="5">
        <v>42009</v>
      </c>
      <c r="U52" s="4">
        <v>455.42070000000001</v>
      </c>
      <c r="V52" s="4">
        <v>6</v>
      </c>
      <c r="W52" s="4">
        <v>660.03</v>
      </c>
      <c r="X52" s="4">
        <v>89536</v>
      </c>
      <c r="Y52" s="4">
        <f>'RAW Data'!$E52-'RAW Data'!$D52</f>
        <v>125.94999999999999</v>
      </c>
      <c r="Z52" s="6" t="s">
        <v>3014</v>
      </c>
    </row>
    <row r="53" spans="1:26" ht="15" x14ac:dyDescent="0.2">
      <c r="A53" s="4">
        <v>2630</v>
      </c>
      <c r="B53" s="4" t="s">
        <v>207</v>
      </c>
      <c r="C53" s="4" t="s">
        <v>27</v>
      </c>
      <c r="D53" s="4">
        <v>0.01</v>
      </c>
      <c r="E53" s="4">
        <v>194.3</v>
      </c>
      <c r="F53" s="4">
        <v>11.54</v>
      </c>
      <c r="G53" s="4" t="s">
        <v>40</v>
      </c>
      <c r="H53" s="4" t="s">
        <v>29</v>
      </c>
      <c r="I53" s="4" t="s">
        <v>30</v>
      </c>
      <c r="J53" s="4" t="s">
        <v>128</v>
      </c>
      <c r="K53" s="4" t="s">
        <v>66</v>
      </c>
      <c r="L53" s="4" t="s">
        <v>208</v>
      </c>
      <c r="M53" s="4">
        <v>0.59</v>
      </c>
      <c r="N53" s="4" t="s">
        <v>34</v>
      </c>
      <c r="O53" s="4" t="s">
        <v>54</v>
      </c>
      <c r="P53" s="4" t="s">
        <v>209</v>
      </c>
      <c r="Q53" s="4" t="s">
        <v>210</v>
      </c>
      <c r="R53" s="4">
        <v>73071</v>
      </c>
      <c r="S53" s="5">
        <v>42009</v>
      </c>
      <c r="T53" s="5">
        <v>42011</v>
      </c>
      <c r="U53" s="4">
        <v>690.17939999999999</v>
      </c>
      <c r="V53" s="4">
        <v>5</v>
      </c>
      <c r="W53" s="4">
        <v>1000.26</v>
      </c>
      <c r="X53" s="4">
        <v>85914</v>
      </c>
      <c r="Y53" s="4">
        <f>'RAW Data'!$E53-'RAW Data'!$D53</f>
        <v>194.29000000000002</v>
      </c>
      <c r="Z53" s="6" t="s">
        <v>3014</v>
      </c>
    </row>
    <row r="54" spans="1:26" ht="15" x14ac:dyDescent="0.2">
      <c r="A54" s="4">
        <v>2630</v>
      </c>
      <c r="B54" s="4" t="s">
        <v>207</v>
      </c>
      <c r="C54" s="4" t="s">
        <v>27</v>
      </c>
      <c r="D54" s="4">
        <v>0.02</v>
      </c>
      <c r="E54" s="4">
        <v>209.84</v>
      </c>
      <c r="F54" s="4">
        <v>21.21</v>
      </c>
      <c r="G54" s="4" t="s">
        <v>40</v>
      </c>
      <c r="H54" s="4" t="s">
        <v>29</v>
      </c>
      <c r="I54" s="4" t="s">
        <v>30</v>
      </c>
      <c r="J54" s="4" t="s">
        <v>128</v>
      </c>
      <c r="K54" s="4" t="s">
        <v>66</v>
      </c>
      <c r="L54" s="4" t="s">
        <v>211</v>
      </c>
      <c r="M54" s="4">
        <v>0.59</v>
      </c>
      <c r="N54" s="4" t="s">
        <v>34</v>
      </c>
      <c r="O54" s="4" t="s">
        <v>54</v>
      </c>
      <c r="P54" s="4" t="s">
        <v>209</v>
      </c>
      <c r="Q54" s="4" t="s">
        <v>210</v>
      </c>
      <c r="R54" s="4">
        <v>73071</v>
      </c>
      <c r="S54" s="5">
        <v>42009</v>
      </c>
      <c r="T54" s="5">
        <v>42010</v>
      </c>
      <c r="U54" s="4">
        <v>1507.6431</v>
      </c>
      <c r="V54" s="4">
        <v>10</v>
      </c>
      <c r="W54" s="4">
        <v>2184.9899999999998</v>
      </c>
      <c r="X54" s="4">
        <v>85914</v>
      </c>
      <c r="Y54" s="4">
        <f>'RAW Data'!$E54-'RAW Data'!$D54</f>
        <v>209.82</v>
      </c>
      <c r="Z54" s="6" t="s">
        <v>3014</v>
      </c>
    </row>
    <row r="55" spans="1:26" ht="15" x14ac:dyDescent="0.2">
      <c r="A55" s="4">
        <v>2630</v>
      </c>
      <c r="B55" s="4" t="s">
        <v>207</v>
      </c>
      <c r="C55" s="4" t="s">
        <v>27</v>
      </c>
      <c r="D55" s="4">
        <v>0</v>
      </c>
      <c r="E55" s="4">
        <v>145.44999999999999</v>
      </c>
      <c r="F55" s="4">
        <v>17.850000000000001</v>
      </c>
      <c r="G55" s="4" t="s">
        <v>28</v>
      </c>
      <c r="H55" s="4" t="s">
        <v>29</v>
      </c>
      <c r="I55" s="4" t="s">
        <v>42</v>
      </c>
      <c r="J55" s="4" t="s">
        <v>58</v>
      </c>
      <c r="K55" s="4" t="s">
        <v>59</v>
      </c>
      <c r="L55" s="4" t="s">
        <v>212</v>
      </c>
      <c r="M55" s="4">
        <v>0.56000000000000005</v>
      </c>
      <c r="N55" s="4" t="s">
        <v>34</v>
      </c>
      <c r="O55" s="4" t="s">
        <v>54</v>
      </c>
      <c r="P55" s="4" t="s">
        <v>209</v>
      </c>
      <c r="Q55" s="4" t="s">
        <v>210</v>
      </c>
      <c r="R55" s="4">
        <v>73071</v>
      </c>
      <c r="S55" s="5">
        <v>42009</v>
      </c>
      <c r="T55" s="5">
        <v>42011</v>
      </c>
      <c r="U55" s="4">
        <v>801.74680000000001</v>
      </c>
      <c r="V55" s="4">
        <v>8</v>
      </c>
      <c r="W55" s="4">
        <v>1191.2</v>
      </c>
      <c r="X55" s="4">
        <v>85914</v>
      </c>
      <c r="Y55" s="4">
        <f>'RAW Data'!$E55-'RAW Data'!$D55</f>
        <v>145.44999999999999</v>
      </c>
      <c r="Z55" s="6" t="s">
        <v>3014</v>
      </c>
    </row>
    <row r="56" spans="1:26" ht="15" x14ac:dyDescent="0.2">
      <c r="A56" s="4">
        <v>2206</v>
      </c>
      <c r="B56" s="4" t="s">
        <v>213</v>
      </c>
      <c r="C56" s="4" t="s">
        <v>39</v>
      </c>
      <c r="D56" s="4">
        <v>0.03</v>
      </c>
      <c r="E56" s="4">
        <v>28.48</v>
      </c>
      <c r="F56" s="4">
        <v>1.99</v>
      </c>
      <c r="G56" s="4" t="s">
        <v>40</v>
      </c>
      <c r="H56" s="4" t="s">
        <v>41</v>
      </c>
      <c r="I56" s="4" t="s">
        <v>42</v>
      </c>
      <c r="J56" s="4" t="s">
        <v>43</v>
      </c>
      <c r="K56" s="4" t="s">
        <v>44</v>
      </c>
      <c r="L56" s="4" t="s">
        <v>214</v>
      </c>
      <c r="M56" s="4">
        <v>0.4</v>
      </c>
      <c r="N56" s="4" t="s">
        <v>34</v>
      </c>
      <c r="O56" s="4" t="s">
        <v>54</v>
      </c>
      <c r="P56" s="4" t="s">
        <v>215</v>
      </c>
      <c r="Q56" s="4" t="s">
        <v>216</v>
      </c>
      <c r="R56" s="4">
        <v>50501</v>
      </c>
      <c r="S56" s="5">
        <v>42009</v>
      </c>
      <c r="T56" s="5">
        <v>42010</v>
      </c>
      <c r="U56" s="4">
        <v>-35.290399999999998</v>
      </c>
      <c r="V56" s="4">
        <v>2</v>
      </c>
      <c r="W56" s="4">
        <v>55.25</v>
      </c>
      <c r="X56" s="4">
        <v>86258</v>
      </c>
      <c r="Y56" s="4">
        <f>'RAW Data'!$E56-'RAW Data'!$D56</f>
        <v>28.45</v>
      </c>
      <c r="Z56" s="6" t="s">
        <v>3014</v>
      </c>
    </row>
    <row r="57" spans="1:26" ht="15" x14ac:dyDescent="0.2">
      <c r="A57" s="4">
        <v>2206</v>
      </c>
      <c r="B57" s="4" t="s">
        <v>213</v>
      </c>
      <c r="C57" s="4" t="s">
        <v>39</v>
      </c>
      <c r="D57" s="4">
        <v>0.01</v>
      </c>
      <c r="E57" s="4">
        <v>205.99</v>
      </c>
      <c r="F57" s="4">
        <v>5.99</v>
      </c>
      <c r="G57" s="4" t="s">
        <v>40</v>
      </c>
      <c r="H57" s="4" t="s">
        <v>41</v>
      </c>
      <c r="I57" s="4" t="s">
        <v>42</v>
      </c>
      <c r="J57" s="4" t="s">
        <v>137</v>
      </c>
      <c r="K57" s="4" t="s">
        <v>75</v>
      </c>
      <c r="L57" s="4" t="s">
        <v>217</v>
      </c>
      <c r="M57" s="4">
        <v>0.59</v>
      </c>
      <c r="N57" s="4" t="s">
        <v>34</v>
      </c>
      <c r="O57" s="4" t="s">
        <v>54</v>
      </c>
      <c r="P57" s="4" t="s">
        <v>215</v>
      </c>
      <c r="Q57" s="4" t="s">
        <v>216</v>
      </c>
      <c r="R57" s="4">
        <v>50501</v>
      </c>
      <c r="S57" s="5">
        <v>42009</v>
      </c>
      <c r="T57" s="5">
        <v>42011</v>
      </c>
      <c r="U57" s="4">
        <v>-74.883600000000001</v>
      </c>
      <c r="V57" s="4">
        <v>3</v>
      </c>
      <c r="W57" s="4">
        <v>551.22</v>
      </c>
      <c r="X57" s="4">
        <v>86258</v>
      </c>
      <c r="Y57" s="4">
        <f>'RAW Data'!$E57-'RAW Data'!$D57</f>
        <v>205.98000000000002</v>
      </c>
      <c r="Z57" s="6" t="s">
        <v>3014</v>
      </c>
    </row>
    <row r="58" spans="1:26" ht="15" x14ac:dyDescent="0.2">
      <c r="A58" s="4">
        <v>3125</v>
      </c>
      <c r="B58" s="4" t="s">
        <v>218</v>
      </c>
      <c r="C58" s="4" t="s">
        <v>39</v>
      </c>
      <c r="D58" s="4">
        <v>0.08</v>
      </c>
      <c r="E58" s="4">
        <v>120.97</v>
      </c>
      <c r="F58" s="4">
        <v>26.3</v>
      </c>
      <c r="G58" s="4" t="s">
        <v>28</v>
      </c>
      <c r="H58" s="4" t="s">
        <v>73</v>
      </c>
      <c r="I58" s="4" t="s">
        <v>42</v>
      </c>
      <c r="J58" s="4" t="s">
        <v>58</v>
      </c>
      <c r="K58" s="4" t="s">
        <v>59</v>
      </c>
      <c r="L58" s="4" t="s">
        <v>219</v>
      </c>
      <c r="M58" s="4">
        <v>0.38</v>
      </c>
      <c r="N58" s="4" t="s">
        <v>34</v>
      </c>
      <c r="O58" s="4" t="s">
        <v>54</v>
      </c>
      <c r="P58" s="4" t="s">
        <v>105</v>
      </c>
      <c r="Q58" s="4" t="s">
        <v>220</v>
      </c>
      <c r="R58" s="4">
        <v>60056</v>
      </c>
      <c r="S58" s="5">
        <v>42009</v>
      </c>
      <c r="T58" s="5">
        <v>42011</v>
      </c>
      <c r="U58" s="4">
        <v>-233.840688</v>
      </c>
      <c r="V58" s="4">
        <v>2</v>
      </c>
      <c r="W58" s="4">
        <v>233.58</v>
      </c>
      <c r="X58" s="4">
        <v>87285</v>
      </c>
      <c r="Y58" s="4">
        <f>'RAW Data'!$E58-'RAW Data'!$D58</f>
        <v>120.89</v>
      </c>
      <c r="Z58" s="6" t="s">
        <v>3014</v>
      </c>
    </row>
    <row r="59" spans="1:26" ht="15" x14ac:dyDescent="0.2">
      <c r="A59" s="4">
        <v>451</v>
      </c>
      <c r="B59" s="4" t="s">
        <v>221</v>
      </c>
      <c r="C59" s="4" t="s">
        <v>49</v>
      </c>
      <c r="D59" s="4">
        <v>0.01</v>
      </c>
      <c r="E59" s="4">
        <v>8.8800000000000008</v>
      </c>
      <c r="F59" s="4">
        <v>6.28</v>
      </c>
      <c r="G59" s="4" t="s">
        <v>40</v>
      </c>
      <c r="H59" s="4" t="s">
        <v>73</v>
      </c>
      <c r="I59" s="4" t="s">
        <v>50</v>
      </c>
      <c r="J59" s="4" t="s">
        <v>74</v>
      </c>
      <c r="K59" s="4" t="s">
        <v>75</v>
      </c>
      <c r="L59" s="4" t="s">
        <v>222</v>
      </c>
      <c r="M59" s="4">
        <v>0.35</v>
      </c>
      <c r="N59" s="4" t="s">
        <v>34</v>
      </c>
      <c r="O59" s="4" t="s">
        <v>61</v>
      </c>
      <c r="P59" s="4" t="s">
        <v>92</v>
      </c>
      <c r="Q59" s="4" t="s">
        <v>223</v>
      </c>
      <c r="R59" s="4">
        <v>94024</v>
      </c>
      <c r="S59" s="5">
        <v>42009</v>
      </c>
      <c r="T59" s="5">
        <v>42014</v>
      </c>
      <c r="U59" s="4">
        <v>-15.456</v>
      </c>
      <c r="V59" s="4">
        <v>2</v>
      </c>
      <c r="W59" s="4">
        <v>19.86</v>
      </c>
      <c r="X59" s="4">
        <v>86013</v>
      </c>
      <c r="Y59" s="4">
        <f>'RAW Data'!$E59-'RAW Data'!$D59</f>
        <v>8.870000000000001</v>
      </c>
      <c r="Z59" s="6" t="s">
        <v>3015</v>
      </c>
    </row>
    <row r="60" spans="1:26" ht="15" x14ac:dyDescent="0.2">
      <c r="A60" s="4">
        <v>451</v>
      </c>
      <c r="B60" s="4" t="s">
        <v>221</v>
      </c>
      <c r="C60" s="4" t="s">
        <v>49</v>
      </c>
      <c r="D60" s="4">
        <v>0.06</v>
      </c>
      <c r="E60" s="4">
        <v>2.88</v>
      </c>
      <c r="F60" s="4">
        <v>0.99</v>
      </c>
      <c r="G60" s="4" t="s">
        <v>40</v>
      </c>
      <c r="H60" s="4" t="s">
        <v>73</v>
      </c>
      <c r="I60" s="4" t="s">
        <v>50</v>
      </c>
      <c r="J60" s="4" t="s">
        <v>154</v>
      </c>
      <c r="K60" s="4" t="s">
        <v>75</v>
      </c>
      <c r="L60" s="4" t="s">
        <v>224</v>
      </c>
      <c r="M60" s="4">
        <v>0.36</v>
      </c>
      <c r="N60" s="4" t="s">
        <v>34</v>
      </c>
      <c r="O60" s="4" t="s">
        <v>61</v>
      </c>
      <c r="P60" s="4" t="s">
        <v>92</v>
      </c>
      <c r="Q60" s="4" t="s">
        <v>223</v>
      </c>
      <c r="R60" s="4">
        <v>94024</v>
      </c>
      <c r="S60" s="5">
        <v>42009</v>
      </c>
      <c r="T60" s="5">
        <v>42018</v>
      </c>
      <c r="U60" s="4">
        <v>16.049399999999999</v>
      </c>
      <c r="V60" s="4">
        <v>8</v>
      </c>
      <c r="W60" s="4">
        <v>23.26</v>
      </c>
      <c r="X60" s="4">
        <v>86013</v>
      </c>
      <c r="Y60" s="4">
        <f>'RAW Data'!$E60-'RAW Data'!$D60</f>
        <v>2.82</v>
      </c>
      <c r="Z60" s="6" t="s">
        <v>3015</v>
      </c>
    </row>
    <row r="61" spans="1:26" ht="15" x14ac:dyDescent="0.2">
      <c r="A61" s="4">
        <v>1314</v>
      </c>
      <c r="B61" s="4" t="s">
        <v>225</v>
      </c>
      <c r="C61" s="4" t="s">
        <v>49</v>
      </c>
      <c r="D61" s="4">
        <v>0.05</v>
      </c>
      <c r="E61" s="4">
        <v>80.98</v>
      </c>
      <c r="F61" s="4">
        <v>35</v>
      </c>
      <c r="G61" s="4" t="s">
        <v>40</v>
      </c>
      <c r="H61" s="4" t="s">
        <v>73</v>
      </c>
      <c r="I61" s="4" t="s">
        <v>50</v>
      </c>
      <c r="J61" s="4" t="s">
        <v>80</v>
      </c>
      <c r="K61" s="4" t="s">
        <v>66</v>
      </c>
      <c r="L61" s="4" t="s">
        <v>226</v>
      </c>
      <c r="M61" s="4">
        <v>0.81</v>
      </c>
      <c r="N61" s="4" t="s">
        <v>34</v>
      </c>
      <c r="O61" s="4" t="s">
        <v>61</v>
      </c>
      <c r="P61" s="4" t="s">
        <v>92</v>
      </c>
      <c r="Q61" s="4" t="s">
        <v>102</v>
      </c>
      <c r="R61" s="4">
        <v>90058</v>
      </c>
      <c r="S61" s="5">
        <v>42009</v>
      </c>
      <c r="T61" s="5">
        <v>42013</v>
      </c>
      <c r="U61" s="4">
        <v>-746.44</v>
      </c>
      <c r="V61" s="4">
        <v>34</v>
      </c>
      <c r="W61" s="4">
        <v>2710.47</v>
      </c>
      <c r="X61" s="4">
        <v>27013</v>
      </c>
      <c r="Y61" s="4">
        <f>'RAW Data'!$E61-'RAW Data'!$D61</f>
        <v>80.930000000000007</v>
      </c>
      <c r="Z61" s="6" t="s">
        <v>3015</v>
      </c>
    </row>
    <row r="62" spans="1:26" ht="15" x14ac:dyDescent="0.2">
      <c r="A62" s="4">
        <v>1314</v>
      </c>
      <c r="B62" s="4" t="s">
        <v>225</v>
      </c>
      <c r="C62" s="4" t="s">
        <v>49</v>
      </c>
      <c r="D62" s="4">
        <v>0.05</v>
      </c>
      <c r="E62" s="4">
        <v>279.48</v>
      </c>
      <c r="F62" s="4">
        <v>35</v>
      </c>
      <c r="G62" s="4" t="s">
        <v>40</v>
      </c>
      <c r="H62" s="4" t="s">
        <v>73</v>
      </c>
      <c r="I62" s="4" t="s">
        <v>50</v>
      </c>
      <c r="J62" s="4" t="s">
        <v>80</v>
      </c>
      <c r="K62" s="4" t="s">
        <v>66</v>
      </c>
      <c r="L62" s="4" t="s">
        <v>227</v>
      </c>
      <c r="M62" s="4">
        <v>0.8</v>
      </c>
      <c r="N62" s="4" t="s">
        <v>34</v>
      </c>
      <c r="O62" s="4" t="s">
        <v>61</v>
      </c>
      <c r="P62" s="4" t="s">
        <v>92</v>
      </c>
      <c r="Q62" s="4" t="s">
        <v>102</v>
      </c>
      <c r="R62" s="4">
        <v>90058</v>
      </c>
      <c r="S62" s="5">
        <v>42009</v>
      </c>
      <c r="T62" s="5">
        <v>42009</v>
      </c>
      <c r="U62" s="4">
        <v>-274.95</v>
      </c>
      <c r="V62" s="4">
        <v>31</v>
      </c>
      <c r="W62" s="4">
        <v>8354.73</v>
      </c>
      <c r="X62" s="4">
        <v>27013</v>
      </c>
      <c r="Y62" s="4">
        <f>'RAW Data'!$E62-'RAW Data'!$D62</f>
        <v>279.43</v>
      </c>
      <c r="Z62" s="6" t="s">
        <v>3015</v>
      </c>
    </row>
    <row r="63" spans="1:26" ht="15" x14ac:dyDescent="0.2">
      <c r="A63" s="4">
        <v>1316</v>
      </c>
      <c r="B63" s="4" t="s">
        <v>228</v>
      </c>
      <c r="C63" s="4" t="s">
        <v>49</v>
      </c>
      <c r="D63" s="4">
        <v>0.05</v>
      </c>
      <c r="E63" s="4">
        <v>80.98</v>
      </c>
      <c r="F63" s="4">
        <v>35</v>
      </c>
      <c r="G63" s="4" t="s">
        <v>40</v>
      </c>
      <c r="H63" s="4" t="s">
        <v>73</v>
      </c>
      <c r="I63" s="4" t="s">
        <v>50</v>
      </c>
      <c r="J63" s="4" t="s">
        <v>80</v>
      </c>
      <c r="K63" s="4" t="s">
        <v>66</v>
      </c>
      <c r="L63" s="4" t="s">
        <v>226</v>
      </c>
      <c r="M63" s="4">
        <v>0.81</v>
      </c>
      <c r="N63" s="4" t="s">
        <v>34</v>
      </c>
      <c r="O63" s="4" t="s">
        <v>61</v>
      </c>
      <c r="P63" s="4" t="s">
        <v>62</v>
      </c>
      <c r="Q63" s="4" t="s">
        <v>229</v>
      </c>
      <c r="R63" s="4">
        <v>80022</v>
      </c>
      <c r="S63" s="5">
        <v>42009</v>
      </c>
      <c r="T63" s="5">
        <v>42013</v>
      </c>
      <c r="U63" s="4">
        <v>-746.44</v>
      </c>
      <c r="V63" s="4">
        <v>8</v>
      </c>
      <c r="W63" s="4">
        <v>637.76</v>
      </c>
      <c r="X63" s="4">
        <v>87603</v>
      </c>
      <c r="Y63" s="4">
        <f>'RAW Data'!$E63-'RAW Data'!$D63</f>
        <v>80.930000000000007</v>
      </c>
      <c r="Z63" s="6" t="s">
        <v>3015</v>
      </c>
    </row>
    <row r="64" spans="1:26" ht="15" x14ac:dyDescent="0.2">
      <c r="A64" s="4">
        <v>1316</v>
      </c>
      <c r="B64" s="4" t="s">
        <v>228</v>
      </c>
      <c r="C64" s="4" t="s">
        <v>49</v>
      </c>
      <c r="D64" s="4">
        <v>0.05</v>
      </c>
      <c r="E64" s="4">
        <v>279.48</v>
      </c>
      <c r="F64" s="4">
        <v>35</v>
      </c>
      <c r="G64" s="4" t="s">
        <v>40</v>
      </c>
      <c r="H64" s="4" t="s">
        <v>73</v>
      </c>
      <c r="I64" s="4" t="s">
        <v>50</v>
      </c>
      <c r="J64" s="4" t="s">
        <v>80</v>
      </c>
      <c r="K64" s="4" t="s">
        <v>66</v>
      </c>
      <c r="L64" s="4" t="s">
        <v>227</v>
      </c>
      <c r="M64" s="4">
        <v>0.8</v>
      </c>
      <c r="N64" s="4" t="s">
        <v>34</v>
      </c>
      <c r="O64" s="4" t="s">
        <v>61</v>
      </c>
      <c r="P64" s="4" t="s">
        <v>62</v>
      </c>
      <c r="Q64" s="4" t="s">
        <v>229</v>
      </c>
      <c r="R64" s="4">
        <v>80022</v>
      </c>
      <c r="S64" s="5">
        <v>42009</v>
      </c>
      <c r="T64" s="5">
        <v>42009</v>
      </c>
      <c r="U64" s="4">
        <v>-274.95</v>
      </c>
      <c r="V64" s="4">
        <v>8</v>
      </c>
      <c r="W64" s="4">
        <v>2156.06</v>
      </c>
      <c r="X64" s="4">
        <v>87603</v>
      </c>
      <c r="Y64" s="4">
        <f>'RAW Data'!$E64-'RAW Data'!$D64</f>
        <v>279.43</v>
      </c>
      <c r="Z64" s="6" t="s">
        <v>3015</v>
      </c>
    </row>
    <row r="65" spans="1:26" ht="15" x14ac:dyDescent="0.2">
      <c r="A65" s="4">
        <v>3331</v>
      </c>
      <c r="B65" s="4" t="s">
        <v>230</v>
      </c>
      <c r="C65" s="4" t="s">
        <v>118</v>
      </c>
      <c r="D65" s="4">
        <v>0.09</v>
      </c>
      <c r="E65" s="4">
        <v>5.98</v>
      </c>
      <c r="F65" s="4">
        <v>4.6900000000000004</v>
      </c>
      <c r="G65" s="4" t="s">
        <v>40</v>
      </c>
      <c r="H65" s="4" t="s">
        <v>96</v>
      </c>
      <c r="I65" s="4" t="s">
        <v>50</v>
      </c>
      <c r="J65" s="4" t="s">
        <v>80</v>
      </c>
      <c r="K65" s="4" t="s">
        <v>75</v>
      </c>
      <c r="L65" s="4" t="s">
        <v>231</v>
      </c>
      <c r="M65" s="4">
        <v>0.68</v>
      </c>
      <c r="N65" s="4" t="s">
        <v>34</v>
      </c>
      <c r="O65" s="4" t="s">
        <v>35</v>
      </c>
      <c r="P65" s="4" t="s">
        <v>125</v>
      </c>
      <c r="Q65" s="4" t="s">
        <v>232</v>
      </c>
      <c r="R65" s="4">
        <v>32174</v>
      </c>
      <c r="S65" s="5">
        <v>42009</v>
      </c>
      <c r="T65" s="5">
        <v>42010</v>
      </c>
      <c r="U65" s="4">
        <v>-781.13419999999996</v>
      </c>
      <c r="V65" s="4">
        <v>11</v>
      </c>
      <c r="W65" s="4">
        <v>65.849999999999994</v>
      </c>
      <c r="X65" s="4">
        <v>86283</v>
      </c>
      <c r="Y65" s="4">
        <f>'RAW Data'!$E65-'RAW Data'!$D65</f>
        <v>5.8900000000000006</v>
      </c>
      <c r="Z65" s="6" t="s">
        <v>3013</v>
      </c>
    </row>
    <row r="66" spans="1:26" ht="15" x14ac:dyDescent="0.2">
      <c r="A66" s="4">
        <v>1085</v>
      </c>
      <c r="B66" s="4" t="s">
        <v>233</v>
      </c>
      <c r="C66" s="4" t="s">
        <v>72</v>
      </c>
      <c r="D66" s="4">
        <v>0.05</v>
      </c>
      <c r="E66" s="4">
        <v>7.64</v>
      </c>
      <c r="F66" s="4">
        <v>5.83</v>
      </c>
      <c r="G66" s="4" t="s">
        <v>40</v>
      </c>
      <c r="H66" s="4" t="s">
        <v>73</v>
      </c>
      <c r="I66" s="4" t="s">
        <v>50</v>
      </c>
      <c r="J66" s="4" t="s">
        <v>90</v>
      </c>
      <c r="K66" s="4" t="s">
        <v>52</v>
      </c>
      <c r="L66" s="4" t="s">
        <v>234</v>
      </c>
      <c r="M66" s="4">
        <v>0.36</v>
      </c>
      <c r="N66" s="4" t="s">
        <v>34</v>
      </c>
      <c r="O66" s="4" t="s">
        <v>113</v>
      </c>
      <c r="P66" s="4" t="s">
        <v>114</v>
      </c>
      <c r="Q66" s="4" t="s">
        <v>235</v>
      </c>
      <c r="R66" s="4">
        <v>11729</v>
      </c>
      <c r="S66" s="5">
        <v>42009</v>
      </c>
      <c r="T66" s="5">
        <v>42010</v>
      </c>
      <c r="U66" s="4">
        <v>-40.275199999999998</v>
      </c>
      <c r="V66" s="4">
        <v>6</v>
      </c>
      <c r="W66" s="4">
        <v>47.18</v>
      </c>
      <c r="X66" s="4">
        <v>86122</v>
      </c>
      <c r="Y66" s="4">
        <f>'RAW Data'!$E66-'RAW Data'!$D66</f>
        <v>7.59</v>
      </c>
      <c r="Z66" s="6" t="s">
        <v>3016</v>
      </c>
    </row>
    <row r="67" spans="1:26" ht="15" x14ac:dyDescent="0.2">
      <c r="A67" s="4">
        <v>2151</v>
      </c>
      <c r="B67" s="4" t="s">
        <v>236</v>
      </c>
      <c r="C67" s="4" t="s">
        <v>72</v>
      </c>
      <c r="D67" s="4">
        <v>0.08</v>
      </c>
      <c r="E67" s="4">
        <v>243.98</v>
      </c>
      <c r="F67" s="4">
        <v>43.32</v>
      </c>
      <c r="G67" s="4" t="s">
        <v>28</v>
      </c>
      <c r="H67" s="4" t="s">
        <v>96</v>
      </c>
      <c r="I67" s="4" t="s">
        <v>30</v>
      </c>
      <c r="J67" s="4" t="s">
        <v>111</v>
      </c>
      <c r="K67" s="4" t="s">
        <v>59</v>
      </c>
      <c r="L67" s="4" t="s">
        <v>237</v>
      </c>
      <c r="M67" s="4">
        <v>0.55000000000000004</v>
      </c>
      <c r="N67" s="4" t="s">
        <v>34</v>
      </c>
      <c r="O67" s="4" t="s">
        <v>54</v>
      </c>
      <c r="P67" s="4" t="s">
        <v>215</v>
      </c>
      <c r="Q67" s="4" t="s">
        <v>238</v>
      </c>
      <c r="R67" s="4">
        <v>52001</v>
      </c>
      <c r="S67" s="5">
        <v>42009</v>
      </c>
      <c r="T67" s="5">
        <v>42010</v>
      </c>
      <c r="U67" s="4">
        <v>-162.8244</v>
      </c>
      <c r="V67" s="4">
        <v>1</v>
      </c>
      <c r="W67" s="4">
        <v>248.84</v>
      </c>
      <c r="X67" s="4">
        <v>90404</v>
      </c>
      <c r="Y67" s="4">
        <f>'RAW Data'!$E67-'RAW Data'!$D67</f>
        <v>243.89999999999998</v>
      </c>
      <c r="Z67" s="6" t="s">
        <v>3014</v>
      </c>
    </row>
    <row r="68" spans="1:26" ht="15" x14ac:dyDescent="0.2">
      <c r="A68" s="4">
        <v>1793</v>
      </c>
      <c r="B68" s="4" t="s">
        <v>239</v>
      </c>
      <c r="C68" s="4" t="s">
        <v>27</v>
      </c>
      <c r="D68" s="4">
        <v>0.04</v>
      </c>
      <c r="E68" s="4">
        <v>880.98</v>
      </c>
      <c r="F68" s="4">
        <v>44.55</v>
      </c>
      <c r="G68" s="4" t="s">
        <v>28</v>
      </c>
      <c r="H68" s="4" t="s">
        <v>73</v>
      </c>
      <c r="I68" s="4" t="s">
        <v>30</v>
      </c>
      <c r="J68" s="4" t="s">
        <v>119</v>
      </c>
      <c r="K68" s="4" t="s">
        <v>32</v>
      </c>
      <c r="L68" s="4" t="s">
        <v>240</v>
      </c>
      <c r="M68" s="4">
        <v>0.62</v>
      </c>
      <c r="N68" s="4" t="s">
        <v>34</v>
      </c>
      <c r="O68" s="4" t="s">
        <v>54</v>
      </c>
      <c r="P68" s="4" t="s">
        <v>105</v>
      </c>
      <c r="Q68" s="4" t="s">
        <v>241</v>
      </c>
      <c r="R68" s="4">
        <v>61401</v>
      </c>
      <c r="S68" s="5">
        <v>42010</v>
      </c>
      <c r="T68" s="5">
        <v>42011</v>
      </c>
      <c r="U68" s="4">
        <v>-13706.464</v>
      </c>
      <c r="V68" s="4">
        <v>8</v>
      </c>
      <c r="W68" s="4">
        <v>6968.9</v>
      </c>
      <c r="X68" s="4">
        <v>87853</v>
      </c>
      <c r="Y68" s="4">
        <f>'RAW Data'!$E68-'RAW Data'!$D68</f>
        <v>880.94</v>
      </c>
      <c r="Z68" s="6" t="s">
        <v>3014</v>
      </c>
    </row>
    <row r="69" spans="1:26" ht="15" x14ac:dyDescent="0.2">
      <c r="A69" s="4">
        <v>2418</v>
      </c>
      <c r="B69" s="4" t="s">
        <v>242</v>
      </c>
      <c r="C69" s="4" t="s">
        <v>27</v>
      </c>
      <c r="D69" s="4">
        <v>0.03</v>
      </c>
      <c r="E69" s="4">
        <v>2.1</v>
      </c>
      <c r="F69" s="4">
        <v>0.7</v>
      </c>
      <c r="G69" s="4" t="s">
        <v>40</v>
      </c>
      <c r="H69" s="4" t="s">
        <v>41</v>
      </c>
      <c r="I69" s="4" t="s">
        <v>50</v>
      </c>
      <c r="J69" s="4" t="s">
        <v>51</v>
      </c>
      <c r="K69" s="4" t="s">
        <v>52</v>
      </c>
      <c r="L69" s="4" t="s">
        <v>243</v>
      </c>
      <c r="M69" s="4">
        <v>0.56999999999999995</v>
      </c>
      <c r="N69" s="4" t="s">
        <v>34</v>
      </c>
      <c r="O69" s="4" t="s">
        <v>35</v>
      </c>
      <c r="P69" s="4" t="s">
        <v>244</v>
      </c>
      <c r="Q69" s="4" t="s">
        <v>245</v>
      </c>
      <c r="R69" s="4">
        <v>23805</v>
      </c>
      <c r="S69" s="5">
        <v>42010</v>
      </c>
      <c r="T69" s="5">
        <v>42011</v>
      </c>
      <c r="U69" s="4">
        <v>-1473.9059999999999</v>
      </c>
      <c r="V69" s="4">
        <v>4</v>
      </c>
      <c r="W69" s="4">
        <v>8.7200000000000006</v>
      </c>
      <c r="X69" s="4">
        <v>86750</v>
      </c>
      <c r="Y69" s="4">
        <f>'RAW Data'!$E69-'RAW Data'!$D69</f>
        <v>2.0700000000000003</v>
      </c>
      <c r="Z69" s="6" t="s">
        <v>3013</v>
      </c>
    </row>
    <row r="70" spans="1:26" ht="15" x14ac:dyDescent="0.2">
      <c r="A70" s="4">
        <v>1782</v>
      </c>
      <c r="B70" s="4" t="s">
        <v>246</v>
      </c>
      <c r="C70" s="4" t="s">
        <v>39</v>
      </c>
      <c r="D70" s="4">
        <v>0.03</v>
      </c>
      <c r="E70" s="4">
        <v>3.28</v>
      </c>
      <c r="F70" s="4">
        <v>3.97</v>
      </c>
      <c r="G70" s="4" t="s">
        <v>40</v>
      </c>
      <c r="H70" s="4" t="s">
        <v>73</v>
      </c>
      <c r="I70" s="4" t="s">
        <v>50</v>
      </c>
      <c r="J70" s="4" t="s">
        <v>51</v>
      </c>
      <c r="K70" s="4" t="s">
        <v>52</v>
      </c>
      <c r="L70" s="4" t="s">
        <v>247</v>
      </c>
      <c r="M70" s="4">
        <v>0.56000000000000005</v>
      </c>
      <c r="N70" s="4" t="s">
        <v>34</v>
      </c>
      <c r="O70" s="4" t="s">
        <v>61</v>
      </c>
      <c r="P70" s="4" t="s">
        <v>92</v>
      </c>
      <c r="Q70" s="4" t="s">
        <v>248</v>
      </c>
      <c r="R70" s="4">
        <v>92672</v>
      </c>
      <c r="S70" s="5">
        <v>42010</v>
      </c>
      <c r="T70" s="5">
        <v>42012</v>
      </c>
      <c r="U70" s="4">
        <v>-90.755600000000001</v>
      </c>
      <c r="V70" s="4">
        <v>7</v>
      </c>
      <c r="W70" s="4">
        <v>24.57</v>
      </c>
      <c r="X70" s="4">
        <v>89856</v>
      </c>
      <c r="Y70" s="4">
        <f>'RAW Data'!$E70-'RAW Data'!$D70</f>
        <v>3.25</v>
      </c>
      <c r="Z70" s="6" t="s">
        <v>3015</v>
      </c>
    </row>
    <row r="71" spans="1:26" ht="15" x14ac:dyDescent="0.2">
      <c r="A71" s="4">
        <v>783</v>
      </c>
      <c r="B71" s="4" t="s">
        <v>249</v>
      </c>
      <c r="C71" s="4" t="s">
        <v>49</v>
      </c>
      <c r="D71" s="4">
        <v>0.02</v>
      </c>
      <c r="E71" s="4">
        <v>100.98</v>
      </c>
      <c r="F71" s="4">
        <v>35.840000000000003</v>
      </c>
      <c r="G71" s="4" t="s">
        <v>28</v>
      </c>
      <c r="H71" s="4" t="s">
        <v>29</v>
      </c>
      <c r="I71" s="4" t="s">
        <v>30</v>
      </c>
      <c r="J71" s="4" t="s">
        <v>119</v>
      </c>
      <c r="K71" s="4" t="s">
        <v>32</v>
      </c>
      <c r="L71" s="4" t="s">
        <v>120</v>
      </c>
      <c r="M71" s="4">
        <v>0.62</v>
      </c>
      <c r="N71" s="4" t="s">
        <v>34</v>
      </c>
      <c r="O71" s="4" t="s">
        <v>113</v>
      </c>
      <c r="P71" s="4" t="s">
        <v>250</v>
      </c>
      <c r="Q71" s="4" t="s">
        <v>251</v>
      </c>
      <c r="R71" s="4">
        <v>6010</v>
      </c>
      <c r="S71" s="5">
        <v>42010</v>
      </c>
      <c r="T71" s="5">
        <v>42010</v>
      </c>
      <c r="U71" s="4">
        <v>-134.91200000000001</v>
      </c>
      <c r="V71" s="4">
        <v>6</v>
      </c>
      <c r="W71" s="4">
        <v>614.99</v>
      </c>
      <c r="X71" s="4">
        <v>90961</v>
      </c>
      <c r="Y71" s="4">
        <f>'RAW Data'!$E71-'RAW Data'!$D71</f>
        <v>100.96000000000001</v>
      </c>
      <c r="Z71" s="6" t="s">
        <v>3016</v>
      </c>
    </row>
    <row r="72" spans="1:26" ht="15" x14ac:dyDescent="0.2">
      <c r="A72" s="4">
        <v>1828</v>
      </c>
      <c r="B72" s="4" t="s">
        <v>252</v>
      </c>
      <c r="C72" s="4" t="s">
        <v>49</v>
      </c>
      <c r="D72" s="4">
        <v>0.05</v>
      </c>
      <c r="E72" s="4">
        <v>7.1</v>
      </c>
      <c r="F72" s="4">
        <v>6.05</v>
      </c>
      <c r="G72" s="4" t="s">
        <v>40</v>
      </c>
      <c r="H72" s="4" t="s">
        <v>96</v>
      </c>
      <c r="I72" s="4" t="s">
        <v>50</v>
      </c>
      <c r="J72" s="4" t="s">
        <v>74</v>
      </c>
      <c r="K72" s="4" t="s">
        <v>75</v>
      </c>
      <c r="L72" s="4" t="s">
        <v>253</v>
      </c>
      <c r="M72" s="4">
        <v>0.39</v>
      </c>
      <c r="N72" s="4" t="s">
        <v>34</v>
      </c>
      <c r="O72" s="4" t="s">
        <v>54</v>
      </c>
      <c r="P72" s="4" t="s">
        <v>215</v>
      </c>
      <c r="Q72" s="4" t="s">
        <v>254</v>
      </c>
      <c r="R72" s="4">
        <v>50613</v>
      </c>
      <c r="S72" s="5">
        <v>42010</v>
      </c>
      <c r="T72" s="5">
        <v>42010</v>
      </c>
      <c r="U72" s="4">
        <v>-101.246</v>
      </c>
      <c r="V72" s="4">
        <v>14</v>
      </c>
      <c r="W72" s="4">
        <v>100.99</v>
      </c>
      <c r="X72" s="4">
        <v>86960</v>
      </c>
      <c r="Y72" s="4">
        <f>'RAW Data'!$E72-'RAW Data'!$D72</f>
        <v>7.05</v>
      </c>
      <c r="Z72" s="6" t="s">
        <v>3014</v>
      </c>
    </row>
    <row r="73" spans="1:26" ht="15" x14ac:dyDescent="0.2">
      <c r="A73" s="4">
        <v>1828</v>
      </c>
      <c r="B73" s="4" t="s">
        <v>252</v>
      </c>
      <c r="C73" s="4" t="s">
        <v>49</v>
      </c>
      <c r="D73" s="4">
        <v>0.04</v>
      </c>
      <c r="E73" s="4">
        <v>20.95</v>
      </c>
      <c r="F73" s="4">
        <v>4</v>
      </c>
      <c r="G73" s="4" t="s">
        <v>40</v>
      </c>
      <c r="H73" s="4" t="s">
        <v>96</v>
      </c>
      <c r="I73" s="4" t="s">
        <v>42</v>
      </c>
      <c r="J73" s="4" t="s">
        <v>43</v>
      </c>
      <c r="K73" s="4" t="s">
        <v>75</v>
      </c>
      <c r="L73" s="4" t="s">
        <v>255</v>
      </c>
      <c r="M73" s="4">
        <v>0.6</v>
      </c>
      <c r="N73" s="4" t="s">
        <v>34</v>
      </c>
      <c r="O73" s="4" t="s">
        <v>54</v>
      </c>
      <c r="P73" s="4" t="s">
        <v>215</v>
      </c>
      <c r="Q73" s="4" t="s">
        <v>254</v>
      </c>
      <c r="R73" s="4">
        <v>50613</v>
      </c>
      <c r="S73" s="5">
        <v>42010</v>
      </c>
      <c r="T73" s="5">
        <v>42015</v>
      </c>
      <c r="U73" s="4">
        <v>-1.88</v>
      </c>
      <c r="V73" s="4">
        <v>7</v>
      </c>
      <c r="W73" s="4">
        <v>142.06</v>
      </c>
      <c r="X73" s="4">
        <v>86960</v>
      </c>
      <c r="Y73" s="4">
        <f>'RAW Data'!$E73-'RAW Data'!$D73</f>
        <v>20.91</v>
      </c>
      <c r="Z73" s="6" t="s">
        <v>3014</v>
      </c>
    </row>
    <row r="74" spans="1:26" ht="15" x14ac:dyDescent="0.2">
      <c r="A74" s="4">
        <v>1829</v>
      </c>
      <c r="B74" s="4" t="s">
        <v>256</v>
      </c>
      <c r="C74" s="4" t="s">
        <v>49</v>
      </c>
      <c r="D74" s="4">
        <v>0.05</v>
      </c>
      <c r="E74" s="4">
        <v>39.06</v>
      </c>
      <c r="F74" s="4">
        <v>10.55</v>
      </c>
      <c r="G74" s="4" t="s">
        <v>40</v>
      </c>
      <c r="H74" s="4" t="s">
        <v>96</v>
      </c>
      <c r="I74" s="4" t="s">
        <v>50</v>
      </c>
      <c r="J74" s="4" t="s">
        <v>74</v>
      </c>
      <c r="K74" s="4" t="s">
        <v>75</v>
      </c>
      <c r="L74" s="4" t="s">
        <v>257</v>
      </c>
      <c r="M74" s="4">
        <v>0.37</v>
      </c>
      <c r="N74" s="4" t="s">
        <v>34</v>
      </c>
      <c r="O74" s="4" t="s">
        <v>54</v>
      </c>
      <c r="P74" s="4" t="s">
        <v>215</v>
      </c>
      <c r="Q74" s="4" t="s">
        <v>258</v>
      </c>
      <c r="R74" s="4">
        <v>52402</v>
      </c>
      <c r="S74" s="5">
        <v>42010</v>
      </c>
      <c r="T74" s="5">
        <v>42017</v>
      </c>
      <c r="U74" s="4">
        <v>250.98060000000001</v>
      </c>
      <c r="V74" s="4">
        <v>9</v>
      </c>
      <c r="W74" s="4">
        <v>363.74</v>
      </c>
      <c r="X74" s="4">
        <v>86960</v>
      </c>
      <c r="Y74" s="4">
        <f>'RAW Data'!$E74-'RAW Data'!$D74</f>
        <v>39.010000000000005</v>
      </c>
      <c r="Z74" s="6" t="s">
        <v>3014</v>
      </c>
    </row>
    <row r="75" spans="1:26" ht="15" x14ac:dyDescent="0.2">
      <c r="A75" s="4">
        <v>1829</v>
      </c>
      <c r="B75" s="4" t="s">
        <v>256</v>
      </c>
      <c r="C75" s="4" t="s">
        <v>49</v>
      </c>
      <c r="D75" s="4">
        <v>0.04</v>
      </c>
      <c r="E75" s="4">
        <v>3.52</v>
      </c>
      <c r="F75" s="4">
        <v>6.83</v>
      </c>
      <c r="G75" s="4" t="s">
        <v>40</v>
      </c>
      <c r="H75" s="4" t="s">
        <v>96</v>
      </c>
      <c r="I75" s="4" t="s">
        <v>50</v>
      </c>
      <c r="J75" s="4" t="s">
        <v>74</v>
      </c>
      <c r="K75" s="4" t="s">
        <v>75</v>
      </c>
      <c r="L75" s="4" t="s">
        <v>259</v>
      </c>
      <c r="M75" s="4">
        <v>0.38</v>
      </c>
      <c r="N75" s="4" t="s">
        <v>34</v>
      </c>
      <c r="O75" s="4" t="s">
        <v>54</v>
      </c>
      <c r="P75" s="4" t="s">
        <v>215</v>
      </c>
      <c r="Q75" s="4" t="s">
        <v>258</v>
      </c>
      <c r="R75" s="4">
        <v>52402</v>
      </c>
      <c r="S75" s="5">
        <v>42010</v>
      </c>
      <c r="T75" s="5">
        <v>42019</v>
      </c>
      <c r="U75" s="4">
        <v>-57.753</v>
      </c>
      <c r="V75" s="4">
        <v>4</v>
      </c>
      <c r="W75" s="4">
        <v>15.93</v>
      </c>
      <c r="X75" s="4">
        <v>86960</v>
      </c>
      <c r="Y75" s="4">
        <f>'RAW Data'!$E75-'RAW Data'!$D75</f>
        <v>3.48</v>
      </c>
      <c r="Z75" s="6" t="s">
        <v>3014</v>
      </c>
    </row>
    <row r="76" spans="1:26" ht="15" x14ac:dyDescent="0.2">
      <c r="A76" s="4">
        <v>1829</v>
      </c>
      <c r="B76" s="4" t="s">
        <v>256</v>
      </c>
      <c r="C76" s="4" t="s">
        <v>49</v>
      </c>
      <c r="D76" s="4">
        <v>0.02</v>
      </c>
      <c r="E76" s="4">
        <v>15.51</v>
      </c>
      <c r="F76" s="4">
        <v>17.78</v>
      </c>
      <c r="G76" s="4" t="s">
        <v>40</v>
      </c>
      <c r="H76" s="4" t="s">
        <v>96</v>
      </c>
      <c r="I76" s="4" t="s">
        <v>50</v>
      </c>
      <c r="J76" s="4" t="s">
        <v>80</v>
      </c>
      <c r="K76" s="4" t="s">
        <v>75</v>
      </c>
      <c r="L76" s="4" t="s">
        <v>260</v>
      </c>
      <c r="M76" s="4">
        <v>0.59</v>
      </c>
      <c r="N76" s="4" t="s">
        <v>34</v>
      </c>
      <c r="O76" s="4" t="s">
        <v>54</v>
      </c>
      <c r="P76" s="4" t="s">
        <v>215</v>
      </c>
      <c r="Q76" s="4" t="s">
        <v>258</v>
      </c>
      <c r="R76" s="4">
        <v>52402</v>
      </c>
      <c r="S76" s="5">
        <v>42010</v>
      </c>
      <c r="T76" s="5">
        <v>42017</v>
      </c>
      <c r="U76" s="4">
        <v>-47.97</v>
      </c>
      <c r="V76" s="4">
        <v>1</v>
      </c>
      <c r="W76" s="4">
        <v>21.28</v>
      </c>
      <c r="X76" s="4">
        <v>86960</v>
      </c>
      <c r="Y76" s="4">
        <f>'RAW Data'!$E76-'RAW Data'!$D76</f>
        <v>15.49</v>
      </c>
      <c r="Z76" s="6" t="s">
        <v>3014</v>
      </c>
    </row>
    <row r="77" spans="1:26" ht="15" x14ac:dyDescent="0.2">
      <c r="A77" s="4">
        <v>2146</v>
      </c>
      <c r="B77" s="4" t="s">
        <v>261</v>
      </c>
      <c r="C77" s="4" t="s">
        <v>49</v>
      </c>
      <c r="D77" s="4">
        <v>0.05</v>
      </c>
      <c r="E77" s="4">
        <v>20.34</v>
      </c>
      <c r="F77" s="4">
        <v>35</v>
      </c>
      <c r="G77" s="4" t="s">
        <v>40</v>
      </c>
      <c r="H77" s="4" t="s">
        <v>96</v>
      </c>
      <c r="I77" s="4" t="s">
        <v>50</v>
      </c>
      <c r="J77" s="4" t="s">
        <v>80</v>
      </c>
      <c r="K77" s="4" t="s">
        <v>66</v>
      </c>
      <c r="L77" s="4" t="s">
        <v>262</v>
      </c>
      <c r="M77" s="4">
        <v>0.84</v>
      </c>
      <c r="N77" s="4" t="s">
        <v>34</v>
      </c>
      <c r="O77" s="4" t="s">
        <v>35</v>
      </c>
      <c r="P77" s="4" t="s">
        <v>244</v>
      </c>
      <c r="Q77" s="4" t="s">
        <v>263</v>
      </c>
      <c r="R77" s="4">
        <v>20151</v>
      </c>
      <c r="S77" s="5">
        <v>42010</v>
      </c>
      <c r="T77" s="5">
        <v>42014</v>
      </c>
      <c r="U77" s="4">
        <v>52.776000000000003</v>
      </c>
      <c r="V77" s="4">
        <v>2</v>
      </c>
      <c r="W77" s="4">
        <v>53.02</v>
      </c>
      <c r="X77" s="4">
        <v>87071</v>
      </c>
      <c r="Y77" s="4">
        <f>'RAW Data'!$E77-'RAW Data'!$D77</f>
        <v>20.29</v>
      </c>
      <c r="Z77" s="6" t="s">
        <v>3013</v>
      </c>
    </row>
    <row r="78" spans="1:26" ht="15" x14ac:dyDescent="0.2">
      <c r="A78" s="4">
        <v>211</v>
      </c>
      <c r="B78" s="4" t="s">
        <v>264</v>
      </c>
      <c r="C78" s="4" t="s">
        <v>118</v>
      </c>
      <c r="D78" s="4">
        <v>0.01</v>
      </c>
      <c r="E78" s="4">
        <v>10.06</v>
      </c>
      <c r="F78" s="4">
        <v>2.06</v>
      </c>
      <c r="G78" s="4" t="s">
        <v>40</v>
      </c>
      <c r="H78" s="4" t="s">
        <v>41</v>
      </c>
      <c r="I78" s="4" t="s">
        <v>50</v>
      </c>
      <c r="J78" s="4" t="s">
        <v>90</v>
      </c>
      <c r="K78" s="4" t="s">
        <v>52</v>
      </c>
      <c r="L78" s="4" t="s">
        <v>175</v>
      </c>
      <c r="M78" s="4">
        <v>0.39</v>
      </c>
      <c r="N78" s="4" t="s">
        <v>34</v>
      </c>
      <c r="O78" s="4" t="s">
        <v>113</v>
      </c>
      <c r="P78" s="4" t="s">
        <v>114</v>
      </c>
      <c r="Q78" s="4" t="s">
        <v>265</v>
      </c>
      <c r="R78" s="4">
        <v>13501</v>
      </c>
      <c r="S78" s="5">
        <v>42010</v>
      </c>
      <c r="T78" s="5">
        <v>42012</v>
      </c>
      <c r="U78" s="4">
        <v>7.59</v>
      </c>
      <c r="V78" s="4">
        <v>2</v>
      </c>
      <c r="W78" s="4">
        <v>21.2</v>
      </c>
      <c r="X78" s="4">
        <v>85964</v>
      </c>
      <c r="Y78" s="4">
        <f>'RAW Data'!$E78-'RAW Data'!$D78</f>
        <v>10.050000000000001</v>
      </c>
      <c r="Z78" s="6" t="s">
        <v>3016</v>
      </c>
    </row>
    <row r="79" spans="1:26" ht="15" x14ac:dyDescent="0.2">
      <c r="A79" s="4">
        <v>211</v>
      </c>
      <c r="B79" s="4" t="s">
        <v>264</v>
      </c>
      <c r="C79" s="4" t="s">
        <v>118</v>
      </c>
      <c r="D79" s="4">
        <v>0</v>
      </c>
      <c r="E79" s="4">
        <v>65.989999999999995</v>
      </c>
      <c r="F79" s="4">
        <v>5.92</v>
      </c>
      <c r="G79" s="4" t="s">
        <v>40</v>
      </c>
      <c r="H79" s="4" t="s">
        <v>41</v>
      </c>
      <c r="I79" s="4" t="s">
        <v>42</v>
      </c>
      <c r="J79" s="4" t="s">
        <v>137</v>
      </c>
      <c r="K79" s="4" t="s">
        <v>75</v>
      </c>
      <c r="L79" s="4" t="s">
        <v>266</v>
      </c>
      <c r="M79" s="4">
        <v>0.55000000000000004</v>
      </c>
      <c r="N79" s="4" t="s">
        <v>34</v>
      </c>
      <c r="O79" s="4" t="s">
        <v>113</v>
      </c>
      <c r="P79" s="4" t="s">
        <v>114</v>
      </c>
      <c r="Q79" s="4" t="s">
        <v>265</v>
      </c>
      <c r="R79" s="4">
        <v>13501</v>
      </c>
      <c r="S79" s="5">
        <v>42010</v>
      </c>
      <c r="T79" s="5">
        <v>42012</v>
      </c>
      <c r="U79" s="4">
        <v>-107.98699999999999</v>
      </c>
      <c r="V79" s="4">
        <v>3</v>
      </c>
      <c r="W79" s="4">
        <v>173.32</v>
      </c>
      <c r="X79" s="4">
        <v>85964</v>
      </c>
      <c r="Y79" s="4">
        <f>'RAW Data'!$E79-'RAW Data'!$D79</f>
        <v>65.989999999999995</v>
      </c>
      <c r="Z79" s="6" t="s">
        <v>3016</v>
      </c>
    </row>
    <row r="80" spans="1:26" ht="15" x14ac:dyDescent="0.2">
      <c r="A80" s="4">
        <v>3347</v>
      </c>
      <c r="B80" s="4" t="s">
        <v>267</v>
      </c>
      <c r="C80" s="4" t="s">
        <v>118</v>
      </c>
      <c r="D80" s="4">
        <v>7.0000000000000007E-2</v>
      </c>
      <c r="E80" s="4">
        <v>7.68</v>
      </c>
      <c r="F80" s="4">
        <v>6.16</v>
      </c>
      <c r="G80" s="4" t="s">
        <v>89</v>
      </c>
      <c r="H80" s="4" t="s">
        <v>41</v>
      </c>
      <c r="I80" s="4" t="s">
        <v>50</v>
      </c>
      <c r="J80" s="4" t="s">
        <v>74</v>
      </c>
      <c r="K80" s="4" t="s">
        <v>75</v>
      </c>
      <c r="L80" s="4" t="s">
        <v>268</v>
      </c>
      <c r="M80" s="4">
        <v>0.35</v>
      </c>
      <c r="N80" s="4" t="s">
        <v>34</v>
      </c>
      <c r="O80" s="4" t="s">
        <v>35</v>
      </c>
      <c r="P80" s="4" t="s">
        <v>125</v>
      </c>
      <c r="Q80" s="4" t="s">
        <v>269</v>
      </c>
      <c r="R80" s="4">
        <v>33411</v>
      </c>
      <c r="S80" s="5">
        <v>42010</v>
      </c>
      <c r="T80" s="5">
        <v>42012</v>
      </c>
      <c r="U80" s="4">
        <v>125.9982</v>
      </c>
      <c r="V80" s="4">
        <v>1</v>
      </c>
      <c r="W80" s="4">
        <v>22.13</v>
      </c>
      <c r="X80" s="4">
        <v>89355</v>
      </c>
      <c r="Y80" s="4">
        <f>'RAW Data'!$E80-'RAW Data'!$D80</f>
        <v>7.6099999999999994</v>
      </c>
      <c r="Z80" s="6" t="s">
        <v>3013</v>
      </c>
    </row>
    <row r="81" spans="1:26" ht="15" x14ac:dyDescent="0.2">
      <c r="A81" s="4">
        <v>3347</v>
      </c>
      <c r="B81" s="4" t="s">
        <v>267</v>
      </c>
      <c r="C81" s="4" t="s">
        <v>118</v>
      </c>
      <c r="D81" s="4">
        <v>0.05</v>
      </c>
      <c r="E81" s="4">
        <v>6.64</v>
      </c>
      <c r="F81" s="4">
        <v>4.95</v>
      </c>
      <c r="G81" s="4" t="s">
        <v>89</v>
      </c>
      <c r="H81" s="4" t="s">
        <v>41</v>
      </c>
      <c r="I81" s="4" t="s">
        <v>30</v>
      </c>
      <c r="J81" s="4" t="s">
        <v>128</v>
      </c>
      <c r="K81" s="4" t="s">
        <v>44</v>
      </c>
      <c r="L81" s="4" t="s">
        <v>270</v>
      </c>
      <c r="M81" s="4">
        <v>0.37</v>
      </c>
      <c r="N81" s="4" t="s">
        <v>34</v>
      </c>
      <c r="O81" s="4" t="s">
        <v>35</v>
      </c>
      <c r="P81" s="4" t="s">
        <v>125</v>
      </c>
      <c r="Q81" s="4" t="s">
        <v>269</v>
      </c>
      <c r="R81" s="4">
        <v>33411</v>
      </c>
      <c r="S81" s="5">
        <v>42010</v>
      </c>
      <c r="T81" s="5">
        <v>42012</v>
      </c>
      <c r="U81" s="4">
        <v>-92.929199999999994</v>
      </c>
      <c r="V81" s="4">
        <v>5</v>
      </c>
      <c r="W81" s="4">
        <v>34.17</v>
      </c>
      <c r="X81" s="4">
        <v>89355</v>
      </c>
      <c r="Y81" s="4">
        <f>'RAW Data'!$E81-'RAW Data'!$D81</f>
        <v>6.59</v>
      </c>
      <c r="Z81" s="6" t="s">
        <v>3013</v>
      </c>
    </row>
    <row r="82" spans="1:26" ht="15" x14ac:dyDescent="0.2">
      <c r="A82" s="4">
        <v>799</v>
      </c>
      <c r="B82" s="4" t="s">
        <v>271</v>
      </c>
      <c r="C82" s="4" t="s">
        <v>72</v>
      </c>
      <c r="D82" s="4">
        <v>0.01</v>
      </c>
      <c r="E82" s="4">
        <v>150.97999999999999</v>
      </c>
      <c r="F82" s="4">
        <v>30</v>
      </c>
      <c r="G82" s="4" t="s">
        <v>28</v>
      </c>
      <c r="H82" s="4" t="s">
        <v>41</v>
      </c>
      <c r="I82" s="4" t="s">
        <v>30</v>
      </c>
      <c r="J82" s="4" t="s">
        <v>111</v>
      </c>
      <c r="K82" s="4" t="s">
        <v>59</v>
      </c>
      <c r="L82" s="4" t="s">
        <v>272</v>
      </c>
      <c r="M82" s="4">
        <v>0.74</v>
      </c>
      <c r="N82" s="4" t="s">
        <v>34</v>
      </c>
      <c r="O82" s="4" t="s">
        <v>35</v>
      </c>
      <c r="P82" s="4" t="s">
        <v>273</v>
      </c>
      <c r="Q82" s="4" t="s">
        <v>274</v>
      </c>
      <c r="R82" s="4">
        <v>29915</v>
      </c>
      <c r="S82" s="5">
        <v>42010</v>
      </c>
      <c r="T82" s="5">
        <v>42012</v>
      </c>
      <c r="U82" s="4">
        <v>131.38200000000001</v>
      </c>
      <c r="V82" s="4">
        <v>6</v>
      </c>
      <c r="W82" s="4">
        <v>958.46</v>
      </c>
      <c r="X82" s="4">
        <v>89909</v>
      </c>
      <c r="Y82" s="4">
        <f>'RAW Data'!$E82-'RAW Data'!$D82</f>
        <v>150.97</v>
      </c>
      <c r="Z82" s="6" t="s">
        <v>3013</v>
      </c>
    </row>
    <row r="83" spans="1:26" ht="15" x14ac:dyDescent="0.2">
      <c r="A83" s="4">
        <v>799</v>
      </c>
      <c r="B83" s="4" t="s">
        <v>271</v>
      </c>
      <c r="C83" s="4" t="s">
        <v>72</v>
      </c>
      <c r="D83" s="4">
        <v>0.01</v>
      </c>
      <c r="E83" s="4">
        <v>28.28</v>
      </c>
      <c r="F83" s="4">
        <v>13.99</v>
      </c>
      <c r="G83" s="4" t="s">
        <v>89</v>
      </c>
      <c r="H83" s="4" t="s">
        <v>41</v>
      </c>
      <c r="I83" s="4" t="s">
        <v>50</v>
      </c>
      <c r="J83" s="4" t="s">
        <v>80</v>
      </c>
      <c r="K83" s="4" t="s">
        <v>146</v>
      </c>
      <c r="L83" s="4" t="s">
        <v>275</v>
      </c>
      <c r="M83" s="4">
        <v>0.57999999999999996</v>
      </c>
      <c r="N83" s="4" t="s">
        <v>34</v>
      </c>
      <c r="O83" s="4" t="s">
        <v>35</v>
      </c>
      <c r="P83" s="4" t="s">
        <v>273</v>
      </c>
      <c r="Q83" s="4" t="s">
        <v>274</v>
      </c>
      <c r="R83" s="4">
        <v>29915</v>
      </c>
      <c r="S83" s="5">
        <v>42010</v>
      </c>
      <c r="T83" s="5">
        <v>42012</v>
      </c>
      <c r="U83" s="4">
        <v>-89.292000000000002</v>
      </c>
      <c r="V83" s="4">
        <v>12</v>
      </c>
      <c r="W83" s="4">
        <v>368.84</v>
      </c>
      <c r="X83" s="4">
        <v>89909</v>
      </c>
      <c r="Y83" s="4">
        <f>'RAW Data'!$E83-'RAW Data'!$D83</f>
        <v>28.27</v>
      </c>
      <c r="Z83" s="6" t="s">
        <v>3013</v>
      </c>
    </row>
    <row r="84" spans="1:26" ht="15" x14ac:dyDescent="0.2">
      <c r="A84" s="4">
        <v>799</v>
      </c>
      <c r="B84" s="4" t="s">
        <v>271</v>
      </c>
      <c r="C84" s="4" t="s">
        <v>72</v>
      </c>
      <c r="D84" s="4">
        <v>0.03</v>
      </c>
      <c r="E84" s="4">
        <v>35.99</v>
      </c>
      <c r="F84" s="4">
        <v>1.1000000000000001</v>
      </c>
      <c r="G84" s="4" t="s">
        <v>40</v>
      </c>
      <c r="H84" s="4" t="s">
        <v>41</v>
      </c>
      <c r="I84" s="4" t="s">
        <v>42</v>
      </c>
      <c r="J84" s="4" t="s">
        <v>137</v>
      </c>
      <c r="K84" s="4" t="s">
        <v>75</v>
      </c>
      <c r="L84" s="4" t="s">
        <v>276</v>
      </c>
      <c r="M84" s="4">
        <v>0.55000000000000004</v>
      </c>
      <c r="N84" s="4" t="s">
        <v>34</v>
      </c>
      <c r="O84" s="4" t="s">
        <v>35</v>
      </c>
      <c r="P84" s="4" t="s">
        <v>273</v>
      </c>
      <c r="Q84" s="4" t="s">
        <v>274</v>
      </c>
      <c r="R84" s="4">
        <v>29915</v>
      </c>
      <c r="S84" s="5">
        <v>42010</v>
      </c>
      <c r="T84" s="5">
        <v>42011</v>
      </c>
      <c r="U84" s="4">
        <v>-211.036</v>
      </c>
      <c r="V84" s="4">
        <v>1</v>
      </c>
      <c r="W84" s="4">
        <v>30.86</v>
      </c>
      <c r="X84" s="4">
        <v>89909</v>
      </c>
      <c r="Y84" s="4">
        <f>'RAW Data'!$E84-'RAW Data'!$D84</f>
        <v>35.96</v>
      </c>
      <c r="Z84" s="6" t="s">
        <v>3013</v>
      </c>
    </row>
    <row r="85" spans="1:26" ht="15" x14ac:dyDescent="0.2">
      <c r="A85" s="4">
        <v>1950</v>
      </c>
      <c r="B85" s="4" t="s">
        <v>277</v>
      </c>
      <c r="C85" s="4" t="s">
        <v>72</v>
      </c>
      <c r="D85" s="4">
        <v>0.01</v>
      </c>
      <c r="E85" s="4">
        <v>6.68</v>
      </c>
      <c r="F85" s="4">
        <v>4.91</v>
      </c>
      <c r="G85" s="4" t="s">
        <v>40</v>
      </c>
      <c r="H85" s="4" t="s">
        <v>29</v>
      </c>
      <c r="I85" s="4" t="s">
        <v>50</v>
      </c>
      <c r="J85" s="4" t="s">
        <v>90</v>
      </c>
      <c r="K85" s="4" t="s">
        <v>75</v>
      </c>
      <c r="L85" s="4" t="s">
        <v>278</v>
      </c>
      <c r="M85" s="4">
        <v>0.37</v>
      </c>
      <c r="N85" s="4" t="s">
        <v>34</v>
      </c>
      <c r="O85" s="4" t="s">
        <v>61</v>
      </c>
      <c r="P85" s="4" t="s">
        <v>279</v>
      </c>
      <c r="Q85" s="4" t="s">
        <v>280</v>
      </c>
      <c r="R85" s="4">
        <v>59750</v>
      </c>
      <c r="S85" s="5">
        <v>42010</v>
      </c>
      <c r="T85" s="5">
        <v>42012</v>
      </c>
      <c r="U85" s="4">
        <v>-15.48</v>
      </c>
      <c r="V85" s="4">
        <v>7</v>
      </c>
      <c r="W85" s="4">
        <v>51.03</v>
      </c>
      <c r="X85" s="4">
        <v>90414</v>
      </c>
      <c r="Y85" s="4">
        <f>'RAW Data'!$E85-'RAW Data'!$D85</f>
        <v>6.67</v>
      </c>
      <c r="Z85" s="6" t="s">
        <v>3015</v>
      </c>
    </row>
    <row r="86" spans="1:26" ht="15" x14ac:dyDescent="0.2">
      <c r="A86" s="4">
        <v>2290</v>
      </c>
      <c r="B86" s="4" t="s">
        <v>281</v>
      </c>
      <c r="C86" s="4" t="s">
        <v>72</v>
      </c>
      <c r="D86" s="4">
        <v>0</v>
      </c>
      <c r="E86" s="4">
        <v>42.98</v>
      </c>
      <c r="F86" s="4">
        <v>4.62</v>
      </c>
      <c r="G86" s="4" t="s">
        <v>40</v>
      </c>
      <c r="H86" s="4" t="s">
        <v>73</v>
      </c>
      <c r="I86" s="4" t="s">
        <v>50</v>
      </c>
      <c r="J86" s="4" t="s">
        <v>97</v>
      </c>
      <c r="K86" s="4" t="s">
        <v>75</v>
      </c>
      <c r="L86" s="4" t="s">
        <v>282</v>
      </c>
      <c r="M86" s="4">
        <v>0.56000000000000005</v>
      </c>
      <c r="N86" s="4" t="s">
        <v>34</v>
      </c>
      <c r="O86" s="4" t="s">
        <v>54</v>
      </c>
      <c r="P86" s="4" t="s">
        <v>86</v>
      </c>
      <c r="Q86" s="4" t="s">
        <v>283</v>
      </c>
      <c r="R86" s="4">
        <v>55433</v>
      </c>
      <c r="S86" s="5">
        <v>42010</v>
      </c>
      <c r="T86" s="5">
        <v>42012</v>
      </c>
      <c r="U86" s="4">
        <v>385.30290000000002</v>
      </c>
      <c r="V86" s="4">
        <v>12</v>
      </c>
      <c r="W86" s="4">
        <v>558.41</v>
      </c>
      <c r="X86" s="4">
        <v>88163</v>
      </c>
      <c r="Y86" s="4">
        <f>'RAW Data'!$E86-'RAW Data'!$D86</f>
        <v>42.98</v>
      </c>
      <c r="Z86" s="6" t="s">
        <v>3014</v>
      </c>
    </row>
    <row r="87" spans="1:26" ht="15" x14ac:dyDescent="0.2">
      <c r="A87" s="4">
        <v>2290</v>
      </c>
      <c r="B87" s="4" t="s">
        <v>281</v>
      </c>
      <c r="C87" s="4" t="s">
        <v>72</v>
      </c>
      <c r="D87" s="4">
        <v>0.03</v>
      </c>
      <c r="E87" s="4">
        <v>21.78</v>
      </c>
      <c r="F87" s="4">
        <v>5.94</v>
      </c>
      <c r="G87" s="4" t="s">
        <v>40</v>
      </c>
      <c r="H87" s="4" t="s">
        <v>73</v>
      </c>
      <c r="I87" s="4" t="s">
        <v>50</v>
      </c>
      <c r="J87" s="4" t="s">
        <v>97</v>
      </c>
      <c r="K87" s="4" t="s">
        <v>146</v>
      </c>
      <c r="L87" s="4" t="s">
        <v>284</v>
      </c>
      <c r="M87" s="4">
        <v>0.5</v>
      </c>
      <c r="N87" s="4" t="s">
        <v>34</v>
      </c>
      <c r="O87" s="4" t="s">
        <v>54</v>
      </c>
      <c r="P87" s="4" t="s">
        <v>86</v>
      </c>
      <c r="Q87" s="4" t="s">
        <v>283</v>
      </c>
      <c r="R87" s="4">
        <v>55433</v>
      </c>
      <c r="S87" s="5">
        <v>42010</v>
      </c>
      <c r="T87" s="5">
        <v>42012</v>
      </c>
      <c r="U87" s="4">
        <v>187.2</v>
      </c>
      <c r="V87" s="4">
        <v>13</v>
      </c>
      <c r="W87" s="4">
        <v>290.22000000000003</v>
      </c>
      <c r="X87" s="4">
        <v>88163</v>
      </c>
      <c r="Y87" s="4">
        <f>'RAW Data'!$E87-'RAW Data'!$D87</f>
        <v>21.75</v>
      </c>
      <c r="Z87" s="6" t="s">
        <v>3014</v>
      </c>
    </row>
    <row r="88" spans="1:26" ht="15" x14ac:dyDescent="0.2">
      <c r="A88" s="4">
        <v>3285</v>
      </c>
      <c r="B88" s="4" t="s">
        <v>285</v>
      </c>
      <c r="C88" s="4" t="s">
        <v>72</v>
      </c>
      <c r="D88" s="4">
        <v>0.06</v>
      </c>
      <c r="E88" s="4">
        <v>1.7</v>
      </c>
      <c r="F88" s="4">
        <v>1.99</v>
      </c>
      <c r="G88" s="4" t="s">
        <v>40</v>
      </c>
      <c r="H88" s="4" t="s">
        <v>41</v>
      </c>
      <c r="I88" s="4" t="s">
        <v>42</v>
      </c>
      <c r="J88" s="4" t="s">
        <v>43</v>
      </c>
      <c r="K88" s="4" t="s">
        <v>44</v>
      </c>
      <c r="L88" s="4" t="s">
        <v>286</v>
      </c>
      <c r="M88" s="4">
        <v>0.51</v>
      </c>
      <c r="N88" s="4" t="s">
        <v>34</v>
      </c>
      <c r="O88" s="4" t="s">
        <v>35</v>
      </c>
      <c r="P88" s="4" t="s">
        <v>244</v>
      </c>
      <c r="Q88" s="4" t="s">
        <v>287</v>
      </c>
      <c r="R88" s="4">
        <v>20170</v>
      </c>
      <c r="S88" s="5">
        <v>42010</v>
      </c>
      <c r="T88" s="5">
        <v>42011</v>
      </c>
      <c r="U88" s="4">
        <v>80.071200000000005</v>
      </c>
      <c r="V88" s="4">
        <v>7</v>
      </c>
      <c r="W88" s="4">
        <v>12.15</v>
      </c>
      <c r="X88" s="4">
        <v>90750</v>
      </c>
      <c r="Y88" s="4">
        <f>'RAW Data'!$E88-'RAW Data'!$D88</f>
        <v>1.64</v>
      </c>
      <c r="Z88" s="6" t="s">
        <v>3013</v>
      </c>
    </row>
    <row r="89" spans="1:26" ht="15" x14ac:dyDescent="0.2">
      <c r="A89" s="4">
        <v>3285</v>
      </c>
      <c r="B89" s="4" t="s">
        <v>285</v>
      </c>
      <c r="C89" s="4" t="s">
        <v>72</v>
      </c>
      <c r="D89" s="4">
        <v>0.01</v>
      </c>
      <c r="E89" s="4">
        <v>30.98</v>
      </c>
      <c r="F89" s="4">
        <v>5.09</v>
      </c>
      <c r="G89" s="4" t="s">
        <v>40</v>
      </c>
      <c r="H89" s="4" t="s">
        <v>41</v>
      </c>
      <c r="I89" s="4" t="s">
        <v>50</v>
      </c>
      <c r="J89" s="4" t="s">
        <v>90</v>
      </c>
      <c r="K89" s="4" t="s">
        <v>75</v>
      </c>
      <c r="L89" s="4" t="s">
        <v>288</v>
      </c>
      <c r="M89" s="4">
        <v>0.4</v>
      </c>
      <c r="N89" s="4" t="s">
        <v>34</v>
      </c>
      <c r="O89" s="4" t="s">
        <v>35</v>
      </c>
      <c r="P89" s="4" t="s">
        <v>244</v>
      </c>
      <c r="Q89" s="4" t="s">
        <v>287</v>
      </c>
      <c r="R89" s="4">
        <v>20170</v>
      </c>
      <c r="S89" s="5">
        <v>42010</v>
      </c>
      <c r="T89" s="5">
        <v>42012</v>
      </c>
      <c r="U89" s="4">
        <v>896.40599999999995</v>
      </c>
      <c r="V89" s="4">
        <v>9</v>
      </c>
      <c r="W89" s="4">
        <v>288.42</v>
      </c>
      <c r="X89" s="4">
        <v>90750</v>
      </c>
      <c r="Y89" s="4">
        <f>'RAW Data'!$E89-'RAW Data'!$D89</f>
        <v>30.97</v>
      </c>
      <c r="Z89" s="6" t="s">
        <v>3013</v>
      </c>
    </row>
    <row r="90" spans="1:26" ht="15" x14ac:dyDescent="0.2">
      <c r="A90" s="4">
        <v>619</v>
      </c>
      <c r="B90" s="4" t="s">
        <v>289</v>
      </c>
      <c r="C90" s="4" t="s">
        <v>27</v>
      </c>
      <c r="D90" s="4">
        <v>0.03</v>
      </c>
      <c r="E90" s="4">
        <v>14.2</v>
      </c>
      <c r="F90" s="4">
        <v>5.3</v>
      </c>
      <c r="G90" s="4" t="s">
        <v>40</v>
      </c>
      <c r="H90" s="4" t="s">
        <v>41</v>
      </c>
      <c r="I90" s="4" t="s">
        <v>30</v>
      </c>
      <c r="J90" s="4" t="s">
        <v>128</v>
      </c>
      <c r="K90" s="4" t="s">
        <v>52</v>
      </c>
      <c r="L90" s="4" t="s">
        <v>290</v>
      </c>
      <c r="M90" s="4">
        <v>0.46</v>
      </c>
      <c r="N90" s="4" t="s">
        <v>34</v>
      </c>
      <c r="O90" s="4" t="s">
        <v>54</v>
      </c>
      <c r="P90" s="4" t="s">
        <v>291</v>
      </c>
      <c r="Q90" s="4" t="s">
        <v>292</v>
      </c>
      <c r="R90" s="4">
        <v>48195</v>
      </c>
      <c r="S90" s="5">
        <v>42011</v>
      </c>
      <c r="T90" s="5">
        <v>42012</v>
      </c>
      <c r="U90" s="4">
        <v>107.02</v>
      </c>
      <c r="V90" s="4">
        <v>14</v>
      </c>
      <c r="W90" s="4">
        <v>205.98</v>
      </c>
      <c r="X90" s="4">
        <v>88196</v>
      </c>
      <c r="Y90" s="4">
        <f>'RAW Data'!$E90-'RAW Data'!$D90</f>
        <v>14.17</v>
      </c>
      <c r="Z90" s="6" t="s">
        <v>3014</v>
      </c>
    </row>
    <row r="91" spans="1:26" ht="15" x14ac:dyDescent="0.2">
      <c r="A91" s="4">
        <v>3</v>
      </c>
      <c r="B91" s="4" t="s">
        <v>293</v>
      </c>
      <c r="C91" s="4" t="s">
        <v>39</v>
      </c>
      <c r="D91" s="4">
        <v>0.01</v>
      </c>
      <c r="E91" s="4">
        <v>2.84</v>
      </c>
      <c r="F91" s="4">
        <v>0.93</v>
      </c>
      <c r="G91" s="4" t="s">
        <v>89</v>
      </c>
      <c r="H91" s="4" t="s">
        <v>96</v>
      </c>
      <c r="I91" s="4" t="s">
        <v>50</v>
      </c>
      <c r="J91" s="4" t="s">
        <v>51</v>
      </c>
      <c r="K91" s="4" t="s">
        <v>52</v>
      </c>
      <c r="L91" s="4" t="s">
        <v>294</v>
      </c>
      <c r="M91" s="4">
        <v>0.54</v>
      </c>
      <c r="N91" s="4" t="s">
        <v>34</v>
      </c>
      <c r="O91" s="4" t="s">
        <v>61</v>
      </c>
      <c r="P91" s="4" t="s">
        <v>68</v>
      </c>
      <c r="Q91" s="4" t="s">
        <v>295</v>
      </c>
      <c r="R91" s="4">
        <v>98221</v>
      </c>
      <c r="S91" s="5">
        <v>42011</v>
      </c>
      <c r="T91" s="5">
        <v>42012</v>
      </c>
      <c r="U91" s="4">
        <v>4.5599999999999996</v>
      </c>
      <c r="V91" s="4">
        <v>4</v>
      </c>
      <c r="W91" s="4">
        <v>13.01</v>
      </c>
      <c r="X91" s="4">
        <v>88522</v>
      </c>
      <c r="Y91" s="4">
        <f>'RAW Data'!$E91-'RAW Data'!$D91</f>
        <v>2.83</v>
      </c>
      <c r="Z91" s="6" t="s">
        <v>3015</v>
      </c>
    </row>
    <row r="92" spans="1:26" ht="15" x14ac:dyDescent="0.2">
      <c r="A92" s="4">
        <v>651</v>
      </c>
      <c r="B92" s="4" t="s">
        <v>296</v>
      </c>
      <c r="C92" s="4" t="s">
        <v>39</v>
      </c>
      <c r="D92" s="4">
        <v>0.08</v>
      </c>
      <c r="E92" s="4">
        <v>15.99</v>
      </c>
      <c r="F92" s="4">
        <v>13.18</v>
      </c>
      <c r="G92" s="4" t="s">
        <v>40</v>
      </c>
      <c r="H92" s="4" t="s">
        <v>41</v>
      </c>
      <c r="I92" s="4" t="s">
        <v>50</v>
      </c>
      <c r="J92" s="4" t="s">
        <v>74</v>
      </c>
      <c r="K92" s="4" t="s">
        <v>75</v>
      </c>
      <c r="L92" s="4" t="s">
        <v>297</v>
      </c>
      <c r="M92" s="4">
        <v>0.37</v>
      </c>
      <c r="N92" s="4" t="s">
        <v>34</v>
      </c>
      <c r="O92" s="4" t="s">
        <v>61</v>
      </c>
      <c r="P92" s="4" t="s">
        <v>298</v>
      </c>
      <c r="Q92" s="4" t="s">
        <v>299</v>
      </c>
      <c r="R92" s="4">
        <v>89115</v>
      </c>
      <c r="S92" s="5">
        <v>42011</v>
      </c>
      <c r="T92" s="5">
        <v>42012</v>
      </c>
      <c r="U92" s="4">
        <v>-246.92616000000001</v>
      </c>
      <c r="V92" s="4">
        <v>12</v>
      </c>
      <c r="W92" s="4">
        <v>192.33</v>
      </c>
      <c r="X92" s="4">
        <v>91575</v>
      </c>
      <c r="Y92" s="4">
        <f>'RAW Data'!$E92-'RAW Data'!$D92</f>
        <v>15.91</v>
      </c>
      <c r="Z92" s="6" t="s">
        <v>3015</v>
      </c>
    </row>
    <row r="93" spans="1:26" ht="15" x14ac:dyDescent="0.2">
      <c r="A93" s="4">
        <v>2630</v>
      </c>
      <c r="B93" s="4" t="s">
        <v>207</v>
      </c>
      <c r="C93" s="4" t="s">
        <v>39</v>
      </c>
      <c r="D93" s="4">
        <v>7.0000000000000007E-2</v>
      </c>
      <c r="E93" s="4">
        <v>65.989999999999995</v>
      </c>
      <c r="F93" s="4">
        <v>5.99</v>
      </c>
      <c r="G93" s="4" t="s">
        <v>40</v>
      </c>
      <c r="H93" s="4" t="s">
        <v>29</v>
      </c>
      <c r="I93" s="4" t="s">
        <v>42</v>
      </c>
      <c r="J93" s="4" t="s">
        <v>137</v>
      </c>
      <c r="K93" s="4" t="s">
        <v>75</v>
      </c>
      <c r="L93" s="4" t="s">
        <v>300</v>
      </c>
      <c r="M93" s="4">
        <v>0.57999999999999996</v>
      </c>
      <c r="N93" s="4" t="s">
        <v>34</v>
      </c>
      <c r="O93" s="4" t="s">
        <v>54</v>
      </c>
      <c r="P93" s="4" t="s">
        <v>209</v>
      </c>
      <c r="Q93" s="4" t="s">
        <v>210</v>
      </c>
      <c r="R93" s="4">
        <v>73071</v>
      </c>
      <c r="S93" s="5">
        <v>42011</v>
      </c>
      <c r="T93" s="5">
        <v>42012</v>
      </c>
      <c r="U93" s="4">
        <v>-139.18256</v>
      </c>
      <c r="V93" s="4">
        <v>3</v>
      </c>
      <c r="W93" s="4">
        <v>165.71</v>
      </c>
      <c r="X93" s="4">
        <v>85915</v>
      </c>
      <c r="Y93" s="4">
        <f>'RAW Data'!$E93-'RAW Data'!$D93</f>
        <v>65.92</v>
      </c>
      <c r="Z93" s="6" t="s">
        <v>3014</v>
      </c>
    </row>
    <row r="94" spans="1:26" ht="15" x14ac:dyDescent="0.2">
      <c r="A94" s="4">
        <v>1781</v>
      </c>
      <c r="B94" s="4" t="s">
        <v>301</v>
      </c>
      <c r="C94" s="4" t="s">
        <v>49</v>
      </c>
      <c r="D94" s="4">
        <v>0.03</v>
      </c>
      <c r="E94" s="4">
        <v>5.08</v>
      </c>
      <c r="F94" s="4">
        <v>2.0299999999999998</v>
      </c>
      <c r="G94" s="4" t="s">
        <v>40</v>
      </c>
      <c r="H94" s="4" t="s">
        <v>73</v>
      </c>
      <c r="I94" s="4" t="s">
        <v>30</v>
      </c>
      <c r="J94" s="4" t="s">
        <v>128</v>
      </c>
      <c r="K94" s="4" t="s">
        <v>52</v>
      </c>
      <c r="L94" s="4" t="s">
        <v>302</v>
      </c>
      <c r="M94" s="4">
        <v>0.51</v>
      </c>
      <c r="N94" s="4" t="s">
        <v>34</v>
      </c>
      <c r="O94" s="4" t="s">
        <v>61</v>
      </c>
      <c r="P94" s="4" t="s">
        <v>92</v>
      </c>
      <c r="Q94" s="4" t="s">
        <v>303</v>
      </c>
      <c r="R94" s="4">
        <v>94070</v>
      </c>
      <c r="S94" s="5">
        <v>42011</v>
      </c>
      <c r="T94" s="5">
        <v>42016</v>
      </c>
      <c r="U94" s="4">
        <v>15.1524</v>
      </c>
      <c r="V94" s="4">
        <v>4</v>
      </c>
      <c r="W94" s="4">
        <v>21.96</v>
      </c>
      <c r="X94" s="4">
        <v>89858</v>
      </c>
      <c r="Y94" s="4">
        <f>'RAW Data'!$E94-'RAW Data'!$D94</f>
        <v>5.05</v>
      </c>
      <c r="Z94" s="6" t="s">
        <v>3015</v>
      </c>
    </row>
    <row r="95" spans="1:26" ht="15" x14ac:dyDescent="0.2">
      <c r="A95" s="4">
        <v>3123</v>
      </c>
      <c r="B95" s="4" t="s">
        <v>304</v>
      </c>
      <c r="C95" s="4" t="s">
        <v>49</v>
      </c>
      <c r="D95" s="4">
        <v>0.02</v>
      </c>
      <c r="E95" s="4">
        <v>7.1</v>
      </c>
      <c r="F95" s="4">
        <v>6.05</v>
      </c>
      <c r="G95" s="4" t="s">
        <v>40</v>
      </c>
      <c r="H95" s="4" t="s">
        <v>73</v>
      </c>
      <c r="I95" s="4" t="s">
        <v>50</v>
      </c>
      <c r="J95" s="4" t="s">
        <v>74</v>
      </c>
      <c r="K95" s="4" t="s">
        <v>75</v>
      </c>
      <c r="L95" s="4" t="s">
        <v>253</v>
      </c>
      <c r="M95" s="4">
        <v>0.39</v>
      </c>
      <c r="N95" s="4" t="s">
        <v>34</v>
      </c>
      <c r="O95" s="4" t="s">
        <v>54</v>
      </c>
      <c r="P95" s="4" t="s">
        <v>105</v>
      </c>
      <c r="Q95" s="4" t="s">
        <v>305</v>
      </c>
      <c r="R95" s="4">
        <v>60160</v>
      </c>
      <c r="S95" s="5">
        <v>42011</v>
      </c>
      <c r="T95" s="5">
        <v>42013</v>
      </c>
      <c r="U95" s="4">
        <v>-48.875</v>
      </c>
      <c r="V95" s="4">
        <v>8</v>
      </c>
      <c r="W95" s="4">
        <v>61.5</v>
      </c>
      <c r="X95" s="4">
        <v>87287</v>
      </c>
      <c r="Y95" s="4">
        <f>'RAW Data'!$E95-'RAW Data'!$D95</f>
        <v>7.08</v>
      </c>
      <c r="Z95" s="6" t="s">
        <v>3014</v>
      </c>
    </row>
    <row r="96" spans="1:26" ht="15" x14ac:dyDescent="0.2">
      <c r="A96" s="4">
        <v>3303</v>
      </c>
      <c r="B96" s="4" t="s">
        <v>306</v>
      </c>
      <c r="C96" s="4" t="s">
        <v>49</v>
      </c>
      <c r="D96" s="4">
        <v>0.04</v>
      </c>
      <c r="E96" s="4">
        <v>33.89</v>
      </c>
      <c r="F96" s="4">
        <v>5.0999999999999996</v>
      </c>
      <c r="G96" s="4" t="s">
        <v>40</v>
      </c>
      <c r="H96" s="4" t="s">
        <v>73</v>
      </c>
      <c r="I96" s="4" t="s">
        <v>50</v>
      </c>
      <c r="J96" s="4" t="s">
        <v>80</v>
      </c>
      <c r="K96" s="4" t="s">
        <v>75</v>
      </c>
      <c r="L96" s="4" t="s">
        <v>307</v>
      </c>
      <c r="M96" s="4">
        <v>0.6</v>
      </c>
      <c r="N96" s="4" t="s">
        <v>34</v>
      </c>
      <c r="O96" s="4" t="s">
        <v>35</v>
      </c>
      <c r="P96" s="4" t="s">
        <v>125</v>
      </c>
      <c r="Q96" s="4" t="s">
        <v>308</v>
      </c>
      <c r="R96" s="4">
        <v>33461</v>
      </c>
      <c r="S96" s="5">
        <v>42011</v>
      </c>
      <c r="T96" s="5">
        <v>42016</v>
      </c>
      <c r="U96" s="4">
        <v>68.676000000000002</v>
      </c>
      <c r="V96" s="4">
        <v>6</v>
      </c>
      <c r="W96" s="4">
        <v>200.64</v>
      </c>
      <c r="X96" s="4">
        <v>87795</v>
      </c>
      <c r="Y96" s="4">
        <f>'RAW Data'!$E96-'RAW Data'!$D96</f>
        <v>33.85</v>
      </c>
      <c r="Z96" s="6" t="s">
        <v>3013</v>
      </c>
    </row>
    <row r="97" spans="1:26" ht="15" x14ac:dyDescent="0.2">
      <c r="A97" s="4">
        <v>1367</v>
      </c>
      <c r="B97" s="4" t="s">
        <v>309</v>
      </c>
      <c r="C97" s="4" t="s">
        <v>118</v>
      </c>
      <c r="D97" s="4">
        <v>0.03</v>
      </c>
      <c r="E97" s="4">
        <v>73.98</v>
      </c>
      <c r="F97" s="4">
        <v>14.52</v>
      </c>
      <c r="G97" s="4" t="s">
        <v>40</v>
      </c>
      <c r="H97" s="4" t="s">
        <v>41</v>
      </c>
      <c r="I97" s="4" t="s">
        <v>42</v>
      </c>
      <c r="J97" s="4" t="s">
        <v>43</v>
      </c>
      <c r="K97" s="4" t="s">
        <v>75</v>
      </c>
      <c r="L97" s="4" t="s">
        <v>310</v>
      </c>
      <c r="M97" s="4">
        <v>0.65</v>
      </c>
      <c r="N97" s="4" t="s">
        <v>34</v>
      </c>
      <c r="O97" s="4" t="s">
        <v>54</v>
      </c>
      <c r="P97" s="4" t="s">
        <v>189</v>
      </c>
      <c r="Q97" s="4" t="s">
        <v>311</v>
      </c>
      <c r="R97" s="4">
        <v>79424</v>
      </c>
      <c r="S97" s="5">
        <v>42011</v>
      </c>
      <c r="T97" s="5">
        <v>42014</v>
      </c>
      <c r="U97" s="4">
        <v>-326.23160000000001</v>
      </c>
      <c r="V97" s="4">
        <v>1</v>
      </c>
      <c r="W97" s="4">
        <v>79.02</v>
      </c>
      <c r="X97" s="4">
        <v>90513</v>
      </c>
      <c r="Y97" s="4">
        <f>'RAW Data'!$E97-'RAW Data'!$D97</f>
        <v>73.95</v>
      </c>
      <c r="Z97" s="6" t="s">
        <v>3014</v>
      </c>
    </row>
    <row r="98" spans="1:26" ht="15" x14ac:dyDescent="0.2">
      <c r="A98" s="4">
        <v>1606</v>
      </c>
      <c r="B98" s="4" t="s">
        <v>312</v>
      </c>
      <c r="C98" s="4" t="s">
        <v>118</v>
      </c>
      <c r="D98" s="4">
        <v>0.05</v>
      </c>
      <c r="E98" s="4">
        <v>1.98</v>
      </c>
      <c r="F98" s="4">
        <v>4.7699999999999996</v>
      </c>
      <c r="G98" s="4" t="s">
        <v>40</v>
      </c>
      <c r="H98" s="4" t="s">
        <v>73</v>
      </c>
      <c r="I98" s="4" t="s">
        <v>50</v>
      </c>
      <c r="J98" s="4" t="s">
        <v>74</v>
      </c>
      <c r="K98" s="4" t="s">
        <v>75</v>
      </c>
      <c r="L98" s="4" t="s">
        <v>313</v>
      </c>
      <c r="M98" s="4">
        <v>0.4</v>
      </c>
      <c r="N98" s="4" t="s">
        <v>34</v>
      </c>
      <c r="O98" s="4" t="s">
        <v>113</v>
      </c>
      <c r="P98" s="4" t="s">
        <v>114</v>
      </c>
      <c r="Q98" s="4" t="s">
        <v>314</v>
      </c>
      <c r="R98" s="4">
        <v>11010</v>
      </c>
      <c r="S98" s="5">
        <v>42011</v>
      </c>
      <c r="T98" s="5">
        <v>42012</v>
      </c>
      <c r="U98" s="4">
        <v>-14.359819999999999</v>
      </c>
      <c r="V98" s="4">
        <v>1</v>
      </c>
      <c r="W98" s="4">
        <v>3.53</v>
      </c>
      <c r="X98" s="4">
        <v>87993</v>
      </c>
      <c r="Y98" s="4">
        <f>'RAW Data'!$E98-'RAW Data'!$D98</f>
        <v>1.93</v>
      </c>
      <c r="Z98" s="6" t="s">
        <v>3016</v>
      </c>
    </row>
    <row r="99" spans="1:26" ht="15" x14ac:dyDescent="0.2">
      <c r="A99" s="4">
        <v>1606</v>
      </c>
      <c r="B99" s="4" t="s">
        <v>312</v>
      </c>
      <c r="C99" s="4" t="s">
        <v>118</v>
      </c>
      <c r="D99" s="4">
        <v>7.0000000000000007E-2</v>
      </c>
      <c r="E99" s="4">
        <v>699.99</v>
      </c>
      <c r="F99" s="4">
        <v>24.49</v>
      </c>
      <c r="G99" s="4" t="s">
        <v>89</v>
      </c>
      <c r="H99" s="4" t="s">
        <v>73</v>
      </c>
      <c r="I99" s="4" t="s">
        <v>42</v>
      </c>
      <c r="J99" s="4" t="s">
        <v>65</v>
      </c>
      <c r="K99" s="4" t="s">
        <v>66</v>
      </c>
      <c r="L99" s="4" t="s">
        <v>315</v>
      </c>
      <c r="M99" s="4">
        <v>0.41</v>
      </c>
      <c r="N99" s="4" t="s">
        <v>34</v>
      </c>
      <c r="O99" s="4" t="s">
        <v>113</v>
      </c>
      <c r="P99" s="4" t="s">
        <v>114</v>
      </c>
      <c r="Q99" s="4" t="s">
        <v>314</v>
      </c>
      <c r="R99" s="4">
        <v>11010</v>
      </c>
      <c r="S99" s="5">
        <v>42011</v>
      </c>
      <c r="T99" s="5">
        <v>42012</v>
      </c>
      <c r="U99" s="4">
        <v>-2870.2775999999999</v>
      </c>
      <c r="V99" s="4">
        <v>1</v>
      </c>
      <c r="W99" s="4">
        <v>706.56</v>
      </c>
      <c r="X99" s="4">
        <v>87993</v>
      </c>
      <c r="Y99" s="4">
        <f>'RAW Data'!$E99-'RAW Data'!$D99</f>
        <v>699.92</v>
      </c>
      <c r="Z99" s="6" t="s">
        <v>3016</v>
      </c>
    </row>
    <row r="100" spans="1:26" ht="15" x14ac:dyDescent="0.2">
      <c r="A100" s="4">
        <v>1606</v>
      </c>
      <c r="B100" s="4" t="s">
        <v>312</v>
      </c>
      <c r="C100" s="4" t="s">
        <v>118</v>
      </c>
      <c r="D100" s="4">
        <v>7.0000000000000007E-2</v>
      </c>
      <c r="E100" s="4">
        <v>6783.02</v>
      </c>
      <c r="F100" s="4">
        <v>24.49</v>
      </c>
      <c r="G100" s="4" t="s">
        <v>40</v>
      </c>
      <c r="H100" s="4" t="s">
        <v>73</v>
      </c>
      <c r="I100" s="4" t="s">
        <v>42</v>
      </c>
      <c r="J100" s="4" t="s">
        <v>58</v>
      </c>
      <c r="K100" s="4" t="s">
        <v>66</v>
      </c>
      <c r="L100" s="4" t="s">
        <v>316</v>
      </c>
      <c r="M100" s="4">
        <v>0.39</v>
      </c>
      <c r="N100" s="4" t="s">
        <v>34</v>
      </c>
      <c r="O100" s="4" t="s">
        <v>113</v>
      </c>
      <c r="P100" s="4" t="s">
        <v>114</v>
      </c>
      <c r="Q100" s="4" t="s">
        <v>314</v>
      </c>
      <c r="R100" s="4">
        <v>11010</v>
      </c>
      <c r="S100" s="5">
        <v>42011</v>
      </c>
      <c r="T100" s="5">
        <v>42012</v>
      </c>
      <c r="U100" s="4">
        <v>77.983599999999996</v>
      </c>
      <c r="V100" s="4">
        <v>2</v>
      </c>
      <c r="W100" s="4">
        <v>13121.07</v>
      </c>
      <c r="X100" s="4">
        <v>87993</v>
      </c>
      <c r="Y100" s="4">
        <f>'RAW Data'!$E100-'RAW Data'!$D100</f>
        <v>6782.9500000000007</v>
      </c>
      <c r="Z100" s="6" t="s">
        <v>3016</v>
      </c>
    </row>
    <row r="101" spans="1:26" ht="15" x14ac:dyDescent="0.2">
      <c r="A101" s="4">
        <v>3076</v>
      </c>
      <c r="B101" s="4" t="s">
        <v>317</v>
      </c>
      <c r="C101" s="4" t="s">
        <v>118</v>
      </c>
      <c r="D101" s="4">
        <v>0</v>
      </c>
      <c r="E101" s="4">
        <v>137.47999999999999</v>
      </c>
      <c r="F101" s="4">
        <v>32.18</v>
      </c>
      <c r="G101" s="4" t="s">
        <v>28</v>
      </c>
      <c r="H101" s="4" t="s">
        <v>29</v>
      </c>
      <c r="I101" s="4" t="s">
        <v>30</v>
      </c>
      <c r="J101" s="4" t="s">
        <v>119</v>
      </c>
      <c r="K101" s="4" t="s">
        <v>32</v>
      </c>
      <c r="L101" s="4" t="s">
        <v>318</v>
      </c>
      <c r="M101" s="4">
        <v>0.78</v>
      </c>
      <c r="N101" s="4" t="s">
        <v>34</v>
      </c>
      <c r="O101" s="4" t="s">
        <v>113</v>
      </c>
      <c r="P101" s="4" t="s">
        <v>319</v>
      </c>
      <c r="Q101" s="4" t="s">
        <v>320</v>
      </c>
      <c r="R101" s="4">
        <v>44224</v>
      </c>
      <c r="S101" s="5">
        <v>42011</v>
      </c>
      <c r="T101" s="5">
        <v>42012</v>
      </c>
      <c r="U101" s="4">
        <v>-203.27</v>
      </c>
      <c r="V101" s="4">
        <v>2</v>
      </c>
      <c r="W101" s="4">
        <v>296.75</v>
      </c>
      <c r="X101" s="4">
        <v>88241</v>
      </c>
      <c r="Y101" s="4">
        <f>'RAW Data'!$E101-'RAW Data'!$D101</f>
        <v>137.47999999999999</v>
      </c>
      <c r="Z101" s="6" t="s">
        <v>3016</v>
      </c>
    </row>
    <row r="102" spans="1:26" ht="15" x14ac:dyDescent="0.2">
      <c r="A102" s="4">
        <v>3079</v>
      </c>
      <c r="B102" s="4" t="s">
        <v>321</v>
      </c>
      <c r="C102" s="4" t="s">
        <v>118</v>
      </c>
      <c r="D102" s="4">
        <v>0</v>
      </c>
      <c r="E102" s="4">
        <v>137.47999999999999</v>
      </c>
      <c r="F102" s="4">
        <v>32.18</v>
      </c>
      <c r="G102" s="4" t="s">
        <v>28</v>
      </c>
      <c r="H102" s="4" t="s">
        <v>29</v>
      </c>
      <c r="I102" s="4" t="s">
        <v>30</v>
      </c>
      <c r="J102" s="4" t="s">
        <v>119</v>
      </c>
      <c r="K102" s="4" t="s">
        <v>32</v>
      </c>
      <c r="L102" s="4" t="s">
        <v>318</v>
      </c>
      <c r="M102" s="4">
        <v>0.78</v>
      </c>
      <c r="N102" s="4" t="s">
        <v>34</v>
      </c>
      <c r="O102" s="4" t="s">
        <v>113</v>
      </c>
      <c r="P102" s="4" t="s">
        <v>322</v>
      </c>
      <c r="Q102" s="4" t="s">
        <v>323</v>
      </c>
      <c r="R102" s="4">
        <v>19112</v>
      </c>
      <c r="S102" s="5">
        <v>42011</v>
      </c>
      <c r="T102" s="5">
        <v>42012</v>
      </c>
      <c r="U102" s="4">
        <v>-203.27</v>
      </c>
      <c r="V102" s="4">
        <v>10</v>
      </c>
      <c r="W102" s="4">
        <v>1483.76</v>
      </c>
      <c r="X102" s="4">
        <v>12480</v>
      </c>
      <c r="Y102" s="4">
        <f>'RAW Data'!$E102-'RAW Data'!$D102</f>
        <v>137.47999999999999</v>
      </c>
      <c r="Z102" s="6" t="s">
        <v>3016</v>
      </c>
    </row>
    <row r="103" spans="1:26" ht="15" x14ac:dyDescent="0.2">
      <c r="A103" s="4">
        <v>2868</v>
      </c>
      <c r="B103" s="4" t="s">
        <v>324</v>
      </c>
      <c r="C103" s="4" t="s">
        <v>39</v>
      </c>
      <c r="D103" s="4">
        <v>0.03</v>
      </c>
      <c r="E103" s="4">
        <v>896.99</v>
      </c>
      <c r="F103" s="4">
        <v>19.989999999999998</v>
      </c>
      <c r="G103" s="4" t="s">
        <v>40</v>
      </c>
      <c r="H103" s="4" t="s">
        <v>96</v>
      </c>
      <c r="I103" s="4" t="s">
        <v>50</v>
      </c>
      <c r="J103" s="4" t="s">
        <v>74</v>
      </c>
      <c r="K103" s="4" t="s">
        <v>75</v>
      </c>
      <c r="L103" s="4" t="s">
        <v>325</v>
      </c>
      <c r="M103" s="4">
        <v>0.38</v>
      </c>
      <c r="N103" s="4" t="s">
        <v>34</v>
      </c>
      <c r="O103" s="4" t="s">
        <v>61</v>
      </c>
      <c r="P103" s="4" t="s">
        <v>68</v>
      </c>
      <c r="Q103" s="4" t="s">
        <v>326</v>
      </c>
      <c r="R103" s="4">
        <v>98026</v>
      </c>
      <c r="S103" s="5">
        <v>42012</v>
      </c>
      <c r="T103" s="5">
        <v>42014</v>
      </c>
      <c r="U103" s="4">
        <v>3602.1311999999998</v>
      </c>
      <c r="V103" s="4">
        <v>6</v>
      </c>
      <c r="W103" s="4">
        <v>5220.4799999999996</v>
      </c>
      <c r="X103" s="4">
        <v>85826</v>
      </c>
      <c r="Y103" s="4">
        <f>'RAW Data'!$E103-'RAW Data'!$D103</f>
        <v>896.96</v>
      </c>
      <c r="Z103" s="6" t="s">
        <v>3015</v>
      </c>
    </row>
    <row r="104" spans="1:26" ht="15" x14ac:dyDescent="0.2">
      <c r="A104" s="4">
        <v>2908</v>
      </c>
      <c r="B104" s="4" t="s">
        <v>327</v>
      </c>
      <c r="C104" s="4" t="s">
        <v>39</v>
      </c>
      <c r="D104" s="4">
        <v>7.0000000000000007E-2</v>
      </c>
      <c r="E104" s="4">
        <v>4.13</v>
      </c>
      <c r="F104" s="4">
        <v>0.99</v>
      </c>
      <c r="G104" s="4" t="s">
        <v>40</v>
      </c>
      <c r="H104" s="4" t="s">
        <v>73</v>
      </c>
      <c r="I104" s="4" t="s">
        <v>50</v>
      </c>
      <c r="J104" s="4" t="s">
        <v>154</v>
      </c>
      <c r="K104" s="4" t="s">
        <v>75</v>
      </c>
      <c r="L104" s="4" t="s">
        <v>328</v>
      </c>
      <c r="M104" s="4">
        <v>0.39</v>
      </c>
      <c r="N104" s="4" t="s">
        <v>34</v>
      </c>
      <c r="O104" s="4" t="s">
        <v>113</v>
      </c>
      <c r="P104" s="4" t="s">
        <v>319</v>
      </c>
      <c r="Q104" s="4" t="s">
        <v>329</v>
      </c>
      <c r="R104" s="4">
        <v>44125</v>
      </c>
      <c r="S104" s="5">
        <v>42012</v>
      </c>
      <c r="T104" s="5">
        <v>42012</v>
      </c>
      <c r="U104" s="4">
        <v>10.959199999999999</v>
      </c>
      <c r="V104" s="4">
        <v>4</v>
      </c>
      <c r="W104" s="4">
        <v>16.07</v>
      </c>
      <c r="X104" s="4">
        <v>88156</v>
      </c>
      <c r="Y104" s="4">
        <f>'RAW Data'!$E104-'RAW Data'!$D104</f>
        <v>4.0599999999999996</v>
      </c>
      <c r="Z104" s="6" t="s">
        <v>3016</v>
      </c>
    </row>
    <row r="105" spans="1:26" ht="15" x14ac:dyDescent="0.2">
      <c r="A105" s="4">
        <v>2908</v>
      </c>
      <c r="B105" s="4" t="s">
        <v>327</v>
      </c>
      <c r="C105" s="4" t="s">
        <v>39</v>
      </c>
      <c r="D105" s="4">
        <v>0.03</v>
      </c>
      <c r="E105" s="4">
        <v>22.72</v>
      </c>
      <c r="F105" s="4">
        <v>8.99</v>
      </c>
      <c r="G105" s="4" t="s">
        <v>40</v>
      </c>
      <c r="H105" s="4" t="s">
        <v>73</v>
      </c>
      <c r="I105" s="4" t="s">
        <v>30</v>
      </c>
      <c r="J105" s="4" t="s">
        <v>128</v>
      </c>
      <c r="K105" s="4" t="s">
        <v>44</v>
      </c>
      <c r="L105" s="4" t="s">
        <v>330</v>
      </c>
      <c r="M105" s="4">
        <v>0.44</v>
      </c>
      <c r="N105" s="4" t="s">
        <v>34</v>
      </c>
      <c r="O105" s="4" t="s">
        <v>113</v>
      </c>
      <c r="P105" s="4" t="s">
        <v>319</v>
      </c>
      <c r="Q105" s="4" t="s">
        <v>329</v>
      </c>
      <c r="R105" s="4">
        <v>44125</v>
      </c>
      <c r="S105" s="5">
        <v>42012</v>
      </c>
      <c r="T105" s="5">
        <v>42012</v>
      </c>
      <c r="U105" s="4">
        <v>17.429400000000001</v>
      </c>
      <c r="V105" s="4">
        <v>1</v>
      </c>
      <c r="W105" s="4">
        <v>25.26</v>
      </c>
      <c r="X105" s="4">
        <v>88156</v>
      </c>
      <c r="Y105" s="4">
        <f>'RAW Data'!$E105-'RAW Data'!$D105</f>
        <v>22.689999999999998</v>
      </c>
      <c r="Z105" s="6" t="s">
        <v>3016</v>
      </c>
    </row>
    <row r="106" spans="1:26" ht="15" x14ac:dyDescent="0.2">
      <c r="A106" s="4">
        <v>2508</v>
      </c>
      <c r="B106" s="4" t="s">
        <v>331</v>
      </c>
      <c r="C106" s="4" t="s">
        <v>49</v>
      </c>
      <c r="D106" s="4">
        <v>0.02</v>
      </c>
      <c r="E106" s="4">
        <v>5.81</v>
      </c>
      <c r="F106" s="4">
        <v>8.49</v>
      </c>
      <c r="G106" s="4" t="s">
        <v>40</v>
      </c>
      <c r="H106" s="4" t="s">
        <v>73</v>
      </c>
      <c r="I106" s="4" t="s">
        <v>50</v>
      </c>
      <c r="J106" s="4" t="s">
        <v>74</v>
      </c>
      <c r="K106" s="4" t="s">
        <v>75</v>
      </c>
      <c r="L106" s="4" t="s">
        <v>332</v>
      </c>
      <c r="M106" s="4">
        <v>0.39</v>
      </c>
      <c r="N106" s="4" t="s">
        <v>34</v>
      </c>
      <c r="O106" s="4" t="s">
        <v>113</v>
      </c>
      <c r="P106" s="4" t="s">
        <v>333</v>
      </c>
      <c r="Q106" s="4" t="s">
        <v>334</v>
      </c>
      <c r="R106" s="4">
        <v>4073</v>
      </c>
      <c r="S106" s="5">
        <v>42012</v>
      </c>
      <c r="T106" s="5">
        <v>42016</v>
      </c>
      <c r="U106" s="4">
        <v>-137.494</v>
      </c>
      <c r="V106" s="4">
        <v>7</v>
      </c>
      <c r="W106" s="4">
        <v>42.44</v>
      </c>
      <c r="X106" s="4">
        <v>87031</v>
      </c>
      <c r="Y106" s="4">
        <f>'RAW Data'!$E106-'RAW Data'!$D106</f>
        <v>5.79</v>
      </c>
      <c r="Z106" s="6" t="s">
        <v>3016</v>
      </c>
    </row>
    <row r="107" spans="1:26" ht="15" x14ac:dyDescent="0.2">
      <c r="A107" s="4">
        <v>2099</v>
      </c>
      <c r="B107" s="4" t="s">
        <v>335</v>
      </c>
      <c r="C107" s="4" t="s">
        <v>72</v>
      </c>
      <c r="D107" s="4">
        <v>7.0000000000000007E-2</v>
      </c>
      <c r="E107" s="4">
        <v>14.56</v>
      </c>
      <c r="F107" s="4">
        <v>3.5</v>
      </c>
      <c r="G107" s="4" t="s">
        <v>40</v>
      </c>
      <c r="H107" s="4" t="s">
        <v>73</v>
      </c>
      <c r="I107" s="4" t="s">
        <v>50</v>
      </c>
      <c r="J107" s="4" t="s">
        <v>97</v>
      </c>
      <c r="K107" s="4" t="s">
        <v>75</v>
      </c>
      <c r="L107" s="4" t="s">
        <v>336</v>
      </c>
      <c r="M107" s="4">
        <v>0.57999999999999996</v>
      </c>
      <c r="N107" s="4" t="s">
        <v>34</v>
      </c>
      <c r="O107" s="4" t="s">
        <v>35</v>
      </c>
      <c r="P107" s="4" t="s">
        <v>273</v>
      </c>
      <c r="Q107" s="4" t="s">
        <v>337</v>
      </c>
      <c r="R107" s="4">
        <v>29577</v>
      </c>
      <c r="S107" s="5">
        <v>42012</v>
      </c>
      <c r="T107" s="5">
        <v>42013</v>
      </c>
      <c r="U107" s="4">
        <v>-45.527999999999999</v>
      </c>
      <c r="V107" s="4">
        <v>6</v>
      </c>
      <c r="W107" s="4">
        <v>84.59</v>
      </c>
      <c r="X107" s="4">
        <v>87888</v>
      </c>
      <c r="Y107" s="4">
        <f>'RAW Data'!$E107-'RAW Data'!$D107</f>
        <v>14.49</v>
      </c>
      <c r="Z107" s="6" t="s">
        <v>3013</v>
      </c>
    </row>
    <row r="108" spans="1:26" ht="15" x14ac:dyDescent="0.2">
      <c r="A108" s="4">
        <v>806</v>
      </c>
      <c r="B108" s="4" t="s">
        <v>338</v>
      </c>
      <c r="C108" s="4" t="s">
        <v>27</v>
      </c>
      <c r="D108" s="4">
        <v>0.06</v>
      </c>
      <c r="E108" s="4">
        <v>179.99</v>
      </c>
      <c r="F108" s="4">
        <v>13.99</v>
      </c>
      <c r="G108" s="4" t="s">
        <v>89</v>
      </c>
      <c r="H108" s="4" t="s">
        <v>29</v>
      </c>
      <c r="I108" s="4" t="s">
        <v>42</v>
      </c>
      <c r="J108" s="4" t="s">
        <v>137</v>
      </c>
      <c r="K108" s="4" t="s">
        <v>146</v>
      </c>
      <c r="L108" s="4" t="s">
        <v>339</v>
      </c>
      <c r="M108" s="4">
        <v>0.56999999999999995</v>
      </c>
      <c r="N108" s="4" t="s">
        <v>34</v>
      </c>
      <c r="O108" s="4" t="s">
        <v>35</v>
      </c>
      <c r="P108" s="4" t="s">
        <v>125</v>
      </c>
      <c r="Q108" s="4" t="s">
        <v>130</v>
      </c>
      <c r="R108" s="4">
        <v>33132</v>
      </c>
      <c r="S108" s="5">
        <v>42013</v>
      </c>
      <c r="T108" s="5">
        <v>42015</v>
      </c>
      <c r="U108" s="4">
        <v>1220.03784</v>
      </c>
      <c r="V108" s="4">
        <v>54</v>
      </c>
      <c r="W108" s="4">
        <v>8332.91</v>
      </c>
      <c r="X108" s="4">
        <v>40547</v>
      </c>
      <c r="Y108" s="4">
        <f>'RAW Data'!$E108-'RAW Data'!$D108</f>
        <v>179.93</v>
      </c>
      <c r="Z108" s="6" t="s">
        <v>3013</v>
      </c>
    </row>
    <row r="109" spans="1:26" ht="15" x14ac:dyDescent="0.2">
      <c r="A109" s="4">
        <v>1527</v>
      </c>
      <c r="B109" s="4" t="s">
        <v>340</v>
      </c>
      <c r="C109" s="4" t="s">
        <v>27</v>
      </c>
      <c r="D109" s="4">
        <v>0.03</v>
      </c>
      <c r="E109" s="4">
        <v>30.98</v>
      </c>
      <c r="F109" s="4">
        <v>8.99</v>
      </c>
      <c r="G109" s="4" t="s">
        <v>89</v>
      </c>
      <c r="H109" s="4" t="s">
        <v>29</v>
      </c>
      <c r="I109" s="4" t="s">
        <v>50</v>
      </c>
      <c r="J109" s="4" t="s">
        <v>51</v>
      </c>
      <c r="K109" s="4" t="s">
        <v>44</v>
      </c>
      <c r="L109" s="4" t="s">
        <v>341</v>
      </c>
      <c r="M109" s="4">
        <v>0.57999999999999996</v>
      </c>
      <c r="N109" s="4" t="s">
        <v>34</v>
      </c>
      <c r="O109" s="4" t="s">
        <v>35</v>
      </c>
      <c r="P109" s="4" t="s">
        <v>166</v>
      </c>
      <c r="Q109" s="4" t="s">
        <v>342</v>
      </c>
      <c r="R109" s="4">
        <v>35601</v>
      </c>
      <c r="S109" s="5">
        <v>42013</v>
      </c>
      <c r="T109" s="5">
        <v>42015</v>
      </c>
      <c r="U109" s="4">
        <v>0.51</v>
      </c>
      <c r="V109" s="4">
        <v>5</v>
      </c>
      <c r="W109" s="4">
        <v>162.38999999999999</v>
      </c>
      <c r="X109" s="4">
        <v>86813</v>
      </c>
      <c r="Y109" s="4">
        <f>'RAW Data'!$E109-'RAW Data'!$D109</f>
        <v>30.95</v>
      </c>
      <c r="Z109" s="6" t="s">
        <v>3013</v>
      </c>
    </row>
    <row r="110" spans="1:26" ht="15" x14ac:dyDescent="0.2">
      <c r="A110" s="4">
        <v>1528</v>
      </c>
      <c r="B110" s="4" t="s">
        <v>343</v>
      </c>
      <c r="C110" s="4" t="s">
        <v>27</v>
      </c>
      <c r="D110" s="4">
        <v>0.01</v>
      </c>
      <c r="E110" s="4">
        <v>525.98</v>
      </c>
      <c r="F110" s="4">
        <v>19.989999999999998</v>
      </c>
      <c r="G110" s="4" t="s">
        <v>40</v>
      </c>
      <c r="H110" s="4" t="s">
        <v>29</v>
      </c>
      <c r="I110" s="4" t="s">
        <v>50</v>
      </c>
      <c r="J110" s="4" t="s">
        <v>74</v>
      </c>
      <c r="K110" s="4" t="s">
        <v>75</v>
      </c>
      <c r="L110" s="4" t="s">
        <v>344</v>
      </c>
      <c r="M110" s="4">
        <v>0.37</v>
      </c>
      <c r="N110" s="4" t="s">
        <v>34</v>
      </c>
      <c r="O110" s="4" t="s">
        <v>35</v>
      </c>
      <c r="P110" s="4" t="s">
        <v>99</v>
      </c>
      <c r="Q110" s="4" t="s">
        <v>345</v>
      </c>
      <c r="R110" s="4">
        <v>27288</v>
      </c>
      <c r="S110" s="5">
        <v>42013</v>
      </c>
      <c r="T110" s="5">
        <v>42015</v>
      </c>
      <c r="U110" s="4">
        <v>-161.92400000000001</v>
      </c>
      <c r="V110" s="4">
        <v>9</v>
      </c>
      <c r="W110" s="4">
        <v>4920.8100000000004</v>
      </c>
      <c r="X110" s="4">
        <v>86813</v>
      </c>
      <c r="Y110" s="4">
        <f>'RAW Data'!$E110-'RAW Data'!$D110</f>
        <v>525.97</v>
      </c>
      <c r="Z110" s="6" t="s">
        <v>3013</v>
      </c>
    </row>
    <row r="111" spans="1:26" ht="15" x14ac:dyDescent="0.2">
      <c r="A111" s="4">
        <v>3017</v>
      </c>
      <c r="B111" s="4" t="s">
        <v>346</v>
      </c>
      <c r="C111" s="4" t="s">
        <v>27</v>
      </c>
      <c r="D111" s="4">
        <v>0.01</v>
      </c>
      <c r="E111" s="4">
        <v>5.58</v>
      </c>
      <c r="F111" s="4">
        <v>5.3</v>
      </c>
      <c r="G111" s="4" t="s">
        <v>40</v>
      </c>
      <c r="H111" s="4" t="s">
        <v>96</v>
      </c>
      <c r="I111" s="4" t="s">
        <v>50</v>
      </c>
      <c r="J111" s="4" t="s">
        <v>347</v>
      </c>
      <c r="K111" s="4" t="s">
        <v>75</v>
      </c>
      <c r="L111" s="4" t="s">
        <v>348</v>
      </c>
      <c r="M111" s="4">
        <v>0.35</v>
      </c>
      <c r="N111" s="4" t="s">
        <v>34</v>
      </c>
      <c r="O111" s="4" t="s">
        <v>61</v>
      </c>
      <c r="P111" s="4" t="s">
        <v>92</v>
      </c>
      <c r="Q111" s="4" t="s">
        <v>349</v>
      </c>
      <c r="R111" s="4">
        <v>92024</v>
      </c>
      <c r="S111" s="5">
        <v>42013</v>
      </c>
      <c r="T111" s="5">
        <v>42014</v>
      </c>
      <c r="U111" s="4">
        <v>-7.25</v>
      </c>
      <c r="V111" s="4">
        <v>1</v>
      </c>
      <c r="W111" s="4">
        <v>11.16</v>
      </c>
      <c r="X111" s="4">
        <v>89071</v>
      </c>
      <c r="Y111" s="4">
        <f>'RAW Data'!$E111-'RAW Data'!$D111</f>
        <v>5.57</v>
      </c>
      <c r="Z111" s="6" t="s">
        <v>3015</v>
      </c>
    </row>
    <row r="112" spans="1:26" ht="15" x14ac:dyDescent="0.2">
      <c r="A112" s="4">
        <v>3017</v>
      </c>
      <c r="B112" s="4" t="s">
        <v>346</v>
      </c>
      <c r="C112" s="4" t="s">
        <v>27</v>
      </c>
      <c r="D112" s="4">
        <v>0.03</v>
      </c>
      <c r="E112" s="4">
        <v>3.98</v>
      </c>
      <c r="F112" s="4">
        <v>0.7</v>
      </c>
      <c r="G112" s="4" t="s">
        <v>40</v>
      </c>
      <c r="H112" s="4" t="s">
        <v>96</v>
      </c>
      <c r="I112" s="4" t="s">
        <v>50</v>
      </c>
      <c r="J112" s="4" t="s">
        <v>51</v>
      </c>
      <c r="K112" s="4" t="s">
        <v>52</v>
      </c>
      <c r="L112" s="4" t="s">
        <v>350</v>
      </c>
      <c r="M112" s="4">
        <v>0.52</v>
      </c>
      <c r="N112" s="4" t="s">
        <v>34</v>
      </c>
      <c r="O112" s="4" t="s">
        <v>61</v>
      </c>
      <c r="P112" s="4" t="s">
        <v>92</v>
      </c>
      <c r="Q112" s="4" t="s">
        <v>349</v>
      </c>
      <c r="R112" s="4">
        <v>92024</v>
      </c>
      <c r="S112" s="5">
        <v>42013</v>
      </c>
      <c r="T112" s="5">
        <v>42014</v>
      </c>
      <c r="U112" s="4">
        <v>31.201799999999999</v>
      </c>
      <c r="V112" s="4">
        <v>11</v>
      </c>
      <c r="W112" s="4">
        <v>45.22</v>
      </c>
      <c r="X112" s="4">
        <v>89071</v>
      </c>
      <c r="Y112" s="4">
        <f>'RAW Data'!$E112-'RAW Data'!$D112</f>
        <v>3.95</v>
      </c>
      <c r="Z112" s="6" t="s">
        <v>3015</v>
      </c>
    </row>
    <row r="113" spans="1:26" ht="15" x14ac:dyDescent="0.2">
      <c r="A113" s="4">
        <v>833</v>
      </c>
      <c r="B113" s="4" t="s">
        <v>351</v>
      </c>
      <c r="C113" s="4" t="s">
        <v>39</v>
      </c>
      <c r="D113" s="4">
        <v>0</v>
      </c>
      <c r="E113" s="4">
        <v>11.66</v>
      </c>
      <c r="F113" s="4">
        <v>8.99</v>
      </c>
      <c r="G113" s="4" t="s">
        <v>89</v>
      </c>
      <c r="H113" s="4" t="s">
        <v>96</v>
      </c>
      <c r="I113" s="4" t="s">
        <v>50</v>
      </c>
      <c r="J113" s="4" t="s">
        <v>51</v>
      </c>
      <c r="K113" s="4" t="s">
        <v>44</v>
      </c>
      <c r="L113" s="4" t="s">
        <v>352</v>
      </c>
      <c r="M113" s="4">
        <v>0.59</v>
      </c>
      <c r="N113" s="4" t="s">
        <v>34</v>
      </c>
      <c r="O113" s="4" t="s">
        <v>61</v>
      </c>
      <c r="P113" s="4" t="s">
        <v>92</v>
      </c>
      <c r="Q113" s="4" t="s">
        <v>353</v>
      </c>
      <c r="R113" s="4">
        <v>95020</v>
      </c>
      <c r="S113" s="5">
        <v>42013</v>
      </c>
      <c r="T113" s="5">
        <v>42015</v>
      </c>
      <c r="U113" s="4">
        <v>-203.67</v>
      </c>
      <c r="V113" s="4">
        <v>11</v>
      </c>
      <c r="W113" s="4">
        <v>138.51</v>
      </c>
      <c r="X113" s="4">
        <v>89770</v>
      </c>
      <c r="Y113" s="4">
        <f>'RAW Data'!$E113-'RAW Data'!$D113</f>
        <v>11.66</v>
      </c>
      <c r="Z113" s="6" t="s">
        <v>3015</v>
      </c>
    </row>
    <row r="114" spans="1:26" ht="15" x14ac:dyDescent="0.2">
      <c r="A114" s="4">
        <v>358</v>
      </c>
      <c r="B114" s="4" t="s">
        <v>354</v>
      </c>
      <c r="C114" s="4" t="s">
        <v>49</v>
      </c>
      <c r="D114" s="4">
        <v>0.04</v>
      </c>
      <c r="E114" s="4">
        <v>125.99</v>
      </c>
      <c r="F114" s="4">
        <v>8.99</v>
      </c>
      <c r="G114" s="4" t="s">
        <v>40</v>
      </c>
      <c r="H114" s="4" t="s">
        <v>96</v>
      </c>
      <c r="I114" s="4" t="s">
        <v>42</v>
      </c>
      <c r="J114" s="4" t="s">
        <v>137</v>
      </c>
      <c r="K114" s="4" t="s">
        <v>75</v>
      </c>
      <c r="L114" s="4" t="s">
        <v>355</v>
      </c>
      <c r="M114" s="4">
        <v>0.59</v>
      </c>
      <c r="N114" s="4" t="s">
        <v>34</v>
      </c>
      <c r="O114" s="4" t="s">
        <v>113</v>
      </c>
      <c r="P114" s="4" t="s">
        <v>322</v>
      </c>
      <c r="Q114" s="4" t="s">
        <v>356</v>
      </c>
      <c r="R114" s="4">
        <v>19406</v>
      </c>
      <c r="S114" s="5">
        <v>42013</v>
      </c>
      <c r="T114" s="5">
        <v>42020</v>
      </c>
      <c r="U114" s="4">
        <v>-627.82191999999998</v>
      </c>
      <c r="V114" s="4">
        <v>1</v>
      </c>
      <c r="W114" s="4">
        <v>107.95</v>
      </c>
      <c r="X114" s="4">
        <v>91130</v>
      </c>
      <c r="Y114" s="4">
        <f>'RAW Data'!$E114-'RAW Data'!$D114</f>
        <v>125.94999999999999</v>
      </c>
      <c r="Z114" s="6" t="s">
        <v>3016</v>
      </c>
    </row>
    <row r="115" spans="1:26" ht="15" x14ac:dyDescent="0.2">
      <c r="A115" s="4">
        <v>2555</v>
      </c>
      <c r="B115" s="4" t="s">
        <v>357</v>
      </c>
      <c r="C115" s="4" t="s">
        <v>49</v>
      </c>
      <c r="D115" s="4">
        <v>0.1</v>
      </c>
      <c r="E115" s="4">
        <v>2.6</v>
      </c>
      <c r="F115" s="4">
        <v>2.4</v>
      </c>
      <c r="G115" s="4" t="s">
        <v>40</v>
      </c>
      <c r="H115" s="4" t="s">
        <v>73</v>
      </c>
      <c r="I115" s="4" t="s">
        <v>50</v>
      </c>
      <c r="J115" s="4" t="s">
        <v>51</v>
      </c>
      <c r="K115" s="4" t="s">
        <v>52</v>
      </c>
      <c r="L115" s="4" t="s">
        <v>358</v>
      </c>
      <c r="M115" s="4">
        <v>0.57999999999999996</v>
      </c>
      <c r="N115" s="4" t="s">
        <v>34</v>
      </c>
      <c r="O115" s="4" t="s">
        <v>54</v>
      </c>
      <c r="P115" s="4" t="s">
        <v>359</v>
      </c>
      <c r="Q115" s="4" t="s">
        <v>360</v>
      </c>
      <c r="R115" s="4">
        <v>53711</v>
      </c>
      <c r="S115" s="5">
        <v>42013</v>
      </c>
      <c r="T115" s="5">
        <v>42018</v>
      </c>
      <c r="U115" s="4">
        <v>-88.04</v>
      </c>
      <c r="V115" s="4">
        <v>12</v>
      </c>
      <c r="W115" s="4">
        <v>30.1</v>
      </c>
      <c r="X115" s="4">
        <v>86527</v>
      </c>
      <c r="Y115" s="4">
        <f>'RAW Data'!$E115-'RAW Data'!$D115</f>
        <v>2.5</v>
      </c>
      <c r="Z115" s="6" t="s">
        <v>3014</v>
      </c>
    </row>
    <row r="116" spans="1:26" ht="15" x14ac:dyDescent="0.2">
      <c r="A116" s="4">
        <v>1745</v>
      </c>
      <c r="B116" s="4" t="s">
        <v>361</v>
      </c>
      <c r="C116" s="4" t="s">
        <v>72</v>
      </c>
      <c r="D116" s="4">
        <v>0.02</v>
      </c>
      <c r="E116" s="4">
        <v>4.13</v>
      </c>
      <c r="F116" s="4">
        <v>6.89</v>
      </c>
      <c r="G116" s="4" t="s">
        <v>40</v>
      </c>
      <c r="H116" s="4" t="s">
        <v>73</v>
      </c>
      <c r="I116" s="4" t="s">
        <v>50</v>
      </c>
      <c r="J116" s="4" t="s">
        <v>154</v>
      </c>
      <c r="K116" s="4" t="s">
        <v>75</v>
      </c>
      <c r="L116" s="4" t="s">
        <v>362</v>
      </c>
      <c r="M116" s="4">
        <v>0.39</v>
      </c>
      <c r="N116" s="4" t="s">
        <v>34</v>
      </c>
      <c r="O116" s="4" t="s">
        <v>35</v>
      </c>
      <c r="P116" s="4" t="s">
        <v>77</v>
      </c>
      <c r="Q116" s="4" t="s">
        <v>363</v>
      </c>
      <c r="R116" s="4">
        <v>30305</v>
      </c>
      <c r="S116" s="5">
        <v>42013</v>
      </c>
      <c r="T116" s="5">
        <v>42014</v>
      </c>
      <c r="U116" s="4">
        <v>-51.737000000000002</v>
      </c>
      <c r="V116" s="4">
        <v>9</v>
      </c>
      <c r="W116" s="4">
        <v>45.87</v>
      </c>
      <c r="X116" s="4">
        <v>18561</v>
      </c>
      <c r="Y116" s="4">
        <f>'RAW Data'!$E116-'RAW Data'!$D116</f>
        <v>4.1100000000000003</v>
      </c>
      <c r="Z116" s="6" t="s">
        <v>3013</v>
      </c>
    </row>
    <row r="117" spans="1:26" ht="15" x14ac:dyDescent="0.2">
      <c r="A117" s="4">
        <v>1749</v>
      </c>
      <c r="B117" s="4" t="s">
        <v>364</v>
      </c>
      <c r="C117" s="4" t="s">
        <v>72</v>
      </c>
      <c r="D117" s="4">
        <v>0.02</v>
      </c>
      <c r="E117" s="4">
        <v>4.13</v>
      </c>
      <c r="F117" s="4">
        <v>6.89</v>
      </c>
      <c r="G117" s="4" t="s">
        <v>40</v>
      </c>
      <c r="H117" s="4" t="s">
        <v>73</v>
      </c>
      <c r="I117" s="4" t="s">
        <v>50</v>
      </c>
      <c r="J117" s="4" t="s">
        <v>154</v>
      </c>
      <c r="K117" s="4" t="s">
        <v>75</v>
      </c>
      <c r="L117" s="4" t="s">
        <v>362</v>
      </c>
      <c r="M117" s="4">
        <v>0.39</v>
      </c>
      <c r="N117" s="4" t="s">
        <v>34</v>
      </c>
      <c r="O117" s="4" t="s">
        <v>54</v>
      </c>
      <c r="P117" s="4" t="s">
        <v>209</v>
      </c>
      <c r="Q117" s="4" t="s">
        <v>365</v>
      </c>
      <c r="R117" s="4">
        <v>73505</v>
      </c>
      <c r="S117" s="5">
        <v>42013</v>
      </c>
      <c r="T117" s="5">
        <v>42014</v>
      </c>
      <c r="U117" s="4">
        <v>-48.235999999999997</v>
      </c>
      <c r="V117" s="4">
        <v>2</v>
      </c>
      <c r="W117" s="4">
        <v>10.19</v>
      </c>
      <c r="X117" s="4">
        <v>87243</v>
      </c>
      <c r="Y117" s="4">
        <f>'RAW Data'!$E117-'RAW Data'!$D117</f>
        <v>4.1100000000000003</v>
      </c>
      <c r="Z117" s="6" t="s">
        <v>3014</v>
      </c>
    </row>
    <row r="118" spans="1:26" ht="15" x14ac:dyDescent="0.2">
      <c r="A118" s="4">
        <v>2164</v>
      </c>
      <c r="B118" s="4" t="s">
        <v>366</v>
      </c>
      <c r="C118" s="4" t="s">
        <v>72</v>
      </c>
      <c r="D118" s="4">
        <v>0.01</v>
      </c>
      <c r="E118" s="4">
        <v>5.38</v>
      </c>
      <c r="F118" s="4">
        <v>7.57</v>
      </c>
      <c r="G118" s="4" t="s">
        <v>40</v>
      </c>
      <c r="H118" s="4" t="s">
        <v>29</v>
      </c>
      <c r="I118" s="4" t="s">
        <v>50</v>
      </c>
      <c r="J118" s="4" t="s">
        <v>74</v>
      </c>
      <c r="K118" s="4" t="s">
        <v>75</v>
      </c>
      <c r="L118" s="4" t="s">
        <v>367</v>
      </c>
      <c r="M118" s="4">
        <v>0.36</v>
      </c>
      <c r="N118" s="4" t="s">
        <v>34</v>
      </c>
      <c r="O118" s="4" t="s">
        <v>61</v>
      </c>
      <c r="P118" s="4" t="s">
        <v>92</v>
      </c>
      <c r="Q118" s="4" t="s">
        <v>368</v>
      </c>
      <c r="R118" s="4">
        <v>91104</v>
      </c>
      <c r="S118" s="5">
        <v>42013</v>
      </c>
      <c r="T118" s="5">
        <v>42014</v>
      </c>
      <c r="U118" s="4">
        <v>-66.779579999999996</v>
      </c>
      <c r="V118" s="4">
        <v>3</v>
      </c>
      <c r="W118" s="4">
        <v>18.68</v>
      </c>
      <c r="X118" s="4">
        <v>88794</v>
      </c>
      <c r="Y118" s="4">
        <f>'RAW Data'!$E118-'RAW Data'!$D118</f>
        <v>5.37</v>
      </c>
      <c r="Z118" s="6" t="s">
        <v>3015</v>
      </c>
    </row>
    <row r="119" spans="1:26" ht="15" x14ac:dyDescent="0.2">
      <c r="A119" s="4">
        <v>2164</v>
      </c>
      <c r="B119" s="4" t="s">
        <v>366</v>
      </c>
      <c r="C119" s="4" t="s">
        <v>72</v>
      </c>
      <c r="D119" s="4">
        <v>0.05</v>
      </c>
      <c r="E119" s="4">
        <v>3.28</v>
      </c>
      <c r="F119" s="4">
        <v>3.97</v>
      </c>
      <c r="G119" s="4" t="s">
        <v>40</v>
      </c>
      <c r="H119" s="4" t="s">
        <v>29</v>
      </c>
      <c r="I119" s="4" t="s">
        <v>50</v>
      </c>
      <c r="J119" s="4" t="s">
        <v>51</v>
      </c>
      <c r="K119" s="4" t="s">
        <v>52</v>
      </c>
      <c r="L119" s="4" t="s">
        <v>369</v>
      </c>
      <c r="M119" s="4">
        <v>0.56000000000000005</v>
      </c>
      <c r="N119" s="4" t="s">
        <v>34</v>
      </c>
      <c r="O119" s="4" t="s">
        <v>61</v>
      </c>
      <c r="P119" s="4" t="s">
        <v>92</v>
      </c>
      <c r="Q119" s="4" t="s">
        <v>368</v>
      </c>
      <c r="R119" s="4">
        <v>91104</v>
      </c>
      <c r="S119" s="5">
        <v>42013</v>
      </c>
      <c r="T119" s="5">
        <v>42013</v>
      </c>
      <c r="U119" s="4">
        <v>-144.9188</v>
      </c>
      <c r="V119" s="4">
        <v>11</v>
      </c>
      <c r="W119" s="4">
        <v>36.299999999999997</v>
      </c>
      <c r="X119" s="4">
        <v>88794</v>
      </c>
      <c r="Y119" s="4">
        <f>'RAW Data'!$E119-'RAW Data'!$D119</f>
        <v>3.23</v>
      </c>
      <c r="Z119" s="6" t="s">
        <v>3015</v>
      </c>
    </row>
    <row r="120" spans="1:26" ht="15" x14ac:dyDescent="0.2">
      <c r="A120" s="4">
        <v>2165</v>
      </c>
      <c r="B120" s="4" t="s">
        <v>370</v>
      </c>
      <c r="C120" s="4" t="s">
        <v>72</v>
      </c>
      <c r="D120" s="4">
        <v>0.09</v>
      </c>
      <c r="E120" s="4">
        <v>2.78</v>
      </c>
      <c r="F120" s="4">
        <v>0.97</v>
      </c>
      <c r="G120" s="4" t="s">
        <v>40</v>
      </c>
      <c r="H120" s="4" t="s">
        <v>29</v>
      </c>
      <c r="I120" s="4" t="s">
        <v>50</v>
      </c>
      <c r="J120" s="4" t="s">
        <v>51</v>
      </c>
      <c r="K120" s="4" t="s">
        <v>52</v>
      </c>
      <c r="L120" s="4" t="s">
        <v>371</v>
      </c>
      <c r="M120" s="4">
        <v>0.59</v>
      </c>
      <c r="N120" s="4" t="s">
        <v>34</v>
      </c>
      <c r="O120" s="4" t="s">
        <v>113</v>
      </c>
      <c r="P120" s="4" t="s">
        <v>333</v>
      </c>
      <c r="Q120" s="4" t="s">
        <v>372</v>
      </c>
      <c r="R120" s="4">
        <v>4330</v>
      </c>
      <c r="S120" s="5">
        <v>42013</v>
      </c>
      <c r="T120" s="5">
        <v>42015</v>
      </c>
      <c r="U120" s="4">
        <v>-5.0716000000000001</v>
      </c>
      <c r="V120" s="4">
        <v>6</v>
      </c>
      <c r="W120" s="4">
        <v>16.03</v>
      </c>
      <c r="X120" s="4">
        <v>88794</v>
      </c>
      <c r="Y120" s="4">
        <f>'RAW Data'!$E120-'RAW Data'!$D120</f>
        <v>2.69</v>
      </c>
      <c r="Z120" s="6" t="s">
        <v>3016</v>
      </c>
    </row>
    <row r="121" spans="1:26" ht="15" x14ac:dyDescent="0.2">
      <c r="A121" s="4">
        <v>3331</v>
      </c>
      <c r="B121" s="4" t="s">
        <v>230</v>
      </c>
      <c r="C121" s="4" t="s">
        <v>72</v>
      </c>
      <c r="D121" s="4">
        <v>0.02</v>
      </c>
      <c r="E121" s="4">
        <v>4</v>
      </c>
      <c r="F121" s="4">
        <v>1.3</v>
      </c>
      <c r="G121" s="4" t="s">
        <v>40</v>
      </c>
      <c r="H121" s="4" t="s">
        <v>96</v>
      </c>
      <c r="I121" s="4" t="s">
        <v>50</v>
      </c>
      <c r="J121" s="4" t="s">
        <v>90</v>
      </c>
      <c r="K121" s="4" t="s">
        <v>52</v>
      </c>
      <c r="L121" s="4" t="s">
        <v>373</v>
      </c>
      <c r="M121" s="4">
        <v>0.37</v>
      </c>
      <c r="N121" s="4" t="s">
        <v>34</v>
      </c>
      <c r="O121" s="4" t="s">
        <v>35</v>
      </c>
      <c r="P121" s="4" t="s">
        <v>125</v>
      </c>
      <c r="Q121" s="4" t="s">
        <v>232</v>
      </c>
      <c r="R121" s="4">
        <v>32174</v>
      </c>
      <c r="S121" s="5">
        <v>42013</v>
      </c>
      <c r="T121" s="5">
        <v>42013</v>
      </c>
      <c r="U121" s="4">
        <v>-23.295999999999999</v>
      </c>
      <c r="V121" s="4">
        <v>12</v>
      </c>
      <c r="W121" s="4">
        <v>50.71</v>
      </c>
      <c r="X121" s="4">
        <v>86284</v>
      </c>
      <c r="Y121" s="4">
        <f>'RAW Data'!$E121-'RAW Data'!$D121</f>
        <v>3.98</v>
      </c>
      <c r="Z121" s="6" t="s">
        <v>3013</v>
      </c>
    </row>
    <row r="122" spans="1:26" ht="15" x14ac:dyDescent="0.2">
      <c r="A122" s="4">
        <v>894</v>
      </c>
      <c r="B122" s="4" t="s">
        <v>374</v>
      </c>
      <c r="C122" s="4" t="s">
        <v>27</v>
      </c>
      <c r="D122" s="4">
        <v>0.01</v>
      </c>
      <c r="E122" s="4">
        <v>8.34</v>
      </c>
      <c r="F122" s="4">
        <v>0.96</v>
      </c>
      <c r="G122" s="4" t="s">
        <v>40</v>
      </c>
      <c r="H122" s="4" t="s">
        <v>96</v>
      </c>
      <c r="I122" s="4" t="s">
        <v>30</v>
      </c>
      <c r="J122" s="4" t="s">
        <v>128</v>
      </c>
      <c r="K122" s="4" t="s">
        <v>52</v>
      </c>
      <c r="L122" s="4" t="s">
        <v>375</v>
      </c>
      <c r="M122" s="4">
        <v>0.43</v>
      </c>
      <c r="N122" s="4" t="s">
        <v>34</v>
      </c>
      <c r="O122" s="4" t="s">
        <v>113</v>
      </c>
      <c r="P122" s="4" t="s">
        <v>376</v>
      </c>
      <c r="Q122" s="4" t="s">
        <v>68</v>
      </c>
      <c r="R122" s="4">
        <v>20024</v>
      </c>
      <c r="S122" s="5">
        <v>42014</v>
      </c>
      <c r="T122" s="5">
        <v>42016</v>
      </c>
      <c r="U122" s="4">
        <v>29.332000000000001</v>
      </c>
      <c r="V122" s="4">
        <v>24</v>
      </c>
      <c r="W122" s="4">
        <v>199.12</v>
      </c>
      <c r="X122" s="4">
        <v>14596</v>
      </c>
      <c r="Y122" s="4">
        <f>'RAW Data'!$E122-'RAW Data'!$D122</f>
        <v>8.33</v>
      </c>
      <c r="Z122" s="6" t="s">
        <v>3016</v>
      </c>
    </row>
    <row r="123" spans="1:26" ht="15" x14ac:dyDescent="0.2">
      <c r="A123" s="4">
        <v>894</v>
      </c>
      <c r="B123" s="4" t="s">
        <v>374</v>
      </c>
      <c r="C123" s="4" t="s">
        <v>27</v>
      </c>
      <c r="D123" s="4">
        <v>0.06</v>
      </c>
      <c r="E123" s="4">
        <v>3.28</v>
      </c>
      <c r="F123" s="4">
        <v>3.97</v>
      </c>
      <c r="G123" s="4" t="s">
        <v>40</v>
      </c>
      <c r="H123" s="4" t="s">
        <v>96</v>
      </c>
      <c r="I123" s="4" t="s">
        <v>50</v>
      </c>
      <c r="J123" s="4" t="s">
        <v>51</v>
      </c>
      <c r="K123" s="4" t="s">
        <v>52</v>
      </c>
      <c r="L123" s="4" t="s">
        <v>369</v>
      </c>
      <c r="M123" s="4">
        <v>0.56000000000000005</v>
      </c>
      <c r="N123" s="4" t="s">
        <v>34</v>
      </c>
      <c r="O123" s="4" t="s">
        <v>113</v>
      </c>
      <c r="P123" s="4" t="s">
        <v>376</v>
      </c>
      <c r="Q123" s="4" t="s">
        <v>68</v>
      </c>
      <c r="R123" s="4">
        <v>20024</v>
      </c>
      <c r="S123" s="5">
        <v>42014</v>
      </c>
      <c r="T123" s="5">
        <v>42015</v>
      </c>
      <c r="U123" s="4">
        <v>-86</v>
      </c>
      <c r="V123" s="4">
        <v>19</v>
      </c>
      <c r="W123" s="4">
        <v>63.14</v>
      </c>
      <c r="X123" s="4">
        <v>14596</v>
      </c>
      <c r="Y123" s="4">
        <f>'RAW Data'!$E123-'RAW Data'!$D123</f>
        <v>3.2199999999999998</v>
      </c>
      <c r="Z123" s="6" t="s">
        <v>3016</v>
      </c>
    </row>
    <row r="124" spans="1:26" ht="15" x14ac:dyDescent="0.2">
      <c r="A124" s="4">
        <v>896</v>
      </c>
      <c r="B124" s="4" t="s">
        <v>377</v>
      </c>
      <c r="C124" s="4" t="s">
        <v>27</v>
      </c>
      <c r="D124" s="4">
        <v>0.01</v>
      </c>
      <c r="E124" s="4">
        <v>8.34</v>
      </c>
      <c r="F124" s="4">
        <v>0.96</v>
      </c>
      <c r="G124" s="4" t="s">
        <v>40</v>
      </c>
      <c r="H124" s="4" t="s">
        <v>96</v>
      </c>
      <c r="I124" s="4" t="s">
        <v>30</v>
      </c>
      <c r="J124" s="4" t="s">
        <v>128</v>
      </c>
      <c r="K124" s="4" t="s">
        <v>52</v>
      </c>
      <c r="L124" s="4" t="s">
        <v>375</v>
      </c>
      <c r="M124" s="4">
        <v>0.43</v>
      </c>
      <c r="N124" s="4" t="s">
        <v>34</v>
      </c>
      <c r="O124" s="4" t="s">
        <v>54</v>
      </c>
      <c r="P124" s="4" t="s">
        <v>189</v>
      </c>
      <c r="Q124" s="4" t="s">
        <v>378</v>
      </c>
      <c r="R124" s="4">
        <v>76201</v>
      </c>
      <c r="S124" s="5">
        <v>42014</v>
      </c>
      <c r="T124" s="5">
        <v>42016</v>
      </c>
      <c r="U124" s="4">
        <v>34.348199999999999</v>
      </c>
      <c r="V124" s="4">
        <v>6</v>
      </c>
      <c r="W124" s="4">
        <v>49.78</v>
      </c>
      <c r="X124" s="4">
        <v>90166</v>
      </c>
      <c r="Y124" s="4">
        <f>'RAW Data'!$E124-'RAW Data'!$D124</f>
        <v>8.33</v>
      </c>
      <c r="Z124" s="6" t="s">
        <v>3014</v>
      </c>
    </row>
    <row r="125" spans="1:26" ht="15" x14ac:dyDescent="0.2">
      <c r="A125" s="4">
        <v>896</v>
      </c>
      <c r="B125" s="4" t="s">
        <v>377</v>
      </c>
      <c r="C125" s="4" t="s">
        <v>27</v>
      </c>
      <c r="D125" s="4">
        <v>0.06</v>
      </c>
      <c r="E125" s="4">
        <v>3.28</v>
      </c>
      <c r="F125" s="4">
        <v>3.97</v>
      </c>
      <c r="G125" s="4" t="s">
        <v>40</v>
      </c>
      <c r="H125" s="4" t="s">
        <v>96</v>
      </c>
      <c r="I125" s="4" t="s">
        <v>50</v>
      </c>
      <c r="J125" s="4" t="s">
        <v>51</v>
      </c>
      <c r="K125" s="4" t="s">
        <v>52</v>
      </c>
      <c r="L125" s="4" t="s">
        <v>369</v>
      </c>
      <c r="M125" s="4">
        <v>0.56000000000000005</v>
      </c>
      <c r="N125" s="4" t="s">
        <v>34</v>
      </c>
      <c r="O125" s="4" t="s">
        <v>54</v>
      </c>
      <c r="P125" s="4" t="s">
        <v>189</v>
      </c>
      <c r="Q125" s="4" t="s">
        <v>378</v>
      </c>
      <c r="R125" s="4">
        <v>76201</v>
      </c>
      <c r="S125" s="5">
        <v>42014</v>
      </c>
      <c r="T125" s="5">
        <v>42015</v>
      </c>
      <c r="U125" s="4">
        <v>-66.650000000000006</v>
      </c>
      <c r="V125" s="4">
        <v>5</v>
      </c>
      <c r="W125" s="4">
        <v>16.62</v>
      </c>
      <c r="X125" s="4">
        <v>90166</v>
      </c>
      <c r="Y125" s="4">
        <f>'RAW Data'!$E125-'RAW Data'!$D125</f>
        <v>3.2199999999999998</v>
      </c>
      <c r="Z125" s="6" t="s">
        <v>3014</v>
      </c>
    </row>
    <row r="126" spans="1:26" ht="15" x14ac:dyDescent="0.2">
      <c r="A126" s="4">
        <v>1976</v>
      </c>
      <c r="B126" s="4" t="s">
        <v>379</v>
      </c>
      <c r="C126" s="4" t="s">
        <v>27</v>
      </c>
      <c r="D126" s="4">
        <v>0.05</v>
      </c>
      <c r="E126" s="4">
        <v>70.98</v>
      </c>
      <c r="F126" s="4">
        <v>46.74</v>
      </c>
      <c r="G126" s="4" t="s">
        <v>28</v>
      </c>
      <c r="H126" s="4" t="s">
        <v>41</v>
      </c>
      <c r="I126" s="4" t="s">
        <v>30</v>
      </c>
      <c r="J126" s="4" t="s">
        <v>119</v>
      </c>
      <c r="K126" s="4" t="s">
        <v>32</v>
      </c>
      <c r="L126" s="4" t="s">
        <v>380</v>
      </c>
      <c r="M126" s="4">
        <v>0.56000000000000005</v>
      </c>
      <c r="N126" s="4" t="s">
        <v>34</v>
      </c>
      <c r="O126" s="4" t="s">
        <v>54</v>
      </c>
      <c r="P126" s="4" t="s">
        <v>291</v>
      </c>
      <c r="Q126" s="4" t="s">
        <v>381</v>
      </c>
      <c r="R126" s="4">
        <v>48823</v>
      </c>
      <c r="S126" s="5">
        <v>42014</v>
      </c>
      <c r="T126" s="5">
        <v>42015</v>
      </c>
      <c r="U126" s="4">
        <v>-850.65239999999994</v>
      </c>
      <c r="V126" s="4">
        <v>8</v>
      </c>
      <c r="W126" s="4">
        <v>551.51</v>
      </c>
      <c r="X126" s="4">
        <v>89039</v>
      </c>
      <c r="Y126" s="4">
        <f>'RAW Data'!$E126-'RAW Data'!$D126</f>
        <v>70.930000000000007</v>
      </c>
      <c r="Z126" s="6" t="s">
        <v>3014</v>
      </c>
    </row>
    <row r="127" spans="1:26" ht="15" x14ac:dyDescent="0.2">
      <c r="A127" s="4">
        <v>1976</v>
      </c>
      <c r="B127" s="4" t="s">
        <v>379</v>
      </c>
      <c r="C127" s="4" t="s">
        <v>27</v>
      </c>
      <c r="D127" s="4">
        <v>0.05</v>
      </c>
      <c r="E127" s="4">
        <v>11.55</v>
      </c>
      <c r="F127" s="4">
        <v>2.36</v>
      </c>
      <c r="G127" s="4" t="s">
        <v>40</v>
      </c>
      <c r="H127" s="4" t="s">
        <v>41</v>
      </c>
      <c r="I127" s="4" t="s">
        <v>50</v>
      </c>
      <c r="J127" s="4" t="s">
        <v>51</v>
      </c>
      <c r="K127" s="4" t="s">
        <v>52</v>
      </c>
      <c r="L127" s="4" t="s">
        <v>382</v>
      </c>
      <c r="M127" s="4">
        <v>0.55000000000000004</v>
      </c>
      <c r="N127" s="4" t="s">
        <v>34</v>
      </c>
      <c r="O127" s="4" t="s">
        <v>54</v>
      </c>
      <c r="P127" s="4" t="s">
        <v>291</v>
      </c>
      <c r="Q127" s="4" t="s">
        <v>381</v>
      </c>
      <c r="R127" s="4">
        <v>48823</v>
      </c>
      <c r="S127" s="5">
        <v>42014</v>
      </c>
      <c r="T127" s="5">
        <v>42016</v>
      </c>
      <c r="U127" s="4">
        <v>98.525099999999995</v>
      </c>
      <c r="V127" s="4">
        <v>12</v>
      </c>
      <c r="W127" s="4">
        <v>142.79</v>
      </c>
      <c r="X127" s="4">
        <v>89039</v>
      </c>
      <c r="Y127" s="4">
        <f>'RAW Data'!$E127-'RAW Data'!$D127</f>
        <v>11.5</v>
      </c>
      <c r="Z127" s="6" t="s">
        <v>3014</v>
      </c>
    </row>
    <row r="128" spans="1:26" ht="15" x14ac:dyDescent="0.2">
      <c r="A128" s="4">
        <v>2418</v>
      </c>
      <c r="B128" s="4" t="s">
        <v>242</v>
      </c>
      <c r="C128" s="4" t="s">
        <v>39</v>
      </c>
      <c r="D128" s="4">
        <v>0.1</v>
      </c>
      <c r="E128" s="4">
        <v>599.99</v>
      </c>
      <c r="F128" s="4">
        <v>24.49</v>
      </c>
      <c r="G128" s="4" t="s">
        <v>40</v>
      </c>
      <c r="H128" s="4" t="s">
        <v>41</v>
      </c>
      <c r="I128" s="4" t="s">
        <v>42</v>
      </c>
      <c r="J128" s="4" t="s">
        <v>65</v>
      </c>
      <c r="K128" s="4" t="s">
        <v>66</v>
      </c>
      <c r="L128" s="4" t="s">
        <v>383</v>
      </c>
      <c r="M128" s="4">
        <v>0.5</v>
      </c>
      <c r="N128" s="4" t="s">
        <v>34</v>
      </c>
      <c r="O128" s="4" t="s">
        <v>35</v>
      </c>
      <c r="P128" s="4" t="s">
        <v>244</v>
      </c>
      <c r="Q128" s="4" t="s">
        <v>245</v>
      </c>
      <c r="R128" s="4">
        <v>23805</v>
      </c>
      <c r="S128" s="5">
        <v>42014</v>
      </c>
      <c r="T128" s="5">
        <v>42015</v>
      </c>
      <c r="U128" s="4">
        <v>-343.12599999999998</v>
      </c>
      <c r="V128" s="4">
        <v>11</v>
      </c>
      <c r="W128" s="4">
        <v>6355.69</v>
      </c>
      <c r="X128" s="4">
        <v>86753</v>
      </c>
      <c r="Y128" s="4">
        <f>'RAW Data'!$E128-'RAW Data'!$D128</f>
        <v>599.89</v>
      </c>
      <c r="Z128" s="6" t="s">
        <v>3013</v>
      </c>
    </row>
    <row r="129" spans="1:26" ht="15" x14ac:dyDescent="0.2">
      <c r="A129" s="4">
        <v>2418</v>
      </c>
      <c r="B129" s="4" t="s">
        <v>242</v>
      </c>
      <c r="C129" s="4" t="s">
        <v>39</v>
      </c>
      <c r="D129" s="4">
        <v>0.06</v>
      </c>
      <c r="E129" s="4">
        <v>2.78</v>
      </c>
      <c r="F129" s="4">
        <v>1.25</v>
      </c>
      <c r="G129" s="4" t="s">
        <v>40</v>
      </c>
      <c r="H129" s="4" t="s">
        <v>41</v>
      </c>
      <c r="I129" s="4" t="s">
        <v>50</v>
      </c>
      <c r="J129" s="4" t="s">
        <v>51</v>
      </c>
      <c r="K129" s="4" t="s">
        <v>52</v>
      </c>
      <c r="L129" s="4" t="s">
        <v>384</v>
      </c>
      <c r="M129" s="4">
        <v>0.59</v>
      </c>
      <c r="N129" s="4" t="s">
        <v>34</v>
      </c>
      <c r="O129" s="4" t="s">
        <v>35</v>
      </c>
      <c r="P129" s="4" t="s">
        <v>244</v>
      </c>
      <c r="Q129" s="4" t="s">
        <v>245</v>
      </c>
      <c r="R129" s="4">
        <v>23805</v>
      </c>
      <c r="S129" s="5">
        <v>42014</v>
      </c>
      <c r="T129" s="5">
        <v>42016</v>
      </c>
      <c r="U129" s="4">
        <v>66.36</v>
      </c>
      <c r="V129" s="4">
        <v>10</v>
      </c>
      <c r="W129" s="4">
        <v>28.09</v>
      </c>
      <c r="X129" s="4">
        <v>86753</v>
      </c>
      <c r="Y129" s="4">
        <f>'RAW Data'!$E129-'RAW Data'!$D129</f>
        <v>2.7199999999999998</v>
      </c>
      <c r="Z129" s="6" t="s">
        <v>3013</v>
      </c>
    </row>
    <row r="130" spans="1:26" ht="15" x14ac:dyDescent="0.2">
      <c r="A130" s="4">
        <v>2132</v>
      </c>
      <c r="B130" s="4" t="s">
        <v>385</v>
      </c>
      <c r="C130" s="4" t="s">
        <v>49</v>
      </c>
      <c r="D130" s="4">
        <v>0.05</v>
      </c>
      <c r="E130" s="4">
        <v>30.42</v>
      </c>
      <c r="F130" s="4">
        <v>8.65</v>
      </c>
      <c r="G130" s="4" t="s">
        <v>89</v>
      </c>
      <c r="H130" s="4" t="s">
        <v>73</v>
      </c>
      <c r="I130" s="4" t="s">
        <v>42</v>
      </c>
      <c r="J130" s="4" t="s">
        <v>43</v>
      </c>
      <c r="K130" s="4" t="s">
        <v>75</v>
      </c>
      <c r="L130" s="4" t="s">
        <v>386</v>
      </c>
      <c r="M130" s="4">
        <v>0.74</v>
      </c>
      <c r="N130" s="4" t="s">
        <v>34</v>
      </c>
      <c r="O130" s="4" t="s">
        <v>54</v>
      </c>
      <c r="P130" s="4" t="s">
        <v>82</v>
      </c>
      <c r="Q130" s="4" t="s">
        <v>387</v>
      </c>
      <c r="R130" s="4">
        <v>63042</v>
      </c>
      <c r="S130" s="5">
        <v>42014</v>
      </c>
      <c r="T130" s="5">
        <v>42018</v>
      </c>
      <c r="U130" s="4">
        <v>-191.2576</v>
      </c>
      <c r="V130" s="4">
        <v>11</v>
      </c>
      <c r="W130" s="4">
        <v>334.44</v>
      </c>
      <c r="X130" s="4">
        <v>90078</v>
      </c>
      <c r="Y130" s="4">
        <f>'RAW Data'!$E130-'RAW Data'!$D130</f>
        <v>30.37</v>
      </c>
      <c r="Z130" s="6" t="s">
        <v>3014</v>
      </c>
    </row>
    <row r="131" spans="1:26" ht="15" x14ac:dyDescent="0.2">
      <c r="A131" s="4">
        <v>2346</v>
      </c>
      <c r="B131" s="4" t="s">
        <v>388</v>
      </c>
      <c r="C131" s="4" t="s">
        <v>49</v>
      </c>
      <c r="D131" s="4">
        <v>0.03</v>
      </c>
      <c r="E131" s="4">
        <v>297.64</v>
      </c>
      <c r="F131" s="4">
        <v>14.7</v>
      </c>
      <c r="G131" s="4" t="s">
        <v>28</v>
      </c>
      <c r="H131" s="4" t="s">
        <v>96</v>
      </c>
      <c r="I131" s="4" t="s">
        <v>42</v>
      </c>
      <c r="J131" s="4" t="s">
        <v>58</v>
      </c>
      <c r="K131" s="4" t="s">
        <v>59</v>
      </c>
      <c r="L131" s="4" t="s">
        <v>389</v>
      </c>
      <c r="M131" s="4">
        <v>0.56999999999999995</v>
      </c>
      <c r="N131" s="4" t="s">
        <v>34</v>
      </c>
      <c r="O131" s="4" t="s">
        <v>35</v>
      </c>
      <c r="P131" s="4" t="s">
        <v>390</v>
      </c>
      <c r="Q131" s="4" t="s">
        <v>391</v>
      </c>
      <c r="R131" s="4">
        <v>40258</v>
      </c>
      <c r="S131" s="5">
        <v>42014</v>
      </c>
      <c r="T131" s="5">
        <v>42019</v>
      </c>
      <c r="U131" s="4">
        <v>-48.972000000000001</v>
      </c>
      <c r="V131" s="4">
        <v>12</v>
      </c>
      <c r="W131" s="4">
        <v>3707.05</v>
      </c>
      <c r="X131" s="4">
        <v>89503</v>
      </c>
      <c r="Y131" s="4">
        <f>'RAW Data'!$E131-'RAW Data'!$D131</f>
        <v>297.61</v>
      </c>
      <c r="Z131" s="6" t="s">
        <v>3013</v>
      </c>
    </row>
    <row r="132" spans="1:26" ht="15" x14ac:dyDescent="0.2">
      <c r="A132" s="4">
        <v>2797</v>
      </c>
      <c r="B132" s="4" t="s">
        <v>392</v>
      </c>
      <c r="C132" s="4" t="s">
        <v>118</v>
      </c>
      <c r="D132" s="4">
        <v>0</v>
      </c>
      <c r="E132" s="4">
        <v>5.0199999999999996</v>
      </c>
      <c r="F132" s="4">
        <v>5.14</v>
      </c>
      <c r="G132" s="4" t="s">
        <v>40</v>
      </c>
      <c r="H132" s="4" t="s">
        <v>41</v>
      </c>
      <c r="I132" s="4" t="s">
        <v>42</v>
      </c>
      <c r="J132" s="4" t="s">
        <v>43</v>
      </c>
      <c r="K132" s="4" t="s">
        <v>44</v>
      </c>
      <c r="L132" s="4" t="s">
        <v>393</v>
      </c>
      <c r="M132" s="4">
        <v>0.79</v>
      </c>
      <c r="N132" s="4" t="s">
        <v>34</v>
      </c>
      <c r="O132" s="4" t="s">
        <v>113</v>
      </c>
      <c r="P132" s="4" t="s">
        <v>322</v>
      </c>
      <c r="Q132" s="4" t="s">
        <v>394</v>
      </c>
      <c r="R132" s="4">
        <v>15122</v>
      </c>
      <c r="S132" s="5">
        <v>42014</v>
      </c>
      <c r="T132" s="5">
        <v>42015</v>
      </c>
      <c r="U132" s="4">
        <v>-159.30279999999999</v>
      </c>
      <c r="V132" s="4">
        <v>8</v>
      </c>
      <c r="W132" s="4">
        <v>43.94</v>
      </c>
      <c r="X132" s="4">
        <v>87552</v>
      </c>
      <c r="Y132" s="4">
        <f>'RAW Data'!$E132-'RAW Data'!$D132</f>
        <v>5.0199999999999996</v>
      </c>
      <c r="Z132" s="6" t="s">
        <v>3016</v>
      </c>
    </row>
    <row r="133" spans="1:26" ht="15" x14ac:dyDescent="0.2">
      <c r="A133" s="4">
        <v>194</v>
      </c>
      <c r="B133" s="4" t="s">
        <v>395</v>
      </c>
      <c r="C133" s="4" t="s">
        <v>72</v>
      </c>
      <c r="D133" s="4">
        <v>0.02</v>
      </c>
      <c r="E133" s="4">
        <v>6.48</v>
      </c>
      <c r="F133" s="4">
        <v>9.17</v>
      </c>
      <c r="G133" s="4" t="s">
        <v>40</v>
      </c>
      <c r="H133" s="4" t="s">
        <v>96</v>
      </c>
      <c r="I133" s="4" t="s">
        <v>50</v>
      </c>
      <c r="J133" s="4" t="s">
        <v>90</v>
      </c>
      <c r="K133" s="4" t="s">
        <v>75</v>
      </c>
      <c r="L133" s="4" t="s">
        <v>396</v>
      </c>
      <c r="M133" s="4">
        <v>0.37</v>
      </c>
      <c r="N133" s="4" t="s">
        <v>34</v>
      </c>
      <c r="O133" s="4" t="s">
        <v>61</v>
      </c>
      <c r="P133" s="4" t="s">
        <v>148</v>
      </c>
      <c r="Q133" s="4" t="s">
        <v>397</v>
      </c>
      <c r="R133" s="4">
        <v>84043</v>
      </c>
      <c r="S133" s="5">
        <v>42014</v>
      </c>
      <c r="T133" s="5">
        <v>42015</v>
      </c>
      <c r="U133" s="4">
        <v>-105.68519999999999</v>
      </c>
      <c r="V133" s="4">
        <v>4</v>
      </c>
      <c r="W133" s="4">
        <v>28.2</v>
      </c>
      <c r="X133" s="4">
        <v>90431</v>
      </c>
      <c r="Y133" s="4">
        <f>'RAW Data'!$E133-'RAW Data'!$D133</f>
        <v>6.4600000000000009</v>
      </c>
      <c r="Z133" s="6" t="s">
        <v>3015</v>
      </c>
    </row>
    <row r="134" spans="1:26" ht="15" x14ac:dyDescent="0.2">
      <c r="A134" s="4">
        <v>947</v>
      </c>
      <c r="B134" s="4" t="s">
        <v>398</v>
      </c>
      <c r="C134" s="4" t="s">
        <v>27</v>
      </c>
      <c r="D134" s="4">
        <v>0.08</v>
      </c>
      <c r="E134" s="4">
        <v>14.2</v>
      </c>
      <c r="F134" s="4">
        <v>5.3</v>
      </c>
      <c r="G134" s="4" t="s">
        <v>89</v>
      </c>
      <c r="H134" s="4" t="s">
        <v>73</v>
      </c>
      <c r="I134" s="4" t="s">
        <v>30</v>
      </c>
      <c r="J134" s="4" t="s">
        <v>128</v>
      </c>
      <c r="K134" s="4" t="s">
        <v>52</v>
      </c>
      <c r="L134" s="4" t="s">
        <v>290</v>
      </c>
      <c r="M134" s="4">
        <v>0.46</v>
      </c>
      <c r="N134" s="4" t="s">
        <v>34</v>
      </c>
      <c r="O134" s="4" t="s">
        <v>113</v>
      </c>
      <c r="P134" s="4" t="s">
        <v>399</v>
      </c>
      <c r="Q134" s="4" t="s">
        <v>400</v>
      </c>
      <c r="R134" s="4">
        <v>7002</v>
      </c>
      <c r="S134" s="5">
        <v>42015</v>
      </c>
      <c r="T134" s="5">
        <v>42017</v>
      </c>
      <c r="U134" s="4">
        <v>27.23</v>
      </c>
      <c r="V134" s="4">
        <v>5</v>
      </c>
      <c r="W134" s="4">
        <v>72.11</v>
      </c>
      <c r="X134" s="4">
        <v>86565</v>
      </c>
      <c r="Y134" s="4">
        <f>'RAW Data'!$E134-'RAW Data'!$D134</f>
        <v>14.12</v>
      </c>
      <c r="Z134" s="6" t="s">
        <v>3016</v>
      </c>
    </row>
    <row r="135" spans="1:26" ht="15" x14ac:dyDescent="0.2">
      <c r="A135" s="4">
        <v>166</v>
      </c>
      <c r="B135" s="4" t="s">
        <v>401</v>
      </c>
      <c r="C135" s="4" t="s">
        <v>49</v>
      </c>
      <c r="D135" s="4">
        <v>0.08</v>
      </c>
      <c r="E135" s="4">
        <v>399.98</v>
      </c>
      <c r="F135" s="4">
        <v>12.06</v>
      </c>
      <c r="G135" s="4" t="s">
        <v>28</v>
      </c>
      <c r="H135" s="4" t="s">
        <v>41</v>
      </c>
      <c r="I135" s="4" t="s">
        <v>42</v>
      </c>
      <c r="J135" s="4" t="s">
        <v>58</v>
      </c>
      <c r="K135" s="4" t="s">
        <v>32</v>
      </c>
      <c r="L135" s="4" t="s">
        <v>185</v>
      </c>
      <c r="M135" s="4">
        <v>0.56000000000000005</v>
      </c>
      <c r="N135" s="4" t="s">
        <v>34</v>
      </c>
      <c r="O135" s="4" t="s">
        <v>35</v>
      </c>
      <c r="P135" s="4" t="s">
        <v>402</v>
      </c>
      <c r="Q135" s="4" t="s">
        <v>403</v>
      </c>
      <c r="R135" s="4">
        <v>37087</v>
      </c>
      <c r="S135" s="5">
        <v>42015</v>
      </c>
      <c r="T135" s="5">
        <v>42022</v>
      </c>
      <c r="U135" s="4">
        <v>28.514099999999999</v>
      </c>
      <c r="V135" s="4">
        <v>5</v>
      </c>
      <c r="W135" s="4">
        <v>1839.91</v>
      </c>
      <c r="X135" s="4">
        <v>89426</v>
      </c>
      <c r="Y135" s="4">
        <f>'RAW Data'!$E135-'RAW Data'!$D135</f>
        <v>399.90000000000003</v>
      </c>
      <c r="Z135" s="6" t="s">
        <v>3013</v>
      </c>
    </row>
    <row r="136" spans="1:26" ht="15" x14ac:dyDescent="0.2">
      <c r="A136" s="4">
        <v>466</v>
      </c>
      <c r="B136" s="4" t="s">
        <v>404</v>
      </c>
      <c r="C136" s="4" t="s">
        <v>72</v>
      </c>
      <c r="D136" s="4">
        <v>0.08</v>
      </c>
      <c r="E136" s="4">
        <v>297.64</v>
      </c>
      <c r="F136" s="4">
        <v>14.7</v>
      </c>
      <c r="G136" s="4" t="s">
        <v>28</v>
      </c>
      <c r="H136" s="4" t="s">
        <v>29</v>
      </c>
      <c r="I136" s="4" t="s">
        <v>42</v>
      </c>
      <c r="J136" s="4" t="s">
        <v>58</v>
      </c>
      <c r="K136" s="4" t="s">
        <v>59</v>
      </c>
      <c r="L136" s="4" t="s">
        <v>389</v>
      </c>
      <c r="M136" s="4">
        <v>0.56999999999999995</v>
      </c>
      <c r="N136" s="4" t="s">
        <v>34</v>
      </c>
      <c r="O136" s="4" t="s">
        <v>113</v>
      </c>
      <c r="P136" s="4" t="s">
        <v>405</v>
      </c>
      <c r="Q136" s="4" t="s">
        <v>406</v>
      </c>
      <c r="R136" s="4">
        <v>2019</v>
      </c>
      <c r="S136" s="5">
        <v>42015</v>
      </c>
      <c r="T136" s="5">
        <v>42015</v>
      </c>
      <c r="U136" s="4">
        <v>496.79680000000002</v>
      </c>
      <c r="V136" s="4">
        <v>5</v>
      </c>
      <c r="W136" s="4">
        <v>1132.8399999999999</v>
      </c>
      <c r="X136" s="4">
        <v>88060</v>
      </c>
      <c r="Y136" s="4">
        <f>'RAW Data'!$E136-'RAW Data'!$D136</f>
        <v>297.56</v>
      </c>
      <c r="Z136" s="6" t="s">
        <v>3016</v>
      </c>
    </row>
    <row r="137" spans="1:26" ht="15" x14ac:dyDescent="0.2">
      <c r="A137" s="4">
        <v>467</v>
      </c>
      <c r="B137" s="4" t="s">
        <v>407</v>
      </c>
      <c r="C137" s="4" t="s">
        <v>72</v>
      </c>
      <c r="D137" s="4">
        <v>0.02</v>
      </c>
      <c r="E137" s="4">
        <v>12.99</v>
      </c>
      <c r="F137" s="4">
        <v>14.37</v>
      </c>
      <c r="G137" s="4" t="s">
        <v>40</v>
      </c>
      <c r="H137" s="4" t="s">
        <v>29</v>
      </c>
      <c r="I137" s="4" t="s">
        <v>30</v>
      </c>
      <c r="J137" s="4" t="s">
        <v>128</v>
      </c>
      <c r="K137" s="4" t="s">
        <v>66</v>
      </c>
      <c r="L137" s="4" t="s">
        <v>408</v>
      </c>
      <c r="M137" s="4">
        <v>0.73</v>
      </c>
      <c r="N137" s="4" t="s">
        <v>34</v>
      </c>
      <c r="O137" s="4" t="s">
        <v>113</v>
      </c>
      <c r="P137" s="4" t="s">
        <v>405</v>
      </c>
      <c r="Q137" s="4" t="s">
        <v>409</v>
      </c>
      <c r="R137" s="4">
        <v>1915</v>
      </c>
      <c r="S137" s="5">
        <v>42015</v>
      </c>
      <c r="T137" s="5">
        <v>42016</v>
      </c>
      <c r="U137" s="4">
        <v>-556.80960000000005</v>
      </c>
      <c r="V137" s="4">
        <v>11</v>
      </c>
      <c r="W137" s="4">
        <v>143.63</v>
      </c>
      <c r="X137" s="4">
        <v>88060</v>
      </c>
      <c r="Y137" s="4">
        <f>'RAW Data'!$E137-'RAW Data'!$D137</f>
        <v>12.97</v>
      </c>
      <c r="Z137" s="6" t="s">
        <v>3016</v>
      </c>
    </row>
    <row r="138" spans="1:26" ht="15" x14ac:dyDescent="0.2">
      <c r="A138" s="4">
        <v>468</v>
      </c>
      <c r="B138" s="4" t="s">
        <v>410</v>
      </c>
      <c r="C138" s="4" t="s">
        <v>72</v>
      </c>
      <c r="D138" s="4">
        <v>0.06</v>
      </c>
      <c r="E138" s="4">
        <v>14.42</v>
      </c>
      <c r="F138" s="4">
        <v>6.75</v>
      </c>
      <c r="G138" s="4" t="s">
        <v>40</v>
      </c>
      <c r="H138" s="4" t="s">
        <v>29</v>
      </c>
      <c r="I138" s="4" t="s">
        <v>50</v>
      </c>
      <c r="J138" s="4" t="s">
        <v>97</v>
      </c>
      <c r="K138" s="4" t="s">
        <v>146</v>
      </c>
      <c r="L138" s="4" t="s">
        <v>411</v>
      </c>
      <c r="M138" s="4">
        <v>0.52</v>
      </c>
      <c r="N138" s="4" t="s">
        <v>34</v>
      </c>
      <c r="O138" s="4" t="s">
        <v>113</v>
      </c>
      <c r="P138" s="4" t="s">
        <v>405</v>
      </c>
      <c r="Q138" s="4" t="s">
        <v>412</v>
      </c>
      <c r="R138" s="4">
        <v>2341</v>
      </c>
      <c r="S138" s="5">
        <v>42015</v>
      </c>
      <c r="T138" s="5">
        <v>42016</v>
      </c>
      <c r="U138" s="4">
        <v>-27.738800000000001</v>
      </c>
      <c r="V138" s="4">
        <v>5</v>
      </c>
      <c r="W138" s="4">
        <v>73.040000000000006</v>
      </c>
      <c r="X138" s="4">
        <v>88060</v>
      </c>
      <c r="Y138" s="4">
        <f>'RAW Data'!$E138-'RAW Data'!$D138</f>
        <v>14.36</v>
      </c>
      <c r="Z138" s="6" t="s">
        <v>3016</v>
      </c>
    </row>
    <row r="139" spans="1:26" ht="15" x14ac:dyDescent="0.2">
      <c r="A139" s="4">
        <v>469</v>
      </c>
      <c r="B139" s="4" t="s">
        <v>413</v>
      </c>
      <c r="C139" s="4" t="s">
        <v>72</v>
      </c>
      <c r="D139" s="4">
        <v>0.05</v>
      </c>
      <c r="E139" s="4">
        <v>4.1399999999999997</v>
      </c>
      <c r="F139" s="4">
        <v>6.6</v>
      </c>
      <c r="G139" s="4" t="s">
        <v>89</v>
      </c>
      <c r="H139" s="4" t="s">
        <v>29</v>
      </c>
      <c r="I139" s="4" t="s">
        <v>30</v>
      </c>
      <c r="J139" s="4" t="s">
        <v>128</v>
      </c>
      <c r="K139" s="4" t="s">
        <v>75</v>
      </c>
      <c r="L139" s="4" t="s">
        <v>414</v>
      </c>
      <c r="M139" s="4">
        <v>0.49</v>
      </c>
      <c r="N139" s="4" t="s">
        <v>34</v>
      </c>
      <c r="O139" s="4" t="s">
        <v>113</v>
      </c>
      <c r="P139" s="4" t="s">
        <v>399</v>
      </c>
      <c r="Q139" s="4" t="s">
        <v>415</v>
      </c>
      <c r="R139" s="4">
        <v>7506</v>
      </c>
      <c r="S139" s="5">
        <v>42015</v>
      </c>
      <c r="T139" s="5">
        <v>42017</v>
      </c>
      <c r="U139" s="4">
        <v>-128.68719999999999</v>
      </c>
      <c r="V139" s="4">
        <v>7</v>
      </c>
      <c r="W139" s="4">
        <v>33.35</v>
      </c>
      <c r="X139" s="4">
        <v>88060</v>
      </c>
      <c r="Y139" s="4">
        <f>'RAW Data'!$E139-'RAW Data'!$D139</f>
        <v>4.09</v>
      </c>
      <c r="Z139" s="6" t="s">
        <v>3016</v>
      </c>
    </row>
    <row r="140" spans="1:26" ht="15" x14ac:dyDescent="0.2">
      <c r="A140" s="4">
        <v>470</v>
      </c>
      <c r="B140" s="4" t="s">
        <v>416</v>
      </c>
      <c r="C140" s="4" t="s">
        <v>72</v>
      </c>
      <c r="D140" s="4">
        <v>0.03</v>
      </c>
      <c r="E140" s="4">
        <v>11.34</v>
      </c>
      <c r="F140" s="4">
        <v>5.01</v>
      </c>
      <c r="G140" s="4" t="s">
        <v>40</v>
      </c>
      <c r="H140" s="4" t="s">
        <v>29</v>
      </c>
      <c r="I140" s="4" t="s">
        <v>50</v>
      </c>
      <c r="J140" s="4" t="s">
        <v>90</v>
      </c>
      <c r="K140" s="4" t="s">
        <v>75</v>
      </c>
      <c r="L140" s="4" t="s">
        <v>417</v>
      </c>
      <c r="M140" s="4">
        <v>0.36</v>
      </c>
      <c r="N140" s="4" t="s">
        <v>34</v>
      </c>
      <c r="O140" s="4" t="s">
        <v>113</v>
      </c>
      <c r="P140" s="4" t="s">
        <v>399</v>
      </c>
      <c r="Q140" s="4" t="s">
        <v>418</v>
      </c>
      <c r="R140" s="4">
        <v>8601</v>
      </c>
      <c r="S140" s="5">
        <v>42015</v>
      </c>
      <c r="T140" s="5">
        <v>42015</v>
      </c>
      <c r="U140" s="4">
        <v>23.2028</v>
      </c>
      <c r="V140" s="4">
        <v>5</v>
      </c>
      <c r="W140" s="4">
        <v>60.24</v>
      </c>
      <c r="X140" s="4">
        <v>88060</v>
      </c>
      <c r="Y140" s="4">
        <f>'RAW Data'!$E140-'RAW Data'!$D140</f>
        <v>11.31</v>
      </c>
      <c r="Z140" s="6" t="s">
        <v>3016</v>
      </c>
    </row>
    <row r="141" spans="1:26" ht="15" x14ac:dyDescent="0.2">
      <c r="A141" s="4">
        <v>2776</v>
      </c>
      <c r="B141" s="4" t="s">
        <v>419</v>
      </c>
      <c r="C141" s="4" t="s">
        <v>27</v>
      </c>
      <c r="D141" s="4">
        <v>0.03</v>
      </c>
      <c r="E141" s="4">
        <v>350.98</v>
      </c>
      <c r="F141" s="4">
        <v>30</v>
      </c>
      <c r="G141" s="4" t="s">
        <v>28</v>
      </c>
      <c r="H141" s="4" t="s">
        <v>41</v>
      </c>
      <c r="I141" s="4" t="s">
        <v>30</v>
      </c>
      <c r="J141" s="4" t="s">
        <v>111</v>
      </c>
      <c r="K141" s="4" t="s">
        <v>59</v>
      </c>
      <c r="L141" s="4" t="s">
        <v>193</v>
      </c>
      <c r="M141" s="4">
        <v>0.61</v>
      </c>
      <c r="N141" s="4" t="s">
        <v>34</v>
      </c>
      <c r="O141" s="4" t="s">
        <v>113</v>
      </c>
      <c r="P141" s="4" t="s">
        <v>420</v>
      </c>
      <c r="Q141" s="4" t="s">
        <v>421</v>
      </c>
      <c r="R141" s="4">
        <v>20877</v>
      </c>
      <c r="S141" s="5">
        <v>42016</v>
      </c>
      <c r="T141" s="5">
        <v>42019</v>
      </c>
      <c r="U141" s="4">
        <v>2692.4421000000002</v>
      </c>
      <c r="V141" s="4">
        <v>11</v>
      </c>
      <c r="W141" s="4">
        <v>3902.09</v>
      </c>
      <c r="X141" s="4">
        <v>91228</v>
      </c>
      <c r="Y141" s="4">
        <f>'RAW Data'!$E141-'RAW Data'!$D141</f>
        <v>350.95000000000005</v>
      </c>
      <c r="Z141" s="6" t="s">
        <v>3016</v>
      </c>
    </row>
    <row r="142" spans="1:26" ht="15" x14ac:dyDescent="0.2">
      <c r="A142" s="4">
        <v>2776</v>
      </c>
      <c r="B142" s="4" t="s">
        <v>419</v>
      </c>
      <c r="C142" s="4" t="s">
        <v>27</v>
      </c>
      <c r="D142" s="4">
        <v>0.04</v>
      </c>
      <c r="E142" s="4">
        <v>1.68</v>
      </c>
      <c r="F142" s="4">
        <v>1</v>
      </c>
      <c r="G142" s="4" t="s">
        <v>40</v>
      </c>
      <c r="H142" s="4" t="s">
        <v>41</v>
      </c>
      <c r="I142" s="4" t="s">
        <v>50</v>
      </c>
      <c r="J142" s="4" t="s">
        <v>51</v>
      </c>
      <c r="K142" s="4" t="s">
        <v>52</v>
      </c>
      <c r="L142" s="4" t="s">
        <v>422</v>
      </c>
      <c r="M142" s="4">
        <v>0.35</v>
      </c>
      <c r="N142" s="4" t="s">
        <v>34</v>
      </c>
      <c r="O142" s="4" t="s">
        <v>113</v>
      </c>
      <c r="P142" s="4" t="s">
        <v>420</v>
      </c>
      <c r="Q142" s="4" t="s">
        <v>421</v>
      </c>
      <c r="R142" s="4">
        <v>20877</v>
      </c>
      <c r="S142" s="5">
        <v>42016</v>
      </c>
      <c r="T142" s="5">
        <v>42018</v>
      </c>
      <c r="U142" s="4">
        <v>2.0672000000000001</v>
      </c>
      <c r="V142" s="4">
        <v>8</v>
      </c>
      <c r="W142" s="4">
        <v>14.18</v>
      </c>
      <c r="X142" s="4">
        <v>91228</v>
      </c>
      <c r="Y142" s="4">
        <f>'RAW Data'!$E142-'RAW Data'!$D142</f>
        <v>1.64</v>
      </c>
      <c r="Z142" s="6" t="s">
        <v>3016</v>
      </c>
    </row>
    <row r="143" spans="1:26" ht="15" x14ac:dyDescent="0.2">
      <c r="A143" s="4">
        <v>120</v>
      </c>
      <c r="B143" s="4" t="s">
        <v>423</v>
      </c>
      <c r="C143" s="4" t="s">
        <v>39</v>
      </c>
      <c r="D143" s="4">
        <v>0.05</v>
      </c>
      <c r="E143" s="4">
        <v>6.3</v>
      </c>
      <c r="F143" s="4">
        <v>0.5</v>
      </c>
      <c r="G143" s="4" t="s">
        <v>40</v>
      </c>
      <c r="H143" s="4" t="s">
        <v>96</v>
      </c>
      <c r="I143" s="4" t="s">
        <v>50</v>
      </c>
      <c r="J143" s="4" t="s">
        <v>154</v>
      </c>
      <c r="K143" s="4" t="s">
        <v>75</v>
      </c>
      <c r="L143" s="4" t="s">
        <v>424</v>
      </c>
      <c r="M143" s="4">
        <v>0.39</v>
      </c>
      <c r="N143" s="4" t="s">
        <v>34</v>
      </c>
      <c r="O143" s="4" t="s">
        <v>61</v>
      </c>
      <c r="P143" s="4" t="s">
        <v>148</v>
      </c>
      <c r="Q143" s="4" t="s">
        <v>183</v>
      </c>
      <c r="R143" s="4">
        <v>84041</v>
      </c>
      <c r="S143" s="5">
        <v>42016</v>
      </c>
      <c r="T143" s="5">
        <v>42017</v>
      </c>
      <c r="U143" s="4">
        <v>41.296500000000002</v>
      </c>
      <c r="V143" s="4">
        <v>10</v>
      </c>
      <c r="W143" s="4">
        <v>59.85</v>
      </c>
      <c r="X143" s="4">
        <v>86520</v>
      </c>
      <c r="Y143" s="4">
        <f>'RAW Data'!$E143-'RAW Data'!$D143</f>
        <v>6.25</v>
      </c>
      <c r="Z143" s="6" t="s">
        <v>3015</v>
      </c>
    </row>
    <row r="144" spans="1:26" ht="15" x14ac:dyDescent="0.2">
      <c r="A144" s="4">
        <v>120</v>
      </c>
      <c r="B144" s="4" t="s">
        <v>423</v>
      </c>
      <c r="C144" s="4" t="s">
        <v>39</v>
      </c>
      <c r="D144" s="4">
        <v>0.09</v>
      </c>
      <c r="E144" s="4">
        <v>205.99</v>
      </c>
      <c r="F144" s="4">
        <v>3</v>
      </c>
      <c r="G144" s="4" t="s">
        <v>89</v>
      </c>
      <c r="H144" s="4" t="s">
        <v>96</v>
      </c>
      <c r="I144" s="4" t="s">
        <v>42</v>
      </c>
      <c r="J144" s="4" t="s">
        <v>137</v>
      </c>
      <c r="K144" s="4" t="s">
        <v>75</v>
      </c>
      <c r="L144" s="4" t="s">
        <v>425</v>
      </c>
      <c r="M144" s="4">
        <v>0.57999999999999996</v>
      </c>
      <c r="N144" s="4" t="s">
        <v>34</v>
      </c>
      <c r="O144" s="4" t="s">
        <v>61</v>
      </c>
      <c r="P144" s="4" t="s">
        <v>148</v>
      </c>
      <c r="Q144" s="4" t="s">
        <v>183</v>
      </c>
      <c r="R144" s="4">
        <v>84041</v>
      </c>
      <c r="S144" s="5">
        <v>42016</v>
      </c>
      <c r="T144" s="5">
        <v>42018</v>
      </c>
      <c r="U144" s="4">
        <v>1179.0237</v>
      </c>
      <c r="V144" s="4">
        <v>10</v>
      </c>
      <c r="W144" s="4">
        <v>1708.73</v>
      </c>
      <c r="X144" s="4">
        <v>86520</v>
      </c>
      <c r="Y144" s="4">
        <f>'RAW Data'!$E144-'RAW Data'!$D144</f>
        <v>205.9</v>
      </c>
      <c r="Z144" s="6" t="s">
        <v>3015</v>
      </c>
    </row>
    <row r="145" spans="1:26" ht="15" x14ac:dyDescent="0.2">
      <c r="A145" s="4">
        <v>898</v>
      </c>
      <c r="B145" s="4" t="s">
        <v>426</v>
      </c>
      <c r="C145" s="4" t="s">
        <v>39</v>
      </c>
      <c r="D145" s="4">
        <v>0.04</v>
      </c>
      <c r="E145" s="4">
        <v>90.97</v>
      </c>
      <c r="F145" s="4">
        <v>28</v>
      </c>
      <c r="G145" s="4" t="s">
        <v>28</v>
      </c>
      <c r="H145" s="4" t="s">
        <v>29</v>
      </c>
      <c r="I145" s="4" t="s">
        <v>42</v>
      </c>
      <c r="J145" s="4" t="s">
        <v>58</v>
      </c>
      <c r="K145" s="4" t="s">
        <v>59</v>
      </c>
      <c r="L145" s="4" t="s">
        <v>427</v>
      </c>
      <c r="M145" s="4">
        <v>0.38</v>
      </c>
      <c r="N145" s="4" t="s">
        <v>34</v>
      </c>
      <c r="O145" s="4" t="s">
        <v>113</v>
      </c>
      <c r="P145" s="4" t="s">
        <v>114</v>
      </c>
      <c r="Q145" s="4" t="s">
        <v>115</v>
      </c>
      <c r="R145" s="4">
        <v>10039</v>
      </c>
      <c r="S145" s="5">
        <v>42016</v>
      </c>
      <c r="T145" s="5">
        <v>42017</v>
      </c>
      <c r="U145" s="4">
        <v>-173.09520000000001</v>
      </c>
      <c r="V145" s="4">
        <v>6</v>
      </c>
      <c r="W145" s="4">
        <v>573.30999999999995</v>
      </c>
      <c r="X145" s="4">
        <v>33635</v>
      </c>
      <c r="Y145" s="4">
        <f>'RAW Data'!$E145-'RAW Data'!$D145</f>
        <v>90.929999999999993</v>
      </c>
      <c r="Z145" s="6" t="s">
        <v>3016</v>
      </c>
    </row>
    <row r="146" spans="1:26" ht="15" x14ac:dyDescent="0.2">
      <c r="A146" s="4">
        <v>898</v>
      </c>
      <c r="B146" s="4" t="s">
        <v>426</v>
      </c>
      <c r="C146" s="4" t="s">
        <v>39</v>
      </c>
      <c r="D146" s="4">
        <v>7.0000000000000007E-2</v>
      </c>
      <c r="E146" s="4">
        <v>20.34</v>
      </c>
      <c r="F146" s="4">
        <v>35</v>
      </c>
      <c r="G146" s="4" t="s">
        <v>40</v>
      </c>
      <c r="H146" s="4" t="s">
        <v>29</v>
      </c>
      <c r="I146" s="4" t="s">
        <v>50</v>
      </c>
      <c r="J146" s="4" t="s">
        <v>80</v>
      </c>
      <c r="K146" s="4" t="s">
        <v>66</v>
      </c>
      <c r="L146" s="4" t="s">
        <v>262</v>
      </c>
      <c r="M146" s="4">
        <v>0.84</v>
      </c>
      <c r="N146" s="4" t="s">
        <v>34</v>
      </c>
      <c r="O146" s="4" t="s">
        <v>113</v>
      </c>
      <c r="P146" s="4" t="s">
        <v>114</v>
      </c>
      <c r="Q146" s="4" t="s">
        <v>115</v>
      </c>
      <c r="R146" s="4">
        <v>10039</v>
      </c>
      <c r="S146" s="5">
        <v>42016</v>
      </c>
      <c r="T146" s="5">
        <v>42017</v>
      </c>
      <c r="U146" s="4">
        <v>-96.16</v>
      </c>
      <c r="V146" s="4">
        <v>5</v>
      </c>
      <c r="W146" s="4">
        <v>140.22999999999999</v>
      </c>
      <c r="X146" s="4">
        <v>33635</v>
      </c>
      <c r="Y146" s="4">
        <f>'RAW Data'!$E146-'RAW Data'!$D146</f>
        <v>20.27</v>
      </c>
      <c r="Z146" s="6" t="s">
        <v>3016</v>
      </c>
    </row>
    <row r="147" spans="1:26" ht="15" x14ac:dyDescent="0.2">
      <c r="A147" s="4">
        <v>899</v>
      </c>
      <c r="B147" s="4" t="s">
        <v>428</v>
      </c>
      <c r="C147" s="4" t="s">
        <v>39</v>
      </c>
      <c r="D147" s="4">
        <v>0.04</v>
      </c>
      <c r="E147" s="4">
        <v>90.97</v>
      </c>
      <c r="F147" s="4">
        <v>28</v>
      </c>
      <c r="G147" s="4" t="s">
        <v>28</v>
      </c>
      <c r="H147" s="4" t="s">
        <v>29</v>
      </c>
      <c r="I147" s="4" t="s">
        <v>42</v>
      </c>
      <c r="J147" s="4" t="s">
        <v>58</v>
      </c>
      <c r="K147" s="4" t="s">
        <v>59</v>
      </c>
      <c r="L147" s="4" t="s">
        <v>427</v>
      </c>
      <c r="M147" s="4">
        <v>0.38</v>
      </c>
      <c r="N147" s="4" t="s">
        <v>34</v>
      </c>
      <c r="O147" s="4" t="s">
        <v>113</v>
      </c>
      <c r="P147" s="4" t="s">
        <v>322</v>
      </c>
      <c r="Q147" s="4" t="s">
        <v>429</v>
      </c>
      <c r="R147" s="4">
        <v>16602</v>
      </c>
      <c r="S147" s="5">
        <v>42016</v>
      </c>
      <c r="T147" s="5">
        <v>42017</v>
      </c>
      <c r="U147" s="4">
        <v>-173.09520000000001</v>
      </c>
      <c r="V147" s="4">
        <v>2</v>
      </c>
      <c r="W147" s="4">
        <v>191.1</v>
      </c>
      <c r="X147" s="4">
        <v>86263</v>
      </c>
      <c r="Y147" s="4">
        <f>'RAW Data'!$E147-'RAW Data'!$D147</f>
        <v>90.929999999999993</v>
      </c>
      <c r="Z147" s="6" t="s">
        <v>3016</v>
      </c>
    </row>
    <row r="148" spans="1:26" ht="15" x14ac:dyDescent="0.2">
      <c r="A148" s="4">
        <v>899</v>
      </c>
      <c r="B148" s="4" t="s">
        <v>428</v>
      </c>
      <c r="C148" s="4" t="s">
        <v>39</v>
      </c>
      <c r="D148" s="4">
        <v>7.0000000000000007E-2</v>
      </c>
      <c r="E148" s="4">
        <v>20.34</v>
      </c>
      <c r="F148" s="4">
        <v>35</v>
      </c>
      <c r="G148" s="4" t="s">
        <v>40</v>
      </c>
      <c r="H148" s="4" t="s">
        <v>29</v>
      </c>
      <c r="I148" s="4" t="s">
        <v>50</v>
      </c>
      <c r="J148" s="4" t="s">
        <v>80</v>
      </c>
      <c r="K148" s="4" t="s">
        <v>66</v>
      </c>
      <c r="L148" s="4" t="s">
        <v>262</v>
      </c>
      <c r="M148" s="4">
        <v>0.84</v>
      </c>
      <c r="N148" s="4" t="s">
        <v>34</v>
      </c>
      <c r="O148" s="4" t="s">
        <v>113</v>
      </c>
      <c r="P148" s="4" t="s">
        <v>322</v>
      </c>
      <c r="Q148" s="4" t="s">
        <v>429</v>
      </c>
      <c r="R148" s="4">
        <v>16602</v>
      </c>
      <c r="S148" s="5">
        <v>42016</v>
      </c>
      <c r="T148" s="5">
        <v>42017</v>
      </c>
      <c r="U148" s="4">
        <v>-96.16</v>
      </c>
      <c r="V148" s="4">
        <v>1</v>
      </c>
      <c r="W148" s="4">
        <v>28.05</v>
      </c>
      <c r="X148" s="4">
        <v>86263</v>
      </c>
      <c r="Y148" s="4">
        <f>'RAW Data'!$E148-'RAW Data'!$D148</f>
        <v>20.27</v>
      </c>
      <c r="Z148" s="6" t="s">
        <v>3016</v>
      </c>
    </row>
    <row r="149" spans="1:26" ht="15" x14ac:dyDescent="0.2">
      <c r="A149" s="4">
        <v>1636</v>
      </c>
      <c r="B149" s="4" t="s">
        <v>430</v>
      </c>
      <c r="C149" s="4" t="s">
        <v>39</v>
      </c>
      <c r="D149" s="4">
        <v>0.04</v>
      </c>
      <c r="E149" s="4">
        <v>136.97999999999999</v>
      </c>
      <c r="F149" s="4">
        <v>24.49</v>
      </c>
      <c r="G149" s="4" t="s">
        <v>89</v>
      </c>
      <c r="H149" s="4" t="s">
        <v>73</v>
      </c>
      <c r="I149" s="4" t="s">
        <v>30</v>
      </c>
      <c r="J149" s="4" t="s">
        <v>128</v>
      </c>
      <c r="K149" s="4" t="s">
        <v>66</v>
      </c>
      <c r="L149" s="4" t="s">
        <v>431</v>
      </c>
      <c r="M149" s="4">
        <v>0.59</v>
      </c>
      <c r="N149" s="4" t="s">
        <v>34</v>
      </c>
      <c r="O149" s="4" t="s">
        <v>61</v>
      </c>
      <c r="P149" s="4" t="s">
        <v>92</v>
      </c>
      <c r="Q149" s="4" t="s">
        <v>432</v>
      </c>
      <c r="R149" s="4">
        <v>93905</v>
      </c>
      <c r="S149" s="5">
        <v>42016</v>
      </c>
      <c r="T149" s="5">
        <v>42018</v>
      </c>
      <c r="U149" s="4">
        <v>1127.5497</v>
      </c>
      <c r="V149" s="4">
        <v>12</v>
      </c>
      <c r="W149" s="4">
        <v>1634.13</v>
      </c>
      <c r="X149" s="4">
        <v>89706</v>
      </c>
      <c r="Y149" s="4">
        <f>'RAW Data'!$E149-'RAW Data'!$D149</f>
        <v>136.94</v>
      </c>
      <c r="Z149" s="6" t="s">
        <v>3015</v>
      </c>
    </row>
    <row r="150" spans="1:26" ht="15" x14ac:dyDescent="0.2">
      <c r="A150" s="4">
        <v>823</v>
      </c>
      <c r="B150" s="4" t="s">
        <v>433</v>
      </c>
      <c r="C150" s="4" t="s">
        <v>49</v>
      </c>
      <c r="D150" s="4">
        <v>0.04</v>
      </c>
      <c r="E150" s="4">
        <v>6.24</v>
      </c>
      <c r="F150" s="4">
        <v>5.22</v>
      </c>
      <c r="G150" s="4" t="s">
        <v>40</v>
      </c>
      <c r="H150" s="4" t="s">
        <v>29</v>
      </c>
      <c r="I150" s="4" t="s">
        <v>30</v>
      </c>
      <c r="J150" s="4" t="s">
        <v>128</v>
      </c>
      <c r="K150" s="4" t="s">
        <v>75</v>
      </c>
      <c r="L150" s="4" t="s">
        <v>434</v>
      </c>
      <c r="M150" s="4">
        <v>0.6</v>
      </c>
      <c r="N150" s="4" t="s">
        <v>34</v>
      </c>
      <c r="O150" s="4" t="s">
        <v>35</v>
      </c>
      <c r="P150" s="4" t="s">
        <v>402</v>
      </c>
      <c r="Q150" s="4" t="s">
        <v>435</v>
      </c>
      <c r="R150" s="4">
        <v>37167</v>
      </c>
      <c r="S150" s="5">
        <v>42016</v>
      </c>
      <c r="T150" s="5">
        <v>42021</v>
      </c>
      <c r="U150" s="4">
        <v>4.3808999999999996</v>
      </c>
      <c r="V150" s="4">
        <v>13</v>
      </c>
      <c r="W150" s="4">
        <v>80.23</v>
      </c>
      <c r="X150" s="4">
        <v>89257</v>
      </c>
      <c r="Y150" s="4">
        <f>'RAW Data'!$E150-'RAW Data'!$D150</f>
        <v>6.2</v>
      </c>
      <c r="Z150" s="6" t="s">
        <v>3013</v>
      </c>
    </row>
    <row r="151" spans="1:26" ht="15" x14ac:dyDescent="0.2">
      <c r="A151" s="4">
        <v>824</v>
      </c>
      <c r="B151" s="4" t="s">
        <v>436</v>
      </c>
      <c r="C151" s="4" t="s">
        <v>49</v>
      </c>
      <c r="D151" s="4">
        <v>0.09</v>
      </c>
      <c r="E151" s="4">
        <v>260.98</v>
      </c>
      <c r="F151" s="4">
        <v>41.91</v>
      </c>
      <c r="G151" s="4" t="s">
        <v>28</v>
      </c>
      <c r="H151" s="4" t="s">
        <v>29</v>
      </c>
      <c r="I151" s="4" t="s">
        <v>30</v>
      </c>
      <c r="J151" s="4" t="s">
        <v>119</v>
      </c>
      <c r="K151" s="4" t="s">
        <v>32</v>
      </c>
      <c r="L151" s="4" t="s">
        <v>437</v>
      </c>
      <c r="M151" s="4">
        <v>0.59</v>
      </c>
      <c r="N151" s="4" t="s">
        <v>34</v>
      </c>
      <c r="O151" s="4" t="s">
        <v>35</v>
      </c>
      <c r="P151" s="4" t="s">
        <v>402</v>
      </c>
      <c r="Q151" s="4" t="s">
        <v>438</v>
      </c>
      <c r="R151" s="4">
        <v>37174</v>
      </c>
      <c r="S151" s="5">
        <v>42016</v>
      </c>
      <c r="T151" s="5">
        <v>42023</v>
      </c>
      <c r="U151" s="4">
        <v>-100.744</v>
      </c>
      <c r="V151" s="4">
        <v>8</v>
      </c>
      <c r="W151" s="4">
        <v>2044.9</v>
      </c>
      <c r="X151" s="4">
        <v>89257</v>
      </c>
      <c r="Y151" s="4">
        <f>'RAW Data'!$E151-'RAW Data'!$D151</f>
        <v>260.89000000000004</v>
      </c>
      <c r="Z151" s="6" t="s">
        <v>3013</v>
      </c>
    </row>
    <row r="152" spans="1:26" ht="15" x14ac:dyDescent="0.2">
      <c r="A152" s="4">
        <v>1424</v>
      </c>
      <c r="B152" s="4" t="s">
        <v>439</v>
      </c>
      <c r="C152" s="4" t="s">
        <v>49</v>
      </c>
      <c r="D152" s="4">
        <v>0.05</v>
      </c>
      <c r="E152" s="4">
        <v>350.99</v>
      </c>
      <c r="F152" s="4">
        <v>39</v>
      </c>
      <c r="G152" s="4" t="s">
        <v>28</v>
      </c>
      <c r="H152" s="4" t="s">
        <v>73</v>
      </c>
      <c r="I152" s="4" t="s">
        <v>30</v>
      </c>
      <c r="J152" s="4" t="s">
        <v>111</v>
      </c>
      <c r="K152" s="4" t="s">
        <v>59</v>
      </c>
      <c r="L152" s="4" t="s">
        <v>440</v>
      </c>
      <c r="M152" s="4">
        <v>0.55000000000000004</v>
      </c>
      <c r="N152" s="4" t="s">
        <v>34</v>
      </c>
      <c r="O152" s="4" t="s">
        <v>61</v>
      </c>
      <c r="P152" s="4" t="s">
        <v>62</v>
      </c>
      <c r="Q152" s="4" t="s">
        <v>441</v>
      </c>
      <c r="R152" s="4">
        <v>80112</v>
      </c>
      <c r="S152" s="5">
        <v>42016</v>
      </c>
      <c r="T152" s="5">
        <v>42018</v>
      </c>
      <c r="U152" s="4">
        <v>451.28039999999999</v>
      </c>
      <c r="V152" s="4">
        <v>3</v>
      </c>
      <c r="W152" s="4">
        <v>1020.08</v>
      </c>
      <c r="X152" s="4">
        <v>89448</v>
      </c>
      <c r="Y152" s="4">
        <f>'RAW Data'!$E152-'RAW Data'!$D152</f>
        <v>350.94</v>
      </c>
      <c r="Z152" s="6" t="s">
        <v>3015</v>
      </c>
    </row>
    <row r="153" spans="1:26" ht="15" x14ac:dyDescent="0.2">
      <c r="A153" s="4">
        <v>1424</v>
      </c>
      <c r="B153" s="4" t="s">
        <v>439</v>
      </c>
      <c r="C153" s="4" t="s">
        <v>49</v>
      </c>
      <c r="D153" s="4">
        <v>0</v>
      </c>
      <c r="E153" s="4">
        <v>8.74</v>
      </c>
      <c r="F153" s="4">
        <v>1.39</v>
      </c>
      <c r="G153" s="4" t="s">
        <v>40</v>
      </c>
      <c r="H153" s="4" t="s">
        <v>73</v>
      </c>
      <c r="I153" s="4" t="s">
        <v>50</v>
      </c>
      <c r="J153" s="4" t="s">
        <v>347</v>
      </c>
      <c r="K153" s="4" t="s">
        <v>75</v>
      </c>
      <c r="L153" s="4" t="s">
        <v>442</v>
      </c>
      <c r="M153" s="4">
        <v>0.38</v>
      </c>
      <c r="N153" s="4" t="s">
        <v>34</v>
      </c>
      <c r="O153" s="4" t="s">
        <v>61</v>
      </c>
      <c r="P153" s="4" t="s">
        <v>62</v>
      </c>
      <c r="Q153" s="4" t="s">
        <v>441</v>
      </c>
      <c r="R153" s="4">
        <v>80112</v>
      </c>
      <c r="S153" s="5">
        <v>42016</v>
      </c>
      <c r="T153" s="5">
        <v>42020</v>
      </c>
      <c r="U153" s="4">
        <v>44.988</v>
      </c>
      <c r="V153" s="4">
        <v>7</v>
      </c>
      <c r="W153" s="4">
        <v>65.2</v>
      </c>
      <c r="X153" s="4">
        <v>89448</v>
      </c>
      <c r="Y153" s="4">
        <f>'RAW Data'!$E153-'RAW Data'!$D153</f>
        <v>8.74</v>
      </c>
      <c r="Z153" s="6" t="s">
        <v>3015</v>
      </c>
    </row>
    <row r="154" spans="1:26" ht="15" x14ac:dyDescent="0.2">
      <c r="A154" s="4">
        <v>1424</v>
      </c>
      <c r="B154" s="4" t="s">
        <v>439</v>
      </c>
      <c r="C154" s="4" t="s">
        <v>49</v>
      </c>
      <c r="D154" s="4">
        <v>0.02</v>
      </c>
      <c r="E154" s="4">
        <v>1.98</v>
      </c>
      <c r="F154" s="4">
        <v>0.7</v>
      </c>
      <c r="G154" s="4" t="s">
        <v>40</v>
      </c>
      <c r="H154" s="4" t="s">
        <v>73</v>
      </c>
      <c r="I154" s="4" t="s">
        <v>50</v>
      </c>
      <c r="J154" s="4" t="s">
        <v>178</v>
      </c>
      <c r="K154" s="4" t="s">
        <v>52</v>
      </c>
      <c r="L154" s="4" t="s">
        <v>443</v>
      </c>
      <c r="M154" s="4">
        <v>0.83</v>
      </c>
      <c r="N154" s="4" t="s">
        <v>34</v>
      </c>
      <c r="O154" s="4" t="s">
        <v>61</v>
      </c>
      <c r="P154" s="4" t="s">
        <v>62</v>
      </c>
      <c r="Q154" s="4" t="s">
        <v>441</v>
      </c>
      <c r="R154" s="4">
        <v>80112</v>
      </c>
      <c r="S154" s="5">
        <v>42016</v>
      </c>
      <c r="T154" s="5">
        <v>42020</v>
      </c>
      <c r="U154" s="4">
        <v>-20.732800000000001</v>
      </c>
      <c r="V154" s="4">
        <v>11</v>
      </c>
      <c r="W154" s="4">
        <v>22.59</v>
      </c>
      <c r="X154" s="4">
        <v>89448</v>
      </c>
      <c r="Y154" s="4">
        <f>'RAW Data'!$E154-'RAW Data'!$D154</f>
        <v>1.96</v>
      </c>
      <c r="Z154" s="6" t="s">
        <v>3015</v>
      </c>
    </row>
    <row r="155" spans="1:26" ht="15" x14ac:dyDescent="0.2">
      <c r="A155" s="4">
        <v>2715</v>
      </c>
      <c r="B155" s="4" t="s">
        <v>444</v>
      </c>
      <c r="C155" s="4" t="s">
        <v>49</v>
      </c>
      <c r="D155" s="4">
        <v>0.01</v>
      </c>
      <c r="E155" s="4">
        <v>29.89</v>
      </c>
      <c r="F155" s="4">
        <v>1.99</v>
      </c>
      <c r="G155" s="4" t="s">
        <v>40</v>
      </c>
      <c r="H155" s="4" t="s">
        <v>96</v>
      </c>
      <c r="I155" s="4" t="s">
        <v>42</v>
      </c>
      <c r="J155" s="4" t="s">
        <v>43</v>
      </c>
      <c r="K155" s="4" t="s">
        <v>44</v>
      </c>
      <c r="L155" s="4" t="s">
        <v>445</v>
      </c>
      <c r="M155" s="4">
        <v>0.5</v>
      </c>
      <c r="N155" s="4" t="s">
        <v>34</v>
      </c>
      <c r="O155" s="4" t="s">
        <v>54</v>
      </c>
      <c r="P155" s="4" t="s">
        <v>291</v>
      </c>
      <c r="Q155" s="4" t="s">
        <v>446</v>
      </c>
      <c r="R155" s="4">
        <v>48911</v>
      </c>
      <c r="S155" s="5">
        <v>42016</v>
      </c>
      <c r="T155" s="5">
        <v>42020</v>
      </c>
      <c r="U155" s="4">
        <v>-74.64</v>
      </c>
      <c r="V155" s="4">
        <v>1</v>
      </c>
      <c r="W155" s="4">
        <v>31.96</v>
      </c>
      <c r="X155" s="4">
        <v>88702</v>
      </c>
      <c r="Y155" s="4">
        <f>'RAW Data'!$E155-'RAW Data'!$D155</f>
        <v>29.88</v>
      </c>
      <c r="Z155" s="6" t="s">
        <v>3014</v>
      </c>
    </row>
    <row r="156" spans="1:26" ht="15" x14ac:dyDescent="0.2">
      <c r="A156" s="4">
        <v>2069</v>
      </c>
      <c r="B156" s="4" t="s">
        <v>447</v>
      </c>
      <c r="C156" s="4" t="s">
        <v>118</v>
      </c>
      <c r="D156" s="4">
        <v>0.1</v>
      </c>
      <c r="E156" s="4">
        <v>40.98</v>
      </c>
      <c r="F156" s="4">
        <v>6.5</v>
      </c>
      <c r="G156" s="4" t="s">
        <v>40</v>
      </c>
      <c r="H156" s="4" t="s">
        <v>41</v>
      </c>
      <c r="I156" s="4" t="s">
        <v>42</v>
      </c>
      <c r="J156" s="4" t="s">
        <v>43</v>
      </c>
      <c r="K156" s="4" t="s">
        <v>75</v>
      </c>
      <c r="L156" s="4" t="s">
        <v>448</v>
      </c>
      <c r="M156" s="4">
        <v>0.74</v>
      </c>
      <c r="N156" s="4" t="s">
        <v>34</v>
      </c>
      <c r="O156" s="4" t="s">
        <v>35</v>
      </c>
      <c r="P156" s="4" t="s">
        <v>390</v>
      </c>
      <c r="Q156" s="4" t="s">
        <v>449</v>
      </c>
      <c r="R156" s="4">
        <v>41075</v>
      </c>
      <c r="S156" s="5">
        <v>42016</v>
      </c>
      <c r="T156" s="5">
        <v>42018</v>
      </c>
      <c r="U156" s="4">
        <v>66.852000000000004</v>
      </c>
      <c r="V156" s="4">
        <v>3</v>
      </c>
      <c r="W156" s="4">
        <v>120.34</v>
      </c>
      <c r="X156" s="4">
        <v>88554</v>
      </c>
      <c r="Y156" s="4">
        <f>'RAW Data'!$E156-'RAW Data'!$D156</f>
        <v>40.879999999999995</v>
      </c>
      <c r="Z156" s="6" t="s">
        <v>3013</v>
      </c>
    </row>
    <row r="157" spans="1:26" ht="15" x14ac:dyDescent="0.2">
      <c r="A157" s="4">
        <v>750</v>
      </c>
      <c r="B157" s="4" t="s">
        <v>450</v>
      </c>
      <c r="C157" s="4" t="s">
        <v>72</v>
      </c>
      <c r="D157" s="4">
        <v>0.09</v>
      </c>
      <c r="E157" s="4">
        <v>27.75</v>
      </c>
      <c r="F157" s="4">
        <v>19.989999999999998</v>
      </c>
      <c r="G157" s="4" t="s">
        <v>40</v>
      </c>
      <c r="H157" s="4" t="s">
        <v>96</v>
      </c>
      <c r="I157" s="4" t="s">
        <v>50</v>
      </c>
      <c r="J157" s="4" t="s">
        <v>80</v>
      </c>
      <c r="K157" s="4" t="s">
        <v>75</v>
      </c>
      <c r="L157" s="4" t="s">
        <v>451</v>
      </c>
      <c r="M157" s="4">
        <v>0.67</v>
      </c>
      <c r="N157" s="4" t="s">
        <v>34</v>
      </c>
      <c r="O157" s="4" t="s">
        <v>35</v>
      </c>
      <c r="P157" s="4" t="s">
        <v>390</v>
      </c>
      <c r="Q157" s="4" t="s">
        <v>452</v>
      </c>
      <c r="R157" s="4">
        <v>41042</v>
      </c>
      <c r="S157" s="5">
        <v>42016</v>
      </c>
      <c r="T157" s="5">
        <v>42017</v>
      </c>
      <c r="U157" s="4">
        <v>-224.64400000000001</v>
      </c>
      <c r="V157" s="4">
        <v>10</v>
      </c>
      <c r="W157" s="4">
        <v>257.52</v>
      </c>
      <c r="X157" s="4">
        <v>91200</v>
      </c>
      <c r="Y157" s="4">
        <f>'RAW Data'!$E157-'RAW Data'!$D157</f>
        <v>27.66</v>
      </c>
      <c r="Z157" s="6" t="s">
        <v>3013</v>
      </c>
    </row>
    <row r="158" spans="1:26" ht="15" x14ac:dyDescent="0.2">
      <c r="A158" s="4">
        <v>2489</v>
      </c>
      <c r="B158" s="4" t="s">
        <v>453</v>
      </c>
      <c r="C158" s="4" t="s">
        <v>72</v>
      </c>
      <c r="D158" s="4">
        <v>7.0000000000000007E-2</v>
      </c>
      <c r="E158" s="4">
        <v>65.989999999999995</v>
      </c>
      <c r="F158" s="4">
        <v>8.8000000000000007</v>
      </c>
      <c r="G158" s="4" t="s">
        <v>40</v>
      </c>
      <c r="H158" s="4" t="s">
        <v>73</v>
      </c>
      <c r="I158" s="4" t="s">
        <v>42</v>
      </c>
      <c r="J158" s="4" t="s">
        <v>137</v>
      </c>
      <c r="K158" s="4" t="s">
        <v>75</v>
      </c>
      <c r="L158" s="4" t="s">
        <v>454</v>
      </c>
      <c r="M158" s="4">
        <v>0.57999999999999996</v>
      </c>
      <c r="N158" s="4" t="s">
        <v>34</v>
      </c>
      <c r="O158" s="4" t="s">
        <v>61</v>
      </c>
      <c r="P158" s="4" t="s">
        <v>92</v>
      </c>
      <c r="Q158" s="4" t="s">
        <v>455</v>
      </c>
      <c r="R158" s="4">
        <v>94521</v>
      </c>
      <c r="S158" s="5">
        <v>42016</v>
      </c>
      <c r="T158" s="5">
        <v>42016</v>
      </c>
      <c r="U158" s="4">
        <v>109.836</v>
      </c>
      <c r="V158" s="4">
        <v>9</v>
      </c>
      <c r="W158" s="4">
        <v>471.66</v>
      </c>
      <c r="X158" s="4">
        <v>86886</v>
      </c>
      <c r="Y158" s="4">
        <f>'RAW Data'!$E158-'RAW Data'!$D158</f>
        <v>65.92</v>
      </c>
      <c r="Z158" s="6" t="s">
        <v>3015</v>
      </c>
    </row>
    <row r="159" spans="1:26" ht="15" x14ac:dyDescent="0.2">
      <c r="A159" s="4">
        <v>2490</v>
      </c>
      <c r="B159" s="4" t="s">
        <v>456</v>
      </c>
      <c r="C159" s="4" t="s">
        <v>72</v>
      </c>
      <c r="D159" s="4">
        <v>0</v>
      </c>
      <c r="E159" s="4">
        <v>10.01</v>
      </c>
      <c r="F159" s="4">
        <v>1.99</v>
      </c>
      <c r="G159" s="4" t="s">
        <v>89</v>
      </c>
      <c r="H159" s="4" t="s">
        <v>73</v>
      </c>
      <c r="I159" s="4" t="s">
        <v>42</v>
      </c>
      <c r="J159" s="4" t="s">
        <v>43</v>
      </c>
      <c r="K159" s="4" t="s">
        <v>44</v>
      </c>
      <c r="L159" s="4" t="s">
        <v>457</v>
      </c>
      <c r="M159" s="4">
        <v>0.41</v>
      </c>
      <c r="N159" s="4" t="s">
        <v>34</v>
      </c>
      <c r="O159" s="4" t="s">
        <v>61</v>
      </c>
      <c r="P159" s="4" t="s">
        <v>92</v>
      </c>
      <c r="Q159" s="4" t="s">
        <v>458</v>
      </c>
      <c r="R159" s="4">
        <v>92627</v>
      </c>
      <c r="S159" s="5">
        <v>42016</v>
      </c>
      <c r="T159" s="5">
        <v>42018</v>
      </c>
      <c r="U159" s="4">
        <v>82.703400000000002</v>
      </c>
      <c r="V159" s="4">
        <v>11</v>
      </c>
      <c r="W159" s="4">
        <v>119.86</v>
      </c>
      <c r="X159" s="4">
        <v>86886</v>
      </c>
      <c r="Y159" s="4">
        <f>'RAW Data'!$E159-'RAW Data'!$D159</f>
        <v>10.01</v>
      </c>
      <c r="Z159" s="6" t="s">
        <v>3015</v>
      </c>
    </row>
    <row r="160" spans="1:26" ht="15" x14ac:dyDescent="0.2">
      <c r="A160" s="4">
        <v>2491</v>
      </c>
      <c r="B160" s="4" t="s">
        <v>459</v>
      </c>
      <c r="C160" s="4" t="s">
        <v>72</v>
      </c>
      <c r="D160" s="4">
        <v>7.0000000000000007E-2</v>
      </c>
      <c r="E160" s="4">
        <v>65.989999999999995</v>
      </c>
      <c r="F160" s="4">
        <v>8.8000000000000007</v>
      </c>
      <c r="G160" s="4" t="s">
        <v>40</v>
      </c>
      <c r="H160" s="4" t="s">
        <v>73</v>
      </c>
      <c r="I160" s="4" t="s">
        <v>42</v>
      </c>
      <c r="J160" s="4" t="s">
        <v>137</v>
      </c>
      <c r="K160" s="4" t="s">
        <v>75</v>
      </c>
      <c r="L160" s="4" t="s">
        <v>454</v>
      </c>
      <c r="M160" s="4">
        <v>0.57999999999999996</v>
      </c>
      <c r="N160" s="4" t="s">
        <v>34</v>
      </c>
      <c r="O160" s="4" t="s">
        <v>61</v>
      </c>
      <c r="P160" s="4" t="s">
        <v>92</v>
      </c>
      <c r="Q160" s="4" t="s">
        <v>102</v>
      </c>
      <c r="R160" s="4">
        <v>90045</v>
      </c>
      <c r="S160" s="5">
        <v>42016</v>
      </c>
      <c r="T160" s="5">
        <v>42016</v>
      </c>
      <c r="U160" s="4">
        <v>109.836</v>
      </c>
      <c r="V160" s="4">
        <v>37</v>
      </c>
      <c r="W160" s="4">
        <v>1939.03</v>
      </c>
      <c r="X160" s="4">
        <v>23877</v>
      </c>
      <c r="Y160" s="4">
        <f>'RAW Data'!$E160-'RAW Data'!$D160</f>
        <v>65.92</v>
      </c>
      <c r="Z160" s="6" t="s">
        <v>3015</v>
      </c>
    </row>
    <row r="161" spans="1:26" ht="15" x14ac:dyDescent="0.2">
      <c r="A161" s="4">
        <v>2491</v>
      </c>
      <c r="B161" s="4" t="s">
        <v>459</v>
      </c>
      <c r="C161" s="4" t="s">
        <v>72</v>
      </c>
      <c r="D161" s="4">
        <v>0</v>
      </c>
      <c r="E161" s="4">
        <v>10.01</v>
      </c>
      <c r="F161" s="4">
        <v>1.99</v>
      </c>
      <c r="G161" s="4" t="s">
        <v>89</v>
      </c>
      <c r="H161" s="4" t="s">
        <v>73</v>
      </c>
      <c r="I161" s="4" t="s">
        <v>42</v>
      </c>
      <c r="J161" s="4" t="s">
        <v>43</v>
      </c>
      <c r="K161" s="4" t="s">
        <v>44</v>
      </c>
      <c r="L161" s="4" t="s">
        <v>457</v>
      </c>
      <c r="M161" s="4">
        <v>0.41</v>
      </c>
      <c r="N161" s="4" t="s">
        <v>34</v>
      </c>
      <c r="O161" s="4" t="s">
        <v>61</v>
      </c>
      <c r="P161" s="4" t="s">
        <v>92</v>
      </c>
      <c r="Q161" s="4" t="s">
        <v>102</v>
      </c>
      <c r="R161" s="4">
        <v>90045</v>
      </c>
      <c r="S161" s="5">
        <v>42016</v>
      </c>
      <c r="T161" s="5">
        <v>42018</v>
      </c>
      <c r="U161" s="4">
        <v>128.03</v>
      </c>
      <c r="V161" s="4">
        <v>42</v>
      </c>
      <c r="W161" s="4">
        <v>457.63</v>
      </c>
      <c r="X161" s="4">
        <v>23877</v>
      </c>
      <c r="Y161" s="4">
        <f>'RAW Data'!$E161-'RAW Data'!$D161</f>
        <v>10.01</v>
      </c>
      <c r="Z161" s="6" t="s">
        <v>3015</v>
      </c>
    </row>
    <row r="162" spans="1:26" ht="15" x14ac:dyDescent="0.2">
      <c r="A162" s="4">
        <v>2338</v>
      </c>
      <c r="B162" s="4" t="s">
        <v>460</v>
      </c>
      <c r="C162" s="4" t="s">
        <v>27</v>
      </c>
      <c r="D162" s="4">
        <v>0.06</v>
      </c>
      <c r="E162" s="4">
        <v>2.08</v>
      </c>
      <c r="F162" s="4">
        <v>5.33</v>
      </c>
      <c r="G162" s="4" t="s">
        <v>40</v>
      </c>
      <c r="H162" s="4" t="s">
        <v>73</v>
      </c>
      <c r="I162" s="4" t="s">
        <v>30</v>
      </c>
      <c r="J162" s="4" t="s">
        <v>128</v>
      </c>
      <c r="K162" s="4" t="s">
        <v>75</v>
      </c>
      <c r="L162" s="4" t="s">
        <v>461</v>
      </c>
      <c r="M162" s="4">
        <v>0.43</v>
      </c>
      <c r="N162" s="4" t="s">
        <v>34</v>
      </c>
      <c r="O162" s="4" t="s">
        <v>113</v>
      </c>
      <c r="P162" s="4" t="s">
        <v>420</v>
      </c>
      <c r="Q162" s="4" t="s">
        <v>462</v>
      </c>
      <c r="R162" s="4">
        <v>20740</v>
      </c>
      <c r="S162" s="5">
        <v>42017</v>
      </c>
      <c r="T162" s="5">
        <v>42017</v>
      </c>
      <c r="U162" s="4">
        <v>-82.559200000000004</v>
      </c>
      <c r="V162" s="4">
        <v>4</v>
      </c>
      <c r="W162" s="4">
        <v>9.23</v>
      </c>
      <c r="X162" s="4">
        <v>91480</v>
      </c>
      <c r="Y162" s="4">
        <f>'RAW Data'!$E162-'RAW Data'!$D162</f>
        <v>2.02</v>
      </c>
      <c r="Z162" s="6" t="s">
        <v>3016</v>
      </c>
    </row>
    <row r="163" spans="1:26" ht="15" x14ac:dyDescent="0.2">
      <c r="A163" s="4">
        <v>510</v>
      </c>
      <c r="B163" s="4" t="s">
        <v>463</v>
      </c>
      <c r="C163" s="4" t="s">
        <v>49</v>
      </c>
      <c r="D163" s="4">
        <v>0.02</v>
      </c>
      <c r="E163" s="4">
        <v>48.04</v>
      </c>
      <c r="F163" s="4">
        <v>5.09</v>
      </c>
      <c r="G163" s="4" t="s">
        <v>40</v>
      </c>
      <c r="H163" s="4" t="s">
        <v>96</v>
      </c>
      <c r="I163" s="4" t="s">
        <v>50</v>
      </c>
      <c r="J163" s="4" t="s">
        <v>90</v>
      </c>
      <c r="K163" s="4" t="s">
        <v>75</v>
      </c>
      <c r="L163" s="4" t="s">
        <v>464</v>
      </c>
      <c r="M163" s="4">
        <v>0.37</v>
      </c>
      <c r="N163" s="4" t="s">
        <v>34</v>
      </c>
      <c r="O163" s="4" t="s">
        <v>61</v>
      </c>
      <c r="P163" s="4" t="s">
        <v>92</v>
      </c>
      <c r="Q163" s="4" t="s">
        <v>465</v>
      </c>
      <c r="R163" s="4">
        <v>95336</v>
      </c>
      <c r="S163" s="5">
        <v>42017</v>
      </c>
      <c r="T163" s="5">
        <v>42017</v>
      </c>
      <c r="U163" s="4">
        <v>105.2526</v>
      </c>
      <c r="V163" s="4">
        <v>3</v>
      </c>
      <c r="W163" s="4">
        <v>152.54</v>
      </c>
      <c r="X163" s="4">
        <v>90058</v>
      </c>
      <c r="Y163" s="4">
        <f>'RAW Data'!$E163-'RAW Data'!$D163</f>
        <v>48.019999999999996</v>
      </c>
      <c r="Z163" s="6" t="s">
        <v>3015</v>
      </c>
    </row>
    <row r="164" spans="1:26" ht="15" x14ac:dyDescent="0.2">
      <c r="A164" s="4">
        <v>570</v>
      </c>
      <c r="B164" s="4" t="s">
        <v>466</v>
      </c>
      <c r="C164" s="4" t="s">
        <v>49</v>
      </c>
      <c r="D164" s="4">
        <v>0.06</v>
      </c>
      <c r="E164" s="4">
        <v>7.99</v>
      </c>
      <c r="F164" s="4">
        <v>5.03</v>
      </c>
      <c r="G164" s="4" t="s">
        <v>40</v>
      </c>
      <c r="H164" s="4" t="s">
        <v>41</v>
      </c>
      <c r="I164" s="4" t="s">
        <v>42</v>
      </c>
      <c r="J164" s="4" t="s">
        <v>137</v>
      </c>
      <c r="K164" s="4" t="s">
        <v>146</v>
      </c>
      <c r="L164" s="4" t="s">
        <v>467</v>
      </c>
      <c r="M164" s="4">
        <v>0.6</v>
      </c>
      <c r="N164" s="4" t="s">
        <v>34</v>
      </c>
      <c r="O164" s="4" t="s">
        <v>61</v>
      </c>
      <c r="P164" s="4" t="s">
        <v>298</v>
      </c>
      <c r="Q164" s="4" t="s">
        <v>468</v>
      </c>
      <c r="R164" s="4">
        <v>89015</v>
      </c>
      <c r="S164" s="5">
        <v>42017</v>
      </c>
      <c r="T164" s="5">
        <v>42017</v>
      </c>
      <c r="U164" s="4">
        <v>-122.133</v>
      </c>
      <c r="V164" s="4">
        <v>10</v>
      </c>
      <c r="W164" s="4">
        <v>65.739999999999995</v>
      </c>
      <c r="X164" s="4">
        <v>88881</v>
      </c>
      <c r="Y164" s="4">
        <f>'RAW Data'!$E164-'RAW Data'!$D164</f>
        <v>7.9300000000000006</v>
      </c>
      <c r="Z164" s="6" t="s">
        <v>3015</v>
      </c>
    </row>
    <row r="165" spans="1:26" ht="15" x14ac:dyDescent="0.2">
      <c r="A165" s="4">
        <v>576</v>
      </c>
      <c r="B165" s="4" t="s">
        <v>469</v>
      </c>
      <c r="C165" s="4" t="s">
        <v>49</v>
      </c>
      <c r="D165" s="4">
        <v>0.06</v>
      </c>
      <c r="E165" s="4">
        <v>4.4800000000000004</v>
      </c>
      <c r="F165" s="4">
        <v>49</v>
      </c>
      <c r="G165" s="4" t="s">
        <v>40</v>
      </c>
      <c r="H165" s="4" t="s">
        <v>96</v>
      </c>
      <c r="I165" s="4" t="s">
        <v>50</v>
      </c>
      <c r="J165" s="4" t="s">
        <v>97</v>
      </c>
      <c r="K165" s="4" t="s">
        <v>66</v>
      </c>
      <c r="L165" s="4" t="s">
        <v>470</v>
      </c>
      <c r="M165" s="4">
        <v>0.6</v>
      </c>
      <c r="N165" s="4" t="s">
        <v>34</v>
      </c>
      <c r="O165" s="4" t="s">
        <v>61</v>
      </c>
      <c r="P165" s="4" t="s">
        <v>92</v>
      </c>
      <c r="Q165" s="4" t="s">
        <v>471</v>
      </c>
      <c r="R165" s="4">
        <v>91767</v>
      </c>
      <c r="S165" s="5">
        <v>42017</v>
      </c>
      <c r="T165" s="5">
        <v>42021</v>
      </c>
      <c r="U165" s="4">
        <v>-566</v>
      </c>
      <c r="V165" s="4">
        <v>4</v>
      </c>
      <c r="W165" s="4">
        <v>32.6</v>
      </c>
      <c r="X165" s="4">
        <v>88645</v>
      </c>
      <c r="Y165" s="4">
        <f>'RAW Data'!$E165-'RAW Data'!$D165</f>
        <v>4.4200000000000008</v>
      </c>
      <c r="Z165" s="6" t="s">
        <v>3015</v>
      </c>
    </row>
    <row r="166" spans="1:26" ht="15" x14ac:dyDescent="0.2">
      <c r="A166" s="4">
        <v>2369</v>
      </c>
      <c r="B166" s="4" t="s">
        <v>472</v>
      </c>
      <c r="C166" s="4" t="s">
        <v>49</v>
      </c>
      <c r="D166" s="4">
        <v>7.0000000000000007E-2</v>
      </c>
      <c r="E166" s="4">
        <v>5.98</v>
      </c>
      <c r="F166" s="4">
        <v>5.79</v>
      </c>
      <c r="G166" s="4" t="s">
        <v>40</v>
      </c>
      <c r="H166" s="4" t="s">
        <v>41</v>
      </c>
      <c r="I166" s="4" t="s">
        <v>50</v>
      </c>
      <c r="J166" s="4" t="s">
        <v>90</v>
      </c>
      <c r="K166" s="4" t="s">
        <v>75</v>
      </c>
      <c r="L166" s="4" t="s">
        <v>473</v>
      </c>
      <c r="M166" s="4">
        <v>0.36</v>
      </c>
      <c r="N166" s="4" t="s">
        <v>34</v>
      </c>
      <c r="O166" s="4" t="s">
        <v>35</v>
      </c>
      <c r="P166" s="4" t="s">
        <v>125</v>
      </c>
      <c r="Q166" s="4" t="s">
        <v>474</v>
      </c>
      <c r="R166" s="4">
        <v>33024</v>
      </c>
      <c r="S166" s="5">
        <v>42017</v>
      </c>
      <c r="T166" s="5">
        <v>42019</v>
      </c>
      <c r="U166" s="4">
        <v>-41.972700000000003</v>
      </c>
      <c r="V166" s="4">
        <v>13</v>
      </c>
      <c r="W166" s="4">
        <v>77.42</v>
      </c>
      <c r="X166" s="4">
        <v>90408</v>
      </c>
      <c r="Y166" s="4">
        <f>'RAW Data'!$E166-'RAW Data'!$D166</f>
        <v>5.91</v>
      </c>
      <c r="Z166" s="6" t="s">
        <v>3013</v>
      </c>
    </row>
    <row r="167" spans="1:26" ht="15" x14ac:dyDescent="0.2">
      <c r="A167" s="4">
        <v>3340</v>
      </c>
      <c r="B167" s="4" t="s">
        <v>475</v>
      </c>
      <c r="C167" s="4" t="s">
        <v>118</v>
      </c>
      <c r="D167" s="4">
        <v>0.08</v>
      </c>
      <c r="E167" s="4">
        <v>125.99</v>
      </c>
      <c r="F167" s="4">
        <v>4.2</v>
      </c>
      <c r="G167" s="4" t="s">
        <v>40</v>
      </c>
      <c r="H167" s="4" t="s">
        <v>41</v>
      </c>
      <c r="I167" s="4" t="s">
        <v>42</v>
      </c>
      <c r="J167" s="4" t="s">
        <v>137</v>
      </c>
      <c r="K167" s="4" t="s">
        <v>75</v>
      </c>
      <c r="L167" s="4" t="s">
        <v>476</v>
      </c>
      <c r="M167" s="4">
        <v>0.56999999999999995</v>
      </c>
      <c r="N167" s="4" t="s">
        <v>34</v>
      </c>
      <c r="O167" s="4" t="s">
        <v>61</v>
      </c>
      <c r="P167" s="4" t="s">
        <v>141</v>
      </c>
      <c r="Q167" s="4" t="s">
        <v>477</v>
      </c>
      <c r="R167" s="4">
        <v>97060</v>
      </c>
      <c r="S167" s="5">
        <v>42017</v>
      </c>
      <c r="T167" s="5">
        <v>42018</v>
      </c>
      <c r="U167" s="4">
        <v>989.81190000000004</v>
      </c>
      <c r="V167" s="4">
        <v>14</v>
      </c>
      <c r="W167" s="4">
        <v>1434.51</v>
      </c>
      <c r="X167" s="4">
        <v>85980</v>
      </c>
      <c r="Y167" s="4">
        <f>'RAW Data'!$E167-'RAW Data'!$D167</f>
        <v>125.91</v>
      </c>
      <c r="Z167" s="6" t="s">
        <v>3015</v>
      </c>
    </row>
    <row r="168" spans="1:26" ht="15" x14ac:dyDescent="0.2">
      <c r="A168" s="4">
        <v>772</v>
      </c>
      <c r="B168" s="4" t="s">
        <v>478</v>
      </c>
      <c r="C168" s="4" t="s">
        <v>27</v>
      </c>
      <c r="D168" s="4">
        <v>0.08</v>
      </c>
      <c r="E168" s="4">
        <v>7.77</v>
      </c>
      <c r="F168" s="4">
        <v>9.23</v>
      </c>
      <c r="G168" s="4" t="s">
        <v>40</v>
      </c>
      <c r="H168" s="4" t="s">
        <v>29</v>
      </c>
      <c r="I168" s="4" t="s">
        <v>50</v>
      </c>
      <c r="J168" s="4" t="s">
        <v>97</v>
      </c>
      <c r="K168" s="4" t="s">
        <v>75</v>
      </c>
      <c r="L168" s="4" t="s">
        <v>479</v>
      </c>
      <c r="M168" s="4">
        <v>0.57999999999999996</v>
      </c>
      <c r="N168" s="4" t="s">
        <v>34</v>
      </c>
      <c r="O168" s="4" t="s">
        <v>113</v>
      </c>
      <c r="P168" s="4" t="s">
        <v>322</v>
      </c>
      <c r="Q168" s="4" t="s">
        <v>480</v>
      </c>
      <c r="R168" s="4">
        <v>18103</v>
      </c>
      <c r="S168" s="5">
        <v>42018</v>
      </c>
      <c r="T168" s="5">
        <v>42020</v>
      </c>
      <c r="U168" s="4">
        <v>-209.25</v>
      </c>
      <c r="V168" s="4">
        <v>7</v>
      </c>
      <c r="W168" s="4">
        <v>56.44</v>
      </c>
      <c r="X168" s="4">
        <v>88666</v>
      </c>
      <c r="Y168" s="4">
        <f>'RAW Data'!$E168-'RAW Data'!$D168</f>
        <v>7.6899999999999995</v>
      </c>
      <c r="Z168" s="6" t="s">
        <v>3016</v>
      </c>
    </row>
    <row r="169" spans="1:26" ht="15" x14ac:dyDescent="0.2">
      <c r="A169" s="4">
        <v>772</v>
      </c>
      <c r="B169" s="4" t="s">
        <v>478</v>
      </c>
      <c r="C169" s="4" t="s">
        <v>27</v>
      </c>
      <c r="D169" s="4">
        <v>0.1</v>
      </c>
      <c r="E169" s="4">
        <v>18.97</v>
      </c>
      <c r="F169" s="4">
        <v>9.5399999999999991</v>
      </c>
      <c r="G169" s="4" t="s">
        <v>89</v>
      </c>
      <c r="H169" s="4" t="s">
        <v>29</v>
      </c>
      <c r="I169" s="4" t="s">
        <v>50</v>
      </c>
      <c r="J169" s="4" t="s">
        <v>90</v>
      </c>
      <c r="K169" s="4" t="s">
        <v>75</v>
      </c>
      <c r="L169" s="4" t="s">
        <v>481</v>
      </c>
      <c r="M169" s="4">
        <v>0.37</v>
      </c>
      <c r="N169" s="4" t="s">
        <v>34</v>
      </c>
      <c r="O169" s="4" t="s">
        <v>113</v>
      </c>
      <c r="P169" s="4" t="s">
        <v>322</v>
      </c>
      <c r="Q169" s="4" t="s">
        <v>480</v>
      </c>
      <c r="R169" s="4">
        <v>18103</v>
      </c>
      <c r="S169" s="5">
        <v>42018</v>
      </c>
      <c r="T169" s="5">
        <v>42020</v>
      </c>
      <c r="U169" s="4">
        <v>-9.1636000000000006</v>
      </c>
      <c r="V169" s="4">
        <v>3</v>
      </c>
      <c r="W169" s="4">
        <v>56.73</v>
      </c>
      <c r="X169" s="4">
        <v>88666</v>
      </c>
      <c r="Y169" s="4">
        <f>'RAW Data'!$E169-'RAW Data'!$D169</f>
        <v>18.869999999999997</v>
      </c>
      <c r="Z169" s="6" t="s">
        <v>3016</v>
      </c>
    </row>
    <row r="170" spans="1:26" ht="15" x14ac:dyDescent="0.2">
      <c r="A170" s="4">
        <v>1636</v>
      </c>
      <c r="B170" s="4" t="s">
        <v>430</v>
      </c>
      <c r="C170" s="4" t="s">
        <v>27</v>
      </c>
      <c r="D170" s="4">
        <v>0.08</v>
      </c>
      <c r="E170" s="4">
        <v>115.99</v>
      </c>
      <c r="F170" s="4">
        <v>56.14</v>
      </c>
      <c r="G170" s="4" t="s">
        <v>28</v>
      </c>
      <c r="H170" s="4" t="s">
        <v>73</v>
      </c>
      <c r="I170" s="4" t="s">
        <v>42</v>
      </c>
      <c r="J170" s="4" t="s">
        <v>58</v>
      </c>
      <c r="K170" s="4" t="s">
        <v>59</v>
      </c>
      <c r="L170" s="4" t="s">
        <v>482</v>
      </c>
      <c r="M170" s="4">
        <v>0.4</v>
      </c>
      <c r="N170" s="4" t="s">
        <v>34</v>
      </c>
      <c r="O170" s="4" t="s">
        <v>61</v>
      </c>
      <c r="P170" s="4" t="s">
        <v>92</v>
      </c>
      <c r="Q170" s="4" t="s">
        <v>432</v>
      </c>
      <c r="R170" s="4">
        <v>93905</v>
      </c>
      <c r="S170" s="5">
        <v>42018</v>
      </c>
      <c r="T170" s="5">
        <v>42020</v>
      </c>
      <c r="U170" s="4">
        <v>-272.860884</v>
      </c>
      <c r="V170" s="4">
        <v>5</v>
      </c>
      <c r="W170" s="4">
        <v>562.92999999999995</v>
      </c>
      <c r="X170" s="4">
        <v>89704</v>
      </c>
      <c r="Y170" s="4">
        <f>'RAW Data'!$E170-'RAW Data'!$D170</f>
        <v>115.91</v>
      </c>
      <c r="Z170" s="6" t="s">
        <v>3015</v>
      </c>
    </row>
    <row r="171" spans="1:26" ht="15" x14ac:dyDescent="0.2">
      <c r="A171" s="4">
        <v>1636</v>
      </c>
      <c r="B171" s="4" t="s">
        <v>430</v>
      </c>
      <c r="C171" s="4" t="s">
        <v>27</v>
      </c>
      <c r="D171" s="4">
        <v>0.08</v>
      </c>
      <c r="E171" s="4">
        <v>4.28</v>
      </c>
      <c r="F171" s="4">
        <v>0.94</v>
      </c>
      <c r="G171" s="4" t="s">
        <v>40</v>
      </c>
      <c r="H171" s="4" t="s">
        <v>73</v>
      </c>
      <c r="I171" s="4" t="s">
        <v>50</v>
      </c>
      <c r="J171" s="4" t="s">
        <v>51</v>
      </c>
      <c r="K171" s="4" t="s">
        <v>52</v>
      </c>
      <c r="L171" s="4" t="s">
        <v>483</v>
      </c>
      <c r="M171" s="4">
        <v>0.56000000000000005</v>
      </c>
      <c r="N171" s="4" t="s">
        <v>34</v>
      </c>
      <c r="O171" s="4" t="s">
        <v>61</v>
      </c>
      <c r="P171" s="4" t="s">
        <v>92</v>
      </c>
      <c r="Q171" s="4" t="s">
        <v>432</v>
      </c>
      <c r="R171" s="4">
        <v>93905</v>
      </c>
      <c r="S171" s="5">
        <v>42018</v>
      </c>
      <c r="T171" s="5">
        <v>42021</v>
      </c>
      <c r="U171" s="4">
        <v>10.5792</v>
      </c>
      <c r="V171" s="4">
        <v>7</v>
      </c>
      <c r="W171" s="4">
        <v>29.18</v>
      </c>
      <c r="X171" s="4">
        <v>89704</v>
      </c>
      <c r="Y171" s="4">
        <f>'RAW Data'!$E171-'RAW Data'!$D171</f>
        <v>4.2</v>
      </c>
      <c r="Z171" s="6" t="s">
        <v>3015</v>
      </c>
    </row>
    <row r="172" spans="1:26" ht="15" x14ac:dyDescent="0.2">
      <c r="A172" s="4">
        <v>463</v>
      </c>
      <c r="B172" s="4" t="s">
        <v>484</v>
      </c>
      <c r="C172" s="4" t="s">
        <v>49</v>
      </c>
      <c r="D172" s="4">
        <v>7.0000000000000007E-2</v>
      </c>
      <c r="E172" s="4">
        <v>165.2</v>
      </c>
      <c r="F172" s="4">
        <v>19.989999999999998</v>
      </c>
      <c r="G172" s="4" t="s">
        <v>40</v>
      </c>
      <c r="H172" s="4" t="s">
        <v>29</v>
      </c>
      <c r="I172" s="4" t="s">
        <v>50</v>
      </c>
      <c r="J172" s="4" t="s">
        <v>80</v>
      </c>
      <c r="K172" s="4" t="s">
        <v>75</v>
      </c>
      <c r="L172" s="4" t="s">
        <v>485</v>
      </c>
      <c r="M172" s="4">
        <v>0.59</v>
      </c>
      <c r="N172" s="4" t="s">
        <v>34</v>
      </c>
      <c r="O172" s="4" t="s">
        <v>61</v>
      </c>
      <c r="P172" s="4" t="s">
        <v>92</v>
      </c>
      <c r="Q172" s="4" t="s">
        <v>486</v>
      </c>
      <c r="R172" s="4">
        <v>90069</v>
      </c>
      <c r="S172" s="5">
        <v>42018</v>
      </c>
      <c r="T172" s="5">
        <v>42020</v>
      </c>
      <c r="U172" s="4">
        <v>521.69000000000005</v>
      </c>
      <c r="V172" s="4">
        <v>7</v>
      </c>
      <c r="W172" s="4">
        <v>1081.54</v>
      </c>
      <c r="X172" s="4">
        <v>88061</v>
      </c>
      <c r="Y172" s="4">
        <f>'RAW Data'!$E172-'RAW Data'!$D172</f>
        <v>165.13</v>
      </c>
      <c r="Z172" s="6" t="s">
        <v>3015</v>
      </c>
    </row>
    <row r="173" spans="1:26" ht="15" x14ac:dyDescent="0.2">
      <c r="A173" s="4">
        <v>3064</v>
      </c>
      <c r="B173" s="4" t="s">
        <v>487</v>
      </c>
      <c r="C173" s="4" t="s">
        <v>49</v>
      </c>
      <c r="D173" s="4">
        <v>0.03</v>
      </c>
      <c r="E173" s="4">
        <v>6.45</v>
      </c>
      <c r="F173" s="4">
        <v>1.34</v>
      </c>
      <c r="G173" s="4" t="s">
        <v>40</v>
      </c>
      <c r="H173" s="4" t="s">
        <v>41</v>
      </c>
      <c r="I173" s="4" t="s">
        <v>50</v>
      </c>
      <c r="J173" s="4" t="s">
        <v>90</v>
      </c>
      <c r="K173" s="4" t="s">
        <v>52</v>
      </c>
      <c r="L173" s="4" t="s">
        <v>488</v>
      </c>
      <c r="M173" s="4">
        <v>0.36</v>
      </c>
      <c r="N173" s="4" t="s">
        <v>34</v>
      </c>
      <c r="O173" s="4" t="s">
        <v>61</v>
      </c>
      <c r="P173" s="4" t="s">
        <v>68</v>
      </c>
      <c r="Q173" s="4" t="s">
        <v>489</v>
      </c>
      <c r="R173" s="4">
        <v>98503</v>
      </c>
      <c r="S173" s="5">
        <v>42018</v>
      </c>
      <c r="T173" s="5">
        <v>42023</v>
      </c>
      <c r="U173" s="4">
        <v>39.129899999999999</v>
      </c>
      <c r="V173" s="4">
        <v>9</v>
      </c>
      <c r="W173" s="4">
        <v>56.71</v>
      </c>
      <c r="X173" s="4">
        <v>88448</v>
      </c>
      <c r="Y173" s="4">
        <f>'RAW Data'!$E173-'RAW Data'!$D173</f>
        <v>6.42</v>
      </c>
      <c r="Z173" s="6" t="s">
        <v>3015</v>
      </c>
    </row>
    <row r="174" spans="1:26" ht="15" x14ac:dyDescent="0.2">
      <c r="A174" s="4">
        <v>3148</v>
      </c>
      <c r="B174" s="4" t="s">
        <v>490</v>
      </c>
      <c r="C174" s="4" t="s">
        <v>118</v>
      </c>
      <c r="D174" s="4">
        <v>0.06</v>
      </c>
      <c r="E174" s="4">
        <v>19.989999999999998</v>
      </c>
      <c r="F174" s="4">
        <v>11.17</v>
      </c>
      <c r="G174" s="4" t="s">
        <v>40</v>
      </c>
      <c r="H174" s="4" t="s">
        <v>96</v>
      </c>
      <c r="I174" s="4" t="s">
        <v>30</v>
      </c>
      <c r="J174" s="4" t="s">
        <v>128</v>
      </c>
      <c r="K174" s="4" t="s">
        <v>66</v>
      </c>
      <c r="L174" s="4" t="s">
        <v>491</v>
      </c>
      <c r="M174" s="4">
        <v>0.6</v>
      </c>
      <c r="N174" s="4" t="s">
        <v>34</v>
      </c>
      <c r="O174" s="4" t="s">
        <v>61</v>
      </c>
      <c r="P174" s="4" t="s">
        <v>492</v>
      </c>
      <c r="Q174" s="4" t="s">
        <v>493</v>
      </c>
      <c r="R174" s="4">
        <v>83854</v>
      </c>
      <c r="S174" s="5">
        <v>42018</v>
      </c>
      <c r="T174" s="5">
        <v>42018</v>
      </c>
      <c r="U174" s="4">
        <v>-66.823599999999999</v>
      </c>
      <c r="V174" s="4">
        <v>7</v>
      </c>
      <c r="W174" s="4">
        <v>139.49</v>
      </c>
      <c r="X174" s="4">
        <v>89716</v>
      </c>
      <c r="Y174" s="4">
        <f>'RAW Data'!$E174-'RAW Data'!$D174</f>
        <v>19.93</v>
      </c>
      <c r="Z174" s="6" t="s">
        <v>3015</v>
      </c>
    </row>
    <row r="175" spans="1:26" ht="15" x14ac:dyDescent="0.2">
      <c r="A175" s="4">
        <v>3149</v>
      </c>
      <c r="B175" s="4" t="s">
        <v>494</v>
      </c>
      <c r="C175" s="4" t="s">
        <v>118</v>
      </c>
      <c r="D175" s="4">
        <v>0.06</v>
      </c>
      <c r="E175" s="4">
        <v>320.98</v>
      </c>
      <c r="F175" s="4">
        <v>58.95</v>
      </c>
      <c r="G175" s="4" t="s">
        <v>28</v>
      </c>
      <c r="H175" s="4" t="s">
        <v>96</v>
      </c>
      <c r="I175" s="4" t="s">
        <v>30</v>
      </c>
      <c r="J175" s="4" t="s">
        <v>111</v>
      </c>
      <c r="K175" s="4" t="s">
        <v>59</v>
      </c>
      <c r="L175" s="4" t="s">
        <v>495</v>
      </c>
      <c r="M175" s="4">
        <v>0.56999999999999995</v>
      </c>
      <c r="N175" s="4" t="s">
        <v>34</v>
      </c>
      <c r="O175" s="4" t="s">
        <v>61</v>
      </c>
      <c r="P175" s="4" t="s">
        <v>492</v>
      </c>
      <c r="Q175" s="4" t="s">
        <v>496</v>
      </c>
      <c r="R175" s="4">
        <v>83440</v>
      </c>
      <c r="S175" s="5">
        <v>42018</v>
      </c>
      <c r="T175" s="5">
        <v>42020</v>
      </c>
      <c r="U175" s="4">
        <v>971.62199999999996</v>
      </c>
      <c r="V175" s="4">
        <v>6</v>
      </c>
      <c r="W175" s="4">
        <v>1952.43</v>
      </c>
      <c r="X175" s="4">
        <v>89716</v>
      </c>
      <c r="Y175" s="4">
        <f>'RAW Data'!$E175-'RAW Data'!$D175</f>
        <v>320.92</v>
      </c>
      <c r="Z175" s="6" t="s">
        <v>3015</v>
      </c>
    </row>
    <row r="176" spans="1:26" ht="15" x14ac:dyDescent="0.2">
      <c r="A176" s="4">
        <v>2820</v>
      </c>
      <c r="B176" s="4" t="s">
        <v>497</v>
      </c>
      <c r="C176" s="4" t="s">
        <v>72</v>
      </c>
      <c r="D176" s="4">
        <v>0.1</v>
      </c>
      <c r="E176" s="4">
        <v>22.01</v>
      </c>
      <c r="F176" s="4">
        <v>5.53</v>
      </c>
      <c r="G176" s="4" t="s">
        <v>40</v>
      </c>
      <c r="H176" s="4" t="s">
        <v>73</v>
      </c>
      <c r="I176" s="4" t="s">
        <v>50</v>
      </c>
      <c r="J176" s="4" t="s">
        <v>51</v>
      </c>
      <c r="K176" s="4" t="s">
        <v>44</v>
      </c>
      <c r="L176" s="4" t="s">
        <v>498</v>
      </c>
      <c r="M176" s="4">
        <v>0.59</v>
      </c>
      <c r="N176" s="4" t="s">
        <v>34</v>
      </c>
      <c r="O176" s="4" t="s">
        <v>54</v>
      </c>
      <c r="P176" s="4" t="s">
        <v>82</v>
      </c>
      <c r="Q176" s="4" t="s">
        <v>499</v>
      </c>
      <c r="R176" s="4">
        <v>63129</v>
      </c>
      <c r="S176" s="5">
        <v>42018</v>
      </c>
      <c r="T176" s="5">
        <v>42019</v>
      </c>
      <c r="U176" s="4">
        <v>31.59</v>
      </c>
      <c r="V176" s="4">
        <v>14</v>
      </c>
      <c r="W176" s="4">
        <v>281.75</v>
      </c>
      <c r="X176" s="4">
        <v>87900</v>
      </c>
      <c r="Y176" s="4">
        <f>'RAW Data'!$E176-'RAW Data'!$D176</f>
        <v>21.91</v>
      </c>
      <c r="Z176" s="6" t="s">
        <v>3014</v>
      </c>
    </row>
    <row r="177" spans="1:26" ht="15" x14ac:dyDescent="0.2">
      <c r="A177" s="4">
        <v>3225</v>
      </c>
      <c r="B177" s="4" t="s">
        <v>500</v>
      </c>
      <c r="C177" s="4" t="s">
        <v>72</v>
      </c>
      <c r="D177" s="4">
        <v>0.1</v>
      </c>
      <c r="E177" s="4">
        <v>208.16</v>
      </c>
      <c r="F177" s="4">
        <v>68.02</v>
      </c>
      <c r="G177" s="4" t="s">
        <v>28</v>
      </c>
      <c r="H177" s="4" t="s">
        <v>29</v>
      </c>
      <c r="I177" s="4" t="s">
        <v>50</v>
      </c>
      <c r="J177" s="4" t="s">
        <v>97</v>
      </c>
      <c r="K177" s="4" t="s">
        <v>59</v>
      </c>
      <c r="L177" s="4" t="s">
        <v>501</v>
      </c>
      <c r="M177" s="4">
        <v>0.57999999999999996</v>
      </c>
      <c r="N177" s="4" t="s">
        <v>34</v>
      </c>
      <c r="O177" s="4" t="s">
        <v>35</v>
      </c>
      <c r="P177" s="4" t="s">
        <v>402</v>
      </c>
      <c r="Q177" s="4" t="s">
        <v>502</v>
      </c>
      <c r="R177" s="4">
        <v>38138</v>
      </c>
      <c r="S177" s="5">
        <v>42018</v>
      </c>
      <c r="T177" s="5">
        <v>42018</v>
      </c>
      <c r="U177" s="4">
        <v>-137.52199999999999</v>
      </c>
      <c r="V177" s="4">
        <v>4</v>
      </c>
      <c r="W177" s="4">
        <v>768.81</v>
      </c>
      <c r="X177" s="4">
        <v>86507</v>
      </c>
      <c r="Y177" s="4">
        <f>'RAW Data'!$E177-'RAW Data'!$D177</f>
        <v>208.06</v>
      </c>
      <c r="Z177" s="6" t="s">
        <v>3013</v>
      </c>
    </row>
    <row r="178" spans="1:26" ht="15" x14ac:dyDescent="0.2">
      <c r="A178" s="4">
        <v>3226</v>
      </c>
      <c r="B178" s="4" t="s">
        <v>503</v>
      </c>
      <c r="C178" s="4" t="s">
        <v>72</v>
      </c>
      <c r="D178" s="4">
        <v>7.0000000000000007E-2</v>
      </c>
      <c r="E178" s="4">
        <v>90.48</v>
      </c>
      <c r="F178" s="4">
        <v>19.989999999999998</v>
      </c>
      <c r="G178" s="4" t="s">
        <v>40</v>
      </c>
      <c r="H178" s="4" t="s">
        <v>29</v>
      </c>
      <c r="I178" s="4" t="s">
        <v>50</v>
      </c>
      <c r="J178" s="4" t="s">
        <v>347</v>
      </c>
      <c r="K178" s="4" t="s">
        <v>75</v>
      </c>
      <c r="L178" s="4" t="s">
        <v>504</v>
      </c>
      <c r="M178" s="4">
        <v>0.4</v>
      </c>
      <c r="N178" s="4" t="s">
        <v>34</v>
      </c>
      <c r="O178" s="4" t="s">
        <v>35</v>
      </c>
      <c r="P178" s="4" t="s">
        <v>402</v>
      </c>
      <c r="Q178" s="4" t="s">
        <v>505</v>
      </c>
      <c r="R178" s="4">
        <v>37075</v>
      </c>
      <c r="S178" s="5">
        <v>42018</v>
      </c>
      <c r="T178" s="5">
        <v>42019</v>
      </c>
      <c r="U178" s="4">
        <v>-11.816000000000001</v>
      </c>
      <c r="V178" s="4">
        <v>2</v>
      </c>
      <c r="W178" s="4">
        <v>183.39</v>
      </c>
      <c r="X178" s="4">
        <v>86507</v>
      </c>
      <c r="Y178" s="4">
        <f>'RAW Data'!$E178-'RAW Data'!$D178</f>
        <v>90.410000000000011</v>
      </c>
      <c r="Z178" s="6" t="s">
        <v>3013</v>
      </c>
    </row>
    <row r="179" spans="1:26" ht="15" x14ac:dyDescent="0.2">
      <c r="A179" s="4">
        <v>3226</v>
      </c>
      <c r="B179" s="4" t="s">
        <v>503</v>
      </c>
      <c r="C179" s="4" t="s">
        <v>72</v>
      </c>
      <c r="D179" s="4">
        <v>0.01</v>
      </c>
      <c r="E179" s="4">
        <v>9.48</v>
      </c>
      <c r="F179" s="4">
        <v>7.29</v>
      </c>
      <c r="G179" s="4" t="s">
        <v>89</v>
      </c>
      <c r="H179" s="4" t="s">
        <v>29</v>
      </c>
      <c r="I179" s="4" t="s">
        <v>30</v>
      </c>
      <c r="J179" s="4" t="s">
        <v>128</v>
      </c>
      <c r="K179" s="4" t="s">
        <v>44</v>
      </c>
      <c r="L179" s="4" t="s">
        <v>506</v>
      </c>
      <c r="M179" s="4">
        <v>0.45</v>
      </c>
      <c r="N179" s="4" t="s">
        <v>34</v>
      </c>
      <c r="O179" s="4" t="s">
        <v>35</v>
      </c>
      <c r="P179" s="4" t="s">
        <v>402</v>
      </c>
      <c r="Q179" s="4" t="s">
        <v>505</v>
      </c>
      <c r="R179" s="4">
        <v>37075</v>
      </c>
      <c r="S179" s="5">
        <v>42018</v>
      </c>
      <c r="T179" s="5">
        <v>42020</v>
      </c>
      <c r="U179" s="4">
        <v>238.93379999999999</v>
      </c>
      <c r="V179" s="4">
        <v>1</v>
      </c>
      <c r="W179" s="4">
        <v>12.9</v>
      </c>
      <c r="X179" s="4">
        <v>86507</v>
      </c>
      <c r="Y179" s="4">
        <f>'RAW Data'!$E179-'RAW Data'!$D179</f>
        <v>9.4700000000000006</v>
      </c>
      <c r="Z179" s="6" t="s">
        <v>3013</v>
      </c>
    </row>
    <row r="180" spans="1:26" ht="15" x14ac:dyDescent="0.2">
      <c r="A180" s="4">
        <v>3226</v>
      </c>
      <c r="B180" s="4" t="s">
        <v>503</v>
      </c>
      <c r="C180" s="4" t="s">
        <v>72</v>
      </c>
      <c r="D180" s="4">
        <v>0.02</v>
      </c>
      <c r="E180" s="4">
        <v>4.28</v>
      </c>
      <c r="F180" s="4">
        <v>0.94</v>
      </c>
      <c r="G180" s="4" t="s">
        <v>40</v>
      </c>
      <c r="H180" s="4" t="s">
        <v>29</v>
      </c>
      <c r="I180" s="4" t="s">
        <v>50</v>
      </c>
      <c r="J180" s="4" t="s">
        <v>51</v>
      </c>
      <c r="K180" s="4" t="s">
        <v>52</v>
      </c>
      <c r="L180" s="4" t="s">
        <v>483</v>
      </c>
      <c r="M180" s="4">
        <v>0.56000000000000005</v>
      </c>
      <c r="N180" s="4" t="s">
        <v>34</v>
      </c>
      <c r="O180" s="4" t="s">
        <v>35</v>
      </c>
      <c r="P180" s="4" t="s">
        <v>402</v>
      </c>
      <c r="Q180" s="4" t="s">
        <v>505</v>
      </c>
      <c r="R180" s="4">
        <v>37075</v>
      </c>
      <c r="S180" s="5">
        <v>42018</v>
      </c>
      <c r="T180" s="5">
        <v>42019</v>
      </c>
      <c r="U180" s="4">
        <v>-105.126</v>
      </c>
      <c r="V180" s="4">
        <v>4</v>
      </c>
      <c r="W180" s="4">
        <v>17.89</v>
      </c>
      <c r="X180" s="4">
        <v>86507</v>
      </c>
      <c r="Y180" s="4">
        <f>'RAW Data'!$E180-'RAW Data'!$D180</f>
        <v>4.2600000000000007</v>
      </c>
      <c r="Z180" s="6" t="s">
        <v>3013</v>
      </c>
    </row>
    <row r="181" spans="1:26" ht="15" x14ac:dyDescent="0.2">
      <c r="A181" s="4">
        <v>152</v>
      </c>
      <c r="B181" s="4" t="s">
        <v>507</v>
      </c>
      <c r="C181" s="4" t="s">
        <v>27</v>
      </c>
      <c r="D181" s="4">
        <v>0.09</v>
      </c>
      <c r="E181" s="4">
        <v>2.88</v>
      </c>
      <c r="F181" s="4">
        <v>0.7</v>
      </c>
      <c r="G181" s="4" t="s">
        <v>40</v>
      </c>
      <c r="H181" s="4" t="s">
        <v>41</v>
      </c>
      <c r="I181" s="4" t="s">
        <v>50</v>
      </c>
      <c r="J181" s="4" t="s">
        <v>51</v>
      </c>
      <c r="K181" s="4" t="s">
        <v>52</v>
      </c>
      <c r="L181" s="4" t="s">
        <v>508</v>
      </c>
      <c r="M181" s="4">
        <v>0.56000000000000005</v>
      </c>
      <c r="N181" s="4" t="s">
        <v>34</v>
      </c>
      <c r="O181" s="4" t="s">
        <v>35</v>
      </c>
      <c r="P181" s="4" t="s">
        <v>402</v>
      </c>
      <c r="Q181" s="4" t="s">
        <v>509</v>
      </c>
      <c r="R181" s="4">
        <v>37918</v>
      </c>
      <c r="S181" s="5">
        <v>42019</v>
      </c>
      <c r="T181" s="5">
        <v>42020</v>
      </c>
      <c r="U181" s="4">
        <v>-172.71799999999999</v>
      </c>
      <c r="V181" s="4">
        <v>2</v>
      </c>
      <c r="W181" s="4">
        <v>5.5</v>
      </c>
      <c r="X181" s="4">
        <v>89520</v>
      </c>
      <c r="Y181" s="4">
        <f>'RAW Data'!$E181-'RAW Data'!$D181</f>
        <v>2.79</v>
      </c>
      <c r="Z181" s="6" t="s">
        <v>3013</v>
      </c>
    </row>
    <row r="182" spans="1:26" ht="15" x14ac:dyDescent="0.2">
      <c r="A182" s="4">
        <v>2791</v>
      </c>
      <c r="B182" s="4" t="s">
        <v>510</v>
      </c>
      <c r="C182" s="4" t="s">
        <v>27</v>
      </c>
      <c r="D182" s="4">
        <v>0.09</v>
      </c>
      <c r="E182" s="4">
        <v>2.88</v>
      </c>
      <c r="F182" s="4">
        <v>0.7</v>
      </c>
      <c r="G182" s="4" t="s">
        <v>40</v>
      </c>
      <c r="H182" s="4" t="s">
        <v>96</v>
      </c>
      <c r="I182" s="4" t="s">
        <v>50</v>
      </c>
      <c r="J182" s="4" t="s">
        <v>51</v>
      </c>
      <c r="K182" s="4" t="s">
        <v>52</v>
      </c>
      <c r="L182" s="4" t="s">
        <v>511</v>
      </c>
      <c r="M182" s="4">
        <v>0.56000000000000005</v>
      </c>
      <c r="N182" s="4" t="s">
        <v>34</v>
      </c>
      <c r="O182" s="4" t="s">
        <v>54</v>
      </c>
      <c r="P182" s="4" t="s">
        <v>291</v>
      </c>
      <c r="Q182" s="4" t="s">
        <v>512</v>
      </c>
      <c r="R182" s="4">
        <v>48071</v>
      </c>
      <c r="S182" s="5">
        <v>42019</v>
      </c>
      <c r="T182" s="5">
        <v>42019</v>
      </c>
      <c r="U182" s="4">
        <v>4.8499999999999996</v>
      </c>
      <c r="V182" s="4">
        <v>7</v>
      </c>
      <c r="W182" s="4">
        <v>19.29</v>
      </c>
      <c r="X182" s="4">
        <v>88758</v>
      </c>
      <c r="Y182" s="4">
        <f>'RAW Data'!$E182-'RAW Data'!$D182</f>
        <v>2.79</v>
      </c>
      <c r="Z182" s="6" t="s">
        <v>3014</v>
      </c>
    </row>
    <row r="183" spans="1:26" ht="15" x14ac:dyDescent="0.2">
      <c r="A183" s="4">
        <v>428</v>
      </c>
      <c r="B183" s="4" t="s">
        <v>513</v>
      </c>
      <c r="C183" s="4" t="s">
        <v>39</v>
      </c>
      <c r="D183" s="4">
        <v>0.02</v>
      </c>
      <c r="E183" s="4">
        <v>15.28</v>
      </c>
      <c r="F183" s="4">
        <v>1.99</v>
      </c>
      <c r="G183" s="4" t="s">
        <v>40</v>
      </c>
      <c r="H183" s="4" t="s">
        <v>96</v>
      </c>
      <c r="I183" s="4" t="s">
        <v>42</v>
      </c>
      <c r="J183" s="4" t="s">
        <v>43</v>
      </c>
      <c r="K183" s="4" t="s">
        <v>44</v>
      </c>
      <c r="L183" s="4" t="s">
        <v>514</v>
      </c>
      <c r="M183" s="4">
        <v>0.42</v>
      </c>
      <c r="N183" s="4" t="s">
        <v>34</v>
      </c>
      <c r="O183" s="4" t="s">
        <v>61</v>
      </c>
      <c r="P183" s="4" t="s">
        <v>298</v>
      </c>
      <c r="Q183" s="4" t="s">
        <v>515</v>
      </c>
      <c r="R183" s="4">
        <v>89701</v>
      </c>
      <c r="S183" s="5">
        <v>42019</v>
      </c>
      <c r="T183" s="5">
        <v>42020</v>
      </c>
      <c r="U183" s="4">
        <v>163.1574</v>
      </c>
      <c r="V183" s="4">
        <v>15</v>
      </c>
      <c r="W183" s="4">
        <v>236.46</v>
      </c>
      <c r="X183" s="4">
        <v>88479</v>
      </c>
      <c r="Y183" s="4">
        <f>'RAW Data'!$E183-'RAW Data'!$D183</f>
        <v>15.26</v>
      </c>
      <c r="Z183" s="6" t="s">
        <v>3015</v>
      </c>
    </row>
    <row r="184" spans="1:26" ht="15" x14ac:dyDescent="0.2">
      <c r="A184" s="4">
        <v>428</v>
      </c>
      <c r="B184" s="4" t="s">
        <v>513</v>
      </c>
      <c r="C184" s="4" t="s">
        <v>39</v>
      </c>
      <c r="D184" s="4">
        <v>0</v>
      </c>
      <c r="E184" s="4">
        <v>85.99</v>
      </c>
      <c r="F184" s="4">
        <v>3.3</v>
      </c>
      <c r="G184" s="4" t="s">
        <v>40</v>
      </c>
      <c r="H184" s="4" t="s">
        <v>96</v>
      </c>
      <c r="I184" s="4" t="s">
        <v>42</v>
      </c>
      <c r="J184" s="4" t="s">
        <v>137</v>
      </c>
      <c r="K184" s="4" t="s">
        <v>44</v>
      </c>
      <c r="L184" s="4" t="s">
        <v>516</v>
      </c>
      <c r="M184" s="4">
        <v>0.37</v>
      </c>
      <c r="N184" s="4" t="s">
        <v>34</v>
      </c>
      <c r="O184" s="4" t="s">
        <v>61</v>
      </c>
      <c r="P184" s="4" t="s">
        <v>298</v>
      </c>
      <c r="Q184" s="4" t="s">
        <v>515</v>
      </c>
      <c r="R184" s="4">
        <v>89701</v>
      </c>
      <c r="S184" s="5">
        <v>42019</v>
      </c>
      <c r="T184" s="5">
        <v>42020</v>
      </c>
      <c r="U184" s="4">
        <v>-302.22500000000002</v>
      </c>
      <c r="V184" s="4">
        <v>1</v>
      </c>
      <c r="W184" s="4">
        <v>73.819999999999993</v>
      </c>
      <c r="X184" s="4">
        <v>88479</v>
      </c>
      <c r="Y184" s="4">
        <f>'RAW Data'!$E184-'RAW Data'!$D184</f>
        <v>85.99</v>
      </c>
      <c r="Z184" s="6" t="s">
        <v>3015</v>
      </c>
    </row>
    <row r="185" spans="1:26" ht="15" x14ac:dyDescent="0.2">
      <c r="A185" s="4">
        <v>1212</v>
      </c>
      <c r="B185" s="4" t="s">
        <v>517</v>
      </c>
      <c r="C185" s="4" t="s">
        <v>39</v>
      </c>
      <c r="D185" s="4">
        <v>0.08</v>
      </c>
      <c r="E185" s="4">
        <v>4.91</v>
      </c>
      <c r="F185" s="4">
        <v>4.97</v>
      </c>
      <c r="G185" s="4" t="s">
        <v>40</v>
      </c>
      <c r="H185" s="4" t="s">
        <v>96</v>
      </c>
      <c r="I185" s="4" t="s">
        <v>50</v>
      </c>
      <c r="J185" s="4" t="s">
        <v>74</v>
      </c>
      <c r="K185" s="4" t="s">
        <v>75</v>
      </c>
      <c r="L185" s="4" t="s">
        <v>518</v>
      </c>
      <c r="M185" s="4">
        <v>0.38</v>
      </c>
      <c r="N185" s="4" t="s">
        <v>34</v>
      </c>
      <c r="O185" s="4" t="s">
        <v>54</v>
      </c>
      <c r="P185" s="4" t="s">
        <v>55</v>
      </c>
      <c r="Q185" s="4" t="s">
        <v>519</v>
      </c>
      <c r="R185" s="4">
        <v>46404</v>
      </c>
      <c r="S185" s="5">
        <v>42019</v>
      </c>
      <c r="T185" s="5">
        <v>42020</v>
      </c>
      <c r="U185" s="4">
        <v>-99.762500000000003</v>
      </c>
      <c r="V185" s="4">
        <v>12</v>
      </c>
      <c r="W185" s="4">
        <v>58.95</v>
      </c>
      <c r="X185" s="4">
        <v>88600</v>
      </c>
      <c r="Y185" s="4">
        <f>'RAW Data'!$E185-'RAW Data'!$D185</f>
        <v>4.83</v>
      </c>
      <c r="Z185" s="6" t="s">
        <v>3014</v>
      </c>
    </row>
    <row r="186" spans="1:26" ht="15" x14ac:dyDescent="0.2">
      <c r="A186" s="4">
        <v>1212</v>
      </c>
      <c r="B186" s="4" t="s">
        <v>517</v>
      </c>
      <c r="C186" s="4" t="s">
        <v>39</v>
      </c>
      <c r="D186" s="4">
        <v>0.01</v>
      </c>
      <c r="E186" s="4">
        <v>3499.99</v>
      </c>
      <c r="F186" s="4">
        <v>24.49</v>
      </c>
      <c r="G186" s="4" t="s">
        <v>40</v>
      </c>
      <c r="H186" s="4" t="s">
        <v>96</v>
      </c>
      <c r="I186" s="4" t="s">
        <v>42</v>
      </c>
      <c r="J186" s="4" t="s">
        <v>65</v>
      </c>
      <c r="K186" s="4" t="s">
        <v>66</v>
      </c>
      <c r="L186" s="4" t="s">
        <v>520</v>
      </c>
      <c r="M186" s="4">
        <v>0.37</v>
      </c>
      <c r="N186" s="4" t="s">
        <v>34</v>
      </c>
      <c r="O186" s="4" t="s">
        <v>54</v>
      </c>
      <c r="P186" s="4" t="s">
        <v>55</v>
      </c>
      <c r="Q186" s="4" t="s">
        <v>519</v>
      </c>
      <c r="R186" s="4">
        <v>46404</v>
      </c>
      <c r="S186" s="5">
        <v>42019</v>
      </c>
      <c r="T186" s="5">
        <v>42020</v>
      </c>
      <c r="U186" s="4">
        <v>-3061.82</v>
      </c>
      <c r="V186" s="4">
        <v>1</v>
      </c>
      <c r="W186" s="4">
        <v>3672.89</v>
      </c>
      <c r="X186" s="4">
        <v>88600</v>
      </c>
      <c r="Y186" s="4">
        <f>'RAW Data'!$E186-'RAW Data'!$D186</f>
        <v>3499.9799999999996</v>
      </c>
      <c r="Z186" s="6" t="s">
        <v>3014</v>
      </c>
    </row>
    <row r="187" spans="1:26" ht="15" x14ac:dyDescent="0.2">
      <c r="A187" s="4">
        <v>1213</v>
      </c>
      <c r="B187" s="4" t="s">
        <v>521</v>
      </c>
      <c r="C187" s="4" t="s">
        <v>39</v>
      </c>
      <c r="D187" s="4">
        <v>0.03</v>
      </c>
      <c r="E187" s="4">
        <v>5.84</v>
      </c>
      <c r="F187" s="4">
        <v>1.2</v>
      </c>
      <c r="G187" s="4" t="s">
        <v>40</v>
      </c>
      <c r="H187" s="4" t="s">
        <v>96</v>
      </c>
      <c r="I187" s="4" t="s">
        <v>50</v>
      </c>
      <c r="J187" s="4" t="s">
        <v>51</v>
      </c>
      <c r="K187" s="4" t="s">
        <v>52</v>
      </c>
      <c r="L187" s="4" t="s">
        <v>70</v>
      </c>
      <c r="M187" s="4">
        <v>0.55000000000000004</v>
      </c>
      <c r="N187" s="4" t="s">
        <v>34</v>
      </c>
      <c r="O187" s="4" t="s">
        <v>54</v>
      </c>
      <c r="P187" s="4" t="s">
        <v>55</v>
      </c>
      <c r="Q187" s="4" t="s">
        <v>522</v>
      </c>
      <c r="R187" s="4">
        <v>46530</v>
      </c>
      <c r="S187" s="5">
        <v>42019</v>
      </c>
      <c r="T187" s="5">
        <v>42021</v>
      </c>
      <c r="U187" s="4">
        <v>-0.01</v>
      </c>
      <c r="V187" s="4">
        <v>2</v>
      </c>
      <c r="W187" s="4">
        <v>11.74</v>
      </c>
      <c r="X187" s="4">
        <v>88600</v>
      </c>
      <c r="Y187" s="4">
        <f>'RAW Data'!$E187-'RAW Data'!$D187</f>
        <v>5.81</v>
      </c>
      <c r="Z187" s="6" t="s">
        <v>3014</v>
      </c>
    </row>
    <row r="188" spans="1:26" ht="15" x14ac:dyDescent="0.2">
      <c r="A188" s="4">
        <v>1632</v>
      </c>
      <c r="B188" s="4" t="s">
        <v>523</v>
      </c>
      <c r="C188" s="4" t="s">
        <v>39</v>
      </c>
      <c r="D188" s="4">
        <v>0.08</v>
      </c>
      <c r="E188" s="4">
        <v>8.09</v>
      </c>
      <c r="F188" s="4">
        <v>7.96</v>
      </c>
      <c r="G188" s="4" t="s">
        <v>89</v>
      </c>
      <c r="H188" s="4" t="s">
        <v>73</v>
      </c>
      <c r="I188" s="4" t="s">
        <v>30</v>
      </c>
      <c r="J188" s="4" t="s">
        <v>128</v>
      </c>
      <c r="K188" s="4" t="s">
        <v>75</v>
      </c>
      <c r="L188" s="4" t="s">
        <v>524</v>
      </c>
      <c r="M188" s="4">
        <v>0.49</v>
      </c>
      <c r="N188" s="4" t="s">
        <v>34</v>
      </c>
      <c r="O188" s="4" t="s">
        <v>35</v>
      </c>
      <c r="P188" s="4" t="s">
        <v>36</v>
      </c>
      <c r="Q188" s="4" t="s">
        <v>525</v>
      </c>
      <c r="R188" s="4">
        <v>39401</v>
      </c>
      <c r="S188" s="5">
        <v>42019</v>
      </c>
      <c r="T188" s="5">
        <v>42020</v>
      </c>
      <c r="U188" s="4">
        <v>15.984</v>
      </c>
      <c r="V188" s="4">
        <v>6</v>
      </c>
      <c r="W188" s="4">
        <v>48.25</v>
      </c>
      <c r="X188" s="4">
        <v>90530</v>
      </c>
      <c r="Y188" s="4">
        <f>'RAW Data'!$E188-'RAW Data'!$D188</f>
        <v>8.01</v>
      </c>
      <c r="Z188" s="6" t="s">
        <v>3013</v>
      </c>
    </row>
    <row r="189" spans="1:26" ht="15" x14ac:dyDescent="0.2">
      <c r="A189" s="4">
        <v>3035</v>
      </c>
      <c r="B189" s="4" t="s">
        <v>526</v>
      </c>
      <c r="C189" s="4" t="s">
        <v>49</v>
      </c>
      <c r="D189" s="4">
        <v>0.01</v>
      </c>
      <c r="E189" s="4">
        <v>4.9800000000000004</v>
      </c>
      <c r="F189" s="4">
        <v>4.75</v>
      </c>
      <c r="G189" s="4" t="s">
        <v>40</v>
      </c>
      <c r="H189" s="4" t="s">
        <v>73</v>
      </c>
      <c r="I189" s="4" t="s">
        <v>50</v>
      </c>
      <c r="J189" s="4" t="s">
        <v>90</v>
      </c>
      <c r="K189" s="4" t="s">
        <v>75</v>
      </c>
      <c r="L189" s="4" t="s">
        <v>527</v>
      </c>
      <c r="M189" s="4">
        <v>0.36</v>
      </c>
      <c r="N189" s="4" t="s">
        <v>34</v>
      </c>
      <c r="O189" s="4" t="s">
        <v>54</v>
      </c>
      <c r="P189" s="4" t="s">
        <v>105</v>
      </c>
      <c r="Q189" s="4" t="s">
        <v>528</v>
      </c>
      <c r="R189" s="4">
        <v>60148</v>
      </c>
      <c r="S189" s="5">
        <v>42019</v>
      </c>
      <c r="T189" s="5">
        <v>42024</v>
      </c>
      <c r="U189" s="4">
        <v>-75.900400000000005</v>
      </c>
      <c r="V189" s="4">
        <v>10</v>
      </c>
      <c r="W189" s="4">
        <v>52.93</v>
      </c>
      <c r="X189" s="4">
        <v>89128</v>
      </c>
      <c r="Y189" s="4">
        <f>'RAW Data'!$E189-'RAW Data'!$D189</f>
        <v>4.9700000000000006</v>
      </c>
      <c r="Z189" s="6" t="s">
        <v>3014</v>
      </c>
    </row>
    <row r="190" spans="1:26" ht="15" x14ac:dyDescent="0.2">
      <c r="A190" s="4">
        <v>3035</v>
      </c>
      <c r="B190" s="4" t="s">
        <v>526</v>
      </c>
      <c r="C190" s="4" t="s">
        <v>49</v>
      </c>
      <c r="D190" s="4">
        <v>0.04</v>
      </c>
      <c r="E190" s="4">
        <v>6.35</v>
      </c>
      <c r="F190" s="4">
        <v>1.02</v>
      </c>
      <c r="G190" s="4" t="s">
        <v>40</v>
      </c>
      <c r="H190" s="4" t="s">
        <v>73</v>
      </c>
      <c r="I190" s="4" t="s">
        <v>50</v>
      </c>
      <c r="J190" s="4" t="s">
        <v>90</v>
      </c>
      <c r="K190" s="4" t="s">
        <v>52</v>
      </c>
      <c r="L190" s="4" t="s">
        <v>529</v>
      </c>
      <c r="M190" s="4">
        <v>0.39</v>
      </c>
      <c r="N190" s="4" t="s">
        <v>34</v>
      </c>
      <c r="O190" s="4" t="s">
        <v>54</v>
      </c>
      <c r="P190" s="4" t="s">
        <v>105</v>
      </c>
      <c r="Q190" s="4" t="s">
        <v>528</v>
      </c>
      <c r="R190" s="4">
        <v>60148</v>
      </c>
      <c r="S190" s="5">
        <v>42019</v>
      </c>
      <c r="T190" s="5">
        <v>42024</v>
      </c>
      <c r="U190" s="4">
        <v>52.170900000000003</v>
      </c>
      <c r="V190" s="4">
        <v>12</v>
      </c>
      <c r="W190" s="4">
        <v>75.61</v>
      </c>
      <c r="X190" s="4">
        <v>89128</v>
      </c>
      <c r="Y190" s="4">
        <f>'RAW Data'!$E190-'RAW Data'!$D190</f>
        <v>6.31</v>
      </c>
      <c r="Z190" s="6" t="s">
        <v>3014</v>
      </c>
    </row>
    <row r="191" spans="1:26" ht="15" x14ac:dyDescent="0.2">
      <c r="A191" s="4">
        <v>145</v>
      </c>
      <c r="B191" s="4" t="s">
        <v>530</v>
      </c>
      <c r="C191" s="4" t="s">
        <v>118</v>
      </c>
      <c r="D191" s="4">
        <v>0.06</v>
      </c>
      <c r="E191" s="4">
        <v>7.04</v>
      </c>
      <c r="F191" s="4">
        <v>2.17</v>
      </c>
      <c r="G191" s="4" t="s">
        <v>40</v>
      </c>
      <c r="H191" s="4" t="s">
        <v>29</v>
      </c>
      <c r="I191" s="4" t="s">
        <v>50</v>
      </c>
      <c r="J191" s="4" t="s">
        <v>90</v>
      </c>
      <c r="K191" s="4" t="s">
        <v>52</v>
      </c>
      <c r="L191" s="4" t="s">
        <v>531</v>
      </c>
      <c r="M191" s="4">
        <v>0.38</v>
      </c>
      <c r="N191" s="4" t="s">
        <v>34</v>
      </c>
      <c r="O191" s="4" t="s">
        <v>113</v>
      </c>
      <c r="P191" s="4" t="s">
        <v>322</v>
      </c>
      <c r="Q191" s="4" t="s">
        <v>532</v>
      </c>
      <c r="R191" s="4">
        <v>15122</v>
      </c>
      <c r="S191" s="5">
        <v>42019</v>
      </c>
      <c r="T191" s="5">
        <v>42021</v>
      </c>
      <c r="U191" s="4">
        <v>2.4851999999999999</v>
      </c>
      <c r="V191" s="4">
        <v>2</v>
      </c>
      <c r="W191" s="4">
        <v>14.65</v>
      </c>
      <c r="X191" s="4">
        <v>91086</v>
      </c>
      <c r="Y191" s="4">
        <f>'RAW Data'!$E191-'RAW Data'!$D191</f>
        <v>6.98</v>
      </c>
      <c r="Z191" s="6" t="s">
        <v>3016</v>
      </c>
    </row>
    <row r="192" spans="1:26" ht="15" x14ac:dyDescent="0.2">
      <c r="A192" s="4">
        <v>1402</v>
      </c>
      <c r="B192" s="4" t="s">
        <v>533</v>
      </c>
      <c r="C192" s="4" t="s">
        <v>72</v>
      </c>
      <c r="D192" s="4">
        <v>0</v>
      </c>
      <c r="E192" s="4">
        <v>8.6</v>
      </c>
      <c r="F192" s="4">
        <v>6.19</v>
      </c>
      <c r="G192" s="4" t="s">
        <v>40</v>
      </c>
      <c r="H192" s="4" t="s">
        <v>96</v>
      </c>
      <c r="I192" s="4" t="s">
        <v>50</v>
      </c>
      <c r="J192" s="4" t="s">
        <v>74</v>
      </c>
      <c r="K192" s="4" t="s">
        <v>75</v>
      </c>
      <c r="L192" s="4" t="s">
        <v>534</v>
      </c>
      <c r="M192" s="4">
        <v>0.38</v>
      </c>
      <c r="N192" s="4" t="s">
        <v>34</v>
      </c>
      <c r="O192" s="4" t="s">
        <v>54</v>
      </c>
      <c r="P192" s="4" t="s">
        <v>105</v>
      </c>
      <c r="Q192" s="4" t="s">
        <v>535</v>
      </c>
      <c r="R192" s="4">
        <v>60653</v>
      </c>
      <c r="S192" s="5">
        <v>42019</v>
      </c>
      <c r="T192" s="5">
        <v>42019</v>
      </c>
      <c r="U192" s="4">
        <v>-42.8536</v>
      </c>
      <c r="V192" s="4">
        <v>48</v>
      </c>
      <c r="W192" s="4">
        <v>447.89</v>
      </c>
      <c r="X192" s="4">
        <v>37729</v>
      </c>
      <c r="Y192" s="4">
        <f>'RAW Data'!$E192-'RAW Data'!$D192</f>
        <v>8.6</v>
      </c>
      <c r="Z192" s="6" t="s">
        <v>3014</v>
      </c>
    </row>
    <row r="193" spans="1:26" ht="15" x14ac:dyDescent="0.2">
      <c r="A193" s="4">
        <v>1405</v>
      </c>
      <c r="B193" s="4" t="s">
        <v>536</v>
      </c>
      <c r="C193" s="4" t="s">
        <v>72</v>
      </c>
      <c r="D193" s="4">
        <v>0</v>
      </c>
      <c r="E193" s="4">
        <v>8.6</v>
      </c>
      <c r="F193" s="4">
        <v>6.19</v>
      </c>
      <c r="G193" s="4" t="s">
        <v>40</v>
      </c>
      <c r="H193" s="4" t="s">
        <v>96</v>
      </c>
      <c r="I193" s="4" t="s">
        <v>50</v>
      </c>
      <c r="J193" s="4" t="s">
        <v>74</v>
      </c>
      <c r="K193" s="4" t="s">
        <v>75</v>
      </c>
      <c r="L193" s="4" t="s">
        <v>534</v>
      </c>
      <c r="M193" s="4">
        <v>0.38</v>
      </c>
      <c r="N193" s="4" t="s">
        <v>34</v>
      </c>
      <c r="O193" s="4" t="s">
        <v>54</v>
      </c>
      <c r="P193" s="4" t="s">
        <v>291</v>
      </c>
      <c r="Q193" s="4" t="s">
        <v>537</v>
      </c>
      <c r="R193" s="4">
        <v>49017</v>
      </c>
      <c r="S193" s="5">
        <v>42019</v>
      </c>
      <c r="T193" s="5">
        <v>42019</v>
      </c>
      <c r="U193" s="4">
        <v>-33.211539999999999</v>
      </c>
      <c r="V193" s="4">
        <v>12</v>
      </c>
      <c r="W193" s="4">
        <v>111.97</v>
      </c>
      <c r="X193" s="4">
        <v>86144</v>
      </c>
      <c r="Y193" s="4">
        <f>'RAW Data'!$E193-'RAW Data'!$D193</f>
        <v>8.6</v>
      </c>
      <c r="Z193" s="6" t="s">
        <v>3014</v>
      </c>
    </row>
    <row r="194" spans="1:26" ht="15" x14ac:dyDescent="0.2">
      <c r="A194" s="4">
        <v>288</v>
      </c>
      <c r="B194" s="4" t="s">
        <v>538</v>
      </c>
      <c r="C194" s="4" t="s">
        <v>27</v>
      </c>
      <c r="D194" s="4">
        <v>0.09</v>
      </c>
      <c r="E194" s="4">
        <v>28.48</v>
      </c>
      <c r="F194" s="4">
        <v>1.99</v>
      </c>
      <c r="G194" s="4" t="s">
        <v>40</v>
      </c>
      <c r="H194" s="4" t="s">
        <v>29</v>
      </c>
      <c r="I194" s="4" t="s">
        <v>42</v>
      </c>
      <c r="J194" s="4" t="s">
        <v>43</v>
      </c>
      <c r="K194" s="4" t="s">
        <v>44</v>
      </c>
      <c r="L194" s="4" t="s">
        <v>214</v>
      </c>
      <c r="M194" s="4">
        <v>0.4</v>
      </c>
      <c r="N194" s="4" t="s">
        <v>34</v>
      </c>
      <c r="O194" s="4" t="s">
        <v>54</v>
      </c>
      <c r="P194" s="4" t="s">
        <v>539</v>
      </c>
      <c r="Q194" s="4" t="s">
        <v>540</v>
      </c>
      <c r="R194" s="4">
        <v>67212</v>
      </c>
      <c r="S194" s="5">
        <v>42020</v>
      </c>
      <c r="T194" s="5">
        <v>42023</v>
      </c>
      <c r="U194" s="4">
        <v>132.68700000000001</v>
      </c>
      <c r="V194" s="4">
        <v>7</v>
      </c>
      <c r="W194" s="4">
        <v>192.3</v>
      </c>
      <c r="X194" s="4">
        <v>89762</v>
      </c>
      <c r="Y194" s="4">
        <f>'RAW Data'!$E194-'RAW Data'!$D194</f>
        <v>28.39</v>
      </c>
      <c r="Z194" s="6" t="s">
        <v>3014</v>
      </c>
    </row>
    <row r="195" spans="1:26" ht="15" x14ac:dyDescent="0.2">
      <c r="A195" s="4">
        <v>288</v>
      </c>
      <c r="B195" s="4" t="s">
        <v>538</v>
      </c>
      <c r="C195" s="4" t="s">
        <v>27</v>
      </c>
      <c r="D195" s="4">
        <v>0.08</v>
      </c>
      <c r="E195" s="4">
        <v>65.989999999999995</v>
      </c>
      <c r="F195" s="4">
        <v>4.99</v>
      </c>
      <c r="G195" s="4" t="s">
        <v>89</v>
      </c>
      <c r="H195" s="4" t="s">
        <v>29</v>
      </c>
      <c r="I195" s="4" t="s">
        <v>42</v>
      </c>
      <c r="J195" s="4" t="s">
        <v>137</v>
      </c>
      <c r="K195" s="4" t="s">
        <v>75</v>
      </c>
      <c r="L195" s="4" t="s">
        <v>541</v>
      </c>
      <c r="M195" s="4">
        <v>0.57999999999999996</v>
      </c>
      <c r="N195" s="4" t="s">
        <v>34</v>
      </c>
      <c r="O195" s="4" t="s">
        <v>54</v>
      </c>
      <c r="P195" s="4" t="s">
        <v>539</v>
      </c>
      <c r="Q195" s="4" t="s">
        <v>540</v>
      </c>
      <c r="R195" s="4">
        <v>67212</v>
      </c>
      <c r="S195" s="5">
        <v>42020</v>
      </c>
      <c r="T195" s="5">
        <v>42022</v>
      </c>
      <c r="U195" s="4">
        <v>496.89</v>
      </c>
      <c r="V195" s="4">
        <v>14</v>
      </c>
      <c r="W195" s="4">
        <v>748.1</v>
      </c>
      <c r="X195" s="4">
        <v>89762</v>
      </c>
      <c r="Y195" s="4">
        <f>'RAW Data'!$E195-'RAW Data'!$D195</f>
        <v>65.91</v>
      </c>
      <c r="Z195" s="6" t="s">
        <v>3014</v>
      </c>
    </row>
    <row r="196" spans="1:26" ht="15" x14ac:dyDescent="0.2">
      <c r="A196" s="4">
        <v>1603</v>
      </c>
      <c r="B196" s="4" t="s">
        <v>542</v>
      </c>
      <c r="C196" s="4" t="s">
        <v>27</v>
      </c>
      <c r="D196" s="4">
        <v>0.09</v>
      </c>
      <c r="E196" s="4">
        <v>2.1800000000000002</v>
      </c>
      <c r="F196" s="4">
        <v>0.78</v>
      </c>
      <c r="G196" s="4" t="s">
        <v>40</v>
      </c>
      <c r="H196" s="4" t="s">
        <v>29</v>
      </c>
      <c r="I196" s="4" t="s">
        <v>50</v>
      </c>
      <c r="J196" s="4" t="s">
        <v>178</v>
      </c>
      <c r="K196" s="4" t="s">
        <v>52</v>
      </c>
      <c r="L196" s="4" t="s">
        <v>543</v>
      </c>
      <c r="M196" s="4">
        <v>0.52</v>
      </c>
      <c r="N196" s="4" t="s">
        <v>34</v>
      </c>
      <c r="O196" s="4" t="s">
        <v>113</v>
      </c>
      <c r="P196" s="4" t="s">
        <v>114</v>
      </c>
      <c r="Q196" s="4" t="s">
        <v>544</v>
      </c>
      <c r="R196" s="4">
        <v>11598</v>
      </c>
      <c r="S196" s="5">
        <v>42020</v>
      </c>
      <c r="T196" s="5">
        <v>42022</v>
      </c>
      <c r="U196" s="4">
        <v>2.4548000000000001</v>
      </c>
      <c r="V196" s="4">
        <v>9</v>
      </c>
      <c r="W196" s="4">
        <v>19.12</v>
      </c>
      <c r="X196" s="4">
        <v>89679</v>
      </c>
      <c r="Y196" s="4">
        <f>'RAW Data'!$E196-'RAW Data'!$D196</f>
        <v>2.0900000000000003</v>
      </c>
      <c r="Z196" s="6" t="s">
        <v>3016</v>
      </c>
    </row>
    <row r="197" spans="1:26" ht="15" x14ac:dyDescent="0.2">
      <c r="A197" s="4">
        <v>1603</v>
      </c>
      <c r="B197" s="4" t="s">
        <v>542</v>
      </c>
      <c r="C197" s="4" t="s">
        <v>27</v>
      </c>
      <c r="D197" s="4">
        <v>0.05</v>
      </c>
      <c r="E197" s="4">
        <v>179.29</v>
      </c>
      <c r="F197" s="4">
        <v>29.21</v>
      </c>
      <c r="G197" s="4" t="s">
        <v>28</v>
      </c>
      <c r="H197" s="4" t="s">
        <v>29</v>
      </c>
      <c r="I197" s="4" t="s">
        <v>30</v>
      </c>
      <c r="J197" s="4" t="s">
        <v>31</v>
      </c>
      <c r="K197" s="4" t="s">
        <v>32</v>
      </c>
      <c r="L197" s="4" t="s">
        <v>545</v>
      </c>
      <c r="M197" s="4">
        <v>0.76</v>
      </c>
      <c r="N197" s="4" t="s">
        <v>34</v>
      </c>
      <c r="O197" s="4" t="s">
        <v>113</v>
      </c>
      <c r="P197" s="4" t="s">
        <v>114</v>
      </c>
      <c r="Q197" s="4" t="s">
        <v>544</v>
      </c>
      <c r="R197" s="4">
        <v>11598</v>
      </c>
      <c r="S197" s="5">
        <v>42020</v>
      </c>
      <c r="T197" s="5">
        <v>42022</v>
      </c>
      <c r="U197" s="4">
        <v>-537.27977731999999</v>
      </c>
      <c r="V197" s="4">
        <v>1</v>
      </c>
      <c r="W197" s="4">
        <v>186.64</v>
      </c>
      <c r="X197" s="4">
        <v>89679</v>
      </c>
      <c r="Y197" s="4">
        <f>'RAW Data'!$E197-'RAW Data'!$D197</f>
        <v>179.23999999999998</v>
      </c>
      <c r="Z197" s="6" t="s">
        <v>3016</v>
      </c>
    </row>
    <row r="198" spans="1:26" ht="15" x14ac:dyDescent="0.2">
      <c r="A198" s="4">
        <v>2924</v>
      </c>
      <c r="B198" s="4" t="s">
        <v>546</v>
      </c>
      <c r="C198" s="4" t="s">
        <v>27</v>
      </c>
      <c r="D198" s="4">
        <v>0.02</v>
      </c>
      <c r="E198" s="4">
        <v>110.98</v>
      </c>
      <c r="F198" s="4">
        <v>13.99</v>
      </c>
      <c r="G198" s="4" t="s">
        <v>40</v>
      </c>
      <c r="H198" s="4" t="s">
        <v>41</v>
      </c>
      <c r="I198" s="4" t="s">
        <v>30</v>
      </c>
      <c r="J198" s="4" t="s">
        <v>128</v>
      </c>
      <c r="K198" s="4" t="s">
        <v>146</v>
      </c>
      <c r="L198" s="4" t="s">
        <v>547</v>
      </c>
      <c r="M198" s="4">
        <v>0.69</v>
      </c>
      <c r="N198" s="4" t="s">
        <v>34</v>
      </c>
      <c r="O198" s="4" t="s">
        <v>113</v>
      </c>
      <c r="P198" s="4" t="s">
        <v>420</v>
      </c>
      <c r="Q198" s="4" t="s">
        <v>548</v>
      </c>
      <c r="R198" s="4">
        <v>20707</v>
      </c>
      <c r="S198" s="5">
        <v>42020</v>
      </c>
      <c r="T198" s="5">
        <v>42022</v>
      </c>
      <c r="U198" s="4">
        <v>-106.3424</v>
      </c>
      <c r="V198" s="4">
        <v>2</v>
      </c>
      <c r="W198" s="4">
        <v>226.53</v>
      </c>
      <c r="X198" s="4">
        <v>86591</v>
      </c>
      <c r="Y198" s="4">
        <f>'RAW Data'!$E198-'RAW Data'!$D198</f>
        <v>110.96000000000001</v>
      </c>
      <c r="Z198" s="6" t="s">
        <v>3016</v>
      </c>
    </row>
    <row r="199" spans="1:26" ht="15" x14ac:dyDescent="0.2">
      <c r="A199" s="4">
        <v>2924</v>
      </c>
      <c r="B199" s="4" t="s">
        <v>546</v>
      </c>
      <c r="C199" s="4" t="s">
        <v>27</v>
      </c>
      <c r="D199" s="4">
        <v>0.01</v>
      </c>
      <c r="E199" s="4">
        <v>8.01</v>
      </c>
      <c r="F199" s="4">
        <v>2.87</v>
      </c>
      <c r="G199" s="4" t="s">
        <v>40</v>
      </c>
      <c r="H199" s="4" t="s">
        <v>41</v>
      </c>
      <c r="I199" s="4" t="s">
        <v>50</v>
      </c>
      <c r="J199" s="4" t="s">
        <v>90</v>
      </c>
      <c r="K199" s="4" t="s">
        <v>52</v>
      </c>
      <c r="L199" s="4" t="s">
        <v>549</v>
      </c>
      <c r="M199" s="4">
        <v>0.4</v>
      </c>
      <c r="N199" s="4" t="s">
        <v>34</v>
      </c>
      <c r="O199" s="4" t="s">
        <v>113</v>
      </c>
      <c r="P199" s="4" t="s">
        <v>420</v>
      </c>
      <c r="Q199" s="4" t="s">
        <v>548</v>
      </c>
      <c r="R199" s="4">
        <v>20707</v>
      </c>
      <c r="S199" s="5">
        <v>42020</v>
      </c>
      <c r="T199" s="5">
        <v>42022</v>
      </c>
      <c r="U199" s="4">
        <v>44.976799999999997</v>
      </c>
      <c r="V199" s="4">
        <v>8</v>
      </c>
      <c r="W199" s="4">
        <v>68.650000000000006</v>
      </c>
      <c r="X199" s="4">
        <v>86591</v>
      </c>
      <c r="Y199" s="4">
        <f>'RAW Data'!$E199-'RAW Data'!$D199</f>
        <v>8</v>
      </c>
      <c r="Z199" s="6" t="s">
        <v>3016</v>
      </c>
    </row>
    <row r="200" spans="1:26" ht="15" x14ac:dyDescent="0.2">
      <c r="A200" s="4">
        <v>202</v>
      </c>
      <c r="B200" s="4" t="s">
        <v>550</v>
      </c>
      <c r="C200" s="4" t="s">
        <v>39</v>
      </c>
      <c r="D200" s="4">
        <v>0.03</v>
      </c>
      <c r="E200" s="4">
        <v>7.37</v>
      </c>
      <c r="F200" s="4">
        <v>5.53</v>
      </c>
      <c r="G200" s="4" t="s">
        <v>40</v>
      </c>
      <c r="H200" s="4" t="s">
        <v>96</v>
      </c>
      <c r="I200" s="4" t="s">
        <v>42</v>
      </c>
      <c r="J200" s="4" t="s">
        <v>43</v>
      </c>
      <c r="K200" s="4" t="s">
        <v>44</v>
      </c>
      <c r="L200" s="4" t="s">
        <v>551</v>
      </c>
      <c r="M200" s="4">
        <v>0.69</v>
      </c>
      <c r="N200" s="4" t="s">
        <v>34</v>
      </c>
      <c r="O200" s="4" t="s">
        <v>54</v>
      </c>
      <c r="P200" s="4" t="s">
        <v>209</v>
      </c>
      <c r="Q200" s="4" t="s">
        <v>552</v>
      </c>
      <c r="R200" s="4">
        <v>74006</v>
      </c>
      <c r="S200" s="5">
        <v>42020</v>
      </c>
      <c r="T200" s="5">
        <v>42022</v>
      </c>
      <c r="U200" s="4">
        <v>-133.69999999999999</v>
      </c>
      <c r="V200" s="4">
        <v>11</v>
      </c>
      <c r="W200" s="4">
        <v>85.79</v>
      </c>
      <c r="X200" s="4">
        <v>88972</v>
      </c>
      <c r="Y200" s="4">
        <f>'RAW Data'!$E200-'RAW Data'!$D200</f>
        <v>7.34</v>
      </c>
      <c r="Z200" s="6" t="s">
        <v>3014</v>
      </c>
    </row>
    <row r="201" spans="1:26" ht="15" x14ac:dyDescent="0.2">
      <c r="A201" s="4">
        <v>665</v>
      </c>
      <c r="B201" s="4" t="s">
        <v>553</v>
      </c>
      <c r="C201" s="4" t="s">
        <v>49</v>
      </c>
      <c r="D201" s="4">
        <v>0.04</v>
      </c>
      <c r="E201" s="4">
        <v>22.72</v>
      </c>
      <c r="F201" s="4">
        <v>8.99</v>
      </c>
      <c r="G201" s="4" t="s">
        <v>40</v>
      </c>
      <c r="H201" s="4" t="s">
        <v>96</v>
      </c>
      <c r="I201" s="4" t="s">
        <v>30</v>
      </c>
      <c r="J201" s="4" t="s">
        <v>128</v>
      </c>
      <c r="K201" s="4" t="s">
        <v>44</v>
      </c>
      <c r="L201" s="4" t="s">
        <v>330</v>
      </c>
      <c r="M201" s="4">
        <v>0.44</v>
      </c>
      <c r="N201" s="4" t="s">
        <v>34</v>
      </c>
      <c r="O201" s="4" t="s">
        <v>35</v>
      </c>
      <c r="P201" s="4" t="s">
        <v>402</v>
      </c>
      <c r="Q201" s="4" t="s">
        <v>554</v>
      </c>
      <c r="R201" s="4">
        <v>37130</v>
      </c>
      <c r="S201" s="5">
        <v>42020</v>
      </c>
      <c r="T201" s="5">
        <v>42024</v>
      </c>
      <c r="U201" s="4">
        <v>-678.49599999999998</v>
      </c>
      <c r="V201" s="4">
        <v>9</v>
      </c>
      <c r="W201" s="4">
        <v>202.41</v>
      </c>
      <c r="X201" s="4">
        <v>88677</v>
      </c>
      <c r="Y201" s="4">
        <f>'RAW Data'!$E201-'RAW Data'!$D201</f>
        <v>22.68</v>
      </c>
      <c r="Z201" s="6" t="s">
        <v>3013</v>
      </c>
    </row>
    <row r="202" spans="1:26" ht="15" x14ac:dyDescent="0.2">
      <c r="A202" s="4">
        <v>667</v>
      </c>
      <c r="B202" s="4" t="s">
        <v>555</v>
      </c>
      <c r="C202" s="4" t="s">
        <v>49</v>
      </c>
      <c r="D202" s="4">
        <v>0.04</v>
      </c>
      <c r="E202" s="4">
        <v>22.72</v>
      </c>
      <c r="F202" s="4">
        <v>8.99</v>
      </c>
      <c r="G202" s="4" t="s">
        <v>40</v>
      </c>
      <c r="H202" s="4" t="s">
        <v>96</v>
      </c>
      <c r="I202" s="4" t="s">
        <v>30</v>
      </c>
      <c r="J202" s="4" t="s">
        <v>128</v>
      </c>
      <c r="K202" s="4" t="s">
        <v>44</v>
      </c>
      <c r="L202" s="4" t="s">
        <v>330</v>
      </c>
      <c r="M202" s="4">
        <v>0.44</v>
      </c>
      <c r="N202" s="4" t="s">
        <v>34</v>
      </c>
      <c r="O202" s="4" t="s">
        <v>54</v>
      </c>
      <c r="P202" s="4" t="s">
        <v>189</v>
      </c>
      <c r="Q202" s="4" t="s">
        <v>556</v>
      </c>
      <c r="R202" s="4">
        <v>75203</v>
      </c>
      <c r="S202" s="5">
        <v>42020</v>
      </c>
      <c r="T202" s="5">
        <v>42024</v>
      </c>
      <c r="U202" s="4">
        <v>70.028000000000006</v>
      </c>
      <c r="V202" s="4">
        <v>37</v>
      </c>
      <c r="W202" s="4">
        <v>832.14</v>
      </c>
      <c r="X202" s="4">
        <v>22147</v>
      </c>
      <c r="Y202" s="4">
        <f>'RAW Data'!$E202-'RAW Data'!$D202</f>
        <v>22.68</v>
      </c>
      <c r="Z202" s="6" t="s">
        <v>3014</v>
      </c>
    </row>
    <row r="203" spans="1:26" ht="15" x14ac:dyDescent="0.2">
      <c r="A203" s="4">
        <v>3385</v>
      </c>
      <c r="B203" s="4" t="s">
        <v>557</v>
      </c>
      <c r="C203" s="4" t="s">
        <v>49</v>
      </c>
      <c r="D203" s="4">
        <v>0.04</v>
      </c>
      <c r="E203" s="4">
        <v>2.98</v>
      </c>
      <c r="F203" s="4">
        <v>2.0299999999999998</v>
      </c>
      <c r="G203" s="4" t="s">
        <v>89</v>
      </c>
      <c r="H203" s="4" t="s">
        <v>96</v>
      </c>
      <c r="I203" s="4" t="s">
        <v>50</v>
      </c>
      <c r="J203" s="4" t="s">
        <v>51</v>
      </c>
      <c r="K203" s="4" t="s">
        <v>52</v>
      </c>
      <c r="L203" s="4" t="s">
        <v>558</v>
      </c>
      <c r="M203" s="4">
        <v>0.56999999999999995</v>
      </c>
      <c r="N203" s="4" t="s">
        <v>34</v>
      </c>
      <c r="O203" s="4" t="s">
        <v>113</v>
      </c>
      <c r="P203" s="4" t="s">
        <v>319</v>
      </c>
      <c r="Q203" s="4" t="s">
        <v>559</v>
      </c>
      <c r="R203" s="4">
        <v>44512</v>
      </c>
      <c r="S203" s="5">
        <v>42020</v>
      </c>
      <c r="T203" s="5">
        <v>42020</v>
      </c>
      <c r="U203" s="4">
        <v>-22.01</v>
      </c>
      <c r="V203" s="4">
        <v>5</v>
      </c>
      <c r="W203" s="4">
        <v>15.7</v>
      </c>
      <c r="X203" s="4">
        <v>88745</v>
      </c>
      <c r="Y203" s="4">
        <f>'RAW Data'!$E203-'RAW Data'!$D203</f>
        <v>2.94</v>
      </c>
      <c r="Z203" s="6" t="s">
        <v>3016</v>
      </c>
    </row>
    <row r="204" spans="1:26" ht="15" x14ac:dyDescent="0.2">
      <c r="A204" s="4">
        <v>3385</v>
      </c>
      <c r="B204" s="4" t="s">
        <v>557</v>
      </c>
      <c r="C204" s="4" t="s">
        <v>49</v>
      </c>
      <c r="D204" s="4">
        <v>0.01</v>
      </c>
      <c r="E204" s="4">
        <v>125.99</v>
      </c>
      <c r="F204" s="4">
        <v>8.99</v>
      </c>
      <c r="G204" s="4" t="s">
        <v>40</v>
      </c>
      <c r="H204" s="4" t="s">
        <v>96</v>
      </c>
      <c r="I204" s="4" t="s">
        <v>42</v>
      </c>
      <c r="J204" s="4" t="s">
        <v>137</v>
      </c>
      <c r="K204" s="4" t="s">
        <v>75</v>
      </c>
      <c r="L204" s="4" t="s">
        <v>355</v>
      </c>
      <c r="M204" s="4">
        <v>0.59</v>
      </c>
      <c r="N204" s="4" t="s">
        <v>34</v>
      </c>
      <c r="O204" s="4" t="s">
        <v>113</v>
      </c>
      <c r="P204" s="4" t="s">
        <v>319</v>
      </c>
      <c r="Q204" s="4" t="s">
        <v>559</v>
      </c>
      <c r="R204" s="4">
        <v>44512</v>
      </c>
      <c r="S204" s="5">
        <v>42020</v>
      </c>
      <c r="T204" s="5">
        <v>42025</v>
      </c>
      <c r="U204" s="4">
        <v>426.46032000000002</v>
      </c>
      <c r="V204" s="4">
        <v>6</v>
      </c>
      <c r="W204" s="4">
        <v>680.65</v>
      </c>
      <c r="X204" s="4">
        <v>88745</v>
      </c>
      <c r="Y204" s="4">
        <f>'RAW Data'!$E204-'RAW Data'!$D204</f>
        <v>125.97999999999999</v>
      </c>
      <c r="Z204" s="6" t="s">
        <v>3016</v>
      </c>
    </row>
    <row r="205" spans="1:26" ht="15" x14ac:dyDescent="0.2">
      <c r="A205" s="4">
        <v>1697</v>
      </c>
      <c r="B205" s="4" t="s">
        <v>560</v>
      </c>
      <c r="C205" s="4" t="s">
        <v>118</v>
      </c>
      <c r="D205" s="4">
        <v>0</v>
      </c>
      <c r="E205" s="4">
        <v>13.43</v>
      </c>
      <c r="F205" s="4">
        <v>5.5</v>
      </c>
      <c r="G205" s="4" t="s">
        <v>40</v>
      </c>
      <c r="H205" s="4" t="s">
        <v>73</v>
      </c>
      <c r="I205" s="4" t="s">
        <v>50</v>
      </c>
      <c r="J205" s="4" t="s">
        <v>80</v>
      </c>
      <c r="K205" s="4" t="s">
        <v>75</v>
      </c>
      <c r="L205" s="4" t="s">
        <v>561</v>
      </c>
      <c r="M205" s="4">
        <v>0.56999999999999995</v>
      </c>
      <c r="N205" s="4" t="s">
        <v>34</v>
      </c>
      <c r="O205" s="4" t="s">
        <v>35</v>
      </c>
      <c r="P205" s="4" t="s">
        <v>46</v>
      </c>
      <c r="Q205" s="4" t="s">
        <v>562</v>
      </c>
      <c r="R205" s="4">
        <v>71901</v>
      </c>
      <c r="S205" s="5">
        <v>42020</v>
      </c>
      <c r="T205" s="5">
        <v>42021</v>
      </c>
      <c r="U205" s="4">
        <v>-253.77799999999999</v>
      </c>
      <c r="V205" s="4">
        <v>9</v>
      </c>
      <c r="W205" s="4">
        <v>129.54</v>
      </c>
      <c r="X205" s="4">
        <v>86338</v>
      </c>
      <c r="Y205" s="4">
        <f>'RAW Data'!$E205-'RAW Data'!$D205</f>
        <v>13.43</v>
      </c>
      <c r="Z205" s="6" t="s">
        <v>3013</v>
      </c>
    </row>
    <row r="206" spans="1:26" ht="15" x14ac:dyDescent="0.2">
      <c r="A206" s="4">
        <v>3133</v>
      </c>
      <c r="B206" s="4" t="s">
        <v>563</v>
      </c>
      <c r="C206" s="4" t="s">
        <v>118</v>
      </c>
      <c r="D206" s="4">
        <v>0.1</v>
      </c>
      <c r="E206" s="4">
        <v>5.81</v>
      </c>
      <c r="F206" s="4">
        <v>8.49</v>
      </c>
      <c r="G206" s="4" t="s">
        <v>40</v>
      </c>
      <c r="H206" s="4" t="s">
        <v>96</v>
      </c>
      <c r="I206" s="4" t="s">
        <v>50</v>
      </c>
      <c r="J206" s="4" t="s">
        <v>74</v>
      </c>
      <c r="K206" s="4" t="s">
        <v>75</v>
      </c>
      <c r="L206" s="4" t="s">
        <v>332</v>
      </c>
      <c r="M206" s="4">
        <v>0.39</v>
      </c>
      <c r="N206" s="4" t="s">
        <v>34</v>
      </c>
      <c r="O206" s="4" t="s">
        <v>54</v>
      </c>
      <c r="P206" s="4" t="s">
        <v>105</v>
      </c>
      <c r="Q206" s="4" t="s">
        <v>564</v>
      </c>
      <c r="R206" s="4">
        <v>60540</v>
      </c>
      <c r="S206" s="5">
        <v>42020</v>
      </c>
      <c r="T206" s="5">
        <v>42021</v>
      </c>
      <c r="U206" s="4">
        <v>-350.43950000000001</v>
      </c>
      <c r="V206" s="4">
        <v>12</v>
      </c>
      <c r="W206" s="4">
        <v>64.959999999999994</v>
      </c>
      <c r="X206" s="4">
        <v>86789</v>
      </c>
      <c r="Y206" s="4">
        <f>'RAW Data'!$E206-'RAW Data'!$D206</f>
        <v>5.71</v>
      </c>
      <c r="Z206" s="6" t="s">
        <v>3014</v>
      </c>
    </row>
    <row r="207" spans="1:26" ht="15" x14ac:dyDescent="0.2">
      <c r="A207" s="4">
        <v>3133</v>
      </c>
      <c r="B207" s="4" t="s">
        <v>563</v>
      </c>
      <c r="C207" s="4" t="s">
        <v>118</v>
      </c>
      <c r="D207" s="4">
        <v>0.03</v>
      </c>
      <c r="E207" s="4">
        <v>1.81</v>
      </c>
      <c r="F207" s="4">
        <v>0.75</v>
      </c>
      <c r="G207" s="4" t="s">
        <v>40</v>
      </c>
      <c r="H207" s="4" t="s">
        <v>96</v>
      </c>
      <c r="I207" s="4" t="s">
        <v>50</v>
      </c>
      <c r="J207" s="4" t="s">
        <v>178</v>
      </c>
      <c r="K207" s="4" t="s">
        <v>52</v>
      </c>
      <c r="L207" s="4" t="s">
        <v>565</v>
      </c>
      <c r="M207" s="4">
        <v>0.52</v>
      </c>
      <c r="N207" s="4" t="s">
        <v>34</v>
      </c>
      <c r="O207" s="4" t="s">
        <v>54</v>
      </c>
      <c r="P207" s="4" t="s">
        <v>105</v>
      </c>
      <c r="Q207" s="4" t="s">
        <v>564</v>
      </c>
      <c r="R207" s="4">
        <v>60540</v>
      </c>
      <c r="S207" s="5">
        <v>42020</v>
      </c>
      <c r="T207" s="5">
        <v>42021</v>
      </c>
      <c r="U207" s="4">
        <v>4.2027999999999999</v>
      </c>
      <c r="V207" s="4">
        <v>10</v>
      </c>
      <c r="W207" s="4">
        <v>19.14</v>
      </c>
      <c r="X207" s="4">
        <v>86789</v>
      </c>
      <c r="Y207" s="4">
        <f>'RAW Data'!$E207-'RAW Data'!$D207</f>
        <v>1.78</v>
      </c>
      <c r="Z207" s="6" t="s">
        <v>3014</v>
      </c>
    </row>
    <row r="208" spans="1:26" ht="15" x14ac:dyDescent="0.2">
      <c r="A208" s="4">
        <v>3036</v>
      </c>
      <c r="B208" s="4" t="s">
        <v>566</v>
      </c>
      <c r="C208" s="4" t="s">
        <v>72</v>
      </c>
      <c r="D208" s="4">
        <v>0.02</v>
      </c>
      <c r="E208" s="4">
        <v>12.99</v>
      </c>
      <c r="F208" s="4">
        <v>14.37</v>
      </c>
      <c r="G208" s="4" t="s">
        <v>40</v>
      </c>
      <c r="H208" s="4" t="s">
        <v>73</v>
      </c>
      <c r="I208" s="4" t="s">
        <v>30</v>
      </c>
      <c r="J208" s="4" t="s">
        <v>128</v>
      </c>
      <c r="K208" s="4" t="s">
        <v>66</v>
      </c>
      <c r="L208" s="4" t="s">
        <v>408</v>
      </c>
      <c r="M208" s="4">
        <v>0.73</v>
      </c>
      <c r="N208" s="4" t="s">
        <v>34</v>
      </c>
      <c r="O208" s="4" t="s">
        <v>54</v>
      </c>
      <c r="P208" s="4" t="s">
        <v>567</v>
      </c>
      <c r="Q208" s="4" t="s">
        <v>568</v>
      </c>
      <c r="R208" s="4">
        <v>58554</v>
      </c>
      <c r="S208" s="5">
        <v>42020</v>
      </c>
      <c r="T208" s="5">
        <v>42022</v>
      </c>
      <c r="U208" s="4">
        <v>-159.86000000000001</v>
      </c>
      <c r="V208" s="4">
        <v>5</v>
      </c>
      <c r="W208" s="4">
        <v>67.64</v>
      </c>
      <c r="X208" s="4">
        <v>89129</v>
      </c>
      <c r="Y208" s="4">
        <f>'RAW Data'!$E208-'RAW Data'!$D208</f>
        <v>12.97</v>
      </c>
      <c r="Z208" s="6" t="s">
        <v>3014</v>
      </c>
    </row>
    <row r="209" spans="1:26" ht="15" x14ac:dyDescent="0.2">
      <c r="A209" s="4">
        <v>3036</v>
      </c>
      <c r="B209" s="4" t="s">
        <v>566</v>
      </c>
      <c r="C209" s="4" t="s">
        <v>72</v>
      </c>
      <c r="D209" s="4">
        <v>0.05</v>
      </c>
      <c r="E209" s="4">
        <v>35.44</v>
      </c>
      <c r="F209" s="4">
        <v>7.5</v>
      </c>
      <c r="G209" s="4" t="s">
        <v>40</v>
      </c>
      <c r="H209" s="4" t="s">
        <v>73</v>
      </c>
      <c r="I209" s="4" t="s">
        <v>50</v>
      </c>
      <c r="J209" s="4" t="s">
        <v>90</v>
      </c>
      <c r="K209" s="4" t="s">
        <v>75</v>
      </c>
      <c r="L209" s="4" t="s">
        <v>569</v>
      </c>
      <c r="M209" s="4">
        <v>0.38</v>
      </c>
      <c r="N209" s="4" t="s">
        <v>34</v>
      </c>
      <c r="O209" s="4" t="s">
        <v>54</v>
      </c>
      <c r="P209" s="4" t="s">
        <v>567</v>
      </c>
      <c r="Q209" s="4" t="s">
        <v>568</v>
      </c>
      <c r="R209" s="4">
        <v>58554</v>
      </c>
      <c r="S209" s="5">
        <v>42020</v>
      </c>
      <c r="T209" s="5">
        <v>42022</v>
      </c>
      <c r="U209" s="4">
        <v>165.88980000000001</v>
      </c>
      <c r="V209" s="4">
        <v>7</v>
      </c>
      <c r="W209" s="4">
        <v>240.42</v>
      </c>
      <c r="X209" s="4">
        <v>89129</v>
      </c>
      <c r="Y209" s="4">
        <f>'RAW Data'!$E209-'RAW Data'!$D209</f>
        <v>35.39</v>
      </c>
      <c r="Z209" s="6" t="s">
        <v>3014</v>
      </c>
    </row>
    <row r="210" spans="1:26" ht="15" x14ac:dyDescent="0.2">
      <c r="A210" s="4">
        <v>3036</v>
      </c>
      <c r="B210" s="4" t="s">
        <v>566</v>
      </c>
      <c r="C210" s="4" t="s">
        <v>72</v>
      </c>
      <c r="D210" s="4">
        <v>0.02</v>
      </c>
      <c r="E210" s="4">
        <v>12.98</v>
      </c>
      <c r="F210" s="4">
        <v>3.14</v>
      </c>
      <c r="G210" s="4" t="s">
        <v>40</v>
      </c>
      <c r="H210" s="4" t="s">
        <v>73</v>
      </c>
      <c r="I210" s="4" t="s">
        <v>50</v>
      </c>
      <c r="J210" s="4" t="s">
        <v>570</v>
      </c>
      <c r="K210" s="4" t="s">
        <v>44</v>
      </c>
      <c r="L210" s="4" t="s">
        <v>571</v>
      </c>
      <c r="M210" s="4">
        <v>0.6</v>
      </c>
      <c r="N210" s="4" t="s">
        <v>34</v>
      </c>
      <c r="O210" s="4" t="s">
        <v>54</v>
      </c>
      <c r="P210" s="4" t="s">
        <v>567</v>
      </c>
      <c r="Q210" s="4" t="s">
        <v>568</v>
      </c>
      <c r="R210" s="4">
        <v>58554</v>
      </c>
      <c r="S210" s="5">
        <v>42020</v>
      </c>
      <c r="T210" s="5">
        <v>42023</v>
      </c>
      <c r="U210" s="4">
        <v>75.010000000000005</v>
      </c>
      <c r="V210" s="4">
        <v>14</v>
      </c>
      <c r="W210" s="4">
        <v>184.4</v>
      </c>
      <c r="X210" s="4">
        <v>89129</v>
      </c>
      <c r="Y210" s="4">
        <f>'RAW Data'!$E210-'RAW Data'!$D210</f>
        <v>12.96</v>
      </c>
      <c r="Z210" s="6" t="s">
        <v>3014</v>
      </c>
    </row>
    <row r="211" spans="1:26" ht="15" x14ac:dyDescent="0.2">
      <c r="A211" s="4">
        <v>592</v>
      </c>
      <c r="B211" s="4" t="s">
        <v>572</v>
      </c>
      <c r="C211" s="4" t="s">
        <v>27</v>
      </c>
      <c r="D211" s="4">
        <v>0.08</v>
      </c>
      <c r="E211" s="4">
        <v>30.53</v>
      </c>
      <c r="F211" s="4">
        <v>19.989999999999998</v>
      </c>
      <c r="G211" s="4" t="s">
        <v>40</v>
      </c>
      <c r="H211" s="4" t="s">
        <v>29</v>
      </c>
      <c r="I211" s="4" t="s">
        <v>50</v>
      </c>
      <c r="J211" s="4" t="s">
        <v>154</v>
      </c>
      <c r="K211" s="4" t="s">
        <v>75</v>
      </c>
      <c r="L211" s="4" t="s">
        <v>573</v>
      </c>
      <c r="M211" s="4">
        <v>0.39</v>
      </c>
      <c r="N211" s="4" t="s">
        <v>34</v>
      </c>
      <c r="O211" s="4" t="s">
        <v>54</v>
      </c>
      <c r="P211" s="4" t="s">
        <v>105</v>
      </c>
      <c r="Q211" s="4" t="s">
        <v>574</v>
      </c>
      <c r="R211" s="4">
        <v>60091</v>
      </c>
      <c r="S211" s="5">
        <v>42021</v>
      </c>
      <c r="T211" s="5">
        <v>42021</v>
      </c>
      <c r="U211" s="4">
        <v>-239.8656</v>
      </c>
      <c r="V211" s="4">
        <v>10</v>
      </c>
      <c r="W211" s="4">
        <v>285.87</v>
      </c>
      <c r="X211" s="4">
        <v>86307</v>
      </c>
      <c r="Y211" s="4">
        <f>'RAW Data'!$E211-'RAW Data'!$D211</f>
        <v>30.450000000000003</v>
      </c>
      <c r="Z211" s="6" t="s">
        <v>3014</v>
      </c>
    </row>
    <row r="212" spans="1:26" ht="15" x14ac:dyDescent="0.2">
      <c r="A212" s="4">
        <v>593</v>
      </c>
      <c r="B212" s="4" t="s">
        <v>575</v>
      </c>
      <c r="C212" s="4" t="s">
        <v>27</v>
      </c>
      <c r="D212" s="4">
        <v>0.01</v>
      </c>
      <c r="E212" s="4">
        <v>1.68</v>
      </c>
      <c r="F212" s="4">
        <v>1.57</v>
      </c>
      <c r="G212" s="4" t="s">
        <v>40</v>
      </c>
      <c r="H212" s="4" t="s">
        <v>29</v>
      </c>
      <c r="I212" s="4" t="s">
        <v>50</v>
      </c>
      <c r="J212" s="4" t="s">
        <v>51</v>
      </c>
      <c r="K212" s="4" t="s">
        <v>52</v>
      </c>
      <c r="L212" s="4" t="s">
        <v>576</v>
      </c>
      <c r="M212" s="4">
        <v>0.59</v>
      </c>
      <c r="N212" s="4" t="s">
        <v>34</v>
      </c>
      <c r="O212" s="4" t="s">
        <v>54</v>
      </c>
      <c r="P212" s="4" t="s">
        <v>105</v>
      </c>
      <c r="Q212" s="4" t="s">
        <v>577</v>
      </c>
      <c r="R212" s="4">
        <v>60517</v>
      </c>
      <c r="S212" s="5">
        <v>42021</v>
      </c>
      <c r="T212" s="5">
        <v>42023</v>
      </c>
      <c r="U212" s="4">
        <v>-53.444000000000003</v>
      </c>
      <c r="V212" s="4">
        <v>12</v>
      </c>
      <c r="W212" s="4">
        <v>20.37</v>
      </c>
      <c r="X212" s="4">
        <v>86307</v>
      </c>
      <c r="Y212" s="4">
        <f>'RAW Data'!$E212-'RAW Data'!$D212</f>
        <v>1.67</v>
      </c>
      <c r="Z212" s="6" t="s">
        <v>3014</v>
      </c>
    </row>
    <row r="213" spans="1:26" ht="15" x14ac:dyDescent="0.2">
      <c r="A213" s="4">
        <v>1531</v>
      </c>
      <c r="B213" s="4" t="s">
        <v>578</v>
      </c>
      <c r="C213" s="4" t="s">
        <v>27</v>
      </c>
      <c r="D213" s="4">
        <v>7.0000000000000007E-2</v>
      </c>
      <c r="E213" s="4">
        <v>4.91</v>
      </c>
      <c r="F213" s="4">
        <v>0.5</v>
      </c>
      <c r="G213" s="4" t="s">
        <v>40</v>
      </c>
      <c r="H213" s="4" t="s">
        <v>41</v>
      </c>
      <c r="I213" s="4" t="s">
        <v>50</v>
      </c>
      <c r="J213" s="4" t="s">
        <v>154</v>
      </c>
      <c r="K213" s="4" t="s">
        <v>75</v>
      </c>
      <c r="L213" s="4" t="s">
        <v>579</v>
      </c>
      <c r="M213" s="4">
        <v>0.36</v>
      </c>
      <c r="N213" s="4" t="s">
        <v>34</v>
      </c>
      <c r="O213" s="4" t="s">
        <v>35</v>
      </c>
      <c r="P213" s="4" t="s">
        <v>125</v>
      </c>
      <c r="Q213" s="4" t="s">
        <v>580</v>
      </c>
      <c r="R213" s="4">
        <v>32137</v>
      </c>
      <c r="S213" s="5">
        <v>42021</v>
      </c>
      <c r="T213" s="5">
        <v>42022</v>
      </c>
      <c r="U213" s="4">
        <v>-157.696</v>
      </c>
      <c r="V213" s="4">
        <v>6</v>
      </c>
      <c r="W213" s="4">
        <v>28.22</v>
      </c>
      <c r="X213" s="4">
        <v>88852</v>
      </c>
      <c r="Y213" s="4">
        <f>'RAW Data'!$E213-'RAW Data'!$D213</f>
        <v>4.84</v>
      </c>
      <c r="Z213" s="6" t="s">
        <v>3013</v>
      </c>
    </row>
    <row r="214" spans="1:26" ht="15" x14ac:dyDescent="0.2">
      <c r="A214" s="4">
        <v>210</v>
      </c>
      <c r="B214" s="4" t="s">
        <v>581</v>
      </c>
      <c r="C214" s="4" t="s">
        <v>49</v>
      </c>
      <c r="D214" s="4">
        <v>0.05</v>
      </c>
      <c r="E214" s="4">
        <v>1.86</v>
      </c>
      <c r="F214" s="4">
        <v>2.58</v>
      </c>
      <c r="G214" s="4" t="s">
        <v>40</v>
      </c>
      <c r="H214" s="4" t="s">
        <v>73</v>
      </c>
      <c r="I214" s="4" t="s">
        <v>50</v>
      </c>
      <c r="J214" s="4" t="s">
        <v>178</v>
      </c>
      <c r="K214" s="4" t="s">
        <v>52</v>
      </c>
      <c r="L214" s="4" t="s">
        <v>582</v>
      </c>
      <c r="M214" s="4">
        <v>0.82</v>
      </c>
      <c r="N214" s="4" t="s">
        <v>34</v>
      </c>
      <c r="O214" s="4" t="s">
        <v>113</v>
      </c>
      <c r="P214" s="4" t="s">
        <v>114</v>
      </c>
      <c r="Q214" s="4" t="s">
        <v>583</v>
      </c>
      <c r="R214" s="4">
        <v>12180</v>
      </c>
      <c r="S214" s="5">
        <v>42021</v>
      </c>
      <c r="T214" s="5">
        <v>42025</v>
      </c>
      <c r="U214" s="4">
        <v>-66.62</v>
      </c>
      <c r="V214" s="4">
        <v>9</v>
      </c>
      <c r="W214" s="4">
        <v>17.61</v>
      </c>
      <c r="X214" s="4">
        <v>85965</v>
      </c>
      <c r="Y214" s="4">
        <f>'RAW Data'!$E214-'RAW Data'!$D214</f>
        <v>1.81</v>
      </c>
      <c r="Z214" s="6" t="s">
        <v>3016</v>
      </c>
    </row>
    <row r="215" spans="1:26" ht="15" x14ac:dyDescent="0.2">
      <c r="A215" s="4">
        <v>366</v>
      </c>
      <c r="B215" s="4" t="s">
        <v>584</v>
      </c>
      <c r="C215" s="4" t="s">
        <v>118</v>
      </c>
      <c r="D215" s="4">
        <v>0.05</v>
      </c>
      <c r="E215" s="4">
        <v>328.14</v>
      </c>
      <c r="F215" s="4">
        <v>91.05</v>
      </c>
      <c r="G215" s="4" t="s">
        <v>28</v>
      </c>
      <c r="H215" s="4" t="s">
        <v>29</v>
      </c>
      <c r="I215" s="4" t="s">
        <v>50</v>
      </c>
      <c r="J215" s="4" t="s">
        <v>97</v>
      </c>
      <c r="K215" s="4" t="s">
        <v>59</v>
      </c>
      <c r="L215" s="4" t="s">
        <v>585</v>
      </c>
      <c r="M215" s="4">
        <v>0.56999999999999995</v>
      </c>
      <c r="N215" s="4" t="s">
        <v>34</v>
      </c>
      <c r="O215" s="4" t="s">
        <v>113</v>
      </c>
      <c r="P215" s="4" t="s">
        <v>586</v>
      </c>
      <c r="Q215" s="4" t="s">
        <v>587</v>
      </c>
      <c r="R215" s="4">
        <v>2910</v>
      </c>
      <c r="S215" s="5">
        <v>42021</v>
      </c>
      <c r="T215" s="5">
        <v>42023</v>
      </c>
      <c r="U215" s="4">
        <v>411.5172</v>
      </c>
      <c r="V215" s="4">
        <v>6</v>
      </c>
      <c r="W215" s="4">
        <v>1967.98</v>
      </c>
      <c r="X215" s="4">
        <v>87347</v>
      </c>
      <c r="Y215" s="4">
        <f>'RAW Data'!$E215-'RAW Data'!$D215</f>
        <v>328.09</v>
      </c>
      <c r="Z215" s="6" t="s">
        <v>3016</v>
      </c>
    </row>
    <row r="216" spans="1:26" ht="15" x14ac:dyDescent="0.2">
      <c r="A216" s="4">
        <v>744</v>
      </c>
      <c r="B216" s="4" t="s">
        <v>588</v>
      </c>
      <c r="C216" s="4" t="s">
        <v>118</v>
      </c>
      <c r="D216" s="4">
        <v>0.03</v>
      </c>
      <c r="E216" s="4">
        <v>119.99</v>
      </c>
      <c r="F216" s="4">
        <v>56.14</v>
      </c>
      <c r="G216" s="4" t="s">
        <v>28</v>
      </c>
      <c r="H216" s="4" t="s">
        <v>41</v>
      </c>
      <c r="I216" s="4" t="s">
        <v>42</v>
      </c>
      <c r="J216" s="4" t="s">
        <v>58</v>
      </c>
      <c r="K216" s="4" t="s">
        <v>32</v>
      </c>
      <c r="L216" s="4" t="s">
        <v>589</v>
      </c>
      <c r="M216" s="4">
        <v>0.39</v>
      </c>
      <c r="N216" s="4" t="s">
        <v>34</v>
      </c>
      <c r="O216" s="4" t="s">
        <v>61</v>
      </c>
      <c r="P216" s="4" t="s">
        <v>590</v>
      </c>
      <c r="Q216" s="4" t="s">
        <v>591</v>
      </c>
      <c r="R216" s="4">
        <v>85737</v>
      </c>
      <c r="S216" s="5">
        <v>42021</v>
      </c>
      <c r="T216" s="5">
        <v>42023</v>
      </c>
      <c r="U216" s="4">
        <v>1400.1</v>
      </c>
      <c r="V216" s="4">
        <v>13</v>
      </c>
      <c r="W216" s="4">
        <v>1545.58</v>
      </c>
      <c r="X216" s="4">
        <v>87726</v>
      </c>
      <c r="Y216" s="4">
        <f>'RAW Data'!$E216-'RAW Data'!$D216</f>
        <v>119.96</v>
      </c>
      <c r="Z216" s="6" t="s">
        <v>3015</v>
      </c>
    </row>
    <row r="217" spans="1:26" ht="15" x14ac:dyDescent="0.2">
      <c r="A217" s="4">
        <v>745</v>
      </c>
      <c r="B217" s="4" t="s">
        <v>592</v>
      </c>
      <c r="C217" s="4" t="s">
        <v>118</v>
      </c>
      <c r="D217" s="4">
        <v>0.05</v>
      </c>
      <c r="E217" s="4">
        <v>115.79</v>
      </c>
      <c r="F217" s="4">
        <v>1.99</v>
      </c>
      <c r="G217" s="4" t="s">
        <v>40</v>
      </c>
      <c r="H217" s="4" t="s">
        <v>41</v>
      </c>
      <c r="I217" s="4" t="s">
        <v>42</v>
      </c>
      <c r="J217" s="4" t="s">
        <v>43</v>
      </c>
      <c r="K217" s="4" t="s">
        <v>44</v>
      </c>
      <c r="L217" s="4" t="s">
        <v>593</v>
      </c>
      <c r="M217" s="4">
        <v>0.49</v>
      </c>
      <c r="N217" s="4" t="s">
        <v>34</v>
      </c>
      <c r="O217" s="4" t="s">
        <v>61</v>
      </c>
      <c r="P217" s="4" t="s">
        <v>590</v>
      </c>
      <c r="Q217" s="4" t="s">
        <v>594</v>
      </c>
      <c r="R217" s="4">
        <v>85345</v>
      </c>
      <c r="S217" s="5">
        <v>42021</v>
      </c>
      <c r="T217" s="5">
        <v>42023</v>
      </c>
      <c r="U217" s="4">
        <v>67.599999999999994</v>
      </c>
      <c r="V217" s="4">
        <v>3</v>
      </c>
      <c r="W217" s="4">
        <v>353.1</v>
      </c>
      <c r="X217" s="4">
        <v>87726</v>
      </c>
      <c r="Y217" s="4">
        <f>'RAW Data'!$E217-'RAW Data'!$D217</f>
        <v>115.74000000000001</v>
      </c>
      <c r="Z217" s="6" t="s">
        <v>3015</v>
      </c>
    </row>
    <row r="218" spans="1:26" ht="15" x14ac:dyDescent="0.2">
      <c r="A218" s="4">
        <v>1702</v>
      </c>
      <c r="B218" s="4" t="s">
        <v>595</v>
      </c>
      <c r="C218" s="4" t="s">
        <v>118</v>
      </c>
      <c r="D218" s="4">
        <v>0.05</v>
      </c>
      <c r="E218" s="4">
        <v>14.81</v>
      </c>
      <c r="F218" s="4">
        <v>13.32</v>
      </c>
      <c r="G218" s="4" t="s">
        <v>40</v>
      </c>
      <c r="H218" s="4" t="s">
        <v>73</v>
      </c>
      <c r="I218" s="4" t="s">
        <v>50</v>
      </c>
      <c r="J218" s="4" t="s">
        <v>97</v>
      </c>
      <c r="K218" s="4" t="s">
        <v>75</v>
      </c>
      <c r="L218" s="4" t="s">
        <v>596</v>
      </c>
      <c r="M218" s="4">
        <v>0.43</v>
      </c>
      <c r="N218" s="4" t="s">
        <v>34</v>
      </c>
      <c r="O218" s="4" t="s">
        <v>35</v>
      </c>
      <c r="P218" s="4" t="s">
        <v>36</v>
      </c>
      <c r="Q218" s="4" t="s">
        <v>597</v>
      </c>
      <c r="R218" s="4">
        <v>39301</v>
      </c>
      <c r="S218" s="5">
        <v>42021</v>
      </c>
      <c r="T218" s="5">
        <v>42024</v>
      </c>
      <c r="U218" s="4">
        <v>-220.05199999999999</v>
      </c>
      <c r="V218" s="4">
        <v>3</v>
      </c>
      <c r="W218" s="4">
        <v>45.28</v>
      </c>
      <c r="X218" s="4">
        <v>90473</v>
      </c>
      <c r="Y218" s="4">
        <f>'RAW Data'!$E218-'RAW Data'!$D218</f>
        <v>14.76</v>
      </c>
      <c r="Z218" s="6" t="s">
        <v>3013</v>
      </c>
    </row>
    <row r="219" spans="1:26" ht="15" x14ac:dyDescent="0.2">
      <c r="A219" s="4">
        <v>1702</v>
      </c>
      <c r="B219" s="4" t="s">
        <v>595</v>
      </c>
      <c r="C219" s="4" t="s">
        <v>118</v>
      </c>
      <c r="D219" s="4">
        <v>0.05</v>
      </c>
      <c r="E219" s="4">
        <v>4.2</v>
      </c>
      <c r="F219" s="4">
        <v>2.2599999999999998</v>
      </c>
      <c r="G219" s="4" t="s">
        <v>89</v>
      </c>
      <c r="H219" s="4" t="s">
        <v>73</v>
      </c>
      <c r="I219" s="4" t="s">
        <v>50</v>
      </c>
      <c r="J219" s="4" t="s">
        <v>90</v>
      </c>
      <c r="K219" s="4" t="s">
        <v>52</v>
      </c>
      <c r="L219" s="4" t="s">
        <v>598</v>
      </c>
      <c r="M219" s="4">
        <v>0.36</v>
      </c>
      <c r="N219" s="4" t="s">
        <v>34</v>
      </c>
      <c r="O219" s="4" t="s">
        <v>35</v>
      </c>
      <c r="P219" s="4" t="s">
        <v>36</v>
      </c>
      <c r="Q219" s="4" t="s">
        <v>597</v>
      </c>
      <c r="R219" s="4">
        <v>39301</v>
      </c>
      <c r="S219" s="5">
        <v>42021</v>
      </c>
      <c r="T219" s="5">
        <v>42023</v>
      </c>
      <c r="U219" s="4">
        <v>20.393370000000001</v>
      </c>
      <c r="V219" s="4">
        <v>3</v>
      </c>
      <c r="W219" s="4">
        <v>13.57</v>
      </c>
      <c r="X219" s="4">
        <v>90473</v>
      </c>
      <c r="Y219" s="4">
        <f>'RAW Data'!$E219-'RAW Data'!$D219</f>
        <v>4.1500000000000004</v>
      </c>
      <c r="Z219" s="6" t="s">
        <v>3013</v>
      </c>
    </row>
    <row r="220" spans="1:26" ht="15" x14ac:dyDescent="0.2">
      <c r="A220" s="4">
        <v>1708</v>
      </c>
      <c r="B220" s="4" t="s">
        <v>599</v>
      </c>
      <c r="C220" s="4" t="s">
        <v>118</v>
      </c>
      <c r="D220" s="4">
        <v>0.05</v>
      </c>
      <c r="E220" s="4">
        <v>5.68</v>
      </c>
      <c r="F220" s="4">
        <v>1.39</v>
      </c>
      <c r="G220" s="4" t="s">
        <v>40</v>
      </c>
      <c r="H220" s="4" t="s">
        <v>29</v>
      </c>
      <c r="I220" s="4" t="s">
        <v>50</v>
      </c>
      <c r="J220" s="4" t="s">
        <v>347</v>
      </c>
      <c r="K220" s="4" t="s">
        <v>75</v>
      </c>
      <c r="L220" s="4" t="s">
        <v>600</v>
      </c>
      <c r="M220" s="4">
        <v>0.38</v>
      </c>
      <c r="N220" s="4" t="s">
        <v>34</v>
      </c>
      <c r="O220" s="4" t="s">
        <v>113</v>
      </c>
      <c r="P220" s="4" t="s">
        <v>319</v>
      </c>
      <c r="Q220" s="4" t="s">
        <v>601</v>
      </c>
      <c r="R220" s="4">
        <v>44118</v>
      </c>
      <c r="S220" s="5">
        <v>42021</v>
      </c>
      <c r="T220" s="5">
        <v>42022</v>
      </c>
      <c r="U220" s="4">
        <v>38.281199999999998</v>
      </c>
      <c r="V220" s="4">
        <v>10</v>
      </c>
      <c r="W220" s="4">
        <v>55.48</v>
      </c>
      <c r="X220" s="4">
        <v>88781</v>
      </c>
      <c r="Y220" s="4">
        <f>'RAW Data'!$E220-'RAW Data'!$D220</f>
        <v>5.63</v>
      </c>
      <c r="Z220" s="6" t="s">
        <v>3016</v>
      </c>
    </row>
    <row r="221" spans="1:26" ht="15" x14ac:dyDescent="0.2">
      <c r="A221" s="4">
        <v>1719</v>
      </c>
      <c r="B221" s="4" t="s">
        <v>602</v>
      </c>
      <c r="C221" s="4" t="s">
        <v>118</v>
      </c>
      <c r="D221" s="4">
        <v>0.06</v>
      </c>
      <c r="E221" s="4">
        <v>16.48</v>
      </c>
      <c r="F221" s="4">
        <v>1.99</v>
      </c>
      <c r="G221" s="4" t="s">
        <v>40</v>
      </c>
      <c r="H221" s="4" t="s">
        <v>96</v>
      </c>
      <c r="I221" s="4" t="s">
        <v>42</v>
      </c>
      <c r="J221" s="4" t="s">
        <v>43</v>
      </c>
      <c r="K221" s="4" t="s">
        <v>44</v>
      </c>
      <c r="L221" s="4" t="s">
        <v>603</v>
      </c>
      <c r="M221" s="4">
        <v>0.42</v>
      </c>
      <c r="N221" s="4" t="s">
        <v>34</v>
      </c>
      <c r="O221" s="4" t="s">
        <v>35</v>
      </c>
      <c r="P221" s="4" t="s">
        <v>166</v>
      </c>
      <c r="Q221" s="4" t="s">
        <v>604</v>
      </c>
      <c r="R221" s="4">
        <v>35473</v>
      </c>
      <c r="S221" s="5">
        <v>42021</v>
      </c>
      <c r="T221" s="5">
        <v>42023</v>
      </c>
      <c r="U221" s="4">
        <v>-144.59200000000001</v>
      </c>
      <c r="V221" s="4">
        <v>8</v>
      </c>
      <c r="W221" s="4">
        <v>128.13</v>
      </c>
      <c r="X221" s="4">
        <v>90786</v>
      </c>
      <c r="Y221" s="4">
        <f>'RAW Data'!$E221-'RAW Data'!$D221</f>
        <v>16.420000000000002</v>
      </c>
      <c r="Z221" s="6" t="s">
        <v>3013</v>
      </c>
    </row>
    <row r="222" spans="1:26" ht="15" x14ac:dyDescent="0.2">
      <c r="A222" s="4">
        <v>1873</v>
      </c>
      <c r="B222" s="4" t="s">
        <v>605</v>
      </c>
      <c r="C222" s="4" t="s">
        <v>118</v>
      </c>
      <c r="D222" s="4">
        <v>0.03</v>
      </c>
      <c r="E222" s="4">
        <v>90.48</v>
      </c>
      <c r="F222" s="4">
        <v>19.989999999999998</v>
      </c>
      <c r="G222" s="4" t="s">
        <v>40</v>
      </c>
      <c r="H222" s="4" t="s">
        <v>96</v>
      </c>
      <c r="I222" s="4" t="s">
        <v>50</v>
      </c>
      <c r="J222" s="4" t="s">
        <v>347</v>
      </c>
      <c r="K222" s="4" t="s">
        <v>75</v>
      </c>
      <c r="L222" s="4" t="s">
        <v>504</v>
      </c>
      <c r="M222" s="4">
        <v>0.4</v>
      </c>
      <c r="N222" s="4" t="s">
        <v>34</v>
      </c>
      <c r="O222" s="4" t="s">
        <v>35</v>
      </c>
      <c r="P222" s="4" t="s">
        <v>125</v>
      </c>
      <c r="Q222" s="4" t="s">
        <v>606</v>
      </c>
      <c r="R222" s="4">
        <v>33403</v>
      </c>
      <c r="S222" s="5">
        <v>42021</v>
      </c>
      <c r="T222" s="5">
        <v>42023</v>
      </c>
      <c r="U222" s="4">
        <v>15.353999999999999</v>
      </c>
      <c r="V222" s="4">
        <v>1</v>
      </c>
      <c r="W222" s="4">
        <v>99.69</v>
      </c>
      <c r="X222" s="4">
        <v>90099</v>
      </c>
      <c r="Y222" s="4">
        <f>'RAW Data'!$E222-'RAW Data'!$D222</f>
        <v>90.45</v>
      </c>
      <c r="Z222" s="6" t="s">
        <v>3013</v>
      </c>
    </row>
    <row r="223" spans="1:26" ht="15" x14ac:dyDescent="0.2">
      <c r="A223" s="4">
        <v>1873</v>
      </c>
      <c r="B223" s="4" t="s">
        <v>605</v>
      </c>
      <c r="C223" s="4" t="s">
        <v>118</v>
      </c>
      <c r="D223" s="4">
        <v>0.06</v>
      </c>
      <c r="E223" s="4">
        <v>22.84</v>
      </c>
      <c r="F223" s="4">
        <v>8.18</v>
      </c>
      <c r="G223" s="4" t="s">
        <v>40</v>
      </c>
      <c r="H223" s="4" t="s">
        <v>96</v>
      </c>
      <c r="I223" s="4" t="s">
        <v>50</v>
      </c>
      <c r="J223" s="4" t="s">
        <v>90</v>
      </c>
      <c r="K223" s="4" t="s">
        <v>75</v>
      </c>
      <c r="L223" s="4" t="s">
        <v>607</v>
      </c>
      <c r="M223" s="4">
        <v>0.39</v>
      </c>
      <c r="N223" s="4" t="s">
        <v>34</v>
      </c>
      <c r="O223" s="4" t="s">
        <v>35</v>
      </c>
      <c r="P223" s="4" t="s">
        <v>125</v>
      </c>
      <c r="Q223" s="4" t="s">
        <v>606</v>
      </c>
      <c r="R223" s="4">
        <v>33403</v>
      </c>
      <c r="S223" s="5">
        <v>42021</v>
      </c>
      <c r="T223" s="5">
        <v>42021</v>
      </c>
      <c r="U223" s="4">
        <v>-357.92399999999998</v>
      </c>
      <c r="V223" s="4">
        <v>7</v>
      </c>
      <c r="W223" s="4">
        <v>152.49</v>
      </c>
      <c r="X223" s="4">
        <v>90099</v>
      </c>
      <c r="Y223" s="4">
        <f>'RAW Data'!$E223-'RAW Data'!$D223</f>
        <v>22.78</v>
      </c>
      <c r="Z223" s="6" t="s">
        <v>3013</v>
      </c>
    </row>
    <row r="224" spans="1:26" ht="15" x14ac:dyDescent="0.2">
      <c r="A224" s="4">
        <v>2579</v>
      </c>
      <c r="B224" s="4" t="s">
        <v>164</v>
      </c>
      <c r="C224" s="4" t="s">
        <v>118</v>
      </c>
      <c r="D224" s="4">
        <v>7.0000000000000007E-2</v>
      </c>
      <c r="E224" s="4">
        <v>1.76</v>
      </c>
      <c r="F224" s="4">
        <v>4.8600000000000003</v>
      </c>
      <c r="G224" s="4" t="s">
        <v>40</v>
      </c>
      <c r="H224" s="4" t="s">
        <v>73</v>
      </c>
      <c r="I224" s="4" t="s">
        <v>30</v>
      </c>
      <c r="J224" s="4" t="s">
        <v>128</v>
      </c>
      <c r="K224" s="4" t="s">
        <v>75</v>
      </c>
      <c r="L224" s="4" t="s">
        <v>608</v>
      </c>
      <c r="M224" s="4">
        <v>0.41</v>
      </c>
      <c r="N224" s="4" t="s">
        <v>34</v>
      </c>
      <c r="O224" s="4" t="s">
        <v>35</v>
      </c>
      <c r="P224" s="4" t="s">
        <v>166</v>
      </c>
      <c r="Q224" s="4" t="s">
        <v>167</v>
      </c>
      <c r="R224" s="4">
        <v>36869</v>
      </c>
      <c r="S224" s="5">
        <v>42021</v>
      </c>
      <c r="T224" s="5">
        <v>42021</v>
      </c>
      <c r="U224" s="4">
        <v>0.58799999999999997</v>
      </c>
      <c r="V224" s="4">
        <v>15</v>
      </c>
      <c r="W224" s="4">
        <v>26.01</v>
      </c>
      <c r="X224" s="4">
        <v>88297</v>
      </c>
      <c r="Y224" s="4">
        <f>'RAW Data'!$E224-'RAW Data'!$D224</f>
        <v>1.69</v>
      </c>
      <c r="Z224" s="6" t="s">
        <v>3013</v>
      </c>
    </row>
    <row r="225" spans="1:26" ht="15" x14ac:dyDescent="0.2">
      <c r="A225" s="4">
        <v>2618</v>
      </c>
      <c r="B225" s="4" t="s">
        <v>609</v>
      </c>
      <c r="C225" s="4" t="s">
        <v>118</v>
      </c>
      <c r="D225" s="4">
        <v>0.1</v>
      </c>
      <c r="E225" s="4">
        <v>7.64</v>
      </c>
      <c r="F225" s="4">
        <v>1.39</v>
      </c>
      <c r="G225" s="4" t="s">
        <v>40</v>
      </c>
      <c r="H225" s="4" t="s">
        <v>96</v>
      </c>
      <c r="I225" s="4" t="s">
        <v>50</v>
      </c>
      <c r="J225" s="4" t="s">
        <v>347</v>
      </c>
      <c r="K225" s="4" t="s">
        <v>75</v>
      </c>
      <c r="L225" s="4" t="s">
        <v>610</v>
      </c>
      <c r="M225" s="4">
        <v>0.36</v>
      </c>
      <c r="N225" s="4" t="s">
        <v>34</v>
      </c>
      <c r="O225" s="4" t="s">
        <v>113</v>
      </c>
      <c r="P225" s="4" t="s">
        <v>114</v>
      </c>
      <c r="Q225" s="4" t="s">
        <v>115</v>
      </c>
      <c r="R225" s="4">
        <v>10004</v>
      </c>
      <c r="S225" s="5">
        <v>42021</v>
      </c>
      <c r="T225" s="5">
        <v>42023</v>
      </c>
      <c r="U225" s="4">
        <v>16.12</v>
      </c>
      <c r="V225" s="4">
        <v>18</v>
      </c>
      <c r="W225" s="4">
        <v>130.11000000000001</v>
      </c>
      <c r="X225" s="4">
        <v>46884</v>
      </c>
      <c r="Y225" s="4">
        <f>'RAW Data'!$E225-'RAW Data'!$D225</f>
        <v>7.54</v>
      </c>
      <c r="Z225" s="6" t="s">
        <v>3016</v>
      </c>
    </row>
    <row r="226" spans="1:26" ht="15" x14ac:dyDescent="0.2">
      <c r="A226" s="4">
        <v>2618</v>
      </c>
      <c r="B226" s="4" t="s">
        <v>609</v>
      </c>
      <c r="C226" s="4" t="s">
        <v>118</v>
      </c>
      <c r="D226" s="4">
        <v>0</v>
      </c>
      <c r="E226" s="4">
        <v>125.99</v>
      </c>
      <c r="F226" s="4">
        <v>2.5</v>
      </c>
      <c r="G226" s="4" t="s">
        <v>40</v>
      </c>
      <c r="H226" s="4" t="s">
        <v>96</v>
      </c>
      <c r="I226" s="4" t="s">
        <v>42</v>
      </c>
      <c r="J226" s="4" t="s">
        <v>137</v>
      </c>
      <c r="K226" s="4" t="s">
        <v>75</v>
      </c>
      <c r="L226" s="4" t="s">
        <v>611</v>
      </c>
      <c r="M226" s="4">
        <v>0.59</v>
      </c>
      <c r="N226" s="4" t="s">
        <v>34</v>
      </c>
      <c r="O226" s="4" t="s">
        <v>113</v>
      </c>
      <c r="P226" s="4" t="s">
        <v>114</v>
      </c>
      <c r="Q226" s="4" t="s">
        <v>115</v>
      </c>
      <c r="R226" s="4">
        <v>10004</v>
      </c>
      <c r="S226" s="5">
        <v>42021</v>
      </c>
      <c r="T226" s="5">
        <v>42023</v>
      </c>
      <c r="U226" s="4">
        <v>-815.9008</v>
      </c>
      <c r="V226" s="4">
        <v>3</v>
      </c>
      <c r="W226" s="4">
        <v>337.34</v>
      </c>
      <c r="X226" s="4">
        <v>46884</v>
      </c>
      <c r="Y226" s="4">
        <f>'RAW Data'!$E226-'RAW Data'!$D226</f>
        <v>125.99</v>
      </c>
      <c r="Z226" s="6" t="s">
        <v>3016</v>
      </c>
    </row>
    <row r="227" spans="1:26" ht="15" x14ac:dyDescent="0.2">
      <c r="A227" s="4">
        <v>2618</v>
      </c>
      <c r="B227" s="4" t="s">
        <v>609</v>
      </c>
      <c r="C227" s="4" t="s">
        <v>118</v>
      </c>
      <c r="D227" s="4">
        <v>0.1</v>
      </c>
      <c r="E227" s="4">
        <v>11.55</v>
      </c>
      <c r="F227" s="4">
        <v>2.36</v>
      </c>
      <c r="G227" s="4" t="s">
        <v>40</v>
      </c>
      <c r="H227" s="4" t="s">
        <v>96</v>
      </c>
      <c r="I227" s="4" t="s">
        <v>50</v>
      </c>
      <c r="J227" s="4" t="s">
        <v>51</v>
      </c>
      <c r="K227" s="4" t="s">
        <v>52</v>
      </c>
      <c r="L227" s="4" t="s">
        <v>382</v>
      </c>
      <c r="M227" s="4">
        <v>0.55000000000000004</v>
      </c>
      <c r="N227" s="4" t="s">
        <v>34</v>
      </c>
      <c r="O227" s="4" t="s">
        <v>113</v>
      </c>
      <c r="P227" s="4" t="s">
        <v>114</v>
      </c>
      <c r="Q227" s="4" t="s">
        <v>115</v>
      </c>
      <c r="R227" s="4">
        <v>10004</v>
      </c>
      <c r="S227" s="5">
        <v>42021</v>
      </c>
      <c r="T227" s="5">
        <v>42022</v>
      </c>
      <c r="U227" s="4">
        <v>15.808</v>
      </c>
      <c r="V227" s="4">
        <v>25</v>
      </c>
      <c r="W227" s="4">
        <v>280.43</v>
      </c>
      <c r="X227" s="4">
        <v>46884</v>
      </c>
      <c r="Y227" s="4">
        <f>'RAW Data'!$E227-'RAW Data'!$D227</f>
        <v>11.450000000000001</v>
      </c>
      <c r="Z227" s="6" t="s">
        <v>3016</v>
      </c>
    </row>
    <row r="228" spans="1:26" ht="15" x14ac:dyDescent="0.2">
      <c r="A228" s="4">
        <v>2628</v>
      </c>
      <c r="B228" s="4" t="s">
        <v>612</v>
      </c>
      <c r="C228" s="4" t="s">
        <v>118</v>
      </c>
      <c r="D228" s="4">
        <v>0.02</v>
      </c>
      <c r="E228" s="4">
        <v>30.53</v>
      </c>
      <c r="F228" s="4">
        <v>19.989999999999998</v>
      </c>
      <c r="G228" s="4" t="s">
        <v>89</v>
      </c>
      <c r="H228" s="4" t="s">
        <v>96</v>
      </c>
      <c r="I228" s="4" t="s">
        <v>50</v>
      </c>
      <c r="J228" s="4" t="s">
        <v>154</v>
      </c>
      <c r="K228" s="4" t="s">
        <v>75</v>
      </c>
      <c r="L228" s="4" t="s">
        <v>573</v>
      </c>
      <c r="M228" s="4">
        <v>0.39</v>
      </c>
      <c r="N228" s="4" t="s">
        <v>34</v>
      </c>
      <c r="O228" s="4" t="s">
        <v>54</v>
      </c>
      <c r="P228" s="4" t="s">
        <v>209</v>
      </c>
      <c r="Q228" s="4" t="s">
        <v>613</v>
      </c>
      <c r="R228" s="4">
        <v>73160</v>
      </c>
      <c r="S228" s="5">
        <v>42021</v>
      </c>
      <c r="T228" s="5">
        <v>42023</v>
      </c>
      <c r="U228" s="4">
        <v>-54.63</v>
      </c>
      <c r="V228" s="4">
        <v>14</v>
      </c>
      <c r="W228" s="4">
        <v>448.47</v>
      </c>
      <c r="X228" s="4">
        <v>85916</v>
      </c>
      <c r="Y228" s="4">
        <f>'RAW Data'!$E228-'RAW Data'!$D228</f>
        <v>30.51</v>
      </c>
      <c r="Z228" s="6" t="s">
        <v>3014</v>
      </c>
    </row>
    <row r="229" spans="1:26" ht="15" x14ac:dyDescent="0.2">
      <c r="A229" s="4">
        <v>526</v>
      </c>
      <c r="B229" s="4" t="s">
        <v>614</v>
      </c>
      <c r="C229" s="4" t="s">
        <v>72</v>
      </c>
      <c r="D229" s="4">
        <v>0</v>
      </c>
      <c r="E229" s="4">
        <v>1.88</v>
      </c>
      <c r="F229" s="4">
        <v>1.49</v>
      </c>
      <c r="G229" s="4" t="s">
        <v>40</v>
      </c>
      <c r="H229" s="4" t="s">
        <v>73</v>
      </c>
      <c r="I229" s="4" t="s">
        <v>50</v>
      </c>
      <c r="J229" s="4" t="s">
        <v>74</v>
      </c>
      <c r="K229" s="4" t="s">
        <v>75</v>
      </c>
      <c r="L229" s="4" t="s">
        <v>615</v>
      </c>
      <c r="M229" s="4">
        <v>0.37</v>
      </c>
      <c r="N229" s="4" t="s">
        <v>34</v>
      </c>
      <c r="O229" s="4" t="s">
        <v>61</v>
      </c>
      <c r="P229" s="4" t="s">
        <v>590</v>
      </c>
      <c r="Q229" s="4" t="s">
        <v>616</v>
      </c>
      <c r="R229" s="4">
        <v>85204</v>
      </c>
      <c r="S229" s="5">
        <v>42021</v>
      </c>
      <c r="T229" s="5">
        <v>42022</v>
      </c>
      <c r="U229" s="4">
        <v>-15.5595</v>
      </c>
      <c r="V229" s="4">
        <v>13</v>
      </c>
      <c r="W229" s="4">
        <v>25.39</v>
      </c>
      <c r="X229" s="4">
        <v>90027</v>
      </c>
      <c r="Y229" s="4">
        <f>'RAW Data'!$E229-'RAW Data'!$D229</f>
        <v>1.88</v>
      </c>
      <c r="Z229" s="6" t="s">
        <v>3015</v>
      </c>
    </row>
    <row r="230" spans="1:26" ht="15" x14ac:dyDescent="0.2">
      <c r="A230" s="4">
        <v>526</v>
      </c>
      <c r="B230" s="4" t="s">
        <v>614</v>
      </c>
      <c r="C230" s="4" t="s">
        <v>72</v>
      </c>
      <c r="D230" s="4">
        <v>0.06</v>
      </c>
      <c r="E230" s="4">
        <v>5.78</v>
      </c>
      <c r="F230" s="4">
        <v>5.67</v>
      </c>
      <c r="G230" s="4" t="s">
        <v>40</v>
      </c>
      <c r="H230" s="4" t="s">
        <v>73</v>
      </c>
      <c r="I230" s="4" t="s">
        <v>50</v>
      </c>
      <c r="J230" s="4" t="s">
        <v>90</v>
      </c>
      <c r="K230" s="4" t="s">
        <v>75</v>
      </c>
      <c r="L230" s="4" t="s">
        <v>617</v>
      </c>
      <c r="M230" s="4">
        <v>0.36</v>
      </c>
      <c r="N230" s="4" t="s">
        <v>34</v>
      </c>
      <c r="O230" s="4" t="s">
        <v>61</v>
      </c>
      <c r="P230" s="4" t="s">
        <v>590</v>
      </c>
      <c r="Q230" s="4" t="s">
        <v>616</v>
      </c>
      <c r="R230" s="4">
        <v>85204</v>
      </c>
      <c r="S230" s="5">
        <v>42021</v>
      </c>
      <c r="T230" s="5">
        <v>42022</v>
      </c>
      <c r="U230" s="4">
        <v>-108.19</v>
      </c>
      <c r="V230" s="4">
        <v>15</v>
      </c>
      <c r="W230" s="4">
        <v>87.27</v>
      </c>
      <c r="X230" s="4">
        <v>90027</v>
      </c>
      <c r="Y230" s="4">
        <f>'RAW Data'!$E230-'RAW Data'!$D230</f>
        <v>5.7200000000000006</v>
      </c>
      <c r="Z230" s="6" t="s">
        <v>3015</v>
      </c>
    </row>
    <row r="231" spans="1:26" ht="15" x14ac:dyDescent="0.2">
      <c r="A231" s="4">
        <v>2059</v>
      </c>
      <c r="B231" s="4" t="s">
        <v>618</v>
      </c>
      <c r="C231" s="4" t="s">
        <v>72</v>
      </c>
      <c r="D231" s="4">
        <v>0.09</v>
      </c>
      <c r="E231" s="4">
        <v>28.48</v>
      </c>
      <c r="F231" s="4">
        <v>1.99</v>
      </c>
      <c r="G231" s="4" t="s">
        <v>40</v>
      </c>
      <c r="H231" s="4" t="s">
        <v>96</v>
      </c>
      <c r="I231" s="4" t="s">
        <v>42</v>
      </c>
      <c r="J231" s="4" t="s">
        <v>43</v>
      </c>
      <c r="K231" s="4" t="s">
        <v>44</v>
      </c>
      <c r="L231" s="4" t="s">
        <v>214</v>
      </c>
      <c r="M231" s="4">
        <v>0.4</v>
      </c>
      <c r="N231" s="4" t="s">
        <v>34</v>
      </c>
      <c r="O231" s="4" t="s">
        <v>35</v>
      </c>
      <c r="P231" s="4" t="s">
        <v>99</v>
      </c>
      <c r="Q231" s="4" t="s">
        <v>619</v>
      </c>
      <c r="R231" s="4">
        <v>27260</v>
      </c>
      <c r="S231" s="5">
        <v>42021</v>
      </c>
      <c r="T231" s="5">
        <v>42022</v>
      </c>
      <c r="U231" s="4">
        <v>-1250.7460000000001</v>
      </c>
      <c r="V231" s="4">
        <v>13</v>
      </c>
      <c r="W231" s="4">
        <v>336.92</v>
      </c>
      <c r="X231" s="4">
        <v>88039</v>
      </c>
      <c r="Y231" s="4">
        <f>'RAW Data'!$E231-'RAW Data'!$D231</f>
        <v>28.39</v>
      </c>
      <c r="Z231" s="6" t="s">
        <v>3013</v>
      </c>
    </row>
    <row r="232" spans="1:26" ht="15" x14ac:dyDescent="0.2">
      <c r="A232" s="4">
        <v>2725</v>
      </c>
      <c r="B232" s="4" t="s">
        <v>620</v>
      </c>
      <c r="C232" s="4" t="s">
        <v>72</v>
      </c>
      <c r="D232" s="4">
        <v>0.05</v>
      </c>
      <c r="E232" s="4">
        <v>28.15</v>
      </c>
      <c r="F232" s="4">
        <v>6.17</v>
      </c>
      <c r="G232" s="4" t="s">
        <v>40</v>
      </c>
      <c r="H232" s="4" t="s">
        <v>73</v>
      </c>
      <c r="I232" s="4" t="s">
        <v>50</v>
      </c>
      <c r="J232" s="4" t="s">
        <v>51</v>
      </c>
      <c r="K232" s="4" t="s">
        <v>44</v>
      </c>
      <c r="L232" s="4" t="s">
        <v>621</v>
      </c>
      <c r="M232" s="4">
        <v>0.55000000000000004</v>
      </c>
      <c r="N232" s="4" t="s">
        <v>34</v>
      </c>
      <c r="O232" s="4" t="s">
        <v>35</v>
      </c>
      <c r="P232" s="4" t="s">
        <v>402</v>
      </c>
      <c r="Q232" s="4" t="s">
        <v>622</v>
      </c>
      <c r="R232" s="4">
        <v>37042</v>
      </c>
      <c r="S232" s="5">
        <v>42021</v>
      </c>
      <c r="T232" s="5">
        <v>42022</v>
      </c>
      <c r="U232" s="4">
        <v>-66.248000000000005</v>
      </c>
      <c r="V232" s="4">
        <v>10</v>
      </c>
      <c r="W232" s="4">
        <v>282.38</v>
      </c>
      <c r="X232" s="4">
        <v>88958</v>
      </c>
      <c r="Y232" s="4">
        <f>'RAW Data'!$E232-'RAW Data'!$D232</f>
        <v>28.099999999999998</v>
      </c>
      <c r="Z232" s="6" t="s">
        <v>3013</v>
      </c>
    </row>
    <row r="233" spans="1:26" ht="15" x14ac:dyDescent="0.2">
      <c r="A233" s="4">
        <v>2443</v>
      </c>
      <c r="B233" s="4" t="s">
        <v>623</v>
      </c>
      <c r="C233" s="4" t="s">
        <v>39</v>
      </c>
      <c r="D233" s="4">
        <v>0.05</v>
      </c>
      <c r="E233" s="4">
        <v>58.1</v>
      </c>
      <c r="F233" s="4">
        <v>1.49</v>
      </c>
      <c r="G233" s="4" t="s">
        <v>40</v>
      </c>
      <c r="H233" s="4" t="s">
        <v>96</v>
      </c>
      <c r="I233" s="4" t="s">
        <v>50</v>
      </c>
      <c r="J233" s="4" t="s">
        <v>74</v>
      </c>
      <c r="K233" s="4" t="s">
        <v>75</v>
      </c>
      <c r="L233" s="4" t="s">
        <v>624</v>
      </c>
      <c r="M233" s="4">
        <v>0.38</v>
      </c>
      <c r="N233" s="4" t="s">
        <v>34</v>
      </c>
      <c r="O233" s="4" t="s">
        <v>35</v>
      </c>
      <c r="P233" s="4" t="s">
        <v>125</v>
      </c>
      <c r="Q233" s="4" t="s">
        <v>130</v>
      </c>
      <c r="R233" s="4">
        <v>33142</v>
      </c>
      <c r="S233" s="5">
        <v>42022</v>
      </c>
      <c r="T233" s="5">
        <v>42022</v>
      </c>
      <c r="U233" s="4">
        <v>1633.9860000000001</v>
      </c>
      <c r="V233" s="4">
        <v>13</v>
      </c>
      <c r="W233" s="4">
        <v>739.06</v>
      </c>
      <c r="X233" s="4">
        <v>89299</v>
      </c>
      <c r="Y233" s="4">
        <f>'RAW Data'!$E233-'RAW Data'!$D233</f>
        <v>58.050000000000004</v>
      </c>
      <c r="Z233" s="6" t="s">
        <v>3013</v>
      </c>
    </row>
    <row r="234" spans="1:26" ht="15" x14ac:dyDescent="0.2">
      <c r="A234" s="4">
        <v>1971</v>
      </c>
      <c r="B234" s="4" t="s">
        <v>625</v>
      </c>
      <c r="C234" s="4" t="s">
        <v>118</v>
      </c>
      <c r="D234" s="4">
        <v>0.02</v>
      </c>
      <c r="E234" s="4">
        <v>11.58</v>
      </c>
      <c r="F234" s="4">
        <v>5.72</v>
      </c>
      <c r="G234" s="4" t="s">
        <v>40</v>
      </c>
      <c r="H234" s="4" t="s">
        <v>96</v>
      </c>
      <c r="I234" s="4" t="s">
        <v>50</v>
      </c>
      <c r="J234" s="4" t="s">
        <v>347</v>
      </c>
      <c r="K234" s="4" t="s">
        <v>75</v>
      </c>
      <c r="L234" s="4" t="s">
        <v>626</v>
      </c>
      <c r="M234" s="4">
        <v>0.35</v>
      </c>
      <c r="N234" s="4" t="s">
        <v>34</v>
      </c>
      <c r="O234" s="4" t="s">
        <v>35</v>
      </c>
      <c r="P234" s="4" t="s">
        <v>36</v>
      </c>
      <c r="Q234" s="4" t="s">
        <v>627</v>
      </c>
      <c r="R234" s="4">
        <v>38801</v>
      </c>
      <c r="S234" s="5">
        <v>42022</v>
      </c>
      <c r="T234" s="5">
        <v>42023</v>
      </c>
      <c r="U234" s="4">
        <v>-259.75599999999997</v>
      </c>
      <c r="V234" s="4">
        <v>3</v>
      </c>
      <c r="W234" s="4">
        <v>35.479999999999997</v>
      </c>
      <c r="X234" s="4">
        <v>91550</v>
      </c>
      <c r="Y234" s="4">
        <f>'RAW Data'!$E234-'RAW Data'!$D234</f>
        <v>11.56</v>
      </c>
      <c r="Z234" s="6" t="s">
        <v>3013</v>
      </c>
    </row>
    <row r="235" spans="1:26" ht="15" x14ac:dyDescent="0.2">
      <c r="A235" s="4">
        <v>1972</v>
      </c>
      <c r="B235" s="4" t="s">
        <v>628</v>
      </c>
      <c r="C235" s="4" t="s">
        <v>118</v>
      </c>
      <c r="D235" s="4">
        <v>0.05</v>
      </c>
      <c r="E235" s="4">
        <v>350.99</v>
      </c>
      <c r="F235" s="4">
        <v>39</v>
      </c>
      <c r="G235" s="4" t="s">
        <v>28</v>
      </c>
      <c r="H235" s="4" t="s">
        <v>96</v>
      </c>
      <c r="I235" s="4" t="s">
        <v>30</v>
      </c>
      <c r="J235" s="4" t="s">
        <v>111</v>
      </c>
      <c r="K235" s="4" t="s">
        <v>59</v>
      </c>
      <c r="L235" s="4" t="s">
        <v>440</v>
      </c>
      <c r="M235" s="4">
        <v>0.55000000000000004</v>
      </c>
      <c r="N235" s="4" t="s">
        <v>34</v>
      </c>
      <c r="O235" s="4" t="s">
        <v>113</v>
      </c>
      <c r="P235" s="4" t="s">
        <v>322</v>
      </c>
      <c r="Q235" s="4" t="s">
        <v>629</v>
      </c>
      <c r="R235" s="4">
        <v>19090</v>
      </c>
      <c r="S235" s="5">
        <v>42022</v>
      </c>
      <c r="T235" s="5">
        <v>42024</v>
      </c>
      <c r="U235" s="4">
        <v>1469.7275999999999</v>
      </c>
      <c r="V235" s="4">
        <v>6</v>
      </c>
      <c r="W235" s="4">
        <v>2130.04</v>
      </c>
      <c r="X235" s="4">
        <v>91550</v>
      </c>
      <c r="Y235" s="4">
        <f>'RAW Data'!$E235-'RAW Data'!$D235</f>
        <v>350.94</v>
      </c>
      <c r="Z235" s="6" t="s">
        <v>3016</v>
      </c>
    </row>
    <row r="236" spans="1:26" ht="15" x14ac:dyDescent="0.2">
      <c r="A236" s="4">
        <v>1972</v>
      </c>
      <c r="B236" s="4" t="s">
        <v>628</v>
      </c>
      <c r="C236" s="4" t="s">
        <v>118</v>
      </c>
      <c r="D236" s="4">
        <v>0.04</v>
      </c>
      <c r="E236" s="4">
        <v>15.99</v>
      </c>
      <c r="F236" s="4">
        <v>9.4</v>
      </c>
      <c r="G236" s="4" t="s">
        <v>89</v>
      </c>
      <c r="H236" s="4" t="s">
        <v>96</v>
      </c>
      <c r="I236" s="4" t="s">
        <v>42</v>
      </c>
      <c r="J236" s="4" t="s">
        <v>58</v>
      </c>
      <c r="K236" s="4" t="s">
        <v>75</v>
      </c>
      <c r="L236" s="4" t="s">
        <v>630</v>
      </c>
      <c r="M236" s="4">
        <v>0.49</v>
      </c>
      <c r="N236" s="4" t="s">
        <v>34</v>
      </c>
      <c r="O236" s="4" t="s">
        <v>113</v>
      </c>
      <c r="P236" s="4" t="s">
        <v>322</v>
      </c>
      <c r="Q236" s="4" t="s">
        <v>629</v>
      </c>
      <c r="R236" s="4">
        <v>19090</v>
      </c>
      <c r="S236" s="5">
        <v>42022</v>
      </c>
      <c r="T236" s="5">
        <v>42024</v>
      </c>
      <c r="U236" s="4">
        <v>-83.553060000000002</v>
      </c>
      <c r="V236" s="4">
        <v>5</v>
      </c>
      <c r="W236" s="4">
        <v>82.8</v>
      </c>
      <c r="X236" s="4">
        <v>91550</v>
      </c>
      <c r="Y236" s="4">
        <f>'RAW Data'!$E236-'RAW Data'!$D236</f>
        <v>15.950000000000001</v>
      </c>
      <c r="Z236" s="6" t="s">
        <v>3016</v>
      </c>
    </row>
    <row r="237" spans="1:26" ht="15" x14ac:dyDescent="0.2">
      <c r="A237" s="4">
        <v>657</v>
      </c>
      <c r="B237" s="4" t="s">
        <v>631</v>
      </c>
      <c r="C237" s="4" t="s">
        <v>27</v>
      </c>
      <c r="D237" s="4">
        <v>0.1</v>
      </c>
      <c r="E237" s="4">
        <v>18.97</v>
      </c>
      <c r="F237" s="4">
        <v>9.0299999999999994</v>
      </c>
      <c r="G237" s="4" t="s">
        <v>40</v>
      </c>
      <c r="H237" s="4" t="s">
        <v>41</v>
      </c>
      <c r="I237" s="4" t="s">
        <v>50</v>
      </c>
      <c r="J237" s="4" t="s">
        <v>90</v>
      </c>
      <c r="K237" s="4" t="s">
        <v>75</v>
      </c>
      <c r="L237" s="4" t="s">
        <v>632</v>
      </c>
      <c r="M237" s="4">
        <v>0.37</v>
      </c>
      <c r="N237" s="4" t="s">
        <v>34</v>
      </c>
      <c r="O237" s="4" t="s">
        <v>113</v>
      </c>
      <c r="P237" s="4" t="s">
        <v>405</v>
      </c>
      <c r="Q237" s="4" t="s">
        <v>633</v>
      </c>
      <c r="R237" s="4">
        <v>1540</v>
      </c>
      <c r="S237" s="5">
        <v>42023</v>
      </c>
      <c r="T237" s="5">
        <v>42025</v>
      </c>
      <c r="U237" s="4">
        <v>-24.204799999999999</v>
      </c>
      <c r="V237" s="4">
        <v>1</v>
      </c>
      <c r="W237" s="4">
        <v>19.73</v>
      </c>
      <c r="X237" s="4">
        <v>91212</v>
      </c>
      <c r="Y237" s="4">
        <f>'RAW Data'!$E237-'RAW Data'!$D237</f>
        <v>18.869999999999997</v>
      </c>
      <c r="Z237" s="6" t="s">
        <v>3016</v>
      </c>
    </row>
    <row r="238" spans="1:26" ht="15" x14ac:dyDescent="0.2">
      <c r="A238" s="4">
        <v>659</v>
      </c>
      <c r="B238" s="4" t="s">
        <v>634</v>
      </c>
      <c r="C238" s="4" t="s">
        <v>27</v>
      </c>
      <c r="D238" s="4">
        <v>0</v>
      </c>
      <c r="E238" s="4">
        <v>119.99</v>
      </c>
      <c r="F238" s="4">
        <v>56.14</v>
      </c>
      <c r="G238" s="4" t="s">
        <v>28</v>
      </c>
      <c r="H238" s="4" t="s">
        <v>41</v>
      </c>
      <c r="I238" s="4" t="s">
        <v>42</v>
      </c>
      <c r="J238" s="4" t="s">
        <v>58</v>
      </c>
      <c r="K238" s="4" t="s">
        <v>32</v>
      </c>
      <c r="L238" s="4" t="s">
        <v>589</v>
      </c>
      <c r="M238" s="4">
        <v>0.39</v>
      </c>
      <c r="N238" s="4" t="s">
        <v>34</v>
      </c>
      <c r="O238" s="4" t="s">
        <v>113</v>
      </c>
      <c r="P238" s="4" t="s">
        <v>635</v>
      </c>
      <c r="Q238" s="4" t="s">
        <v>636</v>
      </c>
      <c r="R238" s="4">
        <v>5403</v>
      </c>
      <c r="S238" s="5">
        <v>42023</v>
      </c>
      <c r="T238" s="5">
        <v>42024</v>
      </c>
      <c r="U238" s="4">
        <v>-126.05777999999999</v>
      </c>
      <c r="V238" s="4">
        <v>5</v>
      </c>
      <c r="W238" s="4">
        <v>615.54</v>
      </c>
      <c r="X238" s="4">
        <v>91212</v>
      </c>
      <c r="Y238" s="4">
        <f>'RAW Data'!$E238-'RAW Data'!$D238</f>
        <v>119.99</v>
      </c>
      <c r="Z238" s="6" t="s">
        <v>3016</v>
      </c>
    </row>
    <row r="239" spans="1:26" ht="15" x14ac:dyDescent="0.2">
      <c r="A239" s="4">
        <v>3095</v>
      </c>
      <c r="B239" s="4" t="s">
        <v>637</v>
      </c>
      <c r="C239" s="4" t="s">
        <v>27</v>
      </c>
      <c r="D239" s="4">
        <v>0.09</v>
      </c>
      <c r="E239" s="4">
        <v>207.48</v>
      </c>
      <c r="F239" s="4">
        <v>0.99</v>
      </c>
      <c r="G239" s="4" t="s">
        <v>40</v>
      </c>
      <c r="H239" s="4" t="s">
        <v>41</v>
      </c>
      <c r="I239" s="4" t="s">
        <v>50</v>
      </c>
      <c r="J239" s="4" t="s">
        <v>97</v>
      </c>
      <c r="K239" s="4" t="s">
        <v>75</v>
      </c>
      <c r="L239" s="4" t="s">
        <v>638</v>
      </c>
      <c r="M239" s="4">
        <v>0.55000000000000004</v>
      </c>
      <c r="N239" s="4" t="s">
        <v>34</v>
      </c>
      <c r="O239" s="4" t="s">
        <v>113</v>
      </c>
      <c r="P239" s="4" t="s">
        <v>319</v>
      </c>
      <c r="Q239" s="4" t="s">
        <v>639</v>
      </c>
      <c r="R239" s="4">
        <v>45011</v>
      </c>
      <c r="S239" s="5">
        <v>42023</v>
      </c>
      <c r="T239" s="5">
        <v>42025</v>
      </c>
      <c r="U239" s="4">
        <v>683.9556</v>
      </c>
      <c r="V239" s="4">
        <v>5</v>
      </c>
      <c r="W239" s="4">
        <v>991.24</v>
      </c>
      <c r="X239" s="4">
        <v>86220</v>
      </c>
      <c r="Y239" s="4">
        <f>'RAW Data'!$E239-'RAW Data'!$D239</f>
        <v>207.39</v>
      </c>
      <c r="Z239" s="6" t="s">
        <v>3016</v>
      </c>
    </row>
    <row r="240" spans="1:26" ht="15" x14ac:dyDescent="0.2">
      <c r="A240" s="4">
        <v>259</v>
      </c>
      <c r="B240" s="4" t="s">
        <v>640</v>
      </c>
      <c r="C240" s="4" t="s">
        <v>49</v>
      </c>
      <c r="D240" s="4">
        <v>0.09</v>
      </c>
      <c r="E240" s="4">
        <v>2.88</v>
      </c>
      <c r="F240" s="4">
        <v>0.7</v>
      </c>
      <c r="G240" s="4" t="s">
        <v>40</v>
      </c>
      <c r="H240" s="4" t="s">
        <v>41</v>
      </c>
      <c r="I240" s="4" t="s">
        <v>50</v>
      </c>
      <c r="J240" s="4" t="s">
        <v>51</v>
      </c>
      <c r="K240" s="4" t="s">
        <v>52</v>
      </c>
      <c r="L240" s="4" t="s">
        <v>641</v>
      </c>
      <c r="M240" s="4">
        <v>0.56000000000000005</v>
      </c>
      <c r="N240" s="4" t="s">
        <v>34</v>
      </c>
      <c r="O240" s="4" t="s">
        <v>61</v>
      </c>
      <c r="P240" s="4" t="s">
        <v>642</v>
      </c>
      <c r="Q240" s="4" t="s">
        <v>643</v>
      </c>
      <c r="R240" s="4">
        <v>87505</v>
      </c>
      <c r="S240" s="5">
        <v>42023</v>
      </c>
      <c r="T240" s="5">
        <v>42023</v>
      </c>
      <c r="U240" s="4">
        <v>5.7531999999999996</v>
      </c>
      <c r="V240" s="4">
        <v>10</v>
      </c>
      <c r="W240" s="4">
        <v>26.38</v>
      </c>
      <c r="X240" s="4">
        <v>85857</v>
      </c>
      <c r="Y240" s="4">
        <f>'RAW Data'!$E240-'RAW Data'!$D240</f>
        <v>2.79</v>
      </c>
      <c r="Z240" s="6" t="s">
        <v>3015</v>
      </c>
    </row>
    <row r="241" spans="1:26" ht="15" x14ac:dyDescent="0.2">
      <c r="A241" s="4">
        <v>3155</v>
      </c>
      <c r="B241" s="4" t="s">
        <v>644</v>
      </c>
      <c r="C241" s="4" t="s">
        <v>27</v>
      </c>
      <c r="D241" s="4">
        <v>0.02</v>
      </c>
      <c r="E241" s="4">
        <v>60.22</v>
      </c>
      <c r="F241" s="4">
        <v>3.5</v>
      </c>
      <c r="G241" s="4" t="s">
        <v>40</v>
      </c>
      <c r="H241" s="4" t="s">
        <v>96</v>
      </c>
      <c r="I241" s="4" t="s">
        <v>50</v>
      </c>
      <c r="J241" s="4" t="s">
        <v>97</v>
      </c>
      <c r="K241" s="4" t="s">
        <v>75</v>
      </c>
      <c r="L241" s="4" t="s">
        <v>645</v>
      </c>
      <c r="M241" s="4">
        <v>0.56999999999999995</v>
      </c>
      <c r="N241" s="4" t="s">
        <v>34</v>
      </c>
      <c r="O241" s="4" t="s">
        <v>35</v>
      </c>
      <c r="P241" s="4" t="s">
        <v>125</v>
      </c>
      <c r="Q241" s="4" t="s">
        <v>334</v>
      </c>
      <c r="R241" s="4">
        <v>32771</v>
      </c>
      <c r="S241" s="5">
        <v>42024</v>
      </c>
      <c r="T241" s="5">
        <v>42025</v>
      </c>
      <c r="U241" s="4">
        <v>-193.91399999999999</v>
      </c>
      <c r="V241" s="4">
        <v>9</v>
      </c>
      <c r="W241" s="4">
        <v>541.76</v>
      </c>
      <c r="X241" s="4">
        <v>86898</v>
      </c>
      <c r="Y241" s="4">
        <f>'RAW Data'!$E241-'RAW Data'!$D241</f>
        <v>60.199999999999996</v>
      </c>
      <c r="Z241" s="6" t="s">
        <v>3013</v>
      </c>
    </row>
    <row r="242" spans="1:26" ht="15" x14ac:dyDescent="0.2">
      <c r="A242" s="4">
        <v>32</v>
      </c>
      <c r="B242" s="4" t="s">
        <v>646</v>
      </c>
      <c r="C242" s="4" t="s">
        <v>118</v>
      </c>
      <c r="D242" s="4">
        <v>0.09</v>
      </c>
      <c r="E242" s="4">
        <v>125.99</v>
      </c>
      <c r="F242" s="4">
        <v>7.69</v>
      </c>
      <c r="G242" s="4" t="s">
        <v>89</v>
      </c>
      <c r="H242" s="4" t="s">
        <v>96</v>
      </c>
      <c r="I242" s="4" t="s">
        <v>42</v>
      </c>
      <c r="J242" s="4" t="s">
        <v>137</v>
      </c>
      <c r="K242" s="4" t="s">
        <v>75</v>
      </c>
      <c r="L242" s="4" t="s">
        <v>647</v>
      </c>
      <c r="M242" s="4">
        <v>0.59</v>
      </c>
      <c r="N242" s="4" t="s">
        <v>34</v>
      </c>
      <c r="O242" s="4" t="s">
        <v>61</v>
      </c>
      <c r="P242" s="4" t="s">
        <v>141</v>
      </c>
      <c r="Q242" s="4" t="s">
        <v>648</v>
      </c>
      <c r="R242" s="4">
        <v>97526</v>
      </c>
      <c r="S242" s="5">
        <v>42024</v>
      </c>
      <c r="T242" s="5">
        <v>42026</v>
      </c>
      <c r="U242" s="4">
        <v>209.99700000000001</v>
      </c>
      <c r="V242" s="4">
        <v>8</v>
      </c>
      <c r="W242" s="4">
        <v>783.55</v>
      </c>
      <c r="X242" s="4">
        <v>89202</v>
      </c>
      <c r="Y242" s="4">
        <f>'RAW Data'!$E242-'RAW Data'!$D242</f>
        <v>125.89999999999999</v>
      </c>
      <c r="Z242" s="6" t="s">
        <v>3015</v>
      </c>
    </row>
    <row r="243" spans="1:26" ht="15" x14ac:dyDescent="0.2">
      <c r="A243" s="4">
        <v>493</v>
      </c>
      <c r="B243" s="4" t="s">
        <v>649</v>
      </c>
      <c r="C243" s="4" t="s">
        <v>72</v>
      </c>
      <c r="D243" s="4">
        <v>0.02</v>
      </c>
      <c r="E243" s="4">
        <v>6.48</v>
      </c>
      <c r="F243" s="4">
        <v>6.6</v>
      </c>
      <c r="G243" s="4" t="s">
        <v>40</v>
      </c>
      <c r="H243" s="4" t="s">
        <v>41</v>
      </c>
      <c r="I243" s="4" t="s">
        <v>50</v>
      </c>
      <c r="J243" s="4" t="s">
        <v>90</v>
      </c>
      <c r="K243" s="4" t="s">
        <v>75</v>
      </c>
      <c r="L243" s="4" t="s">
        <v>650</v>
      </c>
      <c r="M243" s="4">
        <v>0.37</v>
      </c>
      <c r="N243" s="4" t="s">
        <v>34</v>
      </c>
      <c r="O243" s="4" t="s">
        <v>61</v>
      </c>
      <c r="P243" s="4" t="s">
        <v>68</v>
      </c>
      <c r="Q243" s="4" t="s">
        <v>651</v>
      </c>
      <c r="R243" s="4">
        <v>98158</v>
      </c>
      <c r="S243" s="5">
        <v>42024</v>
      </c>
      <c r="T243" s="5">
        <v>42026</v>
      </c>
      <c r="U243" s="4">
        <v>-92.05</v>
      </c>
      <c r="V243" s="4">
        <v>10</v>
      </c>
      <c r="W243" s="4">
        <v>66.709999999999994</v>
      </c>
      <c r="X243" s="4">
        <v>88906</v>
      </c>
      <c r="Y243" s="4">
        <f>'RAW Data'!$E243-'RAW Data'!$D243</f>
        <v>6.4600000000000009</v>
      </c>
      <c r="Z243" s="6" t="s">
        <v>3015</v>
      </c>
    </row>
    <row r="244" spans="1:26" ht="15" x14ac:dyDescent="0.2">
      <c r="A244" s="4">
        <v>493</v>
      </c>
      <c r="B244" s="4" t="s">
        <v>649</v>
      </c>
      <c r="C244" s="4" t="s">
        <v>72</v>
      </c>
      <c r="D244" s="4">
        <v>0.04</v>
      </c>
      <c r="E244" s="4">
        <v>17.149999999999999</v>
      </c>
      <c r="F244" s="4">
        <v>4.96</v>
      </c>
      <c r="G244" s="4" t="s">
        <v>40</v>
      </c>
      <c r="H244" s="4" t="s">
        <v>41</v>
      </c>
      <c r="I244" s="4" t="s">
        <v>50</v>
      </c>
      <c r="J244" s="4" t="s">
        <v>80</v>
      </c>
      <c r="K244" s="4" t="s">
        <v>75</v>
      </c>
      <c r="L244" s="4" t="s">
        <v>652</v>
      </c>
      <c r="M244" s="4">
        <v>0.57999999999999996</v>
      </c>
      <c r="N244" s="4" t="s">
        <v>34</v>
      </c>
      <c r="O244" s="4" t="s">
        <v>61</v>
      </c>
      <c r="P244" s="4" t="s">
        <v>68</v>
      </c>
      <c r="Q244" s="4" t="s">
        <v>651</v>
      </c>
      <c r="R244" s="4">
        <v>98158</v>
      </c>
      <c r="S244" s="5">
        <v>42024</v>
      </c>
      <c r="T244" s="5">
        <v>42025</v>
      </c>
      <c r="U244" s="4">
        <v>6.11</v>
      </c>
      <c r="V244" s="4">
        <v>5</v>
      </c>
      <c r="W244" s="4">
        <v>87.16</v>
      </c>
      <c r="X244" s="4">
        <v>88906</v>
      </c>
      <c r="Y244" s="4">
        <f>'RAW Data'!$E244-'RAW Data'!$D244</f>
        <v>17.11</v>
      </c>
      <c r="Z244" s="6" t="s">
        <v>3015</v>
      </c>
    </row>
    <row r="245" spans="1:26" ht="15" x14ac:dyDescent="0.2">
      <c r="A245" s="4">
        <v>524</v>
      </c>
      <c r="B245" s="4" t="s">
        <v>653</v>
      </c>
      <c r="C245" s="4" t="s">
        <v>72</v>
      </c>
      <c r="D245" s="4">
        <v>0.03</v>
      </c>
      <c r="E245" s="4">
        <v>1270.99</v>
      </c>
      <c r="F245" s="4">
        <v>19.989999999999998</v>
      </c>
      <c r="G245" s="4" t="s">
        <v>40</v>
      </c>
      <c r="H245" s="4" t="s">
        <v>41</v>
      </c>
      <c r="I245" s="4" t="s">
        <v>50</v>
      </c>
      <c r="J245" s="4" t="s">
        <v>74</v>
      </c>
      <c r="K245" s="4" t="s">
        <v>75</v>
      </c>
      <c r="L245" s="4" t="s">
        <v>654</v>
      </c>
      <c r="M245" s="4">
        <v>0.35</v>
      </c>
      <c r="N245" s="4" t="s">
        <v>34</v>
      </c>
      <c r="O245" s="4" t="s">
        <v>35</v>
      </c>
      <c r="P245" s="4" t="s">
        <v>402</v>
      </c>
      <c r="Q245" s="4" t="s">
        <v>655</v>
      </c>
      <c r="R245" s="4">
        <v>37922</v>
      </c>
      <c r="S245" s="5">
        <v>42024</v>
      </c>
      <c r="T245" s="5">
        <v>42026</v>
      </c>
      <c r="U245" s="4">
        <v>363.55200000000002</v>
      </c>
      <c r="V245" s="4">
        <v>2</v>
      </c>
      <c r="W245" s="4">
        <v>2589.0100000000002</v>
      </c>
      <c r="X245" s="4">
        <v>91127</v>
      </c>
      <c r="Y245" s="4">
        <f>'RAW Data'!$E245-'RAW Data'!$D245</f>
        <v>1270.96</v>
      </c>
      <c r="Z245" s="6" t="s">
        <v>3013</v>
      </c>
    </row>
    <row r="246" spans="1:26" ht="15" x14ac:dyDescent="0.2">
      <c r="A246" s="4">
        <v>524</v>
      </c>
      <c r="B246" s="4" t="s">
        <v>653</v>
      </c>
      <c r="C246" s="4" t="s">
        <v>72</v>
      </c>
      <c r="D246" s="4">
        <v>7.0000000000000007E-2</v>
      </c>
      <c r="E246" s="4">
        <v>2036.48</v>
      </c>
      <c r="F246" s="4">
        <v>14.7</v>
      </c>
      <c r="G246" s="4" t="s">
        <v>28</v>
      </c>
      <c r="H246" s="4" t="s">
        <v>41</v>
      </c>
      <c r="I246" s="4" t="s">
        <v>42</v>
      </c>
      <c r="J246" s="4" t="s">
        <v>58</v>
      </c>
      <c r="K246" s="4" t="s">
        <v>59</v>
      </c>
      <c r="L246" s="4" t="s">
        <v>60</v>
      </c>
      <c r="M246" s="4">
        <v>0.55000000000000004</v>
      </c>
      <c r="N246" s="4" t="s">
        <v>34</v>
      </c>
      <c r="O246" s="4" t="s">
        <v>35</v>
      </c>
      <c r="P246" s="4" t="s">
        <v>402</v>
      </c>
      <c r="Q246" s="4" t="s">
        <v>655</v>
      </c>
      <c r="R246" s="4">
        <v>37922</v>
      </c>
      <c r="S246" s="5">
        <v>42024</v>
      </c>
      <c r="T246" s="5">
        <v>42026</v>
      </c>
      <c r="U246" s="4">
        <v>-11.536</v>
      </c>
      <c r="V246" s="4">
        <v>1</v>
      </c>
      <c r="W246" s="4">
        <v>1893.93</v>
      </c>
      <c r="X246" s="4">
        <v>91127</v>
      </c>
      <c r="Y246" s="4">
        <f>'RAW Data'!$E246-'RAW Data'!$D246</f>
        <v>2036.41</v>
      </c>
      <c r="Z246" s="6" t="s">
        <v>3013</v>
      </c>
    </row>
    <row r="247" spans="1:26" ht="15" x14ac:dyDescent="0.2">
      <c r="A247" s="4">
        <v>549</v>
      </c>
      <c r="B247" s="4" t="s">
        <v>656</v>
      </c>
      <c r="C247" s="4" t="s">
        <v>72</v>
      </c>
      <c r="D247" s="4">
        <v>0.02</v>
      </c>
      <c r="E247" s="4">
        <v>7.1</v>
      </c>
      <c r="F247" s="4">
        <v>6.05</v>
      </c>
      <c r="G247" s="4" t="s">
        <v>40</v>
      </c>
      <c r="H247" s="4" t="s">
        <v>96</v>
      </c>
      <c r="I247" s="4" t="s">
        <v>50</v>
      </c>
      <c r="J247" s="4" t="s">
        <v>74</v>
      </c>
      <c r="K247" s="4" t="s">
        <v>75</v>
      </c>
      <c r="L247" s="4" t="s">
        <v>253</v>
      </c>
      <c r="M247" s="4">
        <v>0.39</v>
      </c>
      <c r="N247" s="4" t="s">
        <v>34</v>
      </c>
      <c r="O247" s="4" t="s">
        <v>61</v>
      </c>
      <c r="P247" s="4" t="s">
        <v>642</v>
      </c>
      <c r="Q247" s="4" t="s">
        <v>197</v>
      </c>
      <c r="R247" s="4">
        <v>88201</v>
      </c>
      <c r="S247" s="5">
        <v>42024</v>
      </c>
      <c r="T247" s="5">
        <v>42024</v>
      </c>
      <c r="U247" s="4">
        <v>-66.378</v>
      </c>
      <c r="V247" s="4">
        <v>9</v>
      </c>
      <c r="W247" s="4">
        <v>66.319999999999993</v>
      </c>
      <c r="X247" s="4">
        <v>90908</v>
      </c>
      <c r="Y247" s="4">
        <f>'RAW Data'!$E247-'RAW Data'!$D247</f>
        <v>7.08</v>
      </c>
      <c r="Z247" s="6" t="s">
        <v>3015</v>
      </c>
    </row>
    <row r="248" spans="1:26" ht="15" x14ac:dyDescent="0.2">
      <c r="A248" s="4">
        <v>2464</v>
      </c>
      <c r="B248" s="4" t="s">
        <v>657</v>
      </c>
      <c r="C248" s="4" t="s">
        <v>72</v>
      </c>
      <c r="D248" s="4">
        <v>0.05</v>
      </c>
      <c r="E248" s="4">
        <v>6.28</v>
      </c>
      <c r="F248" s="4">
        <v>5.36</v>
      </c>
      <c r="G248" s="4" t="s">
        <v>40</v>
      </c>
      <c r="H248" s="4" t="s">
        <v>41</v>
      </c>
      <c r="I248" s="4" t="s">
        <v>50</v>
      </c>
      <c r="J248" s="4" t="s">
        <v>74</v>
      </c>
      <c r="K248" s="4" t="s">
        <v>75</v>
      </c>
      <c r="L248" s="4" t="s">
        <v>658</v>
      </c>
      <c r="M248" s="4">
        <v>0.4</v>
      </c>
      <c r="N248" s="4" t="s">
        <v>34</v>
      </c>
      <c r="O248" s="4" t="s">
        <v>35</v>
      </c>
      <c r="P248" s="4" t="s">
        <v>170</v>
      </c>
      <c r="Q248" s="4" t="s">
        <v>659</v>
      </c>
      <c r="R248" s="4">
        <v>71111</v>
      </c>
      <c r="S248" s="5">
        <v>42024</v>
      </c>
      <c r="T248" s="5">
        <v>42027</v>
      </c>
      <c r="U248" s="4">
        <v>1.278</v>
      </c>
      <c r="V248" s="4">
        <v>6</v>
      </c>
      <c r="W248" s="4">
        <v>38.04</v>
      </c>
      <c r="X248" s="4">
        <v>88714</v>
      </c>
      <c r="Y248" s="4">
        <f>'RAW Data'!$E248-'RAW Data'!$D248</f>
        <v>6.23</v>
      </c>
      <c r="Z248" s="6" t="s">
        <v>3013</v>
      </c>
    </row>
    <row r="249" spans="1:26" ht="15" x14ac:dyDescent="0.2">
      <c r="A249" s="4">
        <v>2464</v>
      </c>
      <c r="B249" s="4" t="s">
        <v>657</v>
      </c>
      <c r="C249" s="4" t="s">
        <v>72</v>
      </c>
      <c r="D249" s="4">
        <v>0.04</v>
      </c>
      <c r="E249" s="4">
        <v>3.08</v>
      </c>
      <c r="F249" s="4">
        <v>0.99</v>
      </c>
      <c r="G249" s="4" t="s">
        <v>40</v>
      </c>
      <c r="H249" s="4" t="s">
        <v>41</v>
      </c>
      <c r="I249" s="4" t="s">
        <v>50</v>
      </c>
      <c r="J249" s="4" t="s">
        <v>154</v>
      </c>
      <c r="K249" s="4" t="s">
        <v>75</v>
      </c>
      <c r="L249" s="4" t="s">
        <v>660</v>
      </c>
      <c r="M249" s="4">
        <v>0.37</v>
      </c>
      <c r="N249" s="4" t="s">
        <v>34</v>
      </c>
      <c r="O249" s="4" t="s">
        <v>35</v>
      </c>
      <c r="P249" s="4" t="s">
        <v>170</v>
      </c>
      <c r="Q249" s="4" t="s">
        <v>659</v>
      </c>
      <c r="R249" s="4">
        <v>71111</v>
      </c>
      <c r="S249" s="5">
        <v>42024</v>
      </c>
      <c r="T249" s="5">
        <v>42025</v>
      </c>
      <c r="U249" s="4">
        <v>424.29</v>
      </c>
      <c r="V249" s="4">
        <v>14</v>
      </c>
      <c r="W249" s="4">
        <v>42.53</v>
      </c>
      <c r="X249" s="4">
        <v>88714</v>
      </c>
      <c r="Y249" s="4">
        <f>'RAW Data'!$E249-'RAW Data'!$D249</f>
        <v>3.04</v>
      </c>
      <c r="Z249" s="6" t="s">
        <v>3013</v>
      </c>
    </row>
    <row r="250" spans="1:26" ht="15" x14ac:dyDescent="0.2">
      <c r="A250" s="4">
        <v>1473</v>
      </c>
      <c r="B250" s="4" t="s">
        <v>661</v>
      </c>
      <c r="C250" s="4" t="s">
        <v>27</v>
      </c>
      <c r="D250" s="4">
        <v>0.04</v>
      </c>
      <c r="E250" s="4">
        <v>9.7799999999999994</v>
      </c>
      <c r="F250" s="4">
        <v>1.99</v>
      </c>
      <c r="G250" s="4" t="s">
        <v>89</v>
      </c>
      <c r="H250" s="4" t="s">
        <v>73</v>
      </c>
      <c r="I250" s="4" t="s">
        <v>42</v>
      </c>
      <c r="J250" s="4" t="s">
        <v>43</v>
      </c>
      <c r="K250" s="4" t="s">
        <v>44</v>
      </c>
      <c r="L250" s="4" t="s">
        <v>662</v>
      </c>
      <c r="M250" s="4">
        <v>0.43</v>
      </c>
      <c r="N250" s="4" t="s">
        <v>34</v>
      </c>
      <c r="O250" s="4" t="s">
        <v>113</v>
      </c>
      <c r="P250" s="4" t="s">
        <v>319</v>
      </c>
      <c r="Q250" s="4" t="s">
        <v>663</v>
      </c>
      <c r="R250" s="4">
        <v>44691</v>
      </c>
      <c r="S250" s="5">
        <v>42025</v>
      </c>
      <c r="T250" s="5">
        <v>42026</v>
      </c>
      <c r="U250" s="4">
        <v>61.292700000000004</v>
      </c>
      <c r="V250" s="4">
        <v>9</v>
      </c>
      <c r="W250" s="4">
        <v>88.83</v>
      </c>
      <c r="X250" s="4">
        <v>87076</v>
      </c>
      <c r="Y250" s="4">
        <f>'RAW Data'!$E250-'RAW Data'!$D250</f>
        <v>9.74</v>
      </c>
      <c r="Z250" s="6" t="s">
        <v>3016</v>
      </c>
    </row>
    <row r="251" spans="1:26" ht="15" x14ac:dyDescent="0.2">
      <c r="A251" s="4">
        <v>1788</v>
      </c>
      <c r="B251" s="4" t="s">
        <v>664</v>
      </c>
      <c r="C251" s="4" t="s">
        <v>27</v>
      </c>
      <c r="D251" s="4">
        <v>0.04</v>
      </c>
      <c r="E251" s="4">
        <v>205.99</v>
      </c>
      <c r="F251" s="4">
        <v>8.99</v>
      </c>
      <c r="G251" s="4" t="s">
        <v>40</v>
      </c>
      <c r="H251" s="4" t="s">
        <v>41</v>
      </c>
      <c r="I251" s="4" t="s">
        <v>42</v>
      </c>
      <c r="J251" s="4" t="s">
        <v>137</v>
      </c>
      <c r="K251" s="4" t="s">
        <v>75</v>
      </c>
      <c r="L251" s="4" t="s">
        <v>665</v>
      </c>
      <c r="M251" s="4">
        <v>0.56000000000000005</v>
      </c>
      <c r="N251" s="4" t="s">
        <v>34</v>
      </c>
      <c r="O251" s="4" t="s">
        <v>35</v>
      </c>
      <c r="P251" s="4" t="s">
        <v>77</v>
      </c>
      <c r="Q251" s="4" t="s">
        <v>666</v>
      </c>
      <c r="R251" s="4">
        <v>30188</v>
      </c>
      <c r="S251" s="5">
        <v>42025</v>
      </c>
      <c r="T251" s="5">
        <v>42026</v>
      </c>
      <c r="U251" s="4">
        <v>960.98400000000004</v>
      </c>
      <c r="V251" s="4">
        <v>6</v>
      </c>
      <c r="W251" s="4">
        <v>1008.53</v>
      </c>
      <c r="X251" s="4">
        <v>88256</v>
      </c>
      <c r="Y251" s="4">
        <f>'RAW Data'!$E251-'RAW Data'!$D251</f>
        <v>205.95000000000002</v>
      </c>
      <c r="Z251" s="6" t="s">
        <v>3013</v>
      </c>
    </row>
    <row r="252" spans="1:26" ht="15" x14ac:dyDescent="0.2">
      <c r="A252" s="4">
        <v>263</v>
      </c>
      <c r="B252" s="4" t="s">
        <v>667</v>
      </c>
      <c r="C252" s="4" t="s">
        <v>39</v>
      </c>
      <c r="D252" s="4">
        <v>0.05</v>
      </c>
      <c r="E252" s="4">
        <v>31.76</v>
      </c>
      <c r="F252" s="4">
        <v>45.51</v>
      </c>
      <c r="G252" s="4" t="s">
        <v>28</v>
      </c>
      <c r="H252" s="4" t="s">
        <v>29</v>
      </c>
      <c r="I252" s="4" t="s">
        <v>30</v>
      </c>
      <c r="J252" s="4" t="s">
        <v>31</v>
      </c>
      <c r="K252" s="4" t="s">
        <v>32</v>
      </c>
      <c r="L252" s="4" t="s">
        <v>668</v>
      </c>
      <c r="M252" s="4">
        <v>0.65</v>
      </c>
      <c r="N252" s="4" t="s">
        <v>34</v>
      </c>
      <c r="O252" s="4" t="s">
        <v>113</v>
      </c>
      <c r="P252" s="4" t="s">
        <v>319</v>
      </c>
      <c r="Q252" s="4" t="s">
        <v>669</v>
      </c>
      <c r="R252" s="4">
        <v>44106</v>
      </c>
      <c r="S252" s="5">
        <v>42025</v>
      </c>
      <c r="T252" s="5">
        <v>42027</v>
      </c>
      <c r="U252" s="4">
        <v>-2177.9860960000001</v>
      </c>
      <c r="V252" s="4">
        <v>9</v>
      </c>
      <c r="W252" s="4">
        <v>304.33999999999997</v>
      </c>
      <c r="X252" s="4">
        <v>86297</v>
      </c>
      <c r="Y252" s="4">
        <f>'RAW Data'!$E252-'RAW Data'!$D252</f>
        <v>31.71</v>
      </c>
      <c r="Z252" s="6" t="s">
        <v>3016</v>
      </c>
    </row>
    <row r="253" spans="1:26" ht="15" x14ac:dyDescent="0.2">
      <c r="A253" s="4">
        <v>2423</v>
      </c>
      <c r="B253" s="4" t="s">
        <v>670</v>
      </c>
      <c r="C253" s="4" t="s">
        <v>49</v>
      </c>
      <c r="D253" s="4">
        <v>0.04</v>
      </c>
      <c r="E253" s="4">
        <v>100.98</v>
      </c>
      <c r="F253" s="4">
        <v>7.18</v>
      </c>
      <c r="G253" s="4" t="s">
        <v>40</v>
      </c>
      <c r="H253" s="4" t="s">
        <v>73</v>
      </c>
      <c r="I253" s="4" t="s">
        <v>42</v>
      </c>
      <c r="J253" s="4" t="s">
        <v>43</v>
      </c>
      <c r="K253" s="4" t="s">
        <v>75</v>
      </c>
      <c r="L253" s="4" t="s">
        <v>671</v>
      </c>
      <c r="M253" s="4">
        <v>0.4</v>
      </c>
      <c r="N253" s="4" t="s">
        <v>34</v>
      </c>
      <c r="O253" s="4" t="s">
        <v>54</v>
      </c>
      <c r="P253" s="4" t="s">
        <v>189</v>
      </c>
      <c r="Q253" s="4" t="s">
        <v>672</v>
      </c>
      <c r="R253" s="4">
        <v>76053</v>
      </c>
      <c r="S253" s="5">
        <v>42025</v>
      </c>
      <c r="T253" s="5">
        <v>42030</v>
      </c>
      <c r="U253" s="4">
        <v>269.94</v>
      </c>
      <c r="V253" s="4">
        <v>4</v>
      </c>
      <c r="W253" s="4">
        <v>414.91</v>
      </c>
      <c r="X253" s="4">
        <v>89054</v>
      </c>
      <c r="Y253" s="4">
        <f>'RAW Data'!$E253-'RAW Data'!$D253</f>
        <v>100.94</v>
      </c>
      <c r="Z253" s="6" t="s">
        <v>3014</v>
      </c>
    </row>
    <row r="254" spans="1:26" ht="15" x14ac:dyDescent="0.2">
      <c r="A254" s="4">
        <v>2882</v>
      </c>
      <c r="B254" s="4" t="s">
        <v>673</v>
      </c>
      <c r="C254" s="4" t="s">
        <v>49</v>
      </c>
      <c r="D254" s="4">
        <v>0.02</v>
      </c>
      <c r="E254" s="4">
        <v>43.98</v>
      </c>
      <c r="F254" s="4">
        <v>1.99</v>
      </c>
      <c r="G254" s="4" t="s">
        <v>40</v>
      </c>
      <c r="H254" s="4" t="s">
        <v>41</v>
      </c>
      <c r="I254" s="4" t="s">
        <v>42</v>
      </c>
      <c r="J254" s="4" t="s">
        <v>43</v>
      </c>
      <c r="K254" s="4" t="s">
        <v>44</v>
      </c>
      <c r="L254" s="4" t="s">
        <v>674</v>
      </c>
      <c r="M254" s="4">
        <v>0.44</v>
      </c>
      <c r="N254" s="4" t="s">
        <v>34</v>
      </c>
      <c r="O254" s="4" t="s">
        <v>35</v>
      </c>
      <c r="P254" s="4" t="s">
        <v>99</v>
      </c>
      <c r="Q254" s="4" t="s">
        <v>675</v>
      </c>
      <c r="R254" s="4">
        <v>28206</v>
      </c>
      <c r="S254" s="5">
        <v>42025</v>
      </c>
      <c r="T254" s="5">
        <v>42029</v>
      </c>
      <c r="U254" s="4">
        <v>333.76049999999998</v>
      </c>
      <c r="V254" s="4">
        <v>40</v>
      </c>
      <c r="W254" s="4">
        <v>1724.01</v>
      </c>
      <c r="X254" s="4">
        <v>50917</v>
      </c>
      <c r="Y254" s="4">
        <f>'RAW Data'!$E254-'RAW Data'!$D254</f>
        <v>43.959999999999994</v>
      </c>
      <c r="Z254" s="6" t="s">
        <v>3013</v>
      </c>
    </row>
    <row r="255" spans="1:26" ht="15" x14ac:dyDescent="0.2">
      <c r="A255" s="4">
        <v>1402</v>
      </c>
      <c r="B255" s="4" t="s">
        <v>533</v>
      </c>
      <c r="C255" s="4" t="s">
        <v>118</v>
      </c>
      <c r="D255" s="4">
        <v>0.04</v>
      </c>
      <c r="E255" s="4">
        <v>30.73</v>
      </c>
      <c r="F255" s="4">
        <v>4</v>
      </c>
      <c r="G255" s="4" t="s">
        <v>40</v>
      </c>
      <c r="H255" s="4" t="s">
        <v>73</v>
      </c>
      <c r="I255" s="4" t="s">
        <v>42</v>
      </c>
      <c r="J255" s="4" t="s">
        <v>43</v>
      </c>
      <c r="K255" s="4" t="s">
        <v>75</v>
      </c>
      <c r="L255" s="4" t="s">
        <v>676</v>
      </c>
      <c r="M255" s="4">
        <v>0.75</v>
      </c>
      <c r="N255" s="4" t="s">
        <v>34</v>
      </c>
      <c r="O255" s="4" t="s">
        <v>54</v>
      </c>
      <c r="P255" s="4" t="s">
        <v>105</v>
      </c>
      <c r="Q255" s="4" t="s">
        <v>535</v>
      </c>
      <c r="R255" s="4">
        <v>60653</v>
      </c>
      <c r="S255" s="5">
        <v>42025</v>
      </c>
      <c r="T255" s="5">
        <v>42026</v>
      </c>
      <c r="U255" s="4">
        <v>-20.79</v>
      </c>
      <c r="V255" s="4">
        <v>48</v>
      </c>
      <c r="W255" s="4">
        <v>1420.84</v>
      </c>
      <c r="X255" s="4">
        <v>43079</v>
      </c>
      <c r="Y255" s="4">
        <f>'RAW Data'!$E255-'RAW Data'!$D255</f>
        <v>30.69</v>
      </c>
      <c r="Z255" s="6" t="s">
        <v>3014</v>
      </c>
    </row>
    <row r="256" spans="1:26" ht="15" x14ac:dyDescent="0.2">
      <c r="A256" s="4">
        <v>1405</v>
      </c>
      <c r="B256" s="4" t="s">
        <v>536</v>
      </c>
      <c r="C256" s="4" t="s">
        <v>118</v>
      </c>
      <c r="D256" s="4">
        <v>0.04</v>
      </c>
      <c r="E256" s="4">
        <v>30.73</v>
      </c>
      <c r="F256" s="4">
        <v>4</v>
      </c>
      <c r="G256" s="4" t="s">
        <v>40</v>
      </c>
      <c r="H256" s="4" t="s">
        <v>73</v>
      </c>
      <c r="I256" s="4" t="s">
        <v>42</v>
      </c>
      <c r="J256" s="4" t="s">
        <v>43</v>
      </c>
      <c r="K256" s="4" t="s">
        <v>75</v>
      </c>
      <c r="L256" s="4" t="s">
        <v>676</v>
      </c>
      <c r="M256" s="4">
        <v>0.75</v>
      </c>
      <c r="N256" s="4" t="s">
        <v>34</v>
      </c>
      <c r="O256" s="4" t="s">
        <v>54</v>
      </c>
      <c r="P256" s="4" t="s">
        <v>291</v>
      </c>
      <c r="Q256" s="4" t="s">
        <v>537</v>
      </c>
      <c r="R256" s="4">
        <v>49017</v>
      </c>
      <c r="S256" s="5">
        <v>42025</v>
      </c>
      <c r="T256" s="5">
        <v>42026</v>
      </c>
      <c r="U256" s="4">
        <v>-20.79</v>
      </c>
      <c r="V256" s="4">
        <v>12</v>
      </c>
      <c r="W256" s="4">
        <v>355.21</v>
      </c>
      <c r="X256" s="4">
        <v>86145</v>
      </c>
      <c r="Y256" s="4">
        <f>'RAW Data'!$E256-'RAW Data'!$D256</f>
        <v>30.69</v>
      </c>
      <c r="Z256" s="6" t="s">
        <v>3014</v>
      </c>
    </row>
    <row r="257" spans="1:26" ht="15" x14ac:dyDescent="0.2">
      <c r="A257" s="4">
        <v>2796</v>
      </c>
      <c r="B257" s="4" t="s">
        <v>677</v>
      </c>
      <c r="C257" s="4" t="s">
        <v>118</v>
      </c>
      <c r="D257" s="4">
        <v>0.02</v>
      </c>
      <c r="E257" s="4">
        <v>30.44</v>
      </c>
      <c r="F257" s="4">
        <v>1.49</v>
      </c>
      <c r="G257" s="4" t="s">
        <v>40</v>
      </c>
      <c r="H257" s="4" t="s">
        <v>96</v>
      </c>
      <c r="I257" s="4" t="s">
        <v>50</v>
      </c>
      <c r="J257" s="4" t="s">
        <v>74</v>
      </c>
      <c r="K257" s="4" t="s">
        <v>75</v>
      </c>
      <c r="L257" s="4" t="s">
        <v>678</v>
      </c>
      <c r="M257" s="4">
        <v>0.37</v>
      </c>
      <c r="N257" s="4" t="s">
        <v>34</v>
      </c>
      <c r="O257" s="4" t="s">
        <v>54</v>
      </c>
      <c r="P257" s="4" t="s">
        <v>215</v>
      </c>
      <c r="Q257" s="4" t="s">
        <v>679</v>
      </c>
      <c r="R257" s="4">
        <v>51106</v>
      </c>
      <c r="S257" s="5">
        <v>42025</v>
      </c>
      <c r="T257" s="5">
        <v>42027</v>
      </c>
      <c r="U257" s="4">
        <v>266.76089999999999</v>
      </c>
      <c r="V257" s="4">
        <v>12</v>
      </c>
      <c r="W257" s="4">
        <v>386.61</v>
      </c>
      <c r="X257" s="4">
        <v>87553</v>
      </c>
      <c r="Y257" s="4">
        <f>'RAW Data'!$E257-'RAW Data'!$D257</f>
        <v>30.42</v>
      </c>
      <c r="Z257" s="6" t="s">
        <v>3014</v>
      </c>
    </row>
    <row r="258" spans="1:26" ht="15" x14ac:dyDescent="0.2">
      <c r="A258" s="4">
        <v>2797</v>
      </c>
      <c r="B258" s="4" t="s">
        <v>392</v>
      </c>
      <c r="C258" s="4" t="s">
        <v>118</v>
      </c>
      <c r="D258" s="4">
        <v>0.02</v>
      </c>
      <c r="E258" s="4">
        <v>4.91</v>
      </c>
      <c r="F258" s="4">
        <v>0.5</v>
      </c>
      <c r="G258" s="4" t="s">
        <v>40</v>
      </c>
      <c r="H258" s="4" t="s">
        <v>96</v>
      </c>
      <c r="I258" s="4" t="s">
        <v>50</v>
      </c>
      <c r="J258" s="4" t="s">
        <v>154</v>
      </c>
      <c r="K258" s="4" t="s">
        <v>75</v>
      </c>
      <c r="L258" s="4" t="s">
        <v>579</v>
      </c>
      <c r="M258" s="4">
        <v>0.36</v>
      </c>
      <c r="N258" s="4" t="s">
        <v>34</v>
      </c>
      <c r="O258" s="4" t="s">
        <v>113</v>
      </c>
      <c r="P258" s="4" t="s">
        <v>322</v>
      </c>
      <c r="Q258" s="4" t="s">
        <v>394</v>
      </c>
      <c r="R258" s="4">
        <v>15122</v>
      </c>
      <c r="S258" s="5">
        <v>42025</v>
      </c>
      <c r="T258" s="5">
        <v>42026</v>
      </c>
      <c r="U258" s="4">
        <v>29.883900000000001</v>
      </c>
      <c r="V258" s="4">
        <v>9</v>
      </c>
      <c r="W258" s="4">
        <v>43.31</v>
      </c>
      <c r="X258" s="4">
        <v>87553</v>
      </c>
      <c r="Y258" s="4">
        <f>'RAW Data'!$E258-'RAW Data'!$D258</f>
        <v>4.8900000000000006</v>
      </c>
      <c r="Z258" s="6" t="s">
        <v>3016</v>
      </c>
    </row>
    <row r="259" spans="1:26" ht="15" x14ac:dyDescent="0.2">
      <c r="A259" s="4">
        <v>2855</v>
      </c>
      <c r="B259" s="4" t="s">
        <v>680</v>
      </c>
      <c r="C259" s="4" t="s">
        <v>118</v>
      </c>
      <c r="D259" s="4">
        <v>0.08</v>
      </c>
      <c r="E259" s="4">
        <v>7.84</v>
      </c>
      <c r="F259" s="4">
        <v>4.71</v>
      </c>
      <c r="G259" s="4" t="s">
        <v>40</v>
      </c>
      <c r="H259" s="4" t="s">
        <v>96</v>
      </c>
      <c r="I259" s="4" t="s">
        <v>50</v>
      </c>
      <c r="J259" s="4" t="s">
        <v>74</v>
      </c>
      <c r="K259" s="4" t="s">
        <v>75</v>
      </c>
      <c r="L259" s="4" t="s">
        <v>681</v>
      </c>
      <c r="M259" s="4">
        <v>0.35</v>
      </c>
      <c r="N259" s="4" t="s">
        <v>34</v>
      </c>
      <c r="O259" s="4" t="s">
        <v>61</v>
      </c>
      <c r="P259" s="4" t="s">
        <v>68</v>
      </c>
      <c r="Q259" s="4" t="s">
        <v>682</v>
      </c>
      <c r="R259" s="4">
        <v>98198</v>
      </c>
      <c r="S259" s="5">
        <v>42025</v>
      </c>
      <c r="T259" s="5">
        <v>42026</v>
      </c>
      <c r="U259" s="4">
        <v>-12.87678</v>
      </c>
      <c r="V259" s="4">
        <v>10</v>
      </c>
      <c r="W259" s="4">
        <v>76.16</v>
      </c>
      <c r="X259" s="4">
        <v>87316</v>
      </c>
      <c r="Y259" s="4">
        <f>'RAW Data'!$E259-'RAW Data'!$D259</f>
        <v>7.76</v>
      </c>
      <c r="Z259" s="6" t="s">
        <v>3015</v>
      </c>
    </row>
    <row r="260" spans="1:26" ht="15" x14ac:dyDescent="0.2">
      <c r="A260" s="4">
        <v>2855</v>
      </c>
      <c r="B260" s="4" t="s">
        <v>680</v>
      </c>
      <c r="C260" s="4" t="s">
        <v>118</v>
      </c>
      <c r="D260" s="4">
        <v>0.03</v>
      </c>
      <c r="E260" s="4">
        <v>105.34</v>
      </c>
      <c r="F260" s="4">
        <v>24.49</v>
      </c>
      <c r="G260" s="4" t="s">
        <v>40</v>
      </c>
      <c r="H260" s="4" t="s">
        <v>96</v>
      </c>
      <c r="I260" s="4" t="s">
        <v>30</v>
      </c>
      <c r="J260" s="4" t="s">
        <v>128</v>
      </c>
      <c r="K260" s="4" t="s">
        <v>66</v>
      </c>
      <c r="L260" s="4" t="s">
        <v>683</v>
      </c>
      <c r="M260" s="4">
        <v>0.61</v>
      </c>
      <c r="N260" s="4" t="s">
        <v>34</v>
      </c>
      <c r="O260" s="4" t="s">
        <v>61</v>
      </c>
      <c r="P260" s="4" t="s">
        <v>68</v>
      </c>
      <c r="Q260" s="4" t="s">
        <v>682</v>
      </c>
      <c r="R260" s="4">
        <v>98198</v>
      </c>
      <c r="S260" s="5">
        <v>42025</v>
      </c>
      <c r="T260" s="5">
        <v>42026</v>
      </c>
      <c r="U260" s="4">
        <v>618.13080000000002</v>
      </c>
      <c r="V260" s="4">
        <v>10</v>
      </c>
      <c r="W260" s="4">
        <v>1038.1400000000001</v>
      </c>
      <c r="X260" s="4">
        <v>87316</v>
      </c>
      <c r="Y260" s="4">
        <f>'RAW Data'!$E260-'RAW Data'!$D260</f>
        <v>105.31</v>
      </c>
      <c r="Z260" s="6" t="s">
        <v>3015</v>
      </c>
    </row>
    <row r="261" spans="1:26" ht="15" x14ac:dyDescent="0.2">
      <c r="A261" s="4">
        <v>584</v>
      </c>
      <c r="B261" s="4" t="s">
        <v>684</v>
      </c>
      <c r="C261" s="4" t="s">
        <v>72</v>
      </c>
      <c r="D261" s="4">
        <v>0.04</v>
      </c>
      <c r="E261" s="4">
        <v>15.51</v>
      </c>
      <c r="F261" s="4">
        <v>17.78</v>
      </c>
      <c r="G261" s="4" t="s">
        <v>40</v>
      </c>
      <c r="H261" s="4" t="s">
        <v>96</v>
      </c>
      <c r="I261" s="4" t="s">
        <v>50</v>
      </c>
      <c r="J261" s="4" t="s">
        <v>80</v>
      </c>
      <c r="K261" s="4" t="s">
        <v>75</v>
      </c>
      <c r="L261" s="4" t="s">
        <v>260</v>
      </c>
      <c r="M261" s="4">
        <v>0.59</v>
      </c>
      <c r="N261" s="4" t="s">
        <v>34</v>
      </c>
      <c r="O261" s="4" t="s">
        <v>113</v>
      </c>
      <c r="P261" s="4" t="s">
        <v>405</v>
      </c>
      <c r="Q261" s="4" t="s">
        <v>685</v>
      </c>
      <c r="R261" s="4">
        <v>1801</v>
      </c>
      <c r="S261" s="5">
        <v>42025</v>
      </c>
      <c r="T261" s="5">
        <v>42027</v>
      </c>
      <c r="U261" s="4">
        <v>-266.22000000000003</v>
      </c>
      <c r="V261" s="4">
        <v>7</v>
      </c>
      <c r="W261" s="4">
        <v>116.93</v>
      </c>
      <c r="X261" s="4">
        <v>88646</v>
      </c>
      <c r="Y261" s="4">
        <f>'RAW Data'!$E261-'RAW Data'!$D261</f>
        <v>15.47</v>
      </c>
      <c r="Z261" s="6" t="s">
        <v>3016</v>
      </c>
    </row>
    <row r="262" spans="1:26" ht="15" x14ac:dyDescent="0.2">
      <c r="A262" s="4">
        <v>1709</v>
      </c>
      <c r="B262" s="4" t="s">
        <v>686</v>
      </c>
      <c r="C262" s="4" t="s">
        <v>72</v>
      </c>
      <c r="D262" s="4">
        <v>0.01</v>
      </c>
      <c r="E262" s="4">
        <v>14.28</v>
      </c>
      <c r="F262" s="4">
        <v>2.99</v>
      </c>
      <c r="G262" s="4" t="s">
        <v>40</v>
      </c>
      <c r="H262" s="4" t="s">
        <v>41</v>
      </c>
      <c r="I262" s="4" t="s">
        <v>50</v>
      </c>
      <c r="J262" s="4" t="s">
        <v>74</v>
      </c>
      <c r="K262" s="4" t="s">
        <v>75</v>
      </c>
      <c r="L262" s="4" t="s">
        <v>687</v>
      </c>
      <c r="M262" s="4">
        <v>0.39</v>
      </c>
      <c r="N262" s="4" t="s">
        <v>34</v>
      </c>
      <c r="O262" s="4" t="s">
        <v>113</v>
      </c>
      <c r="P262" s="4" t="s">
        <v>322</v>
      </c>
      <c r="Q262" s="4" t="s">
        <v>688</v>
      </c>
      <c r="R262" s="4">
        <v>19464</v>
      </c>
      <c r="S262" s="5">
        <v>42025</v>
      </c>
      <c r="T262" s="5">
        <v>42026</v>
      </c>
      <c r="U262" s="4">
        <v>21.003499999999999</v>
      </c>
      <c r="V262" s="4">
        <v>2</v>
      </c>
      <c r="W262" s="4">
        <v>30.44</v>
      </c>
      <c r="X262" s="4">
        <v>88782</v>
      </c>
      <c r="Y262" s="4">
        <f>'RAW Data'!$E262-'RAW Data'!$D262</f>
        <v>14.27</v>
      </c>
      <c r="Z262" s="6" t="s">
        <v>3016</v>
      </c>
    </row>
    <row r="263" spans="1:26" ht="15" x14ac:dyDescent="0.2">
      <c r="A263" s="4">
        <v>1727</v>
      </c>
      <c r="B263" s="4" t="s">
        <v>689</v>
      </c>
      <c r="C263" s="4" t="s">
        <v>72</v>
      </c>
      <c r="D263" s="4">
        <v>0.1</v>
      </c>
      <c r="E263" s="4">
        <v>14.98</v>
      </c>
      <c r="F263" s="4">
        <v>7.69</v>
      </c>
      <c r="G263" s="4" t="s">
        <v>89</v>
      </c>
      <c r="H263" s="4" t="s">
        <v>29</v>
      </c>
      <c r="I263" s="4" t="s">
        <v>50</v>
      </c>
      <c r="J263" s="4" t="s">
        <v>80</v>
      </c>
      <c r="K263" s="4" t="s">
        <v>75</v>
      </c>
      <c r="L263" s="4" t="s">
        <v>690</v>
      </c>
      <c r="M263" s="4">
        <v>0.56999999999999995</v>
      </c>
      <c r="N263" s="4" t="s">
        <v>34</v>
      </c>
      <c r="O263" s="4" t="s">
        <v>113</v>
      </c>
      <c r="P263" s="4" t="s">
        <v>319</v>
      </c>
      <c r="Q263" s="4" t="s">
        <v>691</v>
      </c>
      <c r="R263" s="4">
        <v>44240</v>
      </c>
      <c r="S263" s="5">
        <v>42025</v>
      </c>
      <c r="T263" s="5">
        <v>42027</v>
      </c>
      <c r="U263" s="4">
        <v>-76.900000000000006</v>
      </c>
      <c r="V263" s="4">
        <v>8</v>
      </c>
      <c r="W263" s="4">
        <v>114.81</v>
      </c>
      <c r="X263" s="4">
        <v>87194</v>
      </c>
      <c r="Y263" s="4">
        <f>'RAW Data'!$E263-'RAW Data'!$D263</f>
        <v>14.88</v>
      </c>
      <c r="Z263" s="6" t="s">
        <v>3016</v>
      </c>
    </row>
    <row r="264" spans="1:26" ht="15" x14ac:dyDescent="0.2">
      <c r="A264" s="4">
        <v>1928</v>
      </c>
      <c r="B264" s="4" t="s">
        <v>692</v>
      </c>
      <c r="C264" s="4" t="s">
        <v>72</v>
      </c>
      <c r="D264" s="4">
        <v>0.1</v>
      </c>
      <c r="E264" s="4">
        <v>1889.99</v>
      </c>
      <c r="F264" s="4">
        <v>19.989999999999998</v>
      </c>
      <c r="G264" s="4" t="s">
        <v>40</v>
      </c>
      <c r="H264" s="4" t="s">
        <v>73</v>
      </c>
      <c r="I264" s="4" t="s">
        <v>50</v>
      </c>
      <c r="J264" s="4" t="s">
        <v>74</v>
      </c>
      <c r="K264" s="4" t="s">
        <v>75</v>
      </c>
      <c r="L264" s="4" t="s">
        <v>693</v>
      </c>
      <c r="M264" s="4">
        <v>0.36</v>
      </c>
      <c r="N264" s="4" t="s">
        <v>34</v>
      </c>
      <c r="O264" s="4" t="s">
        <v>35</v>
      </c>
      <c r="P264" s="4" t="s">
        <v>273</v>
      </c>
      <c r="Q264" s="4" t="s">
        <v>694</v>
      </c>
      <c r="R264" s="4">
        <v>29651</v>
      </c>
      <c r="S264" s="5">
        <v>42025</v>
      </c>
      <c r="T264" s="5">
        <v>42025</v>
      </c>
      <c r="U264" s="4">
        <v>-42.545999999999999</v>
      </c>
      <c r="V264" s="4">
        <v>1</v>
      </c>
      <c r="W264" s="4">
        <v>1786.04</v>
      </c>
      <c r="X264" s="4">
        <v>88580</v>
      </c>
      <c r="Y264" s="4">
        <f>'RAW Data'!$E264-'RAW Data'!$D264</f>
        <v>1889.89</v>
      </c>
      <c r="Z264" s="6" t="s">
        <v>3013</v>
      </c>
    </row>
    <row r="265" spans="1:26" ht="15" x14ac:dyDescent="0.2">
      <c r="A265" s="4">
        <v>1989</v>
      </c>
      <c r="B265" s="4" t="s">
        <v>695</v>
      </c>
      <c r="C265" s="4" t="s">
        <v>72</v>
      </c>
      <c r="D265" s="4">
        <v>0.04</v>
      </c>
      <c r="E265" s="4">
        <v>355.98</v>
      </c>
      <c r="F265" s="4">
        <v>58.92</v>
      </c>
      <c r="G265" s="4" t="s">
        <v>28</v>
      </c>
      <c r="H265" s="4" t="s">
        <v>73</v>
      </c>
      <c r="I265" s="4" t="s">
        <v>30</v>
      </c>
      <c r="J265" s="4" t="s">
        <v>111</v>
      </c>
      <c r="K265" s="4" t="s">
        <v>59</v>
      </c>
      <c r="L265" s="4" t="s">
        <v>696</v>
      </c>
      <c r="M265" s="4">
        <v>0.64</v>
      </c>
      <c r="N265" s="4" t="s">
        <v>34</v>
      </c>
      <c r="O265" s="4" t="s">
        <v>61</v>
      </c>
      <c r="P265" s="4" t="s">
        <v>148</v>
      </c>
      <c r="Q265" s="4" t="s">
        <v>697</v>
      </c>
      <c r="R265" s="4">
        <v>84117</v>
      </c>
      <c r="S265" s="5">
        <v>42025</v>
      </c>
      <c r="T265" s="5">
        <v>42026</v>
      </c>
      <c r="U265" s="4">
        <v>882.93</v>
      </c>
      <c r="V265" s="4">
        <v>8</v>
      </c>
      <c r="W265" s="4">
        <v>2748.21</v>
      </c>
      <c r="X265" s="4">
        <v>90000</v>
      </c>
      <c r="Y265" s="4">
        <f>'RAW Data'!$E265-'RAW Data'!$D265</f>
        <v>355.94</v>
      </c>
      <c r="Z265" s="6" t="s">
        <v>3015</v>
      </c>
    </row>
    <row r="266" spans="1:26" ht="15" x14ac:dyDescent="0.2">
      <c r="A266" s="4">
        <v>1989</v>
      </c>
      <c r="B266" s="4" t="s">
        <v>695</v>
      </c>
      <c r="C266" s="4" t="s">
        <v>72</v>
      </c>
      <c r="D266" s="4">
        <v>0.09</v>
      </c>
      <c r="E266" s="4">
        <v>19.98</v>
      </c>
      <c r="F266" s="4">
        <v>8.68</v>
      </c>
      <c r="G266" s="4" t="s">
        <v>40</v>
      </c>
      <c r="H266" s="4" t="s">
        <v>73</v>
      </c>
      <c r="I266" s="4" t="s">
        <v>50</v>
      </c>
      <c r="J266" s="4" t="s">
        <v>90</v>
      </c>
      <c r="K266" s="4" t="s">
        <v>75</v>
      </c>
      <c r="L266" s="4" t="s">
        <v>698</v>
      </c>
      <c r="M266" s="4">
        <v>0.37</v>
      </c>
      <c r="N266" s="4" t="s">
        <v>34</v>
      </c>
      <c r="O266" s="4" t="s">
        <v>61</v>
      </c>
      <c r="P266" s="4" t="s">
        <v>148</v>
      </c>
      <c r="Q266" s="4" t="s">
        <v>697</v>
      </c>
      <c r="R266" s="4">
        <v>84117</v>
      </c>
      <c r="S266" s="5">
        <v>42025</v>
      </c>
      <c r="T266" s="5">
        <v>42026</v>
      </c>
      <c r="U266" s="4">
        <v>6.6803999999999997</v>
      </c>
      <c r="V266" s="4">
        <v>5</v>
      </c>
      <c r="W266" s="4">
        <v>93.19</v>
      </c>
      <c r="X266" s="4">
        <v>90000</v>
      </c>
      <c r="Y266" s="4">
        <f>'RAW Data'!$E266-'RAW Data'!$D266</f>
        <v>19.89</v>
      </c>
      <c r="Z266" s="6" t="s">
        <v>3015</v>
      </c>
    </row>
    <row r="267" spans="1:26" ht="15" x14ac:dyDescent="0.2">
      <c r="A267" s="4">
        <v>3229</v>
      </c>
      <c r="B267" s="4" t="s">
        <v>699</v>
      </c>
      <c r="C267" s="4" t="s">
        <v>72</v>
      </c>
      <c r="D267" s="4">
        <v>0.01</v>
      </c>
      <c r="E267" s="4">
        <v>24.95</v>
      </c>
      <c r="F267" s="4">
        <v>2.99</v>
      </c>
      <c r="G267" s="4" t="s">
        <v>40</v>
      </c>
      <c r="H267" s="4" t="s">
        <v>29</v>
      </c>
      <c r="I267" s="4" t="s">
        <v>50</v>
      </c>
      <c r="J267" s="4" t="s">
        <v>74</v>
      </c>
      <c r="K267" s="4" t="s">
        <v>75</v>
      </c>
      <c r="L267" s="4" t="s">
        <v>700</v>
      </c>
      <c r="M267" s="4">
        <v>0.39</v>
      </c>
      <c r="N267" s="4" t="s">
        <v>34</v>
      </c>
      <c r="O267" s="4" t="s">
        <v>54</v>
      </c>
      <c r="P267" s="4" t="s">
        <v>359</v>
      </c>
      <c r="Q267" s="4" t="s">
        <v>701</v>
      </c>
      <c r="R267" s="4">
        <v>54880</v>
      </c>
      <c r="S267" s="5">
        <v>42025</v>
      </c>
      <c r="T267" s="5">
        <v>42026</v>
      </c>
      <c r="U267" s="4">
        <v>261.38580000000002</v>
      </c>
      <c r="V267" s="4">
        <v>15</v>
      </c>
      <c r="W267" s="4">
        <v>378.82</v>
      </c>
      <c r="X267" s="4">
        <v>87435</v>
      </c>
      <c r="Y267" s="4">
        <f>'RAW Data'!$E267-'RAW Data'!$D267</f>
        <v>24.939999999999998</v>
      </c>
      <c r="Z267" s="6" t="s">
        <v>3014</v>
      </c>
    </row>
    <row r="268" spans="1:26" ht="15" x14ac:dyDescent="0.2">
      <c r="A268" s="4">
        <v>3230</v>
      </c>
      <c r="B268" s="4" t="s">
        <v>702</v>
      </c>
      <c r="C268" s="4" t="s">
        <v>72</v>
      </c>
      <c r="D268" s="4">
        <v>0</v>
      </c>
      <c r="E268" s="4">
        <v>15.98</v>
      </c>
      <c r="F268" s="4">
        <v>8.99</v>
      </c>
      <c r="G268" s="4" t="s">
        <v>40</v>
      </c>
      <c r="H268" s="4" t="s">
        <v>29</v>
      </c>
      <c r="I268" s="4" t="s">
        <v>42</v>
      </c>
      <c r="J268" s="4" t="s">
        <v>43</v>
      </c>
      <c r="K268" s="4" t="s">
        <v>44</v>
      </c>
      <c r="L268" s="4" t="s">
        <v>703</v>
      </c>
      <c r="M268" s="4">
        <v>0.64</v>
      </c>
      <c r="N268" s="4" t="s">
        <v>34</v>
      </c>
      <c r="O268" s="4" t="s">
        <v>54</v>
      </c>
      <c r="P268" s="4" t="s">
        <v>359</v>
      </c>
      <c r="Q268" s="4" t="s">
        <v>704</v>
      </c>
      <c r="R268" s="4">
        <v>53186</v>
      </c>
      <c r="S268" s="5">
        <v>42025</v>
      </c>
      <c r="T268" s="5">
        <v>42027</v>
      </c>
      <c r="U268" s="4">
        <v>-135.46</v>
      </c>
      <c r="V268" s="4">
        <v>9</v>
      </c>
      <c r="W268" s="4">
        <v>152.18</v>
      </c>
      <c r="X268" s="4">
        <v>87435</v>
      </c>
      <c r="Y268" s="4">
        <f>'RAW Data'!$E268-'RAW Data'!$D268</f>
        <v>15.98</v>
      </c>
      <c r="Z268" s="6" t="s">
        <v>3014</v>
      </c>
    </row>
    <row r="269" spans="1:26" ht="15" x14ac:dyDescent="0.2">
      <c r="A269" s="4">
        <v>151</v>
      </c>
      <c r="B269" s="4" t="s">
        <v>705</v>
      </c>
      <c r="C269" s="4" t="s">
        <v>27</v>
      </c>
      <c r="D269" s="4">
        <v>0.09</v>
      </c>
      <c r="E269" s="4">
        <v>32.979999999999997</v>
      </c>
      <c r="F269" s="4">
        <v>5.5</v>
      </c>
      <c r="G269" s="4" t="s">
        <v>40</v>
      </c>
      <c r="H269" s="4" t="s">
        <v>73</v>
      </c>
      <c r="I269" s="4" t="s">
        <v>42</v>
      </c>
      <c r="J269" s="4" t="s">
        <v>43</v>
      </c>
      <c r="K269" s="4" t="s">
        <v>75</v>
      </c>
      <c r="L269" s="4" t="s">
        <v>706</v>
      </c>
      <c r="M269" s="4">
        <v>0.75</v>
      </c>
      <c r="N269" s="4" t="s">
        <v>34</v>
      </c>
      <c r="O269" s="4" t="s">
        <v>35</v>
      </c>
      <c r="P269" s="4" t="s">
        <v>402</v>
      </c>
      <c r="Q269" s="4" t="s">
        <v>707</v>
      </c>
      <c r="R269" s="4">
        <v>37664</v>
      </c>
      <c r="S269" s="5">
        <v>42026</v>
      </c>
      <c r="T269" s="5">
        <v>42027</v>
      </c>
      <c r="U269" s="4">
        <v>-20.257999999999999</v>
      </c>
      <c r="V269" s="4">
        <v>2</v>
      </c>
      <c r="W269" s="4">
        <v>62.46</v>
      </c>
      <c r="X269" s="4">
        <v>89521</v>
      </c>
      <c r="Y269" s="4">
        <f>'RAW Data'!$E269-'RAW Data'!$D269</f>
        <v>32.889999999999993</v>
      </c>
      <c r="Z269" s="6" t="s">
        <v>3013</v>
      </c>
    </row>
    <row r="270" spans="1:26" ht="15" x14ac:dyDescent="0.2">
      <c r="A270" s="4">
        <v>1438</v>
      </c>
      <c r="B270" s="4" t="s">
        <v>708</v>
      </c>
      <c r="C270" s="4" t="s">
        <v>27</v>
      </c>
      <c r="D270" s="4">
        <v>0.01</v>
      </c>
      <c r="E270" s="4">
        <v>80.98</v>
      </c>
      <c r="F270" s="4">
        <v>35</v>
      </c>
      <c r="G270" s="4" t="s">
        <v>40</v>
      </c>
      <c r="H270" s="4" t="s">
        <v>96</v>
      </c>
      <c r="I270" s="4" t="s">
        <v>50</v>
      </c>
      <c r="J270" s="4" t="s">
        <v>80</v>
      </c>
      <c r="K270" s="4" t="s">
        <v>66</v>
      </c>
      <c r="L270" s="4" t="s">
        <v>709</v>
      </c>
      <c r="M270" s="4">
        <v>0.83</v>
      </c>
      <c r="N270" s="4" t="s">
        <v>34</v>
      </c>
      <c r="O270" s="4" t="s">
        <v>113</v>
      </c>
      <c r="P270" s="4" t="s">
        <v>319</v>
      </c>
      <c r="Q270" s="4" t="s">
        <v>710</v>
      </c>
      <c r="R270" s="4">
        <v>44035</v>
      </c>
      <c r="S270" s="5">
        <v>42026</v>
      </c>
      <c r="T270" s="5">
        <v>42028</v>
      </c>
      <c r="U270" s="4">
        <v>-409.37360000000001</v>
      </c>
      <c r="V270" s="4">
        <v>3</v>
      </c>
      <c r="W270" s="4">
        <v>267.83</v>
      </c>
      <c r="X270" s="4">
        <v>90120</v>
      </c>
      <c r="Y270" s="4">
        <f>'RAW Data'!$E270-'RAW Data'!$D270</f>
        <v>80.97</v>
      </c>
      <c r="Z270" s="6" t="s">
        <v>3016</v>
      </c>
    </row>
    <row r="271" spans="1:26" ht="15" x14ac:dyDescent="0.2">
      <c r="A271" s="4">
        <v>1959</v>
      </c>
      <c r="B271" s="4" t="s">
        <v>711</v>
      </c>
      <c r="C271" s="4" t="s">
        <v>27</v>
      </c>
      <c r="D271" s="4">
        <v>0</v>
      </c>
      <c r="E271" s="4">
        <v>20.28</v>
      </c>
      <c r="F271" s="4">
        <v>14.39</v>
      </c>
      <c r="G271" s="4" t="s">
        <v>40</v>
      </c>
      <c r="H271" s="4" t="s">
        <v>96</v>
      </c>
      <c r="I271" s="4" t="s">
        <v>30</v>
      </c>
      <c r="J271" s="4" t="s">
        <v>128</v>
      </c>
      <c r="K271" s="4" t="s">
        <v>75</v>
      </c>
      <c r="L271" s="4" t="s">
        <v>712</v>
      </c>
      <c r="M271" s="4">
        <v>0.47</v>
      </c>
      <c r="N271" s="4" t="s">
        <v>34</v>
      </c>
      <c r="O271" s="4" t="s">
        <v>35</v>
      </c>
      <c r="P271" s="4" t="s">
        <v>125</v>
      </c>
      <c r="Q271" s="4" t="s">
        <v>130</v>
      </c>
      <c r="R271" s="4">
        <v>33916</v>
      </c>
      <c r="S271" s="5">
        <v>42026</v>
      </c>
      <c r="T271" s="5">
        <v>42026</v>
      </c>
      <c r="U271" s="4">
        <v>-66.247299999999996</v>
      </c>
      <c r="V271" s="4">
        <v>9</v>
      </c>
      <c r="W271" s="4">
        <v>206.04</v>
      </c>
      <c r="X271" s="4">
        <v>28225</v>
      </c>
      <c r="Y271" s="4">
        <f>'RAW Data'!$E271-'RAW Data'!$D271</f>
        <v>20.28</v>
      </c>
      <c r="Z271" s="6" t="s">
        <v>3013</v>
      </c>
    </row>
    <row r="272" spans="1:26" ht="15" x14ac:dyDescent="0.2">
      <c r="A272" s="4">
        <v>1764</v>
      </c>
      <c r="B272" s="4" t="s">
        <v>713</v>
      </c>
      <c r="C272" s="4" t="s">
        <v>39</v>
      </c>
      <c r="D272" s="4">
        <v>0</v>
      </c>
      <c r="E272" s="4">
        <v>115.99</v>
      </c>
      <c r="F272" s="4">
        <v>5.92</v>
      </c>
      <c r="G272" s="4" t="s">
        <v>40</v>
      </c>
      <c r="H272" s="4" t="s">
        <v>41</v>
      </c>
      <c r="I272" s="4" t="s">
        <v>42</v>
      </c>
      <c r="J272" s="4" t="s">
        <v>137</v>
      </c>
      <c r="K272" s="4" t="s">
        <v>75</v>
      </c>
      <c r="L272" s="4" t="s">
        <v>714</v>
      </c>
      <c r="M272" s="4">
        <v>0.57999999999999996</v>
      </c>
      <c r="N272" s="4" t="s">
        <v>34</v>
      </c>
      <c r="O272" s="4" t="s">
        <v>35</v>
      </c>
      <c r="P272" s="4" t="s">
        <v>125</v>
      </c>
      <c r="Q272" s="4" t="s">
        <v>715</v>
      </c>
      <c r="R272" s="4">
        <v>34698</v>
      </c>
      <c r="S272" s="5">
        <v>42026</v>
      </c>
      <c r="T272" s="5">
        <v>42026</v>
      </c>
      <c r="U272" s="4">
        <v>-16.771999999999998</v>
      </c>
      <c r="V272" s="4">
        <v>11</v>
      </c>
      <c r="W272" s="4">
        <v>1160.42</v>
      </c>
      <c r="X272" s="4">
        <v>89775</v>
      </c>
      <c r="Y272" s="4">
        <f>'RAW Data'!$E272-'RAW Data'!$D272</f>
        <v>115.99</v>
      </c>
      <c r="Z272" s="6" t="s">
        <v>3013</v>
      </c>
    </row>
    <row r="273" spans="1:26" ht="15" x14ac:dyDescent="0.2">
      <c r="A273" s="4">
        <v>2456</v>
      </c>
      <c r="B273" s="4" t="s">
        <v>716</v>
      </c>
      <c r="C273" s="4" t="s">
        <v>39</v>
      </c>
      <c r="D273" s="4">
        <v>7.0000000000000007E-2</v>
      </c>
      <c r="E273" s="4">
        <v>179.99</v>
      </c>
      <c r="F273" s="4">
        <v>19.989999999999998</v>
      </c>
      <c r="G273" s="4" t="s">
        <v>40</v>
      </c>
      <c r="H273" s="4" t="s">
        <v>73</v>
      </c>
      <c r="I273" s="4" t="s">
        <v>42</v>
      </c>
      <c r="J273" s="4" t="s">
        <v>43</v>
      </c>
      <c r="K273" s="4" t="s">
        <v>75</v>
      </c>
      <c r="L273" s="4" t="s">
        <v>717</v>
      </c>
      <c r="M273" s="4">
        <v>0.48</v>
      </c>
      <c r="N273" s="4" t="s">
        <v>34</v>
      </c>
      <c r="O273" s="4" t="s">
        <v>35</v>
      </c>
      <c r="P273" s="4" t="s">
        <v>166</v>
      </c>
      <c r="Q273" s="4" t="s">
        <v>718</v>
      </c>
      <c r="R273" s="4">
        <v>36608</v>
      </c>
      <c r="S273" s="5">
        <v>42026</v>
      </c>
      <c r="T273" s="5">
        <v>42027</v>
      </c>
      <c r="U273" s="4">
        <v>733.28219999999999</v>
      </c>
      <c r="V273" s="4">
        <v>7</v>
      </c>
      <c r="W273" s="4">
        <v>1188.6300000000001</v>
      </c>
      <c r="X273" s="4">
        <v>89218</v>
      </c>
      <c r="Y273" s="4">
        <f>'RAW Data'!$E273-'RAW Data'!$D273</f>
        <v>179.92000000000002</v>
      </c>
      <c r="Z273" s="6" t="s">
        <v>3013</v>
      </c>
    </row>
    <row r="274" spans="1:26" ht="15" x14ac:dyDescent="0.2">
      <c r="A274" s="4">
        <v>2456</v>
      </c>
      <c r="B274" s="4" t="s">
        <v>716</v>
      </c>
      <c r="C274" s="4" t="s">
        <v>39</v>
      </c>
      <c r="D274" s="4">
        <v>0.02</v>
      </c>
      <c r="E274" s="4">
        <v>92.23</v>
      </c>
      <c r="F274" s="4">
        <v>39.61</v>
      </c>
      <c r="G274" s="4" t="s">
        <v>89</v>
      </c>
      <c r="H274" s="4" t="s">
        <v>73</v>
      </c>
      <c r="I274" s="4" t="s">
        <v>30</v>
      </c>
      <c r="J274" s="4" t="s">
        <v>128</v>
      </c>
      <c r="K274" s="4" t="s">
        <v>146</v>
      </c>
      <c r="L274" s="4" t="s">
        <v>719</v>
      </c>
      <c r="M274" s="4">
        <v>0.67</v>
      </c>
      <c r="N274" s="4" t="s">
        <v>34</v>
      </c>
      <c r="O274" s="4" t="s">
        <v>35</v>
      </c>
      <c r="P274" s="4" t="s">
        <v>166</v>
      </c>
      <c r="Q274" s="4" t="s">
        <v>718</v>
      </c>
      <c r="R274" s="4">
        <v>36608</v>
      </c>
      <c r="S274" s="5">
        <v>42026</v>
      </c>
      <c r="T274" s="5">
        <v>42027</v>
      </c>
      <c r="U274" s="4">
        <v>-905.99040000000002</v>
      </c>
      <c r="V274" s="4">
        <v>11</v>
      </c>
      <c r="W274" s="4">
        <v>1009.93</v>
      </c>
      <c r="X274" s="4">
        <v>89218</v>
      </c>
      <c r="Y274" s="4">
        <f>'RAW Data'!$E274-'RAW Data'!$D274</f>
        <v>92.210000000000008</v>
      </c>
      <c r="Z274" s="6" t="s">
        <v>3013</v>
      </c>
    </row>
    <row r="275" spans="1:26" ht="15" x14ac:dyDescent="0.2">
      <c r="A275" s="4">
        <v>2457</v>
      </c>
      <c r="B275" s="4" t="s">
        <v>720</v>
      </c>
      <c r="C275" s="4" t="s">
        <v>39</v>
      </c>
      <c r="D275" s="4">
        <v>0.02</v>
      </c>
      <c r="E275" s="4">
        <v>15.22</v>
      </c>
      <c r="F275" s="4">
        <v>9.73</v>
      </c>
      <c r="G275" s="4" t="s">
        <v>40</v>
      </c>
      <c r="H275" s="4" t="s">
        <v>73</v>
      </c>
      <c r="I275" s="4" t="s">
        <v>50</v>
      </c>
      <c r="J275" s="4" t="s">
        <v>74</v>
      </c>
      <c r="K275" s="4" t="s">
        <v>75</v>
      </c>
      <c r="L275" s="4" t="s">
        <v>721</v>
      </c>
      <c r="M275" s="4">
        <v>0.36</v>
      </c>
      <c r="N275" s="4" t="s">
        <v>34</v>
      </c>
      <c r="O275" s="4" t="s">
        <v>54</v>
      </c>
      <c r="P275" s="4" t="s">
        <v>86</v>
      </c>
      <c r="Q275" s="4" t="s">
        <v>722</v>
      </c>
      <c r="R275" s="4">
        <v>55014</v>
      </c>
      <c r="S275" s="5">
        <v>42026</v>
      </c>
      <c r="T275" s="5">
        <v>42026</v>
      </c>
      <c r="U275" s="4">
        <v>-21.63242</v>
      </c>
      <c r="V275" s="4">
        <v>9</v>
      </c>
      <c r="W275" s="4">
        <v>140.69999999999999</v>
      </c>
      <c r="X275" s="4">
        <v>89218</v>
      </c>
      <c r="Y275" s="4">
        <f>'RAW Data'!$E275-'RAW Data'!$D275</f>
        <v>15.200000000000001</v>
      </c>
      <c r="Z275" s="6" t="s">
        <v>3014</v>
      </c>
    </row>
    <row r="276" spans="1:26" ht="15" x14ac:dyDescent="0.2">
      <c r="A276" s="4">
        <v>2209</v>
      </c>
      <c r="B276" s="4" t="s">
        <v>723</v>
      </c>
      <c r="C276" s="4" t="s">
        <v>49</v>
      </c>
      <c r="D276" s="4">
        <v>0.06</v>
      </c>
      <c r="E276" s="4">
        <v>6.98</v>
      </c>
      <c r="F276" s="4">
        <v>1.6</v>
      </c>
      <c r="G276" s="4" t="s">
        <v>40</v>
      </c>
      <c r="H276" s="4" t="s">
        <v>73</v>
      </c>
      <c r="I276" s="4" t="s">
        <v>50</v>
      </c>
      <c r="J276" s="4" t="s">
        <v>90</v>
      </c>
      <c r="K276" s="4" t="s">
        <v>52</v>
      </c>
      <c r="L276" s="4" t="s">
        <v>724</v>
      </c>
      <c r="M276" s="4">
        <v>0.38</v>
      </c>
      <c r="N276" s="4" t="s">
        <v>34</v>
      </c>
      <c r="O276" s="4" t="s">
        <v>35</v>
      </c>
      <c r="P276" s="4" t="s">
        <v>77</v>
      </c>
      <c r="Q276" s="4" t="s">
        <v>462</v>
      </c>
      <c r="R276" s="4">
        <v>30337</v>
      </c>
      <c r="S276" s="5">
        <v>42026</v>
      </c>
      <c r="T276" s="5">
        <v>42033</v>
      </c>
      <c r="U276" s="4">
        <v>-98.055999999999997</v>
      </c>
      <c r="V276" s="4">
        <v>12</v>
      </c>
      <c r="W276" s="4">
        <v>83.93</v>
      </c>
      <c r="X276" s="4">
        <v>88030</v>
      </c>
      <c r="Y276" s="4">
        <f>'RAW Data'!$E276-'RAW Data'!$D276</f>
        <v>6.9200000000000008</v>
      </c>
      <c r="Z276" s="6" t="s">
        <v>3013</v>
      </c>
    </row>
    <row r="277" spans="1:26" ht="15" x14ac:dyDescent="0.2">
      <c r="A277" s="4">
        <v>2896</v>
      </c>
      <c r="B277" s="4" t="s">
        <v>725</v>
      </c>
      <c r="C277" s="4" t="s">
        <v>49</v>
      </c>
      <c r="D277" s="4">
        <v>0.02</v>
      </c>
      <c r="E277" s="4">
        <v>880.98</v>
      </c>
      <c r="F277" s="4">
        <v>44.55</v>
      </c>
      <c r="G277" s="4" t="s">
        <v>28</v>
      </c>
      <c r="H277" s="4" t="s">
        <v>73</v>
      </c>
      <c r="I277" s="4" t="s">
        <v>30</v>
      </c>
      <c r="J277" s="4" t="s">
        <v>119</v>
      </c>
      <c r="K277" s="4" t="s">
        <v>32</v>
      </c>
      <c r="L277" s="4" t="s">
        <v>240</v>
      </c>
      <c r="M277" s="4">
        <v>0.62</v>
      </c>
      <c r="N277" s="4" t="s">
        <v>34</v>
      </c>
      <c r="O277" s="4" t="s">
        <v>54</v>
      </c>
      <c r="P277" s="4" t="s">
        <v>86</v>
      </c>
      <c r="Q277" s="4" t="s">
        <v>726</v>
      </c>
      <c r="R277" s="4">
        <v>56001</v>
      </c>
      <c r="S277" s="5">
        <v>42026</v>
      </c>
      <c r="T277" s="5">
        <v>42030</v>
      </c>
      <c r="U277" s="4">
        <v>4861.0637999999999</v>
      </c>
      <c r="V277" s="4">
        <v>8</v>
      </c>
      <c r="W277" s="4">
        <v>7045.02</v>
      </c>
      <c r="X277" s="4">
        <v>86925</v>
      </c>
      <c r="Y277" s="4">
        <f>'RAW Data'!$E277-'RAW Data'!$D277</f>
        <v>880.96</v>
      </c>
      <c r="Z277" s="6" t="s">
        <v>3014</v>
      </c>
    </row>
    <row r="278" spans="1:26" ht="15" x14ac:dyDescent="0.2">
      <c r="A278" s="4">
        <v>2422</v>
      </c>
      <c r="B278" s="4" t="s">
        <v>727</v>
      </c>
      <c r="C278" s="4" t="s">
        <v>118</v>
      </c>
      <c r="D278" s="4">
        <v>0.09</v>
      </c>
      <c r="E278" s="4">
        <v>3.89</v>
      </c>
      <c r="F278" s="4">
        <v>7.01</v>
      </c>
      <c r="G278" s="4" t="s">
        <v>89</v>
      </c>
      <c r="H278" s="4" t="s">
        <v>73</v>
      </c>
      <c r="I278" s="4" t="s">
        <v>50</v>
      </c>
      <c r="J278" s="4" t="s">
        <v>74</v>
      </c>
      <c r="K278" s="4" t="s">
        <v>75</v>
      </c>
      <c r="L278" s="4" t="s">
        <v>728</v>
      </c>
      <c r="M278" s="4">
        <v>0.37</v>
      </c>
      <c r="N278" s="4" t="s">
        <v>34</v>
      </c>
      <c r="O278" s="4" t="s">
        <v>54</v>
      </c>
      <c r="P278" s="4" t="s">
        <v>189</v>
      </c>
      <c r="Q278" s="4" t="s">
        <v>729</v>
      </c>
      <c r="R278" s="4">
        <v>77340</v>
      </c>
      <c r="S278" s="5">
        <v>42026</v>
      </c>
      <c r="T278" s="5">
        <v>42028</v>
      </c>
      <c r="U278" s="4">
        <v>-154.30699999999999</v>
      </c>
      <c r="V278" s="4">
        <v>10</v>
      </c>
      <c r="W278" s="4">
        <v>42.56</v>
      </c>
      <c r="X278" s="4">
        <v>89055</v>
      </c>
      <c r="Y278" s="4">
        <f>'RAW Data'!$E278-'RAW Data'!$D278</f>
        <v>3.8000000000000003</v>
      </c>
      <c r="Z278" s="6" t="s">
        <v>3014</v>
      </c>
    </row>
    <row r="279" spans="1:26" ht="15" x14ac:dyDescent="0.2">
      <c r="A279" s="4">
        <v>2873</v>
      </c>
      <c r="B279" s="4" t="s">
        <v>730</v>
      </c>
      <c r="C279" s="4" t="s">
        <v>118</v>
      </c>
      <c r="D279" s="4">
        <v>7.0000000000000007E-2</v>
      </c>
      <c r="E279" s="4">
        <v>2.89</v>
      </c>
      <c r="F279" s="4">
        <v>0.5</v>
      </c>
      <c r="G279" s="4" t="s">
        <v>40</v>
      </c>
      <c r="H279" s="4" t="s">
        <v>29</v>
      </c>
      <c r="I279" s="4" t="s">
        <v>50</v>
      </c>
      <c r="J279" s="4" t="s">
        <v>154</v>
      </c>
      <c r="K279" s="4" t="s">
        <v>75</v>
      </c>
      <c r="L279" s="4" t="s">
        <v>731</v>
      </c>
      <c r="M279" s="4">
        <v>0.38</v>
      </c>
      <c r="N279" s="4" t="s">
        <v>34</v>
      </c>
      <c r="O279" s="4" t="s">
        <v>35</v>
      </c>
      <c r="P279" s="4" t="s">
        <v>125</v>
      </c>
      <c r="Q279" s="4" t="s">
        <v>732</v>
      </c>
      <c r="R279" s="4">
        <v>33012</v>
      </c>
      <c r="S279" s="5">
        <v>42026</v>
      </c>
      <c r="T279" s="5">
        <v>42028</v>
      </c>
      <c r="U279" s="4">
        <v>441.59399999999999</v>
      </c>
      <c r="V279" s="4">
        <v>12</v>
      </c>
      <c r="W279" s="4">
        <v>33.020000000000003</v>
      </c>
      <c r="X279" s="4">
        <v>89872</v>
      </c>
      <c r="Y279" s="4">
        <f>'RAW Data'!$E279-'RAW Data'!$D279</f>
        <v>2.8200000000000003</v>
      </c>
      <c r="Z279" s="6" t="s">
        <v>3013</v>
      </c>
    </row>
    <row r="280" spans="1:26" ht="15" x14ac:dyDescent="0.2">
      <c r="A280" s="4">
        <v>2873</v>
      </c>
      <c r="B280" s="4" t="s">
        <v>730</v>
      </c>
      <c r="C280" s="4" t="s">
        <v>118</v>
      </c>
      <c r="D280" s="4">
        <v>0</v>
      </c>
      <c r="E280" s="4">
        <v>217.85</v>
      </c>
      <c r="F280" s="4">
        <v>29.1</v>
      </c>
      <c r="G280" s="4" t="s">
        <v>28</v>
      </c>
      <c r="H280" s="4" t="s">
        <v>29</v>
      </c>
      <c r="I280" s="4" t="s">
        <v>30</v>
      </c>
      <c r="J280" s="4" t="s">
        <v>31</v>
      </c>
      <c r="K280" s="4" t="s">
        <v>32</v>
      </c>
      <c r="L280" s="4" t="s">
        <v>733</v>
      </c>
      <c r="M280" s="4">
        <v>0.68</v>
      </c>
      <c r="N280" s="4" t="s">
        <v>34</v>
      </c>
      <c r="O280" s="4" t="s">
        <v>35</v>
      </c>
      <c r="P280" s="4" t="s">
        <v>125</v>
      </c>
      <c r="Q280" s="4" t="s">
        <v>732</v>
      </c>
      <c r="R280" s="4">
        <v>33012</v>
      </c>
      <c r="S280" s="5">
        <v>42026</v>
      </c>
      <c r="T280" s="5">
        <v>42027</v>
      </c>
      <c r="U280" s="4">
        <v>394.17</v>
      </c>
      <c r="V280" s="4">
        <v>10</v>
      </c>
      <c r="W280" s="4">
        <v>2273.1</v>
      </c>
      <c r="X280" s="4">
        <v>89872</v>
      </c>
      <c r="Y280" s="4">
        <f>'RAW Data'!$E280-'RAW Data'!$D280</f>
        <v>217.85</v>
      </c>
      <c r="Z280" s="6" t="s">
        <v>3013</v>
      </c>
    </row>
    <row r="281" spans="1:26" ht="15" x14ac:dyDescent="0.2">
      <c r="A281" s="4">
        <v>3350</v>
      </c>
      <c r="B281" s="4" t="s">
        <v>734</v>
      </c>
      <c r="C281" s="4" t="s">
        <v>118</v>
      </c>
      <c r="D281" s="4">
        <v>0.01</v>
      </c>
      <c r="E281" s="4">
        <v>73.98</v>
      </c>
      <c r="F281" s="4">
        <v>12.14</v>
      </c>
      <c r="G281" s="4" t="s">
        <v>40</v>
      </c>
      <c r="H281" s="4" t="s">
        <v>29</v>
      </c>
      <c r="I281" s="4" t="s">
        <v>42</v>
      </c>
      <c r="J281" s="4" t="s">
        <v>43</v>
      </c>
      <c r="K281" s="4" t="s">
        <v>75</v>
      </c>
      <c r="L281" s="4" t="s">
        <v>735</v>
      </c>
      <c r="M281" s="4">
        <v>0.67</v>
      </c>
      <c r="N281" s="4" t="s">
        <v>34</v>
      </c>
      <c r="O281" s="4" t="s">
        <v>61</v>
      </c>
      <c r="P281" s="4" t="s">
        <v>68</v>
      </c>
      <c r="Q281" s="4" t="s">
        <v>736</v>
      </c>
      <c r="R281" s="4">
        <v>98444</v>
      </c>
      <c r="S281" s="5">
        <v>42027</v>
      </c>
      <c r="T281" s="5">
        <v>42029</v>
      </c>
      <c r="U281" s="4">
        <v>-29.0656</v>
      </c>
      <c r="V281" s="4">
        <v>5</v>
      </c>
      <c r="W281" s="4">
        <v>384.22</v>
      </c>
      <c r="X281" s="4">
        <v>91296</v>
      </c>
      <c r="Y281" s="4">
        <f>'RAW Data'!$E281-'RAW Data'!$D281</f>
        <v>73.97</v>
      </c>
      <c r="Z281" s="6" t="s">
        <v>3015</v>
      </c>
    </row>
    <row r="282" spans="1:26" ht="15" x14ac:dyDescent="0.2">
      <c r="A282" s="4">
        <v>1692</v>
      </c>
      <c r="B282" s="4" t="s">
        <v>737</v>
      </c>
      <c r="C282" s="4" t="s">
        <v>72</v>
      </c>
      <c r="D282" s="4">
        <v>0</v>
      </c>
      <c r="E282" s="4">
        <v>6.84</v>
      </c>
      <c r="F282" s="4">
        <v>8.3699999999999992</v>
      </c>
      <c r="G282" s="4" t="s">
        <v>40</v>
      </c>
      <c r="H282" s="4" t="s">
        <v>41</v>
      </c>
      <c r="I282" s="4" t="s">
        <v>50</v>
      </c>
      <c r="J282" s="4" t="s">
        <v>570</v>
      </c>
      <c r="K282" s="4" t="s">
        <v>44</v>
      </c>
      <c r="L282" s="4" t="s">
        <v>738</v>
      </c>
      <c r="M282" s="4">
        <v>0.57999999999999996</v>
      </c>
      <c r="N282" s="4" t="s">
        <v>34</v>
      </c>
      <c r="O282" s="4" t="s">
        <v>54</v>
      </c>
      <c r="P282" s="4" t="s">
        <v>539</v>
      </c>
      <c r="Q282" s="4" t="s">
        <v>739</v>
      </c>
      <c r="R282" s="4">
        <v>67114</v>
      </c>
      <c r="S282" s="5">
        <v>42027</v>
      </c>
      <c r="T282" s="5">
        <v>42028</v>
      </c>
      <c r="U282" s="4">
        <v>-123.1816</v>
      </c>
      <c r="V282" s="4">
        <v>5</v>
      </c>
      <c r="W282" s="4">
        <v>37.89</v>
      </c>
      <c r="X282" s="4">
        <v>90189</v>
      </c>
      <c r="Y282" s="4">
        <f>'RAW Data'!$E282-'RAW Data'!$D282</f>
        <v>6.84</v>
      </c>
      <c r="Z282" s="6" t="s">
        <v>3014</v>
      </c>
    </row>
    <row r="283" spans="1:26" ht="15" x14ac:dyDescent="0.2">
      <c r="A283" s="4">
        <v>1693</v>
      </c>
      <c r="B283" s="4" t="s">
        <v>740</v>
      </c>
      <c r="C283" s="4" t="s">
        <v>72</v>
      </c>
      <c r="D283" s="4">
        <v>7.0000000000000007E-2</v>
      </c>
      <c r="E283" s="4">
        <v>30.98</v>
      </c>
      <c r="F283" s="4">
        <v>5.76</v>
      </c>
      <c r="G283" s="4" t="s">
        <v>40</v>
      </c>
      <c r="H283" s="4" t="s">
        <v>41</v>
      </c>
      <c r="I283" s="4" t="s">
        <v>50</v>
      </c>
      <c r="J283" s="4" t="s">
        <v>90</v>
      </c>
      <c r="K283" s="4" t="s">
        <v>75</v>
      </c>
      <c r="L283" s="4" t="s">
        <v>741</v>
      </c>
      <c r="M283" s="4">
        <v>0.4</v>
      </c>
      <c r="N283" s="4" t="s">
        <v>34</v>
      </c>
      <c r="O283" s="4" t="s">
        <v>35</v>
      </c>
      <c r="P283" s="4" t="s">
        <v>244</v>
      </c>
      <c r="Q283" s="4" t="s">
        <v>742</v>
      </c>
      <c r="R283" s="4">
        <v>20190</v>
      </c>
      <c r="S283" s="5">
        <v>42027</v>
      </c>
      <c r="T283" s="5">
        <v>42029</v>
      </c>
      <c r="U283" s="4">
        <v>-28.797999999999998</v>
      </c>
      <c r="V283" s="4">
        <v>11</v>
      </c>
      <c r="W283" s="4">
        <v>343.79</v>
      </c>
      <c r="X283" s="4">
        <v>90189</v>
      </c>
      <c r="Y283" s="4">
        <f>'RAW Data'!$E283-'RAW Data'!$D283</f>
        <v>30.91</v>
      </c>
      <c r="Z283" s="6" t="s">
        <v>3013</v>
      </c>
    </row>
    <row r="284" spans="1:26" ht="15" x14ac:dyDescent="0.2">
      <c r="A284" s="4">
        <v>604</v>
      </c>
      <c r="B284" s="4" t="s">
        <v>743</v>
      </c>
      <c r="C284" s="4" t="s">
        <v>27</v>
      </c>
      <c r="D284" s="4">
        <v>0.03</v>
      </c>
      <c r="E284" s="4">
        <v>1.88</v>
      </c>
      <c r="F284" s="4">
        <v>1.49</v>
      </c>
      <c r="G284" s="4" t="s">
        <v>40</v>
      </c>
      <c r="H284" s="4" t="s">
        <v>73</v>
      </c>
      <c r="I284" s="4" t="s">
        <v>50</v>
      </c>
      <c r="J284" s="4" t="s">
        <v>74</v>
      </c>
      <c r="K284" s="4" t="s">
        <v>75</v>
      </c>
      <c r="L284" s="4" t="s">
        <v>615</v>
      </c>
      <c r="M284" s="4">
        <v>0.37</v>
      </c>
      <c r="N284" s="4" t="s">
        <v>34</v>
      </c>
      <c r="O284" s="4" t="s">
        <v>61</v>
      </c>
      <c r="P284" s="4" t="s">
        <v>92</v>
      </c>
      <c r="Q284" s="4" t="s">
        <v>102</v>
      </c>
      <c r="R284" s="4">
        <v>90045</v>
      </c>
      <c r="S284" s="5">
        <v>42028</v>
      </c>
      <c r="T284" s="5">
        <v>42029</v>
      </c>
      <c r="U284" s="4">
        <v>-15.099500000000001</v>
      </c>
      <c r="V284" s="4">
        <v>52</v>
      </c>
      <c r="W284" s="4">
        <v>102.32</v>
      </c>
      <c r="X284" s="4">
        <v>34882</v>
      </c>
      <c r="Y284" s="4">
        <f>'RAW Data'!$E284-'RAW Data'!$D284</f>
        <v>1.8499999999999999</v>
      </c>
      <c r="Z284" s="6" t="s">
        <v>3015</v>
      </c>
    </row>
    <row r="285" spans="1:26" ht="15" x14ac:dyDescent="0.2">
      <c r="A285" s="4">
        <v>830</v>
      </c>
      <c r="B285" s="4" t="s">
        <v>744</v>
      </c>
      <c r="C285" s="4" t="s">
        <v>39</v>
      </c>
      <c r="D285" s="4">
        <v>0.01</v>
      </c>
      <c r="E285" s="4">
        <v>14.42</v>
      </c>
      <c r="F285" s="4">
        <v>6.75</v>
      </c>
      <c r="G285" s="4" t="s">
        <v>40</v>
      </c>
      <c r="H285" s="4" t="s">
        <v>96</v>
      </c>
      <c r="I285" s="4" t="s">
        <v>50</v>
      </c>
      <c r="J285" s="4" t="s">
        <v>97</v>
      </c>
      <c r="K285" s="4" t="s">
        <v>146</v>
      </c>
      <c r="L285" s="4" t="s">
        <v>411</v>
      </c>
      <c r="M285" s="4">
        <v>0.52</v>
      </c>
      <c r="N285" s="4" t="s">
        <v>34</v>
      </c>
      <c r="O285" s="4" t="s">
        <v>61</v>
      </c>
      <c r="P285" s="4" t="s">
        <v>62</v>
      </c>
      <c r="Q285" s="4" t="s">
        <v>745</v>
      </c>
      <c r="R285" s="4">
        <v>80033</v>
      </c>
      <c r="S285" s="5">
        <v>42028</v>
      </c>
      <c r="T285" s="5">
        <v>42028</v>
      </c>
      <c r="U285" s="4">
        <v>-13.826000000000001</v>
      </c>
      <c r="V285" s="4">
        <v>6</v>
      </c>
      <c r="W285" s="4">
        <v>89.91</v>
      </c>
      <c r="X285" s="4">
        <v>90270</v>
      </c>
      <c r="Y285" s="4">
        <f>'RAW Data'!$E285-'RAW Data'!$D285</f>
        <v>14.41</v>
      </c>
      <c r="Z285" s="6" t="s">
        <v>3015</v>
      </c>
    </row>
    <row r="286" spans="1:26" ht="15" x14ac:dyDescent="0.2">
      <c r="A286" s="4">
        <v>997</v>
      </c>
      <c r="B286" s="4" t="s">
        <v>746</v>
      </c>
      <c r="C286" s="4" t="s">
        <v>49</v>
      </c>
      <c r="D286" s="4">
        <v>0.08</v>
      </c>
      <c r="E286" s="4">
        <v>67.84</v>
      </c>
      <c r="F286" s="4">
        <v>0.99</v>
      </c>
      <c r="G286" s="4" t="s">
        <v>40</v>
      </c>
      <c r="H286" s="4" t="s">
        <v>29</v>
      </c>
      <c r="I286" s="4" t="s">
        <v>50</v>
      </c>
      <c r="J286" s="4" t="s">
        <v>97</v>
      </c>
      <c r="K286" s="4" t="s">
        <v>75</v>
      </c>
      <c r="L286" s="4" t="s">
        <v>747</v>
      </c>
      <c r="M286" s="4">
        <v>0.57999999999999996</v>
      </c>
      <c r="N286" s="4" t="s">
        <v>34</v>
      </c>
      <c r="O286" s="4" t="s">
        <v>113</v>
      </c>
      <c r="P286" s="4" t="s">
        <v>399</v>
      </c>
      <c r="Q286" s="4" t="s">
        <v>400</v>
      </c>
      <c r="R286" s="4">
        <v>7002</v>
      </c>
      <c r="S286" s="5">
        <v>42028</v>
      </c>
      <c r="T286" s="5">
        <v>42033</v>
      </c>
      <c r="U286" s="4">
        <v>-23.634399999999999</v>
      </c>
      <c r="V286" s="4">
        <v>1</v>
      </c>
      <c r="W286" s="4">
        <v>63.66</v>
      </c>
      <c r="X286" s="4">
        <v>89431</v>
      </c>
      <c r="Y286" s="4">
        <f>'RAW Data'!$E286-'RAW Data'!$D286</f>
        <v>67.760000000000005</v>
      </c>
      <c r="Z286" s="6" t="s">
        <v>3016</v>
      </c>
    </row>
    <row r="287" spans="1:26" ht="15" x14ac:dyDescent="0.2">
      <c r="A287" s="4">
        <v>1281</v>
      </c>
      <c r="B287" s="4" t="s">
        <v>748</v>
      </c>
      <c r="C287" s="4" t="s">
        <v>49</v>
      </c>
      <c r="D287" s="4">
        <v>0.03</v>
      </c>
      <c r="E287" s="4">
        <v>199.99</v>
      </c>
      <c r="F287" s="4">
        <v>24.49</v>
      </c>
      <c r="G287" s="4" t="s">
        <v>89</v>
      </c>
      <c r="H287" s="4" t="s">
        <v>29</v>
      </c>
      <c r="I287" s="4" t="s">
        <v>42</v>
      </c>
      <c r="J287" s="4" t="s">
        <v>65</v>
      </c>
      <c r="K287" s="4" t="s">
        <v>66</v>
      </c>
      <c r="L287" s="4" t="s">
        <v>749</v>
      </c>
      <c r="M287" s="4">
        <v>0.46</v>
      </c>
      <c r="N287" s="4" t="s">
        <v>34</v>
      </c>
      <c r="O287" s="4" t="s">
        <v>54</v>
      </c>
      <c r="P287" s="4" t="s">
        <v>55</v>
      </c>
      <c r="Q287" s="4" t="s">
        <v>750</v>
      </c>
      <c r="R287" s="4">
        <v>47591</v>
      </c>
      <c r="S287" s="5">
        <v>42028</v>
      </c>
      <c r="T287" s="5">
        <v>42030</v>
      </c>
      <c r="U287" s="4">
        <v>727.73609999999996</v>
      </c>
      <c r="V287" s="4">
        <v>5</v>
      </c>
      <c r="W287" s="4">
        <v>1054.69</v>
      </c>
      <c r="X287" s="4">
        <v>89112</v>
      </c>
      <c r="Y287" s="4">
        <f>'RAW Data'!$E287-'RAW Data'!$D287</f>
        <v>199.96</v>
      </c>
      <c r="Z287" s="6" t="s">
        <v>3014</v>
      </c>
    </row>
    <row r="288" spans="1:26" ht="15" x14ac:dyDescent="0.2">
      <c r="A288" s="4">
        <v>1282</v>
      </c>
      <c r="B288" s="4" t="s">
        <v>751</v>
      </c>
      <c r="C288" s="4" t="s">
        <v>49</v>
      </c>
      <c r="D288" s="4">
        <v>0.03</v>
      </c>
      <c r="E288" s="4">
        <v>199.99</v>
      </c>
      <c r="F288" s="4">
        <v>24.49</v>
      </c>
      <c r="G288" s="4" t="s">
        <v>89</v>
      </c>
      <c r="H288" s="4" t="s">
        <v>29</v>
      </c>
      <c r="I288" s="4" t="s">
        <v>42</v>
      </c>
      <c r="J288" s="4" t="s">
        <v>65</v>
      </c>
      <c r="K288" s="4" t="s">
        <v>66</v>
      </c>
      <c r="L288" s="4" t="s">
        <v>749</v>
      </c>
      <c r="M288" s="4">
        <v>0.46</v>
      </c>
      <c r="N288" s="4" t="s">
        <v>34</v>
      </c>
      <c r="O288" s="4" t="s">
        <v>113</v>
      </c>
      <c r="P288" s="4" t="s">
        <v>322</v>
      </c>
      <c r="Q288" s="4" t="s">
        <v>323</v>
      </c>
      <c r="R288" s="4">
        <v>19134</v>
      </c>
      <c r="S288" s="5">
        <v>42028</v>
      </c>
      <c r="T288" s="5">
        <v>42030</v>
      </c>
      <c r="U288" s="4">
        <v>393.42</v>
      </c>
      <c r="V288" s="4">
        <v>21</v>
      </c>
      <c r="W288" s="4">
        <v>4429.6899999999996</v>
      </c>
      <c r="X288" s="4">
        <v>29319</v>
      </c>
      <c r="Y288" s="4">
        <f>'RAW Data'!$E288-'RAW Data'!$D288</f>
        <v>199.96</v>
      </c>
      <c r="Z288" s="6" t="s">
        <v>3016</v>
      </c>
    </row>
    <row r="289" spans="1:26" ht="15" x14ac:dyDescent="0.2">
      <c r="A289" s="4">
        <v>1690</v>
      </c>
      <c r="B289" s="4" t="s">
        <v>752</v>
      </c>
      <c r="C289" s="4" t="s">
        <v>49</v>
      </c>
      <c r="D289" s="4">
        <v>0.05</v>
      </c>
      <c r="E289" s="4">
        <v>115.99</v>
      </c>
      <c r="F289" s="4">
        <v>5.26</v>
      </c>
      <c r="G289" s="4" t="s">
        <v>40</v>
      </c>
      <c r="H289" s="4" t="s">
        <v>96</v>
      </c>
      <c r="I289" s="4" t="s">
        <v>42</v>
      </c>
      <c r="J289" s="4" t="s">
        <v>137</v>
      </c>
      <c r="K289" s="4" t="s">
        <v>75</v>
      </c>
      <c r="L289" s="4" t="s">
        <v>753</v>
      </c>
      <c r="M289" s="4">
        <v>0.56999999999999995</v>
      </c>
      <c r="N289" s="4" t="s">
        <v>34</v>
      </c>
      <c r="O289" s="4" t="s">
        <v>113</v>
      </c>
      <c r="P289" s="4" t="s">
        <v>322</v>
      </c>
      <c r="Q289" s="4" t="s">
        <v>754</v>
      </c>
      <c r="R289" s="4">
        <v>17112</v>
      </c>
      <c r="S289" s="5">
        <v>42028</v>
      </c>
      <c r="T289" s="5">
        <v>42032</v>
      </c>
      <c r="U289" s="4">
        <v>616.53570000000002</v>
      </c>
      <c r="V289" s="4">
        <v>9</v>
      </c>
      <c r="W289" s="4">
        <v>893.53</v>
      </c>
      <c r="X289" s="4">
        <v>91076</v>
      </c>
      <c r="Y289" s="4">
        <f>'RAW Data'!$E289-'RAW Data'!$D289</f>
        <v>115.94</v>
      </c>
      <c r="Z289" s="6" t="s">
        <v>3016</v>
      </c>
    </row>
    <row r="290" spans="1:26" ht="15" x14ac:dyDescent="0.2">
      <c r="A290" s="4">
        <v>2613</v>
      </c>
      <c r="B290" s="4" t="s">
        <v>755</v>
      </c>
      <c r="C290" s="4" t="s">
        <v>49</v>
      </c>
      <c r="D290" s="4">
        <v>0.02</v>
      </c>
      <c r="E290" s="4">
        <v>50.98</v>
      </c>
      <c r="F290" s="4">
        <v>13.66</v>
      </c>
      <c r="G290" s="4" t="s">
        <v>89</v>
      </c>
      <c r="H290" s="4" t="s">
        <v>96</v>
      </c>
      <c r="I290" s="4" t="s">
        <v>50</v>
      </c>
      <c r="J290" s="4" t="s">
        <v>97</v>
      </c>
      <c r="K290" s="4" t="s">
        <v>75</v>
      </c>
      <c r="L290" s="4" t="s">
        <v>756</v>
      </c>
      <c r="M290" s="4">
        <v>0.57999999999999996</v>
      </c>
      <c r="N290" s="4" t="s">
        <v>34</v>
      </c>
      <c r="O290" s="4" t="s">
        <v>113</v>
      </c>
      <c r="P290" s="4" t="s">
        <v>399</v>
      </c>
      <c r="Q290" s="4" t="s">
        <v>757</v>
      </c>
      <c r="R290" s="4">
        <v>8863</v>
      </c>
      <c r="S290" s="5">
        <v>42028</v>
      </c>
      <c r="T290" s="5">
        <v>42028</v>
      </c>
      <c r="U290" s="4">
        <v>-25.76</v>
      </c>
      <c r="V290" s="4">
        <v>1</v>
      </c>
      <c r="W290" s="4">
        <v>68.45</v>
      </c>
      <c r="X290" s="4">
        <v>86119</v>
      </c>
      <c r="Y290" s="4">
        <f>'RAW Data'!$E290-'RAW Data'!$D290</f>
        <v>50.959999999999994</v>
      </c>
      <c r="Z290" s="6" t="s">
        <v>3016</v>
      </c>
    </row>
    <row r="291" spans="1:26" ht="15" x14ac:dyDescent="0.2">
      <c r="A291" s="4">
        <v>3089</v>
      </c>
      <c r="B291" s="4" t="s">
        <v>758</v>
      </c>
      <c r="C291" s="4" t="s">
        <v>49</v>
      </c>
      <c r="D291" s="4">
        <v>7.0000000000000007E-2</v>
      </c>
      <c r="E291" s="4">
        <v>49.43</v>
      </c>
      <c r="F291" s="4">
        <v>19.989999999999998</v>
      </c>
      <c r="G291" s="4" t="s">
        <v>40</v>
      </c>
      <c r="H291" s="4" t="s">
        <v>96</v>
      </c>
      <c r="I291" s="4" t="s">
        <v>50</v>
      </c>
      <c r="J291" s="4" t="s">
        <v>97</v>
      </c>
      <c r="K291" s="4" t="s">
        <v>75</v>
      </c>
      <c r="L291" s="4" t="s">
        <v>759</v>
      </c>
      <c r="M291" s="4">
        <v>0.56999999999999995</v>
      </c>
      <c r="N291" s="4" t="s">
        <v>34</v>
      </c>
      <c r="O291" s="4" t="s">
        <v>54</v>
      </c>
      <c r="P291" s="4" t="s">
        <v>539</v>
      </c>
      <c r="Q291" s="4" t="s">
        <v>760</v>
      </c>
      <c r="R291" s="4">
        <v>66209</v>
      </c>
      <c r="S291" s="5">
        <v>42028</v>
      </c>
      <c r="T291" s="5">
        <v>42033</v>
      </c>
      <c r="U291" s="4">
        <v>-122.77</v>
      </c>
      <c r="V291" s="4">
        <v>6</v>
      </c>
      <c r="W291" s="4">
        <v>281.82</v>
      </c>
      <c r="X291" s="4">
        <v>91219</v>
      </c>
      <c r="Y291" s="4">
        <f>'RAW Data'!$E291-'RAW Data'!$D291</f>
        <v>49.36</v>
      </c>
      <c r="Z291" s="6" t="s">
        <v>3014</v>
      </c>
    </row>
    <row r="292" spans="1:26" ht="15" x14ac:dyDescent="0.2">
      <c r="A292" s="4">
        <v>2283</v>
      </c>
      <c r="B292" s="4" t="s">
        <v>761</v>
      </c>
      <c r="C292" s="4" t="s">
        <v>118</v>
      </c>
      <c r="D292" s="4">
        <v>0.01</v>
      </c>
      <c r="E292" s="4">
        <v>11.7</v>
      </c>
      <c r="F292" s="4">
        <v>6.96</v>
      </c>
      <c r="G292" s="4" t="s">
        <v>40</v>
      </c>
      <c r="H292" s="4" t="s">
        <v>73</v>
      </c>
      <c r="I292" s="4" t="s">
        <v>50</v>
      </c>
      <c r="J292" s="4" t="s">
        <v>97</v>
      </c>
      <c r="K292" s="4" t="s">
        <v>146</v>
      </c>
      <c r="L292" s="4" t="s">
        <v>762</v>
      </c>
      <c r="M292" s="4">
        <v>0.5</v>
      </c>
      <c r="N292" s="4" t="s">
        <v>34</v>
      </c>
      <c r="O292" s="4" t="s">
        <v>54</v>
      </c>
      <c r="P292" s="4" t="s">
        <v>359</v>
      </c>
      <c r="Q292" s="4" t="s">
        <v>763</v>
      </c>
      <c r="R292" s="4">
        <v>53132</v>
      </c>
      <c r="S292" s="5">
        <v>42028</v>
      </c>
      <c r="T292" s="5">
        <v>42030</v>
      </c>
      <c r="U292" s="4">
        <v>-28.954000000000001</v>
      </c>
      <c r="V292" s="4">
        <v>6</v>
      </c>
      <c r="W292" s="4">
        <v>76.87</v>
      </c>
      <c r="X292" s="4">
        <v>85947</v>
      </c>
      <c r="Y292" s="4">
        <f>'RAW Data'!$E292-'RAW Data'!$D292</f>
        <v>11.69</v>
      </c>
      <c r="Z292" s="6" t="s">
        <v>3014</v>
      </c>
    </row>
    <row r="293" spans="1:26" ht="15" x14ac:dyDescent="0.2">
      <c r="A293" s="4">
        <v>275</v>
      </c>
      <c r="B293" s="4" t="s">
        <v>764</v>
      </c>
      <c r="C293" s="4" t="s">
        <v>72</v>
      </c>
      <c r="D293" s="4">
        <v>0.09</v>
      </c>
      <c r="E293" s="4">
        <v>15.28</v>
      </c>
      <c r="F293" s="4">
        <v>10.91</v>
      </c>
      <c r="G293" s="4" t="s">
        <v>40</v>
      </c>
      <c r="H293" s="4" t="s">
        <v>96</v>
      </c>
      <c r="I293" s="4" t="s">
        <v>50</v>
      </c>
      <c r="J293" s="4" t="s">
        <v>74</v>
      </c>
      <c r="K293" s="4" t="s">
        <v>75</v>
      </c>
      <c r="L293" s="4" t="s">
        <v>765</v>
      </c>
      <c r="M293" s="4">
        <v>0.36</v>
      </c>
      <c r="N293" s="4" t="s">
        <v>34</v>
      </c>
      <c r="O293" s="4" t="s">
        <v>113</v>
      </c>
      <c r="P293" s="4" t="s">
        <v>250</v>
      </c>
      <c r="Q293" s="4" t="s">
        <v>766</v>
      </c>
      <c r="R293" s="4">
        <v>6824</v>
      </c>
      <c r="S293" s="5">
        <v>42028</v>
      </c>
      <c r="T293" s="5">
        <v>42029</v>
      </c>
      <c r="U293" s="4">
        <v>-51.75</v>
      </c>
      <c r="V293" s="4">
        <v>4</v>
      </c>
      <c r="W293" s="4">
        <v>61.52</v>
      </c>
      <c r="X293" s="4">
        <v>89292</v>
      </c>
      <c r="Y293" s="4">
        <f>'RAW Data'!$E293-'RAW Data'!$D293</f>
        <v>15.19</v>
      </c>
      <c r="Z293" s="6" t="s">
        <v>3016</v>
      </c>
    </row>
    <row r="294" spans="1:26" ht="15" x14ac:dyDescent="0.2">
      <c r="A294" s="4">
        <v>1653</v>
      </c>
      <c r="B294" s="4" t="s">
        <v>767</v>
      </c>
      <c r="C294" s="4" t="s">
        <v>72</v>
      </c>
      <c r="D294" s="4">
        <v>0</v>
      </c>
      <c r="E294" s="4">
        <v>101.41</v>
      </c>
      <c r="F294" s="4">
        <v>35</v>
      </c>
      <c r="G294" s="4" t="s">
        <v>89</v>
      </c>
      <c r="H294" s="4" t="s">
        <v>96</v>
      </c>
      <c r="I294" s="4" t="s">
        <v>50</v>
      </c>
      <c r="J294" s="4" t="s">
        <v>80</v>
      </c>
      <c r="K294" s="4" t="s">
        <v>66</v>
      </c>
      <c r="L294" s="4" t="s">
        <v>768</v>
      </c>
      <c r="M294" s="4">
        <v>0.82</v>
      </c>
      <c r="N294" s="4" t="s">
        <v>34</v>
      </c>
      <c r="O294" s="4" t="s">
        <v>61</v>
      </c>
      <c r="P294" s="4" t="s">
        <v>92</v>
      </c>
      <c r="Q294" s="4" t="s">
        <v>769</v>
      </c>
      <c r="R294" s="4">
        <v>91360</v>
      </c>
      <c r="S294" s="5">
        <v>42028</v>
      </c>
      <c r="T294" s="5">
        <v>42029</v>
      </c>
      <c r="U294" s="4">
        <v>-457.73</v>
      </c>
      <c r="V294" s="4">
        <v>10</v>
      </c>
      <c r="W294" s="4">
        <v>1104.32</v>
      </c>
      <c r="X294" s="4">
        <v>89885</v>
      </c>
      <c r="Y294" s="4">
        <f>'RAW Data'!$E294-'RAW Data'!$D294</f>
        <v>101.41</v>
      </c>
      <c r="Z294" s="6" t="s">
        <v>3015</v>
      </c>
    </row>
    <row r="295" spans="1:26" ht="15" x14ac:dyDescent="0.2">
      <c r="A295" s="4">
        <v>1653</v>
      </c>
      <c r="B295" s="4" t="s">
        <v>767</v>
      </c>
      <c r="C295" s="4" t="s">
        <v>72</v>
      </c>
      <c r="D295" s="4">
        <v>0.1</v>
      </c>
      <c r="E295" s="4">
        <v>95.99</v>
      </c>
      <c r="F295" s="4">
        <v>4.9000000000000004</v>
      </c>
      <c r="G295" s="4" t="s">
        <v>40</v>
      </c>
      <c r="H295" s="4" t="s">
        <v>96</v>
      </c>
      <c r="I295" s="4" t="s">
        <v>42</v>
      </c>
      <c r="J295" s="4" t="s">
        <v>137</v>
      </c>
      <c r="K295" s="4" t="s">
        <v>75</v>
      </c>
      <c r="L295" s="4" t="s">
        <v>770</v>
      </c>
      <c r="M295" s="4">
        <v>0.56000000000000005</v>
      </c>
      <c r="N295" s="4" t="s">
        <v>34</v>
      </c>
      <c r="O295" s="4" t="s">
        <v>61</v>
      </c>
      <c r="P295" s="4" t="s">
        <v>92</v>
      </c>
      <c r="Q295" s="4" t="s">
        <v>769</v>
      </c>
      <c r="R295" s="4">
        <v>91360</v>
      </c>
      <c r="S295" s="5">
        <v>42028</v>
      </c>
      <c r="T295" s="5">
        <v>42029</v>
      </c>
      <c r="U295" s="4">
        <v>-268.66399999999999</v>
      </c>
      <c r="V295" s="4">
        <v>2</v>
      </c>
      <c r="W295" s="4">
        <v>149.80000000000001</v>
      </c>
      <c r="X295" s="4">
        <v>89885</v>
      </c>
      <c r="Y295" s="4">
        <f>'RAW Data'!$E295-'RAW Data'!$D295</f>
        <v>95.89</v>
      </c>
      <c r="Z295" s="6" t="s">
        <v>3015</v>
      </c>
    </row>
    <row r="296" spans="1:26" ht="15" x14ac:dyDescent="0.2">
      <c r="A296" s="4">
        <v>1389</v>
      </c>
      <c r="B296" s="4" t="s">
        <v>771</v>
      </c>
      <c r="C296" s="4" t="s">
        <v>27</v>
      </c>
      <c r="D296" s="4">
        <v>0.06</v>
      </c>
      <c r="E296" s="4">
        <v>1.74</v>
      </c>
      <c r="F296" s="4">
        <v>4.08</v>
      </c>
      <c r="G296" s="4" t="s">
        <v>40</v>
      </c>
      <c r="H296" s="4" t="s">
        <v>96</v>
      </c>
      <c r="I296" s="4" t="s">
        <v>30</v>
      </c>
      <c r="J296" s="4" t="s">
        <v>128</v>
      </c>
      <c r="K296" s="4" t="s">
        <v>44</v>
      </c>
      <c r="L296" s="4" t="s">
        <v>772</v>
      </c>
      <c r="M296" s="4">
        <v>0.53</v>
      </c>
      <c r="N296" s="4" t="s">
        <v>34</v>
      </c>
      <c r="O296" s="4" t="s">
        <v>61</v>
      </c>
      <c r="P296" s="4" t="s">
        <v>92</v>
      </c>
      <c r="Q296" s="4" t="s">
        <v>773</v>
      </c>
      <c r="R296" s="4">
        <v>94025</v>
      </c>
      <c r="S296" s="5">
        <v>42029</v>
      </c>
      <c r="T296" s="5">
        <v>42030</v>
      </c>
      <c r="U296" s="4">
        <v>-11.0732</v>
      </c>
      <c r="V296" s="4">
        <v>1</v>
      </c>
      <c r="W296" s="4">
        <v>2.77</v>
      </c>
      <c r="X296" s="4">
        <v>88726</v>
      </c>
      <c r="Y296" s="4">
        <f>'RAW Data'!$E296-'RAW Data'!$D296</f>
        <v>1.68</v>
      </c>
      <c r="Z296" s="6" t="s">
        <v>3015</v>
      </c>
    </row>
    <row r="297" spans="1:26" ht="15" x14ac:dyDescent="0.2">
      <c r="A297" s="4">
        <v>156</v>
      </c>
      <c r="B297" s="4" t="s">
        <v>774</v>
      </c>
      <c r="C297" s="4" t="s">
        <v>39</v>
      </c>
      <c r="D297" s="4">
        <v>0.03</v>
      </c>
      <c r="E297" s="4">
        <v>10.89</v>
      </c>
      <c r="F297" s="4">
        <v>4.5</v>
      </c>
      <c r="G297" s="4" t="s">
        <v>40</v>
      </c>
      <c r="H297" s="4" t="s">
        <v>96</v>
      </c>
      <c r="I297" s="4" t="s">
        <v>50</v>
      </c>
      <c r="J297" s="4" t="s">
        <v>97</v>
      </c>
      <c r="K297" s="4" t="s">
        <v>75</v>
      </c>
      <c r="L297" s="4" t="s">
        <v>775</v>
      </c>
      <c r="M297" s="4">
        <v>0.59</v>
      </c>
      <c r="N297" s="4" t="s">
        <v>34</v>
      </c>
      <c r="O297" s="4" t="s">
        <v>61</v>
      </c>
      <c r="P297" s="4" t="s">
        <v>62</v>
      </c>
      <c r="Q297" s="4" t="s">
        <v>63</v>
      </c>
      <c r="R297" s="4">
        <v>80525</v>
      </c>
      <c r="S297" s="5">
        <v>42029</v>
      </c>
      <c r="T297" s="5">
        <v>42030</v>
      </c>
      <c r="U297" s="4">
        <v>-18.64</v>
      </c>
      <c r="V297" s="4">
        <v>3</v>
      </c>
      <c r="W297" s="4">
        <v>33.82</v>
      </c>
      <c r="X297" s="4">
        <v>87672</v>
      </c>
      <c r="Y297" s="4">
        <f>'RAW Data'!$E297-'RAW Data'!$D297</f>
        <v>10.860000000000001</v>
      </c>
      <c r="Z297" s="6" t="s">
        <v>3015</v>
      </c>
    </row>
    <row r="298" spans="1:26" ht="15" x14ac:dyDescent="0.2">
      <c r="A298" s="4">
        <v>1997</v>
      </c>
      <c r="B298" s="4" t="s">
        <v>776</v>
      </c>
      <c r="C298" s="4" t="s">
        <v>72</v>
      </c>
      <c r="D298" s="4">
        <v>0.1</v>
      </c>
      <c r="E298" s="4">
        <v>125.99</v>
      </c>
      <c r="F298" s="4">
        <v>8.99</v>
      </c>
      <c r="G298" s="4" t="s">
        <v>40</v>
      </c>
      <c r="H298" s="4" t="s">
        <v>41</v>
      </c>
      <c r="I298" s="4" t="s">
        <v>42</v>
      </c>
      <c r="J298" s="4" t="s">
        <v>137</v>
      </c>
      <c r="K298" s="4" t="s">
        <v>75</v>
      </c>
      <c r="L298" s="4" t="s">
        <v>777</v>
      </c>
      <c r="M298" s="4">
        <v>0.56999999999999995</v>
      </c>
      <c r="N298" s="4" t="s">
        <v>34</v>
      </c>
      <c r="O298" s="4" t="s">
        <v>35</v>
      </c>
      <c r="P298" s="4" t="s">
        <v>273</v>
      </c>
      <c r="Q298" s="4" t="s">
        <v>274</v>
      </c>
      <c r="R298" s="4">
        <v>29915</v>
      </c>
      <c r="S298" s="5">
        <v>42029</v>
      </c>
      <c r="T298" s="5">
        <v>42032</v>
      </c>
      <c r="U298" s="4">
        <v>17.652000000000001</v>
      </c>
      <c r="V298" s="4">
        <v>4</v>
      </c>
      <c r="W298" s="4">
        <v>408.66</v>
      </c>
      <c r="X298" s="4">
        <v>90333</v>
      </c>
      <c r="Y298" s="4">
        <f>'RAW Data'!$E298-'RAW Data'!$D298</f>
        <v>125.89</v>
      </c>
      <c r="Z298" s="6" t="s">
        <v>3013</v>
      </c>
    </row>
    <row r="299" spans="1:26" ht="15" x14ac:dyDescent="0.2">
      <c r="A299" s="4">
        <v>1360</v>
      </c>
      <c r="B299" s="4" t="s">
        <v>778</v>
      </c>
      <c r="C299" s="4" t="s">
        <v>39</v>
      </c>
      <c r="D299" s="4">
        <v>0.03</v>
      </c>
      <c r="E299" s="4">
        <v>14.34</v>
      </c>
      <c r="F299" s="4">
        <v>5</v>
      </c>
      <c r="G299" s="4" t="s">
        <v>40</v>
      </c>
      <c r="H299" s="4" t="s">
        <v>41</v>
      </c>
      <c r="I299" s="4" t="s">
        <v>30</v>
      </c>
      <c r="J299" s="4" t="s">
        <v>128</v>
      </c>
      <c r="K299" s="4" t="s">
        <v>44</v>
      </c>
      <c r="L299" s="4" t="s">
        <v>779</v>
      </c>
      <c r="M299" s="4">
        <v>0.49</v>
      </c>
      <c r="N299" s="4" t="s">
        <v>34</v>
      </c>
      <c r="O299" s="4" t="s">
        <v>54</v>
      </c>
      <c r="P299" s="4" t="s">
        <v>215</v>
      </c>
      <c r="Q299" s="4" t="s">
        <v>780</v>
      </c>
      <c r="R299" s="4">
        <v>52761</v>
      </c>
      <c r="S299" s="5">
        <v>42030</v>
      </c>
      <c r="T299" s="5">
        <v>42031</v>
      </c>
      <c r="U299" s="4">
        <v>82.310100000000006</v>
      </c>
      <c r="V299" s="4">
        <v>8</v>
      </c>
      <c r="W299" s="4">
        <v>119.29</v>
      </c>
      <c r="X299" s="4">
        <v>89595</v>
      </c>
      <c r="Y299" s="4">
        <f>'RAW Data'!$E299-'RAW Data'!$D299</f>
        <v>14.31</v>
      </c>
      <c r="Z299" s="6" t="s">
        <v>3014</v>
      </c>
    </row>
    <row r="300" spans="1:26" ht="15" x14ac:dyDescent="0.2">
      <c r="A300" s="4">
        <v>1361</v>
      </c>
      <c r="B300" s="4" t="s">
        <v>781</v>
      </c>
      <c r="C300" s="4" t="s">
        <v>39</v>
      </c>
      <c r="D300" s="4">
        <v>0.01</v>
      </c>
      <c r="E300" s="4">
        <v>2.89</v>
      </c>
      <c r="F300" s="4">
        <v>0.5</v>
      </c>
      <c r="G300" s="4" t="s">
        <v>40</v>
      </c>
      <c r="H300" s="4" t="s">
        <v>41</v>
      </c>
      <c r="I300" s="4" t="s">
        <v>50</v>
      </c>
      <c r="J300" s="4" t="s">
        <v>154</v>
      </c>
      <c r="K300" s="4" t="s">
        <v>75</v>
      </c>
      <c r="L300" s="4" t="s">
        <v>731</v>
      </c>
      <c r="M300" s="4">
        <v>0.38</v>
      </c>
      <c r="N300" s="4" t="s">
        <v>34</v>
      </c>
      <c r="O300" s="4" t="s">
        <v>54</v>
      </c>
      <c r="P300" s="4" t="s">
        <v>291</v>
      </c>
      <c r="Q300" s="4" t="s">
        <v>782</v>
      </c>
      <c r="R300" s="4">
        <v>48101</v>
      </c>
      <c r="S300" s="5">
        <v>42030</v>
      </c>
      <c r="T300" s="5">
        <v>42032</v>
      </c>
      <c r="U300" s="4">
        <v>1.2236</v>
      </c>
      <c r="V300" s="4">
        <v>1</v>
      </c>
      <c r="W300" s="4">
        <v>3.08</v>
      </c>
      <c r="X300" s="4">
        <v>89595</v>
      </c>
      <c r="Y300" s="4">
        <f>'RAW Data'!$E300-'RAW Data'!$D300</f>
        <v>2.8800000000000003</v>
      </c>
      <c r="Z300" s="6" t="s">
        <v>3014</v>
      </c>
    </row>
    <row r="301" spans="1:26" ht="15" x14ac:dyDescent="0.2">
      <c r="A301" s="4">
        <v>3154</v>
      </c>
      <c r="B301" s="4" t="s">
        <v>783</v>
      </c>
      <c r="C301" s="4" t="s">
        <v>39</v>
      </c>
      <c r="D301" s="4">
        <v>0.08</v>
      </c>
      <c r="E301" s="4">
        <v>150.97999999999999</v>
      </c>
      <c r="F301" s="4">
        <v>13.99</v>
      </c>
      <c r="G301" s="4" t="s">
        <v>89</v>
      </c>
      <c r="H301" s="4" t="s">
        <v>96</v>
      </c>
      <c r="I301" s="4" t="s">
        <v>42</v>
      </c>
      <c r="J301" s="4" t="s">
        <v>58</v>
      </c>
      <c r="K301" s="4" t="s">
        <v>146</v>
      </c>
      <c r="L301" s="4" t="s">
        <v>784</v>
      </c>
      <c r="M301" s="4">
        <v>0.38</v>
      </c>
      <c r="N301" s="4" t="s">
        <v>34</v>
      </c>
      <c r="O301" s="4" t="s">
        <v>35</v>
      </c>
      <c r="P301" s="4" t="s">
        <v>125</v>
      </c>
      <c r="Q301" s="4" t="s">
        <v>785</v>
      </c>
      <c r="R301" s="4">
        <v>33710</v>
      </c>
      <c r="S301" s="5">
        <v>42030</v>
      </c>
      <c r="T301" s="5">
        <v>42031</v>
      </c>
      <c r="U301" s="4">
        <v>-3.948</v>
      </c>
      <c r="V301" s="4">
        <v>8</v>
      </c>
      <c r="W301" s="4">
        <v>1183.82</v>
      </c>
      <c r="X301" s="4">
        <v>86899</v>
      </c>
      <c r="Y301" s="4">
        <f>'RAW Data'!$E301-'RAW Data'!$D301</f>
        <v>150.89999999999998</v>
      </c>
      <c r="Z301" s="6" t="s">
        <v>3013</v>
      </c>
    </row>
    <row r="302" spans="1:26" ht="15" x14ac:dyDescent="0.2">
      <c r="A302" s="4">
        <v>3155</v>
      </c>
      <c r="B302" s="4" t="s">
        <v>644</v>
      </c>
      <c r="C302" s="4" t="s">
        <v>39</v>
      </c>
      <c r="D302" s="4">
        <v>0.03</v>
      </c>
      <c r="E302" s="4">
        <v>25.98</v>
      </c>
      <c r="F302" s="4">
        <v>14.36</v>
      </c>
      <c r="G302" s="4" t="s">
        <v>28</v>
      </c>
      <c r="H302" s="4" t="s">
        <v>96</v>
      </c>
      <c r="I302" s="4" t="s">
        <v>30</v>
      </c>
      <c r="J302" s="4" t="s">
        <v>111</v>
      </c>
      <c r="K302" s="4" t="s">
        <v>59</v>
      </c>
      <c r="L302" s="4" t="s">
        <v>786</v>
      </c>
      <c r="M302" s="4">
        <v>0.6</v>
      </c>
      <c r="N302" s="4" t="s">
        <v>34</v>
      </c>
      <c r="O302" s="4" t="s">
        <v>35</v>
      </c>
      <c r="P302" s="4" t="s">
        <v>125</v>
      </c>
      <c r="Q302" s="4" t="s">
        <v>334</v>
      </c>
      <c r="R302" s="4">
        <v>32771</v>
      </c>
      <c r="S302" s="5">
        <v>42030</v>
      </c>
      <c r="T302" s="5">
        <v>42031</v>
      </c>
      <c r="U302" s="4">
        <v>57.545999999999999</v>
      </c>
      <c r="V302" s="4">
        <v>4</v>
      </c>
      <c r="W302" s="4">
        <v>107.66</v>
      </c>
      <c r="X302" s="4">
        <v>86899</v>
      </c>
      <c r="Y302" s="4">
        <f>'RAW Data'!$E302-'RAW Data'!$D302</f>
        <v>25.95</v>
      </c>
      <c r="Z302" s="6" t="s">
        <v>3013</v>
      </c>
    </row>
    <row r="303" spans="1:26" ht="15" x14ac:dyDescent="0.2">
      <c r="A303" s="4">
        <v>3155</v>
      </c>
      <c r="B303" s="4" t="s">
        <v>644</v>
      </c>
      <c r="C303" s="4" t="s">
        <v>39</v>
      </c>
      <c r="D303" s="4">
        <v>0.1</v>
      </c>
      <c r="E303" s="4">
        <v>32.479999999999997</v>
      </c>
      <c r="F303" s="4">
        <v>35</v>
      </c>
      <c r="G303" s="4" t="s">
        <v>40</v>
      </c>
      <c r="H303" s="4" t="s">
        <v>96</v>
      </c>
      <c r="I303" s="4" t="s">
        <v>50</v>
      </c>
      <c r="J303" s="4" t="s">
        <v>80</v>
      </c>
      <c r="K303" s="4" t="s">
        <v>66</v>
      </c>
      <c r="L303" s="4" t="s">
        <v>787</v>
      </c>
      <c r="M303" s="4">
        <v>0.81</v>
      </c>
      <c r="N303" s="4" t="s">
        <v>34</v>
      </c>
      <c r="O303" s="4" t="s">
        <v>35</v>
      </c>
      <c r="P303" s="4" t="s">
        <v>125</v>
      </c>
      <c r="Q303" s="4" t="s">
        <v>334</v>
      </c>
      <c r="R303" s="4">
        <v>32771</v>
      </c>
      <c r="S303" s="5">
        <v>42030</v>
      </c>
      <c r="T303" s="5">
        <v>42031</v>
      </c>
      <c r="U303" s="4">
        <v>-333.42540000000002</v>
      </c>
      <c r="V303" s="4">
        <v>10</v>
      </c>
      <c r="W303" s="4">
        <v>318.83</v>
      </c>
      <c r="X303" s="4">
        <v>86899</v>
      </c>
      <c r="Y303" s="4">
        <f>'RAW Data'!$E303-'RAW Data'!$D303</f>
        <v>32.379999999999995</v>
      </c>
      <c r="Z303" s="6" t="s">
        <v>3013</v>
      </c>
    </row>
    <row r="304" spans="1:26" ht="15" x14ac:dyDescent="0.2">
      <c r="A304" s="4">
        <v>1129</v>
      </c>
      <c r="B304" s="4" t="s">
        <v>788</v>
      </c>
      <c r="C304" s="4" t="s">
        <v>49</v>
      </c>
      <c r="D304" s="4">
        <v>0.02</v>
      </c>
      <c r="E304" s="4">
        <v>4.9800000000000004</v>
      </c>
      <c r="F304" s="4">
        <v>6.07</v>
      </c>
      <c r="G304" s="4" t="s">
        <v>40</v>
      </c>
      <c r="H304" s="4" t="s">
        <v>73</v>
      </c>
      <c r="I304" s="4" t="s">
        <v>50</v>
      </c>
      <c r="J304" s="4" t="s">
        <v>90</v>
      </c>
      <c r="K304" s="4" t="s">
        <v>75</v>
      </c>
      <c r="L304" s="4" t="s">
        <v>789</v>
      </c>
      <c r="M304" s="4">
        <v>0.36</v>
      </c>
      <c r="N304" s="4" t="s">
        <v>34</v>
      </c>
      <c r="O304" s="4" t="s">
        <v>113</v>
      </c>
      <c r="P304" s="4" t="s">
        <v>405</v>
      </c>
      <c r="Q304" s="4" t="s">
        <v>790</v>
      </c>
      <c r="R304" s="4">
        <v>2118</v>
      </c>
      <c r="S304" s="5">
        <v>42030</v>
      </c>
      <c r="T304" s="5">
        <v>42032</v>
      </c>
      <c r="U304" s="4">
        <v>-46.92</v>
      </c>
      <c r="V304" s="4">
        <v>19</v>
      </c>
      <c r="W304" s="4">
        <v>105.5</v>
      </c>
      <c r="X304" s="4">
        <v>57794</v>
      </c>
      <c r="Y304" s="4">
        <f>'RAW Data'!$E304-'RAW Data'!$D304</f>
        <v>4.9600000000000009</v>
      </c>
      <c r="Z304" s="6" t="s">
        <v>3016</v>
      </c>
    </row>
    <row r="305" spans="1:26" ht="15" x14ac:dyDescent="0.2">
      <c r="A305" s="4">
        <v>1133</v>
      </c>
      <c r="B305" s="4" t="s">
        <v>791</v>
      </c>
      <c r="C305" s="4" t="s">
        <v>49</v>
      </c>
      <c r="D305" s="4">
        <v>0.02</v>
      </c>
      <c r="E305" s="4">
        <v>4.9800000000000004</v>
      </c>
      <c r="F305" s="4">
        <v>6.07</v>
      </c>
      <c r="G305" s="4" t="s">
        <v>40</v>
      </c>
      <c r="H305" s="4" t="s">
        <v>73</v>
      </c>
      <c r="I305" s="4" t="s">
        <v>50</v>
      </c>
      <c r="J305" s="4" t="s">
        <v>90</v>
      </c>
      <c r="K305" s="4" t="s">
        <v>75</v>
      </c>
      <c r="L305" s="4" t="s">
        <v>789</v>
      </c>
      <c r="M305" s="4">
        <v>0.36</v>
      </c>
      <c r="N305" s="4" t="s">
        <v>34</v>
      </c>
      <c r="O305" s="4" t="s">
        <v>54</v>
      </c>
      <c r="P305" s="4" t="s">
        <v>189</v>
      </c>
      <c r="Q305" s="4" t="s">
        <v>792</v>
      </c>
      <c r="R305" s="4">
        <v>75234</v>
      </c>
      <c r="S305" s="5">
        <v>42030</v>
      </c>
      <c r="T305" s="5">
        <v>42032</v>
      </c>
      <c r="U305" s="4">
        <v>-46.92</v>
      </c>
      <c r="V305" s="4">
        <v>5</v>
      </c>
      <c r="W305" s="4">
        <v>27.76</v>
      </c>
      <c r="X305" s="4">
        <v>88105</v>
      </c>
      <c r="Y305" s="4">
        <f>'RAW Data'!$E305-'RAW Data'!$D305</f>
        <v>4.9600000000000009</v>
      </c>
      <c r="Z305" s="6" t="s">
        <v>3014</v>
      </c>
    </row>
    <row r="306" spans="1:26" ht="15" x14ac:dyDescent="0.2">
      <c r="A306" s="4">
        <v>2795</v>
      </c>
      <c r="B306" s="4" t="s">
        <v>793</v>
      </c>
      <c r="C306" s="4" t="s">
        <v>49</v>
      </c>
      <c r="D306" s="4">
        <v>0.04</v>
      </c>
      <c r="E306" s="4">
        <v>3.57</v>
      </c>
      <c r="F306" s="4">
        <v>4.17</v>
      </c>
      <c r="G306" s="4" t="s">
        <v>40</v>
      </c>
      <c r="H306" s="4" t="s">
        <v>96</v>
      </c>
      <c r="I306" s="4" t="s">
        <v>50</v>
      </c>
      <c r="J306" s="4" t="s">
        <v>51</v>
      </c>
      <c r="K306" s="4" t="s">
        <v>44</v>
      </c>
      <c r="L306" s="4" t="s">
        <v>794</v>
      </c>
      <c r="M306" s="4">
        <v>0.59</v>
      </c>
      <c r="N306" s="4" t="s">
        <v>34</v>
      </c>
      <c r="O306" s="4" t="s">
        <v>54</v>
      </c>
      <c r="P306" s="4" t="s">
        <v>215</v>
      </c>
      <c r="Q306" s="4" t="s">
        <v>795</v>
      </c>
      <c r="R306" s="4">
        <v>50401</v>
      </c>
      <c r="S306" s="5">
        <v>42030</v>
      </c>
      <c r="T306" s="5">
        <v>42032</v>
      </c>
      <c r="U306" s="4">
        <v>-69.91</v>
      </c>
      <c r="V306" s="4">
        <v>8</v>
      </c>
      <c r="W306" s="4">
        <v>30.9</v>
      </c>
      <c r="X306" s="4">
        <v>87556</v>
      </c>
      <c r="Y306" s="4">
        <f>'RAW Data'!$E306-'RAW Data'!$D306</f>
        <v>3.53</v>
      </c>
      <c r="Z306" s="6" t="s">
        <v>3014</v>
      </c>
    </row>
    <row r="307" spans="1:26" ht="15" x14ac:dyDescent="0.2">
      <c r="A307" s="4">
        <v>2795</v>
      </c>
      <c r="B307" s="4" t="s">
        <v>793</v>
      </c>
      <c r="C307" s="4" t="s">
        <v>49</v>
      </c>
      <c r="D307" s="4">
        <v>0.05</v>
      </c>
      <c r="E307" s="4">
        <v>200.99</v>
      </c>
      <c r="F307" s="4">
        <v>4.2</v>
      </c>
      <c r="G307" s="4" t="s">
        <v>40</v>
      </c>
      <c r="H307" s="4" t="s">
        <v>96</v>
      </c>
      <c r="I307" s="4" t="s">
        <v>42</v>
      </c>
      <c r="J307" s="4" t="s">
        <v>137</v>
      </c>
      <c r="K307" s="4" t="s">
        <v>75</v>
      </c>
      <c r="L307" s="4" t="s">
        <v>796</v>
      </c>
      <c r="M307" s="4">
        <v>0.59</v>
      </c>
      <c r="N307" s="4" t="s">
        <v>34</v>
      </c>
      <c r="O307" s="4" t="s">
        <v>54</v>
      </c>
      <c r="P307" s="4" t="s">
        <v>215</v>
      </c>
      <c r="Q307" s="4" t="s">
        <v>795</v>
      </c>
      <c r="R307" s="4">
        <v>50401</v>
      </c>
      <c r="S307" s="5">
        <v>42030</v>
      </c>
      <c r="T307" s="5">
        <v>42034</v>
      </c>
      <c r="U307" s="4">
        <v>1630.5252</v>
      </c>
      <c r="V307" s="4">
        <v>14</v>
      </c>
      <c r="W307" s="4">
        <v>2363.08</v>
      </c>
      <c r="X307" s="4">
        <v>87556</v>
      </c>
      <c r="Y307" s="4">
        <f>'RAW Data'!$E307-'RAW Data'!$D307</f>
        <v>200.94</v>
      </c>
      <c r="Z307" s="6" t="s">
        <v>3014</v>
      </c>
    </row>
    <row r="308" spans="1:26" ht="15" x14ac:dyDescent="0.2">
      <c r="A308" s="4">
        <v>2795</v>
      </c>
      <c r="B308" s="4" t="s">
        <v>793</v>
      </c>
      <c r="C308" s="4" t="s">
        <v>49</v>
      </c>
      <c r="D308" s="4">
        <v>7.0000000000000007E-2</v>
      </c>
      <c r="E308" s="4">
        <v>195.99</v>
      </c>
      <c r="F308" s="4">
        <v>8.99</v>
      </c>
      <c r="G308" s="4" t="s">
        <v>40</v>
      </c>
      <c r="H308" s="4" t="s">
        <v>96</v>
      </c>
      <c r="I308" s="4" t="s">
        <v>42</v>
      </c>
      <c r="J308" s="4" t="s">
        <v>137</v>
      </c>
      <c r="K308" s="4" t="s">
        <v>75</v>
      </c>
      <c r="L308" s="4" t="s">
        <v>797</v>
      </c>
      <c r="M308" s="4">
        <v>0.57999999999999996</v>
      </c>
      <c r="N308" s="4" t="s">
        <v>34</v>
      </c>
      <c r="O308" s="4" t="s">
        <v>54</v>
      </c>
      <c r="P308" s="4" t="s">
        <v>215</v>
      </c>
      <c r="Q308" s="4" t="s">
        <v>795</v>
      </c>
      <c r="R308" s="4">
        <v>50401</v>
      </c>
      <c r="S308" s="5">
        <v>42030</v>
      </c>
      <c r="T308" s="5">
        <v>42030</v>
      </c>
      <c r="U308" s="4">
        <v>-457.16</v>
      </c>
      <c r="V308" s="4">
        <v>2</v>
      </c>
      <c r="W308" s="4">
        <v>328.45</v>
      </c>
      <c r="X308" s="4">
        <v>87556</v>
      </c>
      <c r="Y308" s="4">
        <f>'RAW Data'!$E308-'RAW Data'!$D308</f>
        <v>195.92000000000002</v>
      </c>
      <c r="Z308" s="6" t="s">
        <v>3014</v>
      </c>
    </row>
    <row r="309" spans="1:26" ht="15" x14ac:dyDescent="0.2">
      <c r="A309" s="4">
        <v>3000</v>
      </c>
      <c r="B309" s="4" t="s">
        <v>798</v>
      </c>
      <c r="C309" s="4" t="s">
        <v>49</v>
      </c>
      <c r="D309" s="4">
        <v>0.01</v>
      </c>
      <c r="E309" s="4">
        <v>10.14</v>
      </c>
      <c r="F309" s="4">
        <v>2.27</v>
      </c>
      <c r="G309" s="4" t="s">
        <v>40</v>
      </c>
      <c r="H309" s="4" t="s">
        <v>41</v>
      </c>
      <c r="I309" s="4" t="s">
        <v>50</v>
      </c>
      <c r="J309" s="4" t="s">
        <v>90</v>
      </c>
      <c r="K309" s="4" t="s">
        <v>52</v>
      </c>
      <c r="L309" s="4" t="s">
        <v>173</v>
      </c>
      <c r="M309" s="4">
        <v>0.36</v>
      </c>
      <c r="N309" s="4" t="s">
        <v>34</v>
      </c>
      <c r="O309" s="4" t="s">
        <v>54</v>
      </c>
      <c r="P309" s="4" t="s">
        <v>291</v>
      </c>
      <c r="Q309" s="4" t="s">
        <v>799</v>
      </c>
      <c r="R309" s="4">
        <v>48342</v>
      </c>
      <c r="S309" s="5">
        <v>42030</v>
      </c>
      <c r="T309" s="5">
        <v>42032</v>
      </c>
      <c r="U309" s="4">
        <v>28.152000000000001</v>
      </c>
      <c r="V309" s="4">
        <v>4</v>
      </c>
      <c r="W309" s="4">
        <v>40.799999999999997</v>
      </c>
      <c r="X309" s="4">
        <v>87042</v>
      </c>
      <c r="Y309" s="4">
        <f>'RAW Data'!$E309-'RAW Data'!$D309</f>
        <v>10.130000000000001</v>
      </c>
      <c r="Z309" s="6" t="s">
        <v>3014</v>
      </c>
    </row>
    <row r="310" spans="1:26" ht="15" x14ac:dyDescent="0.2">
      <c r="A310" s="4">
        <v>3307</v>
      </c>
      <c r="B310" s="4" t="s">
        <v>800</v>
      </c>
      <c r="C310" s="4" t="s">
        <v>49</v>
      </c>
      <c r="D310" s="4">
        <v>7.0000000000000007E-2</v>
      </c>
      <c r="E310" s="4">
        <v>16.739999999999998</v>
      </c>
      <c r="F310" s="4">
        <v>7.04</v>
      </c>
      <c r="G310" s="4" t="s">
        <v>40</v>
      </c>
      <c r="H310" s="4" t="s">
        <v>29</v>
      </c>
      <c r="I310" s="4" t="s">
        <v>50</v>
      </c>
      <c r="J310" s="4" t="s">
        <v>80</v>
      </c>
      <c r="K310" s="4" t="s">
        <v>75</v>
      </c>
      <c r="L310" s="4" t="s">
        <v>801</v>
      </c>
      <c r="M310" s="4">
        <v>0.81</v>
      </c>
      <c r="N310" s="4" t="s">
        <v>34</v>
      </c>
      <c r="O310" s="4" t="s">
        <v>113</v>
      </c>
      <c r="P310" s="4" t="s">
        <v>405</v>
      </c>
      <c r="Q310" s="4" t="s">
        <v>802</v>
      </c>
      <c r="R310" s="4">
        <v>1001</v>
      </c>
      <c r="S310" s="5">
        <v>42030</v>
      </c>
      <c r="T310" s="5">
        <v>42037</v>
      </c>
      <c r="U310" s="4">
        <v>-114.2</v>
      </c>
      <c r="V310" s="4">
        <v>5</v>
      </c>
      <c r="W310" s="4">
        <v>80.58</v>
      </c>
      <c r="X310" s="4">
        <v>90462</v>
      </c>
      <c r="Y310" s="4">
        <f>'RAW Data'!$E310-'RAW Data'!$D310</f>
        <v>16.669999999999998</v>
      </c>
      <c r="Z310" s="6" t="s">
        <v>3016</v>
      </c>
    </row>
    <row r="311" spans="1:26" ht="15" x14ac:dyDescent="0.2">
      <c r="A311" s="4">
        <v>3311</v>
      </c>
      <c r="B311" s="4" t="s">
        <v>803</v>
      </c>
      <c r="C311" s="4" t="s">
        <v>49</v>
      </c>
      <c r="D311" s="4">
        <v>0.06</v>
      </c>
      <c r="E311" s="4">
        <v>6.45</v>
      </c>
      <c r="F311" s="4">
        <v>1.34</v>
      </c>
      <c r="G311" s="4" t="s">
        <v>40</v>
      </c>
      <c r="H311" s="4" t="s">
        <v>29</v>
      </c>
      <c r="I311" s="4" t="s">
        <v>50</v>
      </c>
      <c r="J311" s="4" t="s">
        <v>90</v>
      </c>
      <c r="K311" s="4" t="s">
        <v>52</v>
      </c>
      <c r="L311" s="4" t="s">
        <v>488</v>
      </c>
      <c r="M311" s="4">
        <v>0.36</v>
      </c>
      <c r="N311" s="4" t="s">
        <v>34</v>
      </c>
      <c r="O311" s="4" t="s">
        <v>113</v>
      </c>
      <c r="P311" s="4" t="s">
        <v>405</v>
      </c>
      <c r="Q311" s="4" t="s">
        <v>804</v>
      </c>
      <c r="R311" s="4">
        <v>1890</v>
      </c>
      <c r="S311" s="5">
        <v>42030</v>
      </c>
      <c r="T311" s="5">
        <v>42035</v>
      </c>
      <c r="U311" s="4">
        <v>39.426600000000001</v>
      </c>
      <c r="V311" s="4">
        <v>9</v>
      </c>
      <c r="W311" s="4">
        <v>57.14</v>
      </c>
      <c r="X311" s="4">
        <v>90462</v>
      </c>
      <c r="Y311" s="4">
        <f>'RAW Data'!$E311-'RAW Data'!$D311</f>
        <v>6.3900000000000006</v>
      </c>
      <c r="Z311" s="6" t="s">
        <v>3016</v>
      </c>
    </row>
    <row r="312" spans="1:26" ht="15" x14ac:dyDescent="0.2">
      <c r="A312" s="4">
        <v>3314</v>
      </c>
      <c r="B312" s="4" t="s">
        <v>805</v>
      </c>
      <c r="C312" s="4" t="s">
        <v>49</v>
      </c>
      <c r="D312" s="4">
        <v>0.05</v>
      </c>
      <c r="E312" s="4">
        <v>122.99</v>
      </c>
      <c r="F312" s="4">
        <v>70.2</v>
      </c>
      <c r="G312" s="4" t="s">
        <v>28</v>
      </c>
      <c r="H312" s="4" t="s">
        <v>29</v>
      </c>
      <c r="I312" s="4" t="s">
        <v>30</v>
      </c>
      <c r="J312" s="4" t="s">
        <v>111</v>
      </c>
      <c r="K312" s="4" t="s">
        <v>59</v>
      </c>
      <c r="L312" s="4" t="s">
        <v>806</v>
      </c>
      <c r="M312" s="4">
        <v>0.74</v>
      </c>
      <c r="N312" s="4" t="s">
        <v>34</v>
      </c>
      <c r="O312" s="4" t="s">
        <v>113</v>
      </c>
      <c r="P312" s="4" t="s">
        <v>399</v>
      </c>
      <c r="Q312" s="4" t="s">
        <v>807</v>
      </c>
      <c r="R312" s="4">
        <v>7024</v>
      </c>
      <c r="S312" s="5">
        <v>42030</v>
      </c>
      <c r="T312" s="5">
        <v>42034</v>
      </c>
      <c r="U312" s="4">
        <v>-722.23</v>
      </c>
      <c r="V312" s="4">
        <v>4</v>
      </c>
      <c r="W312" s="4">
        <v>498.31</v>
      </c>
      <c r="X312" s="4">
        <v>90462</v>
      </c>
      <c r="Y312" s="4">
        <f>'RAW Data'!$E312-'RAW Data'!$D312</f>
        <v>122.94</v>
      </c>
      <c r="Z312" s="6" t="s">
        <v>3016</v>
      </c>
    </row>
    <row r="313" spans="1:26" ht="15" x14ac:dyDescent="0.2">
      <c r="A313" s="4">
        <v>1946</v>
      </c>
      <c r="B313" s="4" t="s">
        <v>808</v>
      </c>
      <c r="C313" s="4" t="s">
        <v>118</v>
      </c>
      <c r="D313" s="4">
        <v>0.08</v>
      </c>
      <c r="E313" s="4">
        <v>90.98</v>
      </c>
      <c r="F313" s="4">
        <v>56.2</v>
      </c>
      <c r="G313" s="4" t="s">
        <v>40</v>
      </c>
      <c r="H313" s="4" t="s">
        <v>41</v>
      </c>
      <c r="I313" s="4" t="s">
        <v>30</v>
      </c>
      <c r="J313" s="4" t="s">
        <v>128</v>
      </c>
      <c r="K313" s="4" t="s">
        <v>146</v>
      </c>
      <c r="L313" s="4" t="s">
        <v>809</v>
      </c>
      <c r="M313" s="4">
        <v>0.74</v>
      </c>
      <c r="N313" s="4" t="s">
        <v>34</v>
      </c>
      <c r="O313" s="4" t="s">
        <v>113</v>
      </c>
      <c r="P313" s="4" t="s">
        <v>322</v>
      </c>
      <c r="Q313" s="4" t="s">
        <v>810</v>
      </c>
      <c r="R313" s="4">
        <v>15228</v>
      </c>
      <c r="S313" s="5">
        <v>42030</v>
      </c>
      <c r="T313" s="5">
        <v>42032</v>
      </c>
      <c r="U313" s="4">
        <v>-1920.9336000000001</v>
      </c>
      <c r="V313" s="4">
        <v>12</v>
      </c>
      <c r="W313" s="4">
        <v>1058.3599999999999</v>
      </c>
      <c r="X313" s="4">
        <v>86331</v>
      </c>
      <c r="Y313" s="4">
        <f>'RAW Data'!$E313-'RAW Data'!$D313</f>
        <v>90.9</v>
      </c>
      <c r="Z313" s="6" t="s">
        <v>3016</v>
      </c>
    </row>
    <row r="314" spans="1:26" ht="15" x14ac:dyDescent="0.2">
      <c r="A314" s="4">
        <v>1946</v>
      </c>
      <c r="B314" s="4" t="s">
        <v>808</v>
      </c>
      <c r="C314" s="4" t="s">
        <v>118</v>
      </c>
      <c r="D314" s="4">
        <v>7.0000000000000007E-2</v>
      </c>
      <c r="E314" s="4">
        <v>5.98</v>
      </c>
      <c r="F314" s="4">
        <v>5.35</v>
      </c>
      <c r="G314" s="4" t="s">
        <v>40</v>
      </c>
      <c r="H314" s="4" t="s">
        <v>41</v>
      </c>
      <c r="I314" s="4" t="s">
        <v>50</v>
      </c>
      <c r="J314" s="4" t="s">
        <v>90</v>
      </c>
      <c r="K314" s="4" t="s">
        <v>75</v>
      </c>
      <c r="L314" s="4" t="s">
        <v>811</v>
      </c>
      <c r="M314" s="4">
        <v>0.4</v>
      </c>
      <c r="N314" s="4" t="s">
        <v>34</v>
      </c>
      <c r="O314" s="4" t="s">
        <v>113</v>
      </c>
      <c r="P314" s="4" t="s">
        <v>322</v>
      </c>
      <c r="Q314" s="4" t="s">
        <v>810</v>
      </c>
      <c r="R314" s="4">
        <v>15228</v>
      </c>
      <c r="S314" s="5">
        <v>42030</v>
      </c>
      <c r="T314" s="5">
        <v>42032</v>
      </c>
      <c r="U314" s="4">
        <v>-37.175199999999997</v>
      </c>
      <c r="V314" s="4">
        <v>3</v>
      </c>
      <c r="W314" s="4">
        <v>18.309999999999999</v>
      </c>
      <c r="X314" s="4">
        <v>86331</v>
      </c>
      <c r="Y314" s="4">
        <f>'RAW Data'!$E314-'RAW Data'!$D314</f>
        <v>5.91</v>
      </c>
      <c r="Z314" s="6" t="s">
        <v>3016</v>
      </c>
    </row>
    <row r="315" spans="1:26" ht="15" x14ac:dyDescent="0.2">
      <c r="A315" s="4">
        <v>3361</v>
      </c>
      <c r="B315" s="4" t="s">
        <v>812</v>
      </c>
      <c r="C315" s="4" t="s">
        <v>118</v>
      </c>
      <c r="D315" s="4">
        <v>0.04</v>
      </c>
      <c r="E315" s="4">
        <v>7.96</v>
      </c>
      <c r="F315" s="4">
        <v>4.95</v>
      </c>
      <c r="G315" s="4" t="s">
        <v>40</v>
      </c>
      <c r="H315" s="4" t="s">
        <v>73</v>
      </c>
      <c r="I315" s="4" t="s">
        <v>30</v>
      </c>
      <c r="J315" s="4" t="s">
        <v>128</v>
      </c>
      <c r="K315" s="4" t="s">
        <v>75</v>
      </c>
      <c r="L315" s="4" t="s">
        <v>813</v>
      </c>
      <c r="M315" s="4">
        <v>0.41</v>
      </c>
      <c r="N315" s="4" t="s">
        <v>34</v>
      </c>
      <c r="O315" s="4" t="s">
        <v>54</v>
      </c>
      <c r="P315" s="4" t="s">
        <v>359</v>
      </c>
      <c r="Q315" s="4" t="s">
        <v>814</v>
      </c>
      <c r="R315" s="4">
        <v>53095</v>
      </c>
      <c r="S315" s="5">
        <v>42030</v>
      </c>
      <c r="T315" s="5">
        <v>42030</v>
      </c>
      <c r="U315" s="4">
        <v>-7.73</v>
      </c>
      <c r="V315" s="4">
        <v>15</v>
      </c>
      <c r="W315" s="4">
        <v>116.11</v>
      </c>
      <c r="X315" s="4">
        <v>91436</v>
      </c>
      <c r="Y315" s="4">
        <f>'RAW Data'!$E315-'RAW Data'!$D315</f>
        <v>7.92</v>
      </c>
      <c r="Z315" s="6" t="s">
        <v>3014</v>
      </c>
    </row>
    <row r="316" spans="1:26" ht="15" x14ac:dyDescent="0.2">
      <c r="A316" s="4">
        <v>2264</v>
      </c>
      <c r="B316" s="4" t="s">
        <v>815</v>
      </c>
      <c r="C316" s="4" t="s">
        <v>72</v>
      </c>
      <c r="D316" s="4">
        <v>0.09</v>
      </c>
      <c r="E316" s="4">
        <v>207.48</v>
      </c>
      <c r="F316" s="4">
        <v>0.99</v>
      </c>
      <c r="G316" s="4" t="s">
        <v>40</v>
      </c>
      <c r="H316" s="4" t="s">
        <v>96</v>
      </c>
      <c r="I316" s="4" t="s">
        <v>50</v>
      </c>
      <c r="J316" s="4" t="s">
        <v>97</v>
      </c>
      <c r="K316" s="4" t="s">
        <v>75</v>
      </c>
      <c r="L316" s="4" t="s">
        <v>638</v>
      </c>
      <c r="M316" s="4">
        <v>0.55000000000000004</v>
      </c>
      <c r="N316" s="4" t="s">
        <v>34</v>
      </c>
      <c r="O316" s="4" t="s">
        <v>54</v>
      </c>
      <c r="P316" s="4" t="s">
        <v>82</v>
      </c>
      <c r="Q316" s="4" t="s">
        <v>816</v>
      </c>
      <c r="R316" s="4">
        <v>64804</v>
      </c>
      <c r="S316" s="5">
        <v>42030</v>
      </c>
      <c r="T316" s="5">
        <v>42033</v>
      </c>
      <c r="U316" s="4">
        <v>359.83</v>
      </c>
      <c r="V316" s="4">
        <v>3</v>
      </c>
      <c r="W316" s="4">
        <v>577.75</v>
      </c>
      <c r="X316" s="4">
        <v>86611</v>
      </c>
      <c r="Y316" s="4">
        <f>'RAW Data'!$E316-'RAW Data'!$D316</f>
        <v>207.39</v>
      </c>
      <c r="Z316" s="6" t="s">
        <v>3014</v>
      </c>
    </row>
    <row r="317" spans="1:26" ht="15" x14ac:dyDescent="0.2">
      <c r="A317" s="4">
        <v>483</v>
      </c>
      <c r="B317" s="4" t="s">
        <v>817</v>
      </c>
      <c r="C317" s="4" t="s">
        <v>27</v>
      </c>
      <c r="D317" s="4">
        <v>0.03</v>
      </c>
      <c r="E317" s="4">
        <v>11.97</v>
      </c>
      <c r="F317" s="4">
        <v>4.9800000000000004</v>
      </c>
      <c r="G317" s="4" t="s">
        <v>40</v>
      </c>
      <c r="H317" s="4" t="s">
        <v>96</v>
      </c>
      <c r="I317" s="4" t="s">
        <v>50</v>
      </c>
      <c r="J317" s="4" t="s">
        <v>97</v>
      </c>
      <c r="K317" s="4" t="s">
        <v>75</v>
      </c>
      <c r="L317" s="4" t="s">
        <v>818</v>
      </c>
      <c r="M317" s="4">
        <v>0.57999999999999996</v>
      </c>
      <c r="N317" s="4" t="s">
        <v>34</v>
      </c>
      <c r="O317" s="4" t="s">
        <v>54</v>
      </c>
      <c r="P317" s="4" t="s">
        <v>105</v>
      </c>
      <c r="Q317" s="4" t="s">
        <v>819</v>
      </c>
      <c r="R317" s="4">
        <v>60543</v>
      </c>
      <c r="S317" s="5">
        <v>42031</v>
      </c>
      <c r="T317" s="5">
        <v>42032</v>
      </c>
      <c r="U317" s="4">
        <v>-18.190000000000001</v>
      </c>
      <c r="V317" s="4">
        <v>6</v>
      </c>
      <c r="W317" s="4">
        <v>73.180000000000007</v>
      </c>
      <c r="X317" s="4">
        <v>90353</v>
      </c>
      <c r="Y317" s="4">
        <f>'RAW Data'!$E317-'RAW Data'!$D317</f>
        <v>11.940000000000001</v>
      </c>
      <c r="Z317" s="6" t="s">
        <v>3014</v>
      </c>
    </row>
    <row r="318" spans="1:26" ht="15" x14ac:dyDescent="0.2">
      <c r="A318" s="4">
        <v>2979</v>
      </c>
      <c r="B318" s="4" t="s">
        <v>820</v>
      </c>
      <c r="C318" s="4" t="s">
        <v>27</v>
      </c>
      <c r="D318" s="4">
        <v>0.09</v>
      </c>
      <c r="E318" s="4">
        <v>2.94</v>
      </c>
      <c r="F318" s="4">
        <v>0.7</v>
      </c>
      <c r="G318" s="4" t="s">
        <v>40</v>
      </c>
      <c r="H318" s="4" t="s">
        <v>96</v>
      </c>
      <c r="I318" s="4" t="s">
        <v>50</v>
      </c>
      <c r="J318" s="4" t="s">
        <v>51</v>
      </c>
      <c r="K318" s="4" t="s">
        <v>52</v>
      </c>
      <c r="L318" s="4" t="s">
        <v>821</v>
      </c>
      <c r="M318" s="4">
        <v>0.57999999999999996</v>
      </c>
      <c r="N318" s="4" t="s">
        <v>34</v>
      </c>
      <c r="O318" s="4" t="s">
        <v>54</v>
      </c>
      <c r="P318" s="4" t="s">
        <v>567</v>
      </c>
      <c r="Q318" s="4" t="s">
        <v>822</v>
      </c>
      <c r="R318" s="4">
        <v>58601</v>
      </c>
      <c r="S318" s="5">
        <v>42031</v>
      </c>
      <c r="T318" s="5">
        <v>42032</v>
      </c>
      <c r="U318" s="4">
        <v>6.3840000000000003</v>
      </c>
      <c r="V318" s="4">
        <v>9</v>
      </c>
      <c r="W318" s="4">
        <v>25.22</v>
      </c>
      <c r="X318" s="4">
        <v>86544</v>
      </c>
      <c r="Y318" s="4">
        <f>'RAW Data'!$E318-'RAW Data'!$D318</f>
        <v>2.85</v>
      </c>
      <c r="Z318" s="6" t="s">
        <v>3014</v>
      </c>
    </row>
    <row r="319" spans="1:26" ht="15" x14ac:dyDescent="0.2">
      <c r="A319" s="4">
        <v>2980</v>
      </c>
      <c r="B319" s="4" t="s">
        <v>823</v>
      </c>
      <c r="C319" s="4" t="s">
        <v>27</v>
      </c>
      <c r="D319" s="4">
        <v>0.03</v>
      </c>
      <c r="E319" s="4">
        <v>43.98</v>
      </c>
      <c r="F319" s="4">
        <v>8.99</v>
      </c>
      <c r="G319" s="4" t="s">
        <v>40</v>
      </c>
      <c r="H319" s="4" t="s">
        <v>96</v>
      </c>
      <c r="I319" s="4" t="s">
        <v>50</v>
      </c>
      <c r="J319" s="4" t="s">
        <v>51</v>
      </c>
      <c r="K319" s="4" t="s">
        <v>44</v>
      </c>
      <c r="L319" s="4" t="s">
        <v>824</v>
      </c>
      <c r="M319" s="4">
        <v>0.57999999999999996</v>
      </c>
      <c r="N319" s="4" t="s">
        <v>34</v>
      </c>
      <c r="O319" s="4" t="s">
        <v>113</v>
      </c>
      <c r="P319" s="4" t="s">
        <v>319</v>
      </c>
      <c r="Q319" s="4" t="s">
        <v>825</v>
      </c>
      <c r="R319" s="4">
        <v>44870</v>
      </c>
      <c r="S319" s="5">
        <v>42031</v>
      </c>
      <c r="T319" s="5">
        <v>42033</v>
      </c>
      <c r="U319" s="4">
        <v>274.0788</v>
      </c>
      <c r="V319" s="4">
        <v>10</v>
      </c>
      <c r="W319" s="4">
        <v>454.4</v>
      </c>
      <c r="X319" s="4">
        <v>86544</v>
      </c>
      <c r="Y319" s="4">
        <f>'RAW Data'!$E319-'RAW Data'!$D319</f>
        <v>43.949999999999996</v>
      </c>
      <c r="Z319" s="6" t="s">
        <v>3016</v>
      </c>
    </row>
    <row r="320" spans="1:26" ht="15" x14ac:dyDescent="0.2">
      <c r="A320" s="4">
        <v>2980</v>
      </c>
      <c r="B320" s="4" t="s">
        <v>823</v>
      </c>
      <c r="C320" s="4" t="s">
        <v>27</v>
      </c>
      <c r="D320" s="4">
        <v>0.06</v>
      </c>
      <c r="E320" s="4">
        <v>1.1399999999999999</v>
      </c>
      <c r="F320" s="4">
        <v>0.7</v>
      </c>
      <c r="G320" s="4" t="s">
        <v>40</v>
      </c>
      <c r="H320" s="4" t="s">
        <v>96</v>
      </c>
      <c r="I320" s="4" t="s">
        <v>50</v>
      </c>
      <c r="J320" s="4" t="s">
        <v>178</v>
      </c>
      <c r="K320" s="4" t="s">
        <v>52</v>
      </c>
      <c r="L320" s="4" t="s">
        <v>826</v>
      </c>
      <c r="M320" s="4">
        <v>0.38</v>
      </c>
      <c r="N320" s="4" t="s">
        <v>34</v>
      </c>
      <c r="O320" s="4" t="s">
        <v>113</v>
      </c>
      <c r="P320" s="4" t="s">
        <v>319</v>
      </c>
      <c r="Q320" s="4" t="s">
        <v>825</v>
      </c>
      <c r="R320" s="4">
        <v>44870</v>
      </c>
      <c r="S320" s="5">
        <v>42031</v>
      </c>
      <c r="T320" s="5">
        <v>42034</v>
      </c>
      <c r="U320" s="4">
        <v>-3.782</v>
      </c>
      <c r="V320" s="4">
        <v>13</v>
      </c>
      <c r="W320" s="4">
        <v>14.53</v>
      </c>
      <c r="X320" s="4">
        <v>86544</v>
      </c>
      <c r="Y320" s="4">
        <f>'RAW Data'!$E320-'RAW Data'!$D320</f>
        <v>1.0799999999999998</v>
      </c>
      <c r="Z320" s="6" t="s">
        <v>3016</v>
      </c>
    </row>
    <row r="321" spans="1:26" ht="15" x14ac:dyDescent="0.2">
      <c r="A321" s="4">
        <v>2254</v>
      </c>
      <c r="B321" s="4" t="s">
        <v>827</v>
      </c>
      <c r="C321" s="4" t="s">
        <v>49</v>
      </c>
      <c r="D321" s="4">
        <v>0.1</v>
      </c>
      <c r="E321" s="4">
        <v>6.3</v>
      </c>
      <c r="F321" s="4">
        <v>0.5</v>
      </c>
      <c r="G321" s="4" t="s">
        <v>40</v>
      </c>
      <c r="H321" s="4" t="s">
        <v>96</v>
      </c>
      <c r="I321" s="4" t="s">
        <v>50</v>
      </c>
      <c r="J321" s="4" t="s">
        <v>154</v>
      </c>
      <c r="K321" s="4" t="s">
        <v>75</v>
      </c>
      <c r="L321" s="4" t="s">
        <v>828</v>
      </c>
      <c r="M321" s="4">
        <v>0.39</v>
      </c>
      <c r="N321" s="4" t="s">
        <v>34</v>
      </c>
      <c r="O321" s="4" t="s">
        <v>35</v>
      </c>
      <c r="P321" s="4" t="s">
        <v>390</v>
      </c>
      <c r="Q321" s="4" t="s">
        <v>829</v>
      </c>
      <c r="R321" s="4">
        <v>42003</v>
      </c>
      <c r="S321" s="5">
        <v>42031</v>
      </c>
      <c r="T321" s="5">
        <v>42036</v>
      </c>
      <c r="U321" s="4">
        <v>-464.28199999999998</v>
      </c>
      <c r="V321" s="4">
        <v>12</v>
      </c>
      <c r="W321" s="4">
        <v>68.72</v>
      </c>
      <c r="X321" s="4">
        <v>89278</v>
      </c>
      <c r="Y321" s="4">
        <f>'RAW Data'!$E321-'RAW Data'!$D321</f>
        <v>6.2</v>
      </c>
      <c r="Z321" s="6" t="s">
        <v>3013</v>
      </c>
    </row>
    <row r="322" spans="1:26" ht="15" x14ac:dyDescent="0.2">
      <c r="A322" s="4">
        <v>2178</v>
      </c>
      <c r="B322" s="4" t="s">
        <v>830</v>
      </c>
      <c r="C322" s="4" t="s">
        <v>118</v>
      </c>
      <c r="D322" s="4">
        <v>0.08</v>
      </c>
      <c r="E322" s="4">
        <v>2.94</v>
      </c>
      <c r="F322" s="4">
        <v>0.96</v>
      </c>
      <c r="G322" s="4" t="s">
        <v>40</v>
      </c>
      <c r="H322" s="4" t="s">
        <v>29</v>
      </c>
      <c r="I322" s="4" t="s">
        <v>50</v>
      </c>
      <c r="J322" s="4" t="s">
        <v>51</v>
      </c>
      <c r="K322" s="4" t="s">
        <v>52</v>
      </c>
      <c r="L322" s="4" t="s">
        <v>831</v>
      </c>
      <c r="M322" s="4">
        <v>0.57999999999999996</v>
      </c>
      <c r="N322" s="4" t="s">
        <v>34</v>
      </c>
      <c r="O322" s="4" t="s">
        <v>113</v>
      </c>
      <c r="P322" s="4" t="s">
        <v>405</v>
      </c>
      <c r="Q322" s="4" t="s">
        <v>832</v>
      </c>
      <c r="R322" s="4">
        <v>1610</v>
      </c>
      <c r="S322" s="5">
        <v>42031</v>
      </c>
      <c r="T322" s="5">
        <v>42033</v>
      </c>
      <c r="U322" s="4">
        <v>-1.18</v>
      </c>
      <c r="V322" s="4">
        <v>9</v>
      </c>
      <c r="W322" s="4">
        <v>25.35</v>
      </c>
      <c r="X322" s="4">
        <v>89465</v>
      </c>
      <c r="Y322" s="4">
        <f>'RAW Data'!$E322-'RAW Data'!$D322</f>
        <v>2.86</v>
      </c>
      <c r="Z322" s="6" t="s">
        <v>3016</v>
      </c>
    </row>
    <row r="323" spans="1:26" ht="15" x14ac:dyDescent="0.2">
      <c r="A323" s="4">
        <v>3347</v>
      </c>
      <c r="B323" s="4" t="s">
        <v>267</v>
      </c>
      <c r="C323" s="4" t="s">
        <v>118</v>
      </c>
      <c r="D323" s="4">
        <v>0.02</v>
      </c>
      <c r="E323" s="4">
        <v>110.99</v>
      </c>
      <c r="F323" s="4">
        <v>2.5</v>
      </c>
      <c r="G323" s="4" t="s">
        <v>40</v>
      </c>
      <c r="H323" s="4" t="s">
        <v>41</v>
      </c>
      <c r="I323" s="4" t="s">
        <v>42</v>
      </c>
      <c r="J323" s="4" t="s">
        <v>137</v>
      </c>
      <c r="K323" s="4" t="s">
        <v>75</v>
      </c>
      <c r="L323" s="4" t="s">
        <v>138</v>
      </c>
      <c r="M323" s="4">
        <v>0.56999999999999995</v>
      </c>
      <c r="N323" s="4" t="s">
        <v>34</v>
      </c>
      <c r="O323" s="4" t="s">
        <v>35</v>
      </c>
      <c r="P323" s="4" t="s">
        <v>125</v>
      </c>
      <c r="Q323" s="4" t="s">
        <v>269</v>
      </c>
      <c r="R323" s="4">
        <v>33411</v>
      </c>
      <c r="S323" s="5">
        <v>42031</v>
      </c>
      <c r="T323" s="5">
        <v>42033</v>
      </c>
      <c r="U323" s="4">
        <v>-39.808999999999997</v>
      </c>
      <c r="V323" s="4">
        <v>1</v>
      </c>
      <c r="W323" s="4">
        <v>94.3</v>
      </c>
      <c r="X323" s="4">
        <v>89356</v>
      </c>
      <c r="Y323" s="4">
        <f>'RAW Data'!$E323-'RAW Data'!$D323</f>
        <v>110.97</v>
      </c>
      <c r="Z323" s="6" t="s">
        <v>3013</v>
      </c>
    </row>
    <row r="324" spans="1:26" ht="15" x14ac:dyDescent="0.2">
      <c r="A324" s="4">
        <v>129</v>
      </c>
      <c r="B324" s="4" t="s">
        <v>833</v>
      </c>
      <c r="C324" s="4" t="s">
        <v>72</v>
      </c>
      <c r="D324" s="4">
        <v>0.02</v>
      </c>
      <c r="E324" s="4">
        <v>1.74</v>
      </c>
      <c r="F324" s="4">
        <v>4.08</v>
      </c>
      <c r="G324" s="4" t="s">
        <v>40</v>
      </c>
      <c r="H324" s="4" t="s">
        <v>29</v>
      </c>
      <c r="I324" s="4" t="s">
        <v>30</v>
      </c>
      <c r="J324" s="4" t="s">
        <v>128</v>
      </c>
      <c r="K324" s="4" t="s">
        <v>44</v>
      </c>
      <c r="L324" s="4" t="s">
        <v>772</v>
      </c>
      <c r="M324" s="4">
        <v>0.53</v>
      </c>
      <c r="N324" s="4" t="s">
        <v>34</v>
      </c>
      <c r="O324" s="4" t="s">
        <v>54</v>
      </c>
      <c r="P324" s="4" t="s">
        <v>105</v>
      </c>
      <c r="Q324" s="4" t="s">
        <v>834</v>
      </c>
      <c r="R324" s="4">
        <v>62002</v>
      </c>
      <c r="S324" s="5">
        <v>42031</v>
      </c>
      <c r="T324" s="5">
        <v>42032</v>
      </c>
      <c r="U324" s="4">
        <v>-37.39</v>
      </c>
      <c r="V324" s="4">
        <v>5</v>
      </c>
      <c r="W324" s="4">
        <v>10.23</v>
      </c>
      <c r="X324" s="4">
        <v>86693</v>
      </c>
      <c r="Y324" s="4">
        <f>'RAW Data'!$E324-'RAW Data'!$D324</f>
        <v>1.72</v>
      </c>
      <c r="Z324" s="6" t="s">
        <v>3014</v>
      </c>
    </row>
    <row r="325" spans="1:26" ht="15" x14ac:dyDescent="0.2">
      <c r="A325" s="4">
        <v>898</v>
      </c>
      <c r="B325" s="4" t="s">
        <v>426</v>
      </c>
      <c r="C325" s="4" t="s">
        <v>72</v>
      </c>
      <c r="D325" s="4">
        <v>0.02</v>
      </c>
      <c r="E325" s="4">
        <v>12.53</v>
      </c>
      <c r="F325" s="4">
        <v>0.49</v>
      </c>
      <c r="G325" s="4" t="s">
        <v>40</v>
      </c>
      <c r="H325" s="4" t="s">
        <v>29</v>
      </c>
      <c r="I325" s="4" t="s">
        <v>50</v>
      </c>
      <c r="J325" s="4" t="s">
        <v>154</v>
      </c>
      <c r="K325" s="4" t="s">
        <v>75</v>
      </c>
      <c r="L325" s="4" t="s">
        <v>155</v>
      </c>
      <c r="M325" s="4">
        <v>0.38</v>
      </c>
      <c r="N325" s="4" t="s">
        <v>34</v>
      </c>
      <c r="O325" s="4" t="s">
        <v>113</v>
      </c>
      <c r="P325" s="4" t="s">
        <v>114</v>
      </c>
      <c r="Q325" s="4" t="s">
        <v>115</v>
      </c>
      <c r="R325" s="4">
        <v>10039</v>
      </c>
      <c r="S325" s="5">
        <v>42031</v>
      </c>
      <c r="T325" s="5">
        <v>42031</v>
      </c>
      <c r="U325" s="4">
        <v>263.39999999999998</v>
      </c>
      <c r="V325" s="4">
        <v>47</v>
      </c>
      <c r="W325" s="4">
        <v>594.44000000000005</v>
      </c>
      <c r="X325" s="4">
        <v>9606</v>
      </c>
      <c r="Y325" s="4">
        <f>'RAW Data'!$E325-'RAW Data'!$D325</f>
        <v>12.51</v>
      </c>
      <c r="Z325" s="6" t="s">
        <v>3016</v>
      </c>
    </row>
    <row r="326" spans="1:26" ht="15" x14ac:dyDescent="0.2">
      <c r="A326" s="4">
        <v>898</v>
      </c>
      <c r="B326" s="4" t="s">
        <v>426</v>
      </c>
      <c r="C326" s="4" t="s">
        <v>72</v>
      </c>
      <c r="D326" s="4">
        <v>7.0000000000000007E-2</v>
      </c>
      <c r="E326" s="4">
        <v>5.18</v>
      </c>
      <c r="F326" s="4">
        <v>2.04</v>
      </c>
      <c r="G326" s="4" t="s">
        <v>89</v>
      </c>
      <c r="H326" s="4" t="s">
        <v>29</v>
      </c>
      <c r="I326" s="4" t="s">
        <v>50</v>
      </c>
      <c r="J326" s="4" t="s">
        <v>90</v>
      </c>
      <c r="K326" s="4" t="s">
        <v>52</v>
      </c>
      <c r="L326" s="4" t="s">
        <v>835</v>
      </c>
      <c r="M326" s="4">
        <v>0.36</v>
      </c>
      <c r="N326" s="4" t="s">
        <v>34</v>
      </c>
      <c r="O326" s="4" t="s">
        <v>113</v>
      </c>
      <c r="P326" s="4" t="s">
        <v>114</v>
      </c>
      <c r="Q326" s="4" t="s">
        <v>115</v>
      </c>
      <c r="R326" s="4">
        <v>10039</v>
      </c>
      <c r="S326" s="5">
        <v>42031</v>
      </c>
      <c r="T326" s="5">
        <v>42033</v>
      </c>
      <c r="U326" s="4">
        <v>37.31</v>
      </c>
      <c r="V326" s="4">
        <v>44</v>
      </c>
      <c r="W326" s="4">
        <v>228.5</v>
      </c>
      <c r="X326" s="4">
        <v>9606</v>
      </c>
      <c r="Y326" s="4">
        <f>'RAW Data'!$E326-'RAW Data'!$D326</f>
        <v>5.1099999999999994</v>
      </c>
      <c r="Z326" s="6" t="s">
        <v>3016</v>
      </c>
    </row>
    <row r="327" spans="1:26" ht="15" x14ac:dyDescent="0.2">
      <c r="A327" s="4">
        <v>899</v>
      </c>
      <c r="B327" s="4" t="s">
        <v>428</v>
      </c>
      <c r="C327" s="4" t="s">
        <v>72</v>
      </c>
      <c r="D327" s="4">
        <v>0.02</v>
      </c>
      <c r="E327" s="4">
        <v>12.53</v>
      </c>
      <c r="F327" s="4">
        <v>0.49</v>
      </c>
      <c r="G327" s="4" t="s">
        <v>40</v>
      </c>
      <c r="H327" s="4" t="s">
        <v>29</v>
      </c>
      <c r="I327" s="4" t="s">
        <v>50</v>
      </c>
      <c r="J327" s="4" t="s">
        <v>154</v>
      </c>
      <c r="K327" s="4" t="s">
        <v>75</v>
      </c>
      <c r="L327" s="4" t="s">
        <v>155</v>
      </c>
      <c r="M327" s="4">
        <v>0.38</v>
      </c>
      <c r="N327" s="4" t="s">
        <v>34</v>
      </c>
      <c r="O327" s="4" t="s">
        <v>113</v>
      </c>
      <c r="P327" s="4" t="s">
        <v>322</v>
      </c>
      <c r="Q327" s="4" t="s">
        <v>429</v>
      </c>
      <c r="R327" s="4">
        <v>16602</v>
      </c>
      <c r="S327" s="5">
        <v>42031</v>
      </c>
      <c r="T327" s="5">
        <v>42031</v>
      </c>
      <c r="U327" s="4">
        <v>104.7213</v>
      </c>
      <c r="V327" s="4">
        <v>12</v>
      </c>
      <c r="W327" s="4">
        <v>151.77000000000001</v>
      </c>
      <c r="X327" s="4">
        <v>86264</v>
      </c>
      <c r="Y327" s="4">
        <f>'RAW Data'!$E327-'RAW Data'!$D327</f>
        <v>12.51</v>
      </c>
      <c r="Z327" s="6" t="s">
        <v>3016</v>
      </c>
    </row>
    <row r="328" spans="1:26" ht="15" x14ac:dyDescent="0.2">
      <c r="A328" s="4">
        <v>899</v>
      </c>
      <c r="B328" s="4" t="s">
        <v>428</v>
      </c>
      <c r="C328" s="4" t="s">
        <v>72</v>
      </c>
      <c r="D328" s="4">
        <v>7.0000000000000007E-2</v>
      </c>
      <c r="E328" s="4">
        <v>5.18</v>
      </c>
      <c r="F328" s="4">
        <v>2.04</v>
      </c>
      <c r="G328" s="4" t="s">
        <v>89</v>
      </c>
      <c r="H328" s="4" t="s">
        <v>29</v>
      </c>
      <c r="I328" s="4" t="s">
        <v>50</v>
      </c>
      <c r="J328" s="4" t="s">
        <v>90</v>
      </c>
      <c r="K328" s="4" t="s">
        <v>52</v>
      </c>
      <c r="L328" s="4" t="s">
        <v>835</v>
      </c>
      <c r="M328" s="4">
        <v>0.36</v>
      </c>
      <c r="N328" s="4" t="s">
        <v>34</v>
      </c>
      <c r="O328" s="4" t="s">
        <v>113</v>
      </c>
      <c r="P328" s="4" t="s">
        <v>322</v>
      </c>
      <c r="Q328" s="4" t="s">
        <v>429</v>
      </c>
      <c r="R328" s="4">
        <v>16602</v>
      </c>
      <c r="S328" s="5">
        <v>42031</v>
      </c>
      <c r="T328" s="5">
        <v>42033</v>
      </c>
      <c r="U328" s="4">
        <v>37.31</v>
      </c>
      <c r="V328" s="4">
        <v>11</v>
      </c>
      <c r="W328" s="4">
        <v>57.13</v>
      </c>
      <c r="X328" s="4">
        <v>86264</v>
      </c>
      <c r="Y328" s="4">
        <f>'RAW Data'!$E328-'RAW Data'!$D328</f>
        <v>5.1099999999999994</v>
      </c>
      <c r="Z328" s="6" t="s">
        <v>3016</v>
      </c>
    </row>
    <row r="329" spans="1:26" ht="15" x14ac:dyDescent="0.2">
      <c r="A329" s="4">
        <v>1351</v>
      </c>
      <c r="B329" s="4" t="s">
        <v>836</v>
      </c>
      <c r="C329" s="4" t="s">
        <v>72</v>
      </c>
      <c r="D329" s="4">
        <v>0.1</v>
      </c>
      <c r="E329" s="4">
        <v>110.99</v>
      </c>
      <c r="F329" s="4">
        <v>8.99</v>
      </c>
      <c r="G329" s="4" t="s">
        <v>89</v>
      </c>
      <c r="H329" s="4" t="s">
        <v>73</v>
      </c>
      <c r="I329" s="4" t="s">
        <v>42</v>
      </c>
      <c r="J329" s="4" t="s">
        <v>137</v>
      </c>
      <c r="K329" s="4" t="s">
        <v>75</v>
      </c>
      <c r="L329" s="4" t="s">
        <v>837</v>
      </c>
      <c r="M329" s="4">
        <v>0.56999999999999995</v>
      </c>
      <c r="N329" s="4" t="s">
        <v>34</v>
      </c>
      <c r="O329" s="4" t="s">
        <v>35</v>
      </c>
      <c r="P329" s="4" t="s">
        <v>125</v>
      </c>
      <c r="Q329" s="4" t="s">
        <v>838</v>
      </c>
      <c r="R329" s="4">
        <v>33063</v>
      </c>
      <c r="S329" s="5">
        <v>42031</v>
      </c>
      <c r="T329" s="5">
        <v>42033</v>
      </c>
      <c r="U329" s="4">
        <v>3285.48</v>
      </c>
      <c r="V329" s="4">
        <v>7</v>
      </c>
      <c r="W329" s="4">
        <v>627.78</v>
      </c>
      <c r="X329" s="4">
        <v>88232</v>
      </c>
      <c r="Y329" s="4">
        <f>'RAW Data'!$E329-'RAW Data'!$D329</f>
        <v>110.89</v>
      </c>
      <c r="Z329" s="6" t="s">
        <v>3013</v>
      </c>
    </row>
    <row r="330" spans="1:26" ht="15" x14ac:dyDescent="0.2">
      <c r="A330" s="4">
        <v>2281</v>
      </c>
      <c r="B330" s="4" t="s">
        <v>839</v>
      </c>
      <c r="C330" s="4" t="s">
        <v>72</v>
      </c>
      <c r="D330" s="4">
        <v>0.08</v>
      </c>
      <c r="E330" s="4">
        <v>205.99</v>
      </c>
      <c r="F330" s="4">
        <v>2.5</v>
      </c>
      <c r="G330" s="4" t="s">
        <v>40</v>
      </c>
      <c r="H330" s="4" t="s">
        <v>73</v>
      </c>
      <c r="I330" s="4" t="s">
        <v>42</v>
      </c>
      <c r="J330" s="4" t="s">
        <v>137</v>
      </c>
      <c r="K330" s="4" t="s">
        <v>75</v>
      </c>
      <c r="L330" s="4" t="s">
        <v>840</v>
      </c>
      <c r="M330" s="4">
        <v>0.59</v>
      </c>
      <c r="N330" s="4" t="s">
        <v>34</v>
      </c>
      <c r="O330" s="4" t="s">
        <v>54</v>
      </c>
      <c r="P330" s="4" t="s">
        <v>359</v>
      </c>
      <c r="Q330" s="4" t="s">
        <v>841</v>
      </c>
      <c r="R330" s="4">
        <v>54703</v>
      </c>
      <c r="S330" s="5">
        <v>42031</v>
      </c>
      <c r="T330" s="5">
        <v>42032</v>
      </c>
      <c r="U330" s="4">
        <v>997.38144</v>
      </c>
      <c r="V330" s="4">
        <v>10</v>
      </c>
      <c r="W330" s="4">
        <v>1610.84</v>
      </c>
      <c r="X330" s="4">
        <v>85948</v>
      </c>
      <c r="Y330" s="4">
        <f>'RAW Data'!$E330-'RAW Data'!$D330</f>
        <v>205.91</v>
      </c>
      <c r="Z330" s="6" t="s">
        <v>3014</v>
      </c>
    </row>
    <row r="331" spans="1:26" ht="15" x14ac:dyDescent="0.2">
      <c r="A331" s="4">
        <v>53</v>
      </c>
      <c r="B331" s="4" t="s">
        <v>842</v>
      </c>
      <c r="C331" s="4" t="s">
        <v>27</v>
      </c>
      <c r="D331" s="4">
        <v>7.0000000000000007E-2</v>
      </c>
      <c r="E331" s="4">
        <v>3502.14</v>
      </c>
      <c r="F331" s="4">
        <v>8.73</v>
      </c>
      <c r="G331" s="4" t="s">
        <v>28</v>
      </c>
      <c r="H331" s="4" t="s">
        <v>96</v>
      </c>
      <c r="I331" s="4" t="s">
        <v>42</v>
      </c>
      <c r="J331" s="4" t="s">
        <v>58</v>
      </c>
      <c r="K331" s="4" t="s">
        <v>32</v>
      </c>
      <c r="L331" s="4" t="s">
        <v>843</v>
      </c>
      <c r="M331" s="4">
        <v>0.56999999999999995</v>
      </c>
      <c r="N331" s="4" t="s">
        <v>34</v>
      </c>
      <c r="O331" s="4" t="s">
        <v>61</v>
      </c>
      <c r="P331" s="4" t="s">
        <v>68</v>
      </c>
      <c r="Q331" s="4" t="s">
        <v>844</v>
      </c>
      <c r="R331" s="4">
        <v>98052</v>
      </c>
      <c r="S331" s="5">
        <v>42032</v>
      </c>
      <c r="T331" s="5">
        <v>42034</v>
      </c>
      <c r="U331" s="4">
        <v>-6923.5991999999997</v>
      </c>
      <c r="V331" s="4">
        <v>1</v>
      </c>
      <c r="W331" s="4">
        <v>3267.55</v>
      </c>
      <c r="X331" s="4">
        <v>88425</v>
      </c>
      <c r="Y331" s="4">
        <f>'RAW Data'!$E331-'RAW Data'!$D331</f>
        <v>3502.0699999999997</v>
      </c>
      <c r="Z331" s="6" t="s">
        <v>3015</v>
      </c>
    </row>
    <row r="332" spans="1:26" ht="15" x14ac:dyDescent="0.2">
      <c r="A332" s="4">
        <v>3266</v>
      </c>
      <c r="B332" s="4" t="s">
        <v>845</v>
      </c>
      <c r="C332" s="4" t="s">
        <v>27</v>
      </c>
      <c r="D332" s="4">
        <v>0</v>
      </c>
      <c r="E332" s="4">
        <v>122.99</v>
      </c>
      <c r="F332" s="4">
        <v>70.2</v>
      </c>
      <c r="G332" s="4" t="s">
        <v>28</v>
      </c>
      <c r="H332" s="4" t="s">
        <v>96</v>
      </c>
      <c r="I332" s="4" t="s">
        <v>30</v>
      </c>
      <c r="J332" s="4" t="s">
        <v>111</v>
      </c>
      <c r="K332" s="4" t="s">
        <v>59</v>
      </c>
      <c r="L332" s="4" t="s">
        <v>806</v>
      </c>
      <c r="M332" s="4">
        <v>0.74</v>
      </c>
      <c r="N332" s="4" t="s">
        <v>34</v>
      </c>
      <c r="O332" s="4" t="s">
        <v>113</v>
      </c>
      <c r="P332" s="4" t="s">
        <v>333</v>
      </c>
      <c r="Q332" s="4" t="s">
        <v>334</v>
      </c>
      <c r="R332" s="4">
        <v>4073</v>
      </c>
      <c r="S332" s="5">
        <v>42032</v>
      </c>
      <c r="T332" s="5">
        <v>42033</v>
      </c>
      <c r="U332" s="4">
        <v>-1764.29</v>
      </c>
      <c r="V332" s="4">
        <v>14</v>
      </c>
      <c r="W332" s="4">
        <v>1794.88</v>
      </c>
      <c r="X332" s="4">
        <v>89836</v>
      </c>
      <c r="Y332" s="4">
        <f>'RAW Data'!$E332-'RAW Data'!$D332</f>
        <v>122.99</v>
      </c>
      <c r="Z332" s="6" t="s">
        <v>3016</v>
      </c>
    </row>
    <row r="333" spans="1:26" ht="15" x14ac:dyDescent="0.2">
      <c r="A333" s="4">
        <v>3269</v>
      </c>
      <c r="B333" s="4" t="s">
        <v>846</v>
      </c>
      <c r="C333" s="4" t="s">
        <v>27</v>
      </c>
      <c r="D333" s="4">
        <v>0.01</v>
      </c>
      <c r="E333" s="4">
        <v>60.97</v>
      </c>
      <c r="F333" s="4">
        <v>4.5</v>
      </c>
      <c r="G333" s="4" t="s">
        <v>89</v>
      </c>
      <c r="H333" s="4" t="s">
        <v>96</v>
      </c>
      <c r="I333" s="4" t="s">
        <v>50</v>
      </c>
      <c r="J333" s="4" t="s">
        <v>97</v>
      </c>
      <c r="K333" s="4" t="s">
        <v>75</v>
      </c>
      <c r="L333" s="4" t="s">
        <v>98</v>
      </c>
      <c r="M333" s="4">
        <v>0.56000000000000005</v>
      </c>
      <c r="N333" s="4" t="s">
        <v>34</v>
      </c>
      <c r="O333" s="4" t="s">
        <v>113</v>
      </c>
      <c r="P333" s="4" t="s">
        <v>399</v>
      </c>
      <c r="Q333" s="4" t="s">
        <v>847</v>
      </c>
      <c r="R333" s="4">
        <v>7060</v>
      </c>
      <c r="S333" s="5">
        <v>42032</v>
      </c>
      <c r="T333" s="5">
        <v>42034</v>
      </c>
      <c r="U333" s="4">
        <v>527.87760000000003</v>
      </c>
      <c r="V333" s="4">
        <v>12</v>
      </c>
      <c r="W333" s="4">
        <v>765.04</v>
      </c>
      <c r="X333" s="4">
        <v>89836</v>
      </c>
      <c r="Y333" s="4">
        <f>'RAW Data'!$E333-'RAW Data'!$D333</f>
        <v>60.96</v>
      </c>
      <c r="Z333" s="6" t="s">
        <v>3016</v>
      </c>
    </row>
    <row r="334" spans="1:26" ht="15" x14ac:dyDescent="0.2">
      <c r="A334" s="4">
        <v>24</v>
      </c>
      <c r="B334" s="4" t="s">
        <v>848</v>
      </c>
      <c r="C334" s="4" t="s">
        <v>39</v>
      </c>
      <c r="D334" s="4">
        <v>0.06</v>
      </c>
      <c r="E334" s="4">
        <v>55.48</v>
      </c>
      <c r="F334" s="4">
        <v>14.3</v>
      </c>
      <c r="G334" s="4" t="s">
        <v>40</v>
      </c>
      <c r="H334" s="4" t="s">
        <v>96</v>
      </c>
      <c r="I334" s="4" t="s">
        <v>50</v>
      </c>
      <c r="J334" s="4" t="s">
        <v>90</v>
      </c>
      <c r="K334" s="4" t="s">
        <v>75</v>
      </c>
      <c r="L334" s="4" t="s">
        <v>849</v>
      </c>
      <c r="M334" s="4">
        <v>0.37</v>
      </c>
      <c r="N334" s="4" t="s">
        <v>34</v>
      </c>
      <c r="O334" s="4" t="s">
        <v>61</v>
      </c>
      <c r="P334" s="4" t="s">
        <v>92</v>
      </c>
      <c r="Q334" s="4" t="s">
        <v>850</v>
      </c>
      <c r="R334" s="4">
        <v>92677</v>
      </c>
      <c r="S334" s="5">
        <v>42032</v>
      </c>
      <c r="T334" s="5">
        <v>42033</v>
      </c>
      <c r="U334" s="4">
        <v>-28.296800000000001</v>
      </c>
      <c r="V334" s="4">
        <v>1</v>
      </c>
      <c r="W334" s="4">
        <v>67.489999999999995</v>
      </c>
      <c r="X334" s="4">
        <v>87651</v>
      </c>
      <c r="Y334" s="4">
        <f>'RAW Data'!$E334-'RAW Data'!$D334</f>
        <v>55.419999999999995</v>
      </c>
      <c r="Z334" s="6" t="s">
        <v>3015</v>
      </c>
    </row>
    <row r="335" spans="1:26" ht="15" x14ac:dyDescent="0.2">
      <c r="A335" s="4">
        <v>24</v>
      </c>
      <c r="B335" s="4" t="s">
        <v>848</v>
      </c>
      <c r="C335" s="4" t="s">
        <v>39</v>
      </c>
      <c r="D335" s="4">
        <v>0.02</v>
      </c>
      <c r="E335" s="4">
        <v>1.68</v>
      </c>
      <c r="F335" s="4">
        <v>1.57</v>
      </c>
      <c r="G335" s="4" t="s">
        <v>40</v>
      </c>
      <c r="H335" s="4" t="s">
        <v>96</v>
      </c>
      <c r="I335" s="4" t="s">
        <v>50</v>
      </c>
      <c r="J335" s="4" t="s">
        <v>51</v>
      </c>
      <c r="K335" s="4" t="s">
        <v>52</v>
      </c>
      <c r="L335" s="4" t="s">
        <v>576</v>
      </c>
      <c r="M335" s="4">
        <v>0.59</v>
      </c>
      <c r="N335" s="4" t="s">
        <v>34</v>
      </c>
      <c r="O335" s="4" t="s">
        <v>61</v>
      </c>
      <c r="P335" s="4" t="s">
        <v>92</v>
      </c>
      <c r="Q335" s="4" t="s">
        <v>850</v>
      </c>
      <c r="R335" s="4">
        <v>92677</v>
      </c>
      <c r="S335" s="5">
        <v>42032</v>
      </c>
      <c r="T335" s="5">
        <v>42034</v>
      </c>
      <c r="U335" s="4">
        <v>-5.3071999999999999</v>
      </c>
      <c r="V335" s="4">
        <v>1</v>
      </c>
      <c r="W335" s="4">
        <v>2.25</v>
      </c>
      <c r="X335" s="4">
        <v>87651</v>
      </c>
      <c r="Y335" s="4">
        <f>'RAW Data'!$E335-'RAW Data'!$D335</f>
        <v>1.66</v>
      </c>
      <c r="Z335" s="6" t="s">
        <v>3015</v>
      </c>
    </row>
    <row r="336" spans="1:26" ht="15" x14ac:dyDescent="0.2">
      <c r="A336" s="4">
        <v>744</v>
      </c>
      <c r="B336" s="4" t="s">
        <v>588</v>
      </c>
      <c r="C336" s="4" t="s">
        <v>49</v>
      </c>
      <c r="D336" s="4">
        <v>0.02</v>
      </c>
      <c r="E336" s="4">
        <v>59.98</v>
      </c>
      <c r="F336" s="4">
        <v>3.99</v>
      </c>
      <c r="G336" s="4" t="s">
        <v>40</v>
      </c>
      <c r="H336" s="4" t="s">
        <v>96</v>
      </c>
      <c r="I336" s="4" t="s">
        <v>50</v>
      </c>
      <c r="J336" s="4" t="s">
        <v>97</v>
      </c>
      <c r="K336" s="4" t="s">
        <v>75</v>
      </c>
      <c r="L336" s="4" t="s">
        <v>851</v>
      </c>
      <c r="M336" s="4">
        <v>0.56999999999999995</v>
      </c>
      <c r="N336" s="4" t="s">
        <v>34</v>
      </c>
      <c r="O336" s="4" t="s">
        <v>61</v>
      </c>
      <c r="P336" s="4" t="s">
        <v>590</v>
      </c>
      <c r="Q336" s="4" t="s">
        <v>591</v>
      </c>
      <c r="R336" s="4">
        <v>85737</v>
      </c>
      <c r="S336" s="5">
        <v>42032</v>
      </c>
      <c r="T336" s="5">
        <v>42041</v>
      </c>
      <c r="U336" s="4">
        <v>-54.622</v>
      </c>
      <c r="V336" s="4">
        <v>1</v>
      </c>
      <c r="W336" s="4">
        <v>63.48</v>
      </c>
      <c r="X336" s="4">
        <v>87725</v>
      </c>
      <c r="Y336" s="4">
        <f>'RAW Data'!$E336-'RAW Data'!$D336</f>
        <v>59.959999999999994</v>
      </c>
      <c r="Z336" s="6" t="s">
        <v>3015</v>
      </c>
    </row>
    <row r="337" spans="1:26" ht="15" x14ac:dyDescent="0.2">
      <c r="A337" s="4">
        <v>744</v>
      </c>
      <c r="B337" s="4" t="s">
        <v>588</v>
      </c>
      <c r="C337" s="4" t="s">
        <v>49</v>
      </c>
      <c r="D337" s="4">
        <v>0.03</v>
      </c>
      <c r="E337" s="4">
        <v>5.18</v>
      </c>
      <c r="F337" s="4">
        <v>5.74</v>
      </c>
      <c r="G337" s="4" t="s">
        <v>40</v>
      </c>
      <c r="H337" s="4" t="s">
        <v>96</v>
      </c>
      <c r="I337" s="4" t="s">
        <v>50</v>
      </c>
      <c r="J337" s="4" t="s">
        <v>74</v>
      </c>
      <c r="K337" s="4" t="s">
        <v>75</v>
      </c>
      <c r="L337" s="4" t="s">
        <v>852</v>
      </c>
      <c r="M337" s="4">
        <v>0.36</v>
      </c>
      <c r="N337" s="4" t="s">
        <v>34</v>
      </c>
      <c r="O337" s="4" t="s">
        <v>61</v>
      </c>
      <c r="P337" s="4" t="s">
        <v>590</v>
      </c>
      <c r="Q337" s="4" t="s">
        <v>591</v>
      </c>
      <c r="R337" s="4">
        <v>85737</v>
      </c>
      <c r="S337" s="5">
        <v>42032</v>
      </c>
      <c r="T337" s="5">
        <v>42036</v>
      </c>
      <c r="U337" s="4">
        <v>-126.81417999999999</v>
      </c>
      <c r="V337" s="4">
        <v>9</v>
      </c>
      <c r="W337" s="4">
        <v>47.64</v>
      </c>
      <c r="X337" s="4">
        <v>87725</v>
      </c>
      <c r="Y337" s="4">
        <f>'RAW Data'!$E337-'RAW Data'!$D337</f>
        <v>5.1499999999999995</v>
      </c>
      <c r="Z337" s="6" t="s">
        <v>3015</v>
      </c>
    </row>
    <row r="338" spans="1:26" ht="15" x14ac:dyDescent="0.2">
      <c r="A338" s="4">
        <v>553</v>
      </c>
      <c r="B338" s="4" t="s">
        <v>853</v>
      </c>
      <c r="C338" s="4" t="s">
        <v>118</v>
      </c>
      <c r="D338" s="4">
        <v>0</v>
      </c>
      <c r="E338" s="4">
        <v>6.88</v>
      </c>
      <c r="F338" s="4">
        <v>2</v>
      </c>
      <c r="G338" s="4" t="s">
        <v>89</v>
      </c>
      <c r="H338" s="4" t="s">
        <v>73</v>
      </c>
      <c r="I338" s="4" t="s">
        <v>50</v>
      </c>
      <c r="J338" s="4" t="s">
        <v>90</v>
      </c>
      <c r="K338" s="4" t="s">
        <v>52</v>
      </c>
      <c r="L338" s="4" t="s">
        <v>854</v>
      </c>
      <c r="M338" s="4">
        <v>0.39</v>
      </c>
      <c r="N338" s="4" t="s">
        <v>34</v>
      </c>
      <c r="O338" s="4" t="s">
        <v>61</v>
      </c>
      <c r="P338" s="4" t="s">
        <v>92</v>
      </c>
      <c r="Q338" s="4" t="s">
        <v>102</v>
      </c>
      <c r="R338" s="4">
        <v>90008</v>
      </c>
      <c r="S338" s="5">
        <v>42032</v>
      </c>
      <c r="T338" s="5">
        <v>42033</v>
      </c>
      <c r="U338" s="4">
        <v>34.067999999999998</v>
      </c>
      <c r="V338" s="4">
        <v>36</v>
      </c>
      <c r="W338" s="4">
        <v>267.52999999999997</v>
      </c>
      <c r="X338" s="4">
        <v>17155</v>
      </c>
      <c r="Y338" s="4">
        <f>'RAW Data'!$E338-'RAW Data'!$D338</f>
        <v>6.88</v>
      </c>
      <c r="Z338" s="6" t="s">
        <v>3015</v>
      </c>
    </row>
    <row r="339" spans="1:26" ht="15" x14ac:dyDescent="0.2">
      <c r="A339" s="4">
        <v>556</v>
      </c>
      <c r="B339" s="4" t="s">
        <v>855</v>
      </c>
      <c r="C339" s="4" t="s">
        <v>118</v>
      </c>
      <c r="D339" s="4">
        <v>0</v>
      </c>
      <c r="E339" s="4">
        <v>6.88</v>
      </c>
      <c r="F339" s="4">
        <v>2</v>
      </c>
      <c r="G339" s="4" t="s">
        <v>89</v>
      </c>
      <c r="H339" s="4" t="s">
        <v>73</v>
      </c>
      <c r="I339" s="4" t="s">
        <v>50</v>
      </c>
      <c r="J339" s="4" t="s">
        <v>90</v>
      </c>
      <c r="K339" s="4" t="s">
        <v>52</v>
      </c>
      <c r="L339" s="4" t="s">
        <v>854</v>
      </c>
      <c r="M339" s="4">
        <v>0.39</v>
      </c>
      <c r="N339" s="4" t="s">
        <v>34</v>
      </c>
      <c r="O339" s="4" t="s">
        <v>61</v>
      </c>
      <c r="P339" s="4" t="s">
        <v>148</v>
      </c>
      <c r="Q339" s="4" t="s">
        <v>856</v>
      </c>
      <c r="R339" s="4">
        <v>84604</v>
      </c>
      <c r="S339" s="5">
        <v>42032</v>
      </c>
      <c r="T339" s="5">
        <v>42033</v>
      </c>
      <c r="U339" s="4">
        <v>46.147199999999998</v>
      </c>
      <c r="V339" s="4">
        <v>9</v>
      </c>
      <c r="W339" s="4">
        <v>66.88</v>
      </c>
      <c r="X339" s="4">
        <v>86189</v>
      </c>
      <c r="Y339" s="4">
        <f>'RAW Data'!$E339-'RAW Data'!$D339</f>
        <v>6.88</v>
      </c>
      <c r="Z339" s="6" t="s">
        <v>3015</v>
      </c>
    </row>
    <row r="340" spans="1:26" ht="15" x14ac:dyDescent="0.2">
      <c r="A340" s="4">
        <v>556</v>
      </c>
      <c r="B340" s="4" t="s">
        <v>855</v>
      </c>
      <c r="C340" s="4" t="s">
        <v>118</v>
      </c>
      <c r="D340" s="4">
        <v>0.03</v>
      </c>
      <c r="E340" s="4">
        <v>32.479999999999997</v>
      </c>
      <c r="F340" s="4">
        <v>35</v>
      </c>
      <c r="G340" s="4" t="s">
        <v>89</v>
      </c>
      <c r="H340" s="4" t="s">
        <v>73</v>
      </c>
      <c r="I340" s="4" t="s">
        <v>50</v>
      </c>
      <c r="J340" s="4" t="s">
        <v>80</v>
      </c>
      <c r="K340" s="4" t="s">
        <v>66</v>
      </c>
      <c r="L340" s="4" t="s">
        <v>787</v>
      </c>
      <c r="M340" s="4">
        <v>0.81</v>
      </c>
      <c r="N340" s="4" t="s">
        <v>34</v>
      </c>
      <c r="O340" s="4" t="s">
        <v>61</v>
      </c>
      <c r="P340" s="4" t="s">
        <v>148</v>
      </c>
      <c r="Q340" s="4" t="s">
        <v>856</v>
      </c>
      <c r="R340" s="4">
        <v>84604</v>
      </c>
      <c r="S340" s="5">
        <v>42032</v>
      </c>
      <c r="T340" s="5">
        <v>42032</v>
      </c>
      <c r="U340" s="4">
        <v>-1116.3348000000001</v>
      </c>
      <c r="V340" s="4">
        <v>8</v>
      </c>
      <c r="W340" s="4">
        <v>274.91000000000003</v>
      </c>
      <c r="X340" s="4">
        <v>86189</v>
      </c>
      <c r="Y340" s="4">
        <f>'RAW Data'!$E340-'RAW Data'!$D340</f>
        <v>32.449999999999996</v>
      </c>
      <c r="Z340" s="6" t="s">
        <v>3015</v>
      </c>
    </row>
    <row r="341" spans="1:26" ht="15" x14ac:dyDescent="0.2">
      <c r="A341" s="4">
        <v>1875</v>
      </c>
      <c r="B341" s="4" t="s">
        <v>857</v>
      </c>
      <c r="C341" s="4" t="s">
        <v>27</v>
      </c>
      <c r="D341" s="4">
        <v>0.09</v>
      </c>
      <c r="E341" s="4">
        <v>95.99</v>
      </c>
      <c r="F341" s="4">
        <v>4.9000000000000004</v>
      </c>
      <c r="G341" s="4" t="s">
        <v>40</v>
      </c>
      <c r="H341" s="4" t="s">
        <v>41</v>
      </c>
      <c r="I341" s="4" t="s">
        <v>42</v>
      </c>
      <c r="J341" s="4" t="s">
        <v>137</v>
      </c>
      <c r="K341" s="4" t="s">
        <v>75</v>
      </c>
      <c r="L341" s="4" t="s">
        <v>770</v>
      </c>
      <c r="M341" s="4">
        <v>0.56000000000000005</v>
      </c>
      <c r="N341" s="4" t="s">
        <v>34</v>
      </c>
      <c r="O341" s="4" t="s">
        <v>35</v>
      </c>
      <c r="P341" s="4" t="s">
        <v>244</v>
      </c>
      <c r="Q341" s="4" t="s">
        <v>858</v>
      </c>
      <c r="R341" s="4">
        <v>23320</v>
      </c>
      <c r="S341" s="5">
        <v>42033</v>
      </c>
      <c r="T341" s="5">
        <v>42035</v>
      </c>
      <c r="U341" s="4">
        <v>34.302</v>
      </c>
      <c r="V341" s="4">
        <v>4</v>
      </c>
      <c r="W341" s="4">
        <v>320.75</v>
      </c>
      <c r="X341" s="4">
        <v>90899</v>
      </c>
      <c r="Y341" s="4">
        <f>'RAW Data'!$E341-'RAW Data'!$D341</f>
        <v>95.899999999999991</v>
      </c>
      <c r="Z341" s="6" t="s">
        <v>3013</v>
      </c>
    </row>
    <row r="342" spans="1:26" ht="15" x14ac:dyDescent="0.2">
      <c r="A342" s="4">
        <v>2265</v>
      </c>
      <c r="B342" s="4" t="s">
        <v>859</v>
      </c>
      <c r="C342" s="4" t="s">
        <v>27</v>
      </c>
      <c r="D342" s="4">
        <v>0.1</v>
      </c>
      <c r="E342" s="4">
        <v>7.45</v>
      </c>
      <c r="F342" s="4">
        <v>6.28</v>
      </c>
      <c r="G342" s="4" t="s">
        <v>40</v>
      </c>
      <c r="H342" s="4" t="s">
        <v>96</v>
      </c>
      <c r="I342" s="4" t="s">
        <v>50</v>
      </c>
      <c r="J342" s="4" t="s">
        <v>74</v>
      </c>
      <c r="K342" s="4" t="s">
        <v>75</v>
      </c>
      <c r="L342" s="4" t="s">
        <v>860</v>
      </c>
      <c r="M342" s="4">
        <v>0.4</v>
      </c>
      <c r="N342" s="4" t="s">
        <v>34</v>
      </c>
      <c r="O342" s="4" t="s">
        <v>54</v>
      </c>
      <c r="P342" s="4" t="s">
        <v>82</v>
      </c>
      <c r="Q342" s="4" t="s">
        <v>861</v>
      </c>
      <c r="R342" s="4">
        <v>64130</v>
      </c>
      <c r="S342" s="5">
        <v>42033</v>
      </c>
      <c r="T342" s="5">
        <v>42036</v>
      </c>
      <c r="U342" s="4">
        <v>-69.873999999999995</v>
      </c>
      <c r="V342" s="4">
        <v>8</v>
      </c>
      <c r="W342" s="4">
        <v>59.4</v>
      </c>
      <c r="X342" s="4">
        <v>86612</v>
      </c>
      <c r="Y342" s="4">
        <f>'RAW Data'!$E342-'RAW Data'!$D342</f>
        <v>7.3500000000000005</v>
      </c>
      <c r="Z342" s="6" t="s">
        <v>3014</v>
      </c>
    </row>
    <row r="343" spans="1:26" ht="15" x14ac:dyDescent="0.2">
      <c r="A343" s="4">
        <v>2265</v>
      </c>
      <c r="B343" s="4" t="s">
        <v>859</v>
      </c>
      <c r="C343" s="4" t="s">
        <v>27</v>
      </c>
      <c r="D343" s="4">
        <v>0.01</v>
      </c>
      <c r="E343" s="4">
        <v>6.48</v>
      </c>
      <c r="F343" s="4">
        <v>7.86</v>
      </c>
      <c r="G343" s="4" t="s">
        <v>40</v>
      </c>
      <c r="H343" s="4" t="s">
        <v>96</v>
      </c>
      <c r="I343" s="4" t="s">
        <v>50</v>
      </c>
      <c r="J343" s="4" t="s">
        <v>90</v>
      </c>
      <c r="K343" s="4" t="s">
        <v>75</v>
      </c>
      <c r="L343" s="4" t="s">
        <v>862</v>
      </c>
      <c r="M343" s="4">
        <v>0.37</v>
      </c>
      <c r="N343" s="4" t="s">
        <v>34</v>
      </c>
      <c r="O343" s="4" t="s">
        <v>54</v>
      </c>
      <c r="P343" s="4" t="s">
        <v>82</v>
      </c>
      <c r="Q343" s="4" t="s">
        <v>861</v>
      </c>
      <c r="R343" s="4">
        <v>64130</v>
      </c>
      <c r="S343" s="5">
        <v>42033</v>
      </c>
      <c r="T343" s="5">
        <v>42035</v>
      </c>
      <c r="U343" s="4">
        <v>-135.74</v>
      </c>
      <c r="V343" s="4">
        <v>10</v>
      </c>
      <c r="W343" s="4">
        <v>66.459999999999994</v>
      </c>
      <c r="X343" s="4">
        <v>86612</v>
      </c>
      <c r="Y343" s="4">
        <f>'RAW Data'!$E343-'RAW Data'!$D343</f>
        <v>6.4700000000000006</v>
      </c>
      <c r="Z343" s="6" t="s">
        <v>3014</v>
      </c>
    </row>
    <row r="344" spans="1:26" ht="15" x14ac:dyDescent="0.2">
      <c r="A344" s="4">
        <v>699</v>
      </c>
      <c r="B344" s="4" t="s">
        <v>863</v>
      </c>
      <c r="C344" s="4" t="s">
        <v>118</v>
      </c>
      <c r="D344" s="4">
        <v>7.0000000000000007E-2</v>
      </c>
      <c r="E344" s="4">
        <v>5.0199999999999996</v>
      </c>
      <c r="F344" s="4">
        <v>5.14</v>
      </c>
      <c r="G344" s="4" t="s">
        <v>40</v>
      </c>
      <c r="H344" s="4" t="s">
        <v>41</v>
      </c>
      <c r="I344" s="4" t="s">
        <v>42</v>
      </c>
      <c r="J344" s="4" t="s">
        <v>43</v>
      </c>
      <c r="K344" s="4" t="s">
        <v>44</v>
      </c>
      <c r="L344" s="4" t="s">
        <v>393</v>
      </c>
      <c r="M344" s="4">
        <v>0.79</v>
      </c>
      <c r="N344" s="4" t="s">
        <v>34</v>
      </c>
      <c r="O344" s="4" t="s">
        <v>61</v>
      </c>
      <c r="P344" s="4" t="s">
        <v>92</v>
      </c>
      <c r="Q344" s="4" t="s">
        <v>102</v>
      </c>
      <c r="R344" s="4">
        <v>90041</v>
      </c>
      <c r="S344" s="5">
        <v>42033</v>
      </c>
      <c r="T344" s="5">
        <v>42035</v>
      </c>
      <c r="U344" s="4">
        <v>-168.72</v>
      </c>
      <c r="V344" s="4">
        <v>42</v>
      </c>
      <c r="W344" s="4">
        <v>210.1</v>
      </c>
      <c r="X344" s="4">
        <v>32420</v>
      </c>
      <c r="Y344" s="4">
        <f>'RAW Data'!$E344-'RAW Data'!$D344</f>
        <v>4.9499999999999993</v>
      </c>
      <c r="Z344" s="6" t="s">
        <v>3015</v>
      </c>
    </row>
    <row r="345" spans="1:26" ht="15" x14ac:dyDescent="0.2">
      <c r="A345" s="4">
        <v>699</v>
      </c>
      <c r="B345" s="4" t="s">
        <v>863</v>
      </c>
      <c r="C345" s="4" t="s">
        <v>118</v>
      </c>
      <c r="D345" s="4">
        <v>7.0000000000000007E-2</v>
      </c>
      <c r="E345" s="4">
        <v>280.98</v>
      </c>
      <c r="F345" s="4">
        <v>57</v>
      </c>
      <c r="G345" s="4" t="s">
        <v>28</v>
      </c>
      <c r="H345" s="4" t="s">
        <v>41</v>
      </c>
      <c r="I345" s="4" t="s">
        <v>30</v>
      </c>
      <c r="J345" s="4" t="s">
        <v>111</v>
      </c>
      <c r="K345" s="4" t="s">
        <v>59</v>
      </c>
      <c r="L345" s="4" t="s">
        <v>864</v>
      </c>
      <c r="M345" s="4">
        <v>0.78</v>
      </c>
      <c r="N345" s="4" t="s">
        <v>34</v>
      </c>
      <c r="O345" s="4" t="s">
        <v>61</v>
      </c>
      <c r="P345" s="4" t="s">
        <v>92</v>
      </c>
      <c r="Q345" s="4" t="s">
        <v>102</v>
      </c>
      <c r="R345" s="4">
        <v>90041</v>
      </c>
      <c r="S345" s="5">
        <v>42033</v>
      </c>
      <c r="T345" s="5">
        <v>42035</v>
      </c>
      <c r="U345" s="4">
        <v>-439.62</v>
      </c>
      <c r="V345" s="4">
        <v>23</v>
      </c>
      <c r="W345" s="4">
        <v>6499.87</v>
      </c>
      <c r="X345" s="4">
        <v>32420</v>
      </c>
      <c r="Y345" s="4">
        <f>'RAW Data'!$E345-'RAW Data'!$D345</f>
        <v>280.91000000000003</v>
      </c>
      <c r="Z345" s="6" t="s">
        <v>3015</v>
      </c>
    </row>
    <row r="346" spans="1:26" ht="15" x14ac:dyDescent="0.2">
      <c r="A346" s="4">
        <v>2061</v>
      </c>
      <c r="B346" s="4" t="s">
        <v>865</v>
      </c>
      <c r="C346" s="4" t="s">
        <v>118</v>
      </c>
      <c r="D346" s="4">
        <v>0.02</v>
      </c>
      <c r="E346" s="4">
        <v>240.98</v>
      </c>
      <c r="F346" s="4">
        <v>60.2</v>
      </c>
      <c r="G346" s="4" t="s">
        <v>28</v>
      </c>
      <c r="H346" s="4" t="s">
        <v>96</v>
      </c>
      <c r="I346" s="4" t="s">
        <v>30</v>
      </c>
      <c r="J346" s="4" t="s">
        <v>119</v>
      </c>
      <c r="K346" s="4" t="s">
        <v>32</v>
      </c>
      <c r="L346" s="4" t="s">
        <v>866</v>
      </c>
      <c r="M346" s="4">
        <v>0.56000000000000005</v>
      </c>
      <c r="N346" s="4" t="s">
        <v>34</v>
      </c>
      <c r="O346" s="4" t="s">
        <v>54</v>
      </c>
      <c r="P346" s="4" t="s">
        <v>135</v>
      </c>
      <c r="Q346" s="4" t="s">
        <v>867</v>
      </c>
      <c r="R346" s="4">
        <v>69101</v>
      </c>
      <c r="S346" s="5">
        <v>42033</v>
      </c>
      <c r="T346" s="5">
        <v>42035</v>
      </c>
      <c r="U346" s="4">
        <v>-272.71319999999997</v>
      </c>
      <c r="V346" s="4">
        <v>1</v>
      </c>
      <c r="W346" s="4">
        <v>260.66000000000003</v>
      </c>
      <c r="X346" s="4">
        <v>87146</v>
      </c>
      <c r="Y346" s="4">
        <f>'RAW Data'!$E346-'RAW Data'!$D346</f>
        <v>240.95999999999998</v>
      </c>
      <c r="Z346" s="6" t="s">
        <v>3014</v>
      </c>
    </row>
    <row r="347" spans="1:26" ht="15" x14ac:dyDescent="0.2">
      <c r="A347" s="4">
        <v>2062</v>
      </c>
      <c r="B347" s="4" t="s">
        <v>868</v>
      </c>
      <c r="C347" s="4" t="s">
        <v>118</v>
      </c>
      <c r="D347" s="4">
        <v>0.02</v>
      </c>
      <c r="E347" s="4">
        <v>420.98</v>
      </c>
      <c r="F347" s="4">
        <v>19.989999999999998</v>
      </c>
      <c r="G347" s="4" t="s">
        <v>40</v>
      </c>
      <c r="H347" s="4" t="s">
        <v>96</v>
      </c>
      <c r="I347" s="4" t="s">
        <v>50</v>
      </c>
      <c r="J347" s="4" t="s">
        <v>74</v>
      </c>
      <c r="K347" s="4" t="s">
        <v>75</v>
      </c>
      <c r="L347" s="4" t="s">
        <v>869</v>
      </c>
      <c r="M347" s="4">
        <v>0.35</v>
      </c>
      <c r="N347" s="4" t="s">
        <v>34</v>
      </c>
      <c r="O347" s="4" t="s">
        <v>35</v>
      </c>
      <c r="P347" s="4" t="s">
        <v>244</v>
      </c>
      <c r="Q347" s="4" t="s">
        <v>870</v>
      </c>
      <c r="R347" s="4">
        <v>23111</v>
      </c>
      <c r="S347" s="5">
        <v>42033</v>
      </c>
      <c r="T347" s="5">
        <v>42036</v>
      </c>
      <c r="U347" s="4">
        <v>-162.69399999999999</v>
      </c>
      <c r="V347" s="4">
        <v>10</v>
      </c>
      <c r="W347" s="4">
        <v>4249.37</v>
      </c>
      <c r="X347" s="4">
        <v>87146</v>
      </c>
      <c r="Y347" s="4">
        <f>'RAW Data'!$E347-'RAW Data'!$D347</f>
        <v>420.96000000000004</v>
      </c>
      <c r="Z347" s="6" t="s">
        <v>3013</v>
      </c>
    </row>
    <row r="348" spans="1:26" ht="15" x14ac:dyDescent="0.2">
      <c r="A348" s="4">
        <v>767</v>
      </c>
      <c r="B348" s="4" t="s">
        <v>871</v>
      </c>
      <c r="C348" s="4" t="s">
        <v>27</v>
      </c>
      <c r="D348" s="4">
        <v>0.1</v>
      </c>
      <c r="E348" s="4">
        <v>31.78</v>
      </c>
      <c r="F348" s="4">
        <v>1.99</v>
      </c>
      <c r="G348" s="4" t="s">
        <v>40</v>
      </c>
      <c r="H348" s="4" t="s">
        <v>96</v>
      </c>
      <c r="I348" s="4" t="s">
        <v>42</v>
      </c>
      <c r="J348" s="4" t="s">
        <v>43</v>
      </c>
      <c r="K348" s="4" t="s">
        <v>44</v>
      </c>
      <c r="L348" s="4" t="s">
        <v>872</v>
      </c>
      <c r="M348" s="4">
        <v>0.42</v>
      </c>
      <c r="N348" s="4" t="s">
        <v>34</v>
      </c>
      <c r="O348" s="4" t="s">
        <v>54</v>
      </c>
      <c r="P348" s="4" t="s">
        <v>105</v>
      </c>
      <c r="Q348" s="4" t="s">
        <v>873</v>
      </c>
      <c r="R348" s="4">
        <v>61201</v>
      </c>
      <c r="S348" s="5">
        <v>42034</v>
      </c>
      <c r="T348" s="5">
        <v>42036</v>
      </c>
      <c r="U348" s="4">
        <v>232.2816</v>
      </c>
      <c r="V348" s="4">
        <v>11</v>
      </c>
      <c r="W348" s="4">
        <v>336.64</v>
      </c>
      <c r="X348" s="4">
        <v>86279</v>
      </c>
      <c r="Y348" s="4">
        <f>'RAW Data'!$E348-'RAW Data'!$D348</f>
        <v>31.68</v>
      </c>
      <c r="Z348" s="6" t="s">
        <v>3014</v>
      </c>
    </row>
    <row r="349" spans="1:26" ht="15" x14ac:dyDescent="0.2">
      <c r="A349" s="4">
        <v>550</v>
      </c>
      <c r="B349" s="4" t="s">
        <v>874</v>
      </c>
      <c r="C349" s="4" t="s">
        <v>39</v>
      </c>
      <c r="D349" s="4">
        <v>0.05</v>
      </c>
      <c r="E349" s="4">
        <v>1.68</v>
      </c>
      <c r="F349" s="4">
        <v>1.57</v>
      </c>
      <c r="G349" s="4" t="s">
        <v>40</v>
      </c>
      <c r="H349" s="4" t="s">
        <v>96</v>
      </c>
      <c r="I349" s="4" t="s">
        <v>50</v>
      </c>
      <c r="J349" s="4" t="s">
        <v>51</v>
      </c>
      <c r="K349" s="4" t="s">
        <v>52</v>
      </c>
      <c r="L349" s="4" t="s">
        <v>576</v>
      </c>
      <c r="M349" s="4">
        <v>0.59</v>
      </c>
      <c r="N349" s="4" t="s">
        <v>34</v>
      </c>
      <c r="O349" s="4" t="s">
        <v>54</v>
      </c>
      <c r="P349" s="4" t="s">
        <v>189</v>
      </c>
      <c r="Q349" s="4" t="s">
        <v>875</v>
      </c>
      <c r="R349" s="4">
        <v>78155</v>
      </c>
      <c r="S349" s="5">
        <v>42034</v>
      </c>
      <c r="T349" s="5">
        <v>42035</v>
      </c>
      <c r="U349" s="4">
        <v>-33.340000000000003</v>
      </c>
      <c r="V349" s="4">
        <v>11</v>
      </c>
      <c r="W349" s="4">
        <v>18.75</v>
      </c>
      <c r="X349" s="4">
        <v>90909</v>
      </c>
      <c r="Y349" s="4">
        <f>'RAW Data'!$E349-'RAW Data'!$D349</f>
        <v>1.63</v>
      </c>
      <c r="Z349" s="6" t="s">
        <v>3014</v>
      </c>
    </row>
    <row r="350" spans="1:26" ht="15" x14ac:dyDescent="0.2">
      <c r="A350" s="4">
        <v>550</v>
      </c>
      <c r="B350" s="4" t="s">
        <v>874</v>
      </c>
      <c r="C350" s="4" t="s">
        <v>39</v>
      </c>
      <c r="D350" s="4">
        <v>0.1</v>
      </c>
      <c r="E350" s="4">
        <v>218.75</v>
      </c>
      <c r="F350" s="4">
        <v>69.64</v>
      </c>
      <c r="G350" s="4" t="s">
        <v>28</v>
      </c>
      <c r="H350" s="4" t="s">
        <v>96</v>
      </c>
      <c r="I350" s="4" t="s">
        <v>30</v>
      </c>
      <c r="J350" s="4" t="s">
        <v>31</v>
      </c>
      <c r="K350" s="4" t="s">
        <v>32</v>
      </c>
      <c r="L350" s="4" t="s">
        <v>876</v>
      </c>
      <c r="M350" s="4">
        <v>0.77</v>
      </c>
      <c r="N350" s="4" t="s">
        <v>34</v>
      </c>
      <c r="O350" s="4" t="s">
        <v>54</v>
      </c>
      <c r="P350" s="4" t="s">
        <v>189</v>
      </c>
      <c r="Q350" s="4" t="s">
        <v>875</v>
      </c>
      <c r="R350" s="4">
        <v>78155</v>
      </c>
      <c r="S350" s="5">
        <v>42034</v>
      </c>
      <c r="T350" s="5">
        <v>42036</v>
      </c>
      <c r="U350" s="4">
        <v>-201.27600000000001</v>
      </c>
      <c r="V350" s="4">
        <v>1</v>
      </c>
      <c r="W350" s="4">
        <v>188.51</v>
      </c>
      <c r="X350" s="4">
        <v>90909</v>
      </c>
      <c r="Y350" s="4">
        <f>'RAW Data'!$E350-'RAW Data'!$D350</f>
        <v>218.65</v>
      </c>
      <c r="Z350" s="6" t="s">
        <v>3014</v>
      </c>
    </row>
    <row r="351" spans="1:26" ht="15" x14ac:dyDescent="0.2">
      <c r="A351" s="4">
        <v>551</v>
      </c>
      <c r="B351" s="4" t="s">
        <v>877</v>
      </c>
      <c r="C351" s="4" t="s">
        <v>39</v>
      </c>
      <c r="D351" s="4">
        <v>0</v>
      </c>
      <c r="E351" s="4">
        <v>15.04</v>
      </c>
      <c r="F351" s="4">
        <v>1.97</v>
      </c>
      <c r="G351" s="4" t="s">
        <v>40</v>
      </c>
      <c r="H351" s="4" t="s">
        <v>96</v>
      </c>
      <c r="I351" s="4" t="s">
        <v>50</v>
      </c>
      <c r="J351" s="4" t="s">
        <v>90</v>
      </c>
      <c r="K351" s="4" t="s">
        <v>52</v>
      </c>
      <c r="L351" s="4" t="s">
        <v>94</v>
      </c>
      <c r="M351" s="4">
        <v>0.39</v>
      </c>
      <c r="N351" s="4" t="s">
        <v>34</v>
      </c>
      <c r="O351" s="4" t="s">
        <v>54</v>
      </c>
      <c r="P351" s="4" t="s">
        <v>189</v>
      </c>
      <c r="Q351" s="4" t="s">
        <v>878</v>
      </c>
      <c r="R351" s="4">
        <v>75090</v>
      </c>
      <c r="S351" s="5">
        <v>42034</v>
      </c>
      <c r="T351" s="5">
        <v>42036</v>
      </c>
      <c r="U351" s="4">
        <v>21.514199999999999</v>
      </c>
      <c r="V351" s="4">
        <v>2</v>
      </c>
      <c r="W351" s="4">
        <v>31.18</v>
      </c>
      <c r="X351" s="4">
        <v>90909</v>
      </c>
      <c r="Y351" s="4">
        <f>'RAW Data'!$E351-'RAW Data'!$D351</f>
        <v>15.04</v>
      </c>
      <c r="Z351" s="6" t="s">
        <v>3014</v>
      </c>
    </row>
    <row r="352" spans="1:26" ht="15" x14ac:dyDescent="0.2">
      <c r="A352" s="4">
        <v>1442</v>
      </c>
      <c r="B352" s="4" t="s">
        <v>879</v>
      </c>
      <c r="C352" s="4" t="s">
        <v>49</v>
      </c>
      <c r="D352" s="4">
        <v>0.02</v>
      </c>
      <c r="E352" s="4">
        <v>15.99</v>
      </c>
      <c r="F352" s="4">
        <v>13.18</v>
      </c>
      <c r="G352" s="4" t="s">
        <v>89</v>
      </c>
      <c r="H352" s="4" t="s">
        <v>96</v>
      </c>
      <c r="I352" s="4" t="s">
        <v>50</v>
      </c>
      <c r="J352" s="4" t="s">
        <v>74</v>
      </c>
      <c r="K352" s="4" t="s">
        <v>75</v>
      </c>
      <c r="L352" s="4" t="s">
        <v>297</v>
      </c>
      <c r="M352" s="4">
        <v>0.37</v>
      </c>
      <c r="N352" s="4" t="s">
        <v>34</v>
      </c>
      <c r="O352" s="4" t="s">
        <v>54</v>
      </c>
      <c r="P352" s="4" t="s">
        <v>82</v>
      </c>
      <c r="Q352" s="4" t="s">
        <v>880</v>
      </c>
      <c r="R352" s="4">
        <v>65807</v>
      </c>
      <c r="S352" s="5">
        <v>42034</v>
      </c>
      <c r="T352" s="5">
        <v>42038</v>
      </c>
      <c r="U352" s="4">
        <v>-76.992500000000007</v>
      </c>
      <c r="V352" s="4">
        <v>7</v>
      </c>
      <c r="W352" s="4">
        <v>123.03</v>
      </c>
      <c r="X352" s="4">
        <v>89077</v>
      </c>
      <c r="Y352" s="4">
        <f>'RAW Data'!$E352-'RAW Data'!$D352</f>
        <v>15.97</v>
      </c>
      <c r="Z352" s="6" t="s">
        <v>3014</v>
      </c>
    </row>
    <row r="353" spans="1:26" ht="15" x14ac:dyDescent="0.2">
      <c r="A353" s="4">
        <v>1442</v>
      </c>
      <c r="B353" s="4" t="s">
        <v>879</v>
      </c>
      <c r="C353" s="4" t="s">
        <v>49</v>
      </c>
      <c r="D353" s="4">
        <v>0.09</v>
      </c>
      <c r="E353" s="4">
        <v>46.94</v>
      </c>
      <c r="F353" s="4">
        <v>6.77</v>
      </c>
      <c r="G353" s="4" t="s">
        <v>89</v>
      </c>
      <c r="H353" s="4" t="s">
        <v>96</v>
      </c>
      <c r="I353" s="4" t="s">
        <v>30</v>
      </c>
      <c r="J353" s="4" t="s">
        <v>128</v>
      </c>
      <c r="K353" s="4" t="s">
        <v>75</v>
      </c>
      <c r="L353" s="4" t="s">
        <v>881</v>
      </c>
      <c r="M353" s="4">
        <v>0.44</v>
      </c>
      <c r="N353" s="4" t="s">
        <v>34</v>
      </c>
      <c r="O353" s="4" t="s">
        <v>54</v>
      </c>
      <c r="P353" s="4" t="s">
        <v>82</v>
      </c>
      <c r="Q353" s="4" t="s">
        <v>880</v>
      </c>
      <c r="R353" s="4">
        <v>65807</v>
      </c>
      <c r="S353" s="5">
        <v>42034</v>
      </c>
      <c r="T353" s="5">
        <v>42034</v>
      </c>
      <c r="U353" s="4">
        <v>297.96960000000001</v>
      </c>
      <c r="V353" s="4">
        <v>10</v>
      </c>
      <c r="W353" s="4">
        <v>431.84</v>
      </c>
      <c r="X353" s="4">
        <v>89077</v>
      </c>
      <c r="Y353" s="4">
        <f>'RAW Data'!$E353-'RAW Data'!$D353</f>
        <v>46.849999999999994</v>
      </c>
      <c r="Z353" s="6" t="s">
        <v>3014</v>
      </c>
    </row>
    <row r="354" spans="1:26" ht="15" x14ac:dyDescent="0.2">
      <c r="A354" s="4">
        <v>2775</v>
      </c>
      <c r="B354" s="4" t="s">
        <v>882</v>
      </c>
      <c r="C354" s="4" t="s">
        <v>49</v>
      </c>
      <c r="D354" s="4">
        <v>7.0000000000000007E-2</v>
      </c>
      <c r="E354" s="4">
        <v>574.74</v>
      </c>
      <c r="F354" s="4">
        <v>24.49</v>
      </c>
      <c r="G354" s="4" t="s">
        <v>40</v>
      </c>
      <c r="H354" s="4" t="s">
        <v>41</v>
      </c>
      <c r="I354" s="4" t="s">
        <v>42</v>
      </c>
      <c r="J354" s="4" t="s">
        <v>58</v>
      </c>
      <c r="K354" s="4" t="s">
        <v>66</v>
      </c>
      <c r="L354" s="4" t="s">
        <v>172</v>
      </c>
      <c r="M354" s="4">
        <v>0.37</v>
      </c>
      <c r="N354" s="4" t="s">
        <v>34</v>
      </c>
      <c r="O354" s="4" t="s">
        <v>54</v>
      </c>
      <c r="P354" s="4" t="s">
        <v>105</v>
      </c>
      <c r="Q354" s="4" t="s">
        <v>883</v>
      </c>
      <c r="R354" s="4">
        <v>60131</v>
      </c>
      <c r="S354" s="5">
        <v>42034</v>
      </c>
      <c r="T354" s="5">
        <v>42039</v>
      </c>
      <c r="U354" s="4">
        <v>2860.9331999999999</v>
      </c>
      <c r="V354" s="4">
        <v>8</v>
      </c>
      <c r="W354" s="4">
        <v>4146.28</v>
      </c>
      <c r="X354" s="4">
        <v>91229</v>
      </c>
      <c r="Y354" s="4">
        <f>'RAW Data'!$E354-'RAW Data'!$D354</f>
        <v>574.66999999999996</v>
      </c>
      <c r="Z354" s="6" t="s">
        <v>3014</v>
      </c>
    </row>
    <row r="355" spans="1:26" ht="15" x14ac:dyDescent="0.2">
      <c r="A355" s="4">
        <v>256</v>
      </c>
      <c r="B355" s="4" t="s">
        <v>884</v>
      </c>
      <c r="C355" s="4" t="s">
        <v>27</v>
      </c>
      <c r="D355" s="4">
        <v>0.03</v>
      </c>
      <c r="E355" s="4">
        <v>8.34</v>
      </c>
      <c r="F355" s="4">
        <v>2.64</v>
      </c>
      <c r="G355" s="4" t="s">
        <v>40</v>
      </c>
      <c r="H355" s="4" t="s">
        <v>73</v>
      </c>
      <c r="I355" s="4" t="s">
        <v>50</v>
      </c>
      <c r="J355" s="4" t="s">
        <v>570</v>
      </c>
      <c r="K355" s="4" t="s">
        <v>44</v>
      </c>
      <c r="L355" s="4" t="s">
        <v>885</v>
      </c>
      <c r="M355" s="4">
        <v>0.59</v>
      </c>
      <c r="N355" s="4" t="s">
        <v>34</v>
      </c>
      <c r="O355" s="4" t="s">
        <v>113</v>
      </c>
      <c r="P355" s="4" t="s">
        <v>322</v>
      </c>
      <c r="Q355" s="4" t="s">
        <v>886</v>
      </c>
      <c r="R355" s="4">
        <v>17331</v>
      </c>
      <c r="S355" s="5">
        <v>42035</v>
      </c>
      <c r="T355" s="5">
        <v>42037</v>
      </c>
      <c r="U355" s="4">
        <v>0.68400000000000005</v>
      </c>
      <c r="V355" s="4">
        <v>4</v>
      </c>
      <c r="W355" s="4">
        <v>34.64</v>
      </c>
      <c r="X355" s="4">
        <v>86267</v>
      </c>
      <c r="Y355" s="4">
        <f>'RAW Data'!$E355-'RAW Data'!$D355</f>
        <v>8.31</v>
      </c>
      <c r="Z355" s="6" t="s">
        <v>3016</v>
      </c>
    </row>
    <row r="356" spans="1:26" ht="15" x14ac:dyDescent="0.2">
      <c r="A356" s="4">
        <v>343</v>
      </c>
      <c r="B356" s="4" t="s">
        <v>887</v>
      </c>
      <c r="C356" s="4" t="s">
        <v>27</v>
      </c>
      <c r="D356" s="4">
        <v>0.03</v>
      </c>
      <c r="E356" s="4">
        <v>15.23</v>
      </c>
      <c r="F356" s="4">
        <v>27.75</v>
      </c>
      <c r="G356" s="4" t="s">
        <v>28</v>
      </c>
      <c r="H356" s="4" t="s">
        <v>96</v>
      </c>
      <c r="I356" s="4" t="s">
        <v>30</v>
      </c>
      <c r="J356" s="4" t="s">
        <v>31</v>
      </c>
      <c r="K356" s="4" t="s">
        <v>32</v>
      </c>
      <c r="L356" s="4" t="s">
        <v>888</v>
      </c>
      <c r="M356" s="4">
        <v>0.76</v>
      </c>
      <c r="N356" s="4" t="s">
        <v>34</v>
      </c>
      <c r="O356" s="4" t="s">
        <v>113</v>
      </c>
      <c r="P356" s="4" t="s">
        <v>333</v>
      </c>
      <c r="Q356" s="4" t="s">
        <v>889</v>
      </c>
      <c r="R356" s="4">
        <v>4401</v>
      </c>
      <c r="S356" s="5">
        <v>42035</v>
      </c>
      <c r="T356" s="5">
        <v>42036</v>
      </c>
      <c r="U356" s="4">
        <v>11.65095</v>
      </c>
      <c r="V356" s="4">
        <v>7</v>
      </c>
      <c r="W356" s="4">
        <v>111.86</v>
      </c>
      <c r="X356" s="4">
        <v>88151</v>
      </c>
      <c r="Y356" s="4">
        <f>'RAW Data'!$E356-'RAW Data'!$D356</f>
        <v>15.200000000000001</v>
      </c>
      <c r="Z356" s="6" t="s">
        <v>3016</v>
      </c>
    </row>
    <row r="357" spans="1:26" ht="15" x14ac:dyDescent="0.2">
      <c r="A357" s="4">
        <v>1723</v>
      </c>
      <c r="B357" s="4" t="s">
        <v>890</v>
      </c>
      <c r="C357" s="4" t="s">
        <v>49</v>
      </c>
      <c r="D357" s="4">
        <v>0.1</v>
      </c>
      <c r="E357" s="4">
        <v>49.99</v>
      </c>
      <c r="F357" s="4">
        <v>19.989999999999998</v>
      </c>
      <c r="G357" s="4" t="s">
        <v>89</v>
      </c>
      <c r="H357" s="4" t="s">
        <v>96</v>
      </c>
      <c r="I357" s="4" t="s">
        <v>42</v>
      </c>
      <c r="J357" s="4" t="s">
        <v>43</v>
      </c>
      <c r="K357" s="4" t="s">
        <v>75</v>
      </c>
      <c r="L357" s="4" t="s">
        <v>891</v>
      </c>
      <c r="M357" s="4">
        <v>0.45</v>
      </c>
      <c r="N357" s="4" t="s">
        <v>34</v>
      </c>
      <c r="O357" s="4" t="s">
        <v>61</v>
      </c>
      <c r="P357" s="4" t="s">
        <v>92</v>
      </c>
      <c r="Q357" s="4" t="s">
        <v>892</v>
      </c>
      <c r="R357" s="4">
        <v>92037</v>
      </c>
      <c r="S357" s="5">
        <v>42035</v>
      </c>
      <c r="T357" s="5">
        <v>42040</v>
      </c>
      <c r="U357" s="4">
        <v>13.507999999999999</v>
      </c>
      <c r="V357" s="4">
        <v>46</v>
      </c>
      <c r="W357" s="4">
        <v>2188.06</v>
      </c>
      <c r="X357" s="4">
        <v>40101</v>
      </c>
      <c r="Y357" s="4">
        <f>'RAW Data'!$E357-'RAW Data'!$D357</f>
        <v>49.89</v>
      </c>
      <c r="Z357" s="6" t="s">
        <v>3015</v>
      </c>
    </row>
    <row r="358" spans="1:26" ht="15" x14ac:dyDescent="0.2">
      <c r="A358" s="4">
        <v>2202</v>
      </c>
      <c r="B358" s="4" t="s">
        <v>893</v>
      </c>
      <c r="C358" s="4" t="s">
        <v>49</v>
      </c>
      <c r="D358" s="4">
        <v>0.09</v>
      </c>
      <c r="E358" s="4">
        <v>160.97999999999999</v>
      </c>
      <c r="F358" s="4">
        <v>30</v>
      </c>
      <c r="G358" s="4" t="s">
        <v>28</v>
      </c>
      <c r="H358" s="4" t="s">
        <v>73</v>
      </c>
      <c r="I358" s="4" t="s">
        <v>30</v>
      </c>
      <c r="J358" s="4" t="s">
        <v>111</v>
      </c>
      <c r="K358" s="4" t="s">
        <v>59</v>
      </c>
      <c r="L358" s="4" t="s">
        <v>894</v>
      </c>
      <c r="M358" s="4">
        <v>0.62</v>
      </c>
      <c r="N358" s="4" t="s">
        <v>34</v>
      </c>
      <c r="O358" s="4" t="s">
        <v>54</v>
      </c>
      <c r="P358" s="4" t="s">
        <v>86</v>
      </c>
      <c r="Q358" s="4" t="s">
        <v>895</v>
      </c>
      <c r="R358" s="4">
        <v>55429</v>
      </c>
      <c r="S358" s="5">
        <v>42035</v>
      </c>
      <c r="T358" s="5">
        <v>42035</v>
      </c>
      <c r="U358" s="4">
        <v>357.428</v>
      </c>
      <c r="V358" s="4">
        <v>11</v>
      </c>
      <c r="W358" s="4">
        <v>1635.38</v>
      </c>
      <c r="X358" s="4">
        <v>86050</v>
      </c>
      <c r="Y358" s="4">
        <f>'RAW Data'!$E358-'RAW Data'!$D358</f>
        <v>160.88999999999999</v>
      </c>
      <c r="Z358" s="6" t="s">
        <v>3014</v>
      </c>
    </row>
    <row r="359" spans="1:26" ht="15" x14ac:dyDescent="0.2">
      <c r="A359" s="4">
        <v>2202</v>
      </c>
      <c r="B359" s="4" t="s">
        <v>893</v>
      </c>
      <c r="C359" s="4" t="s">
        <v>49</v>
      </c>
      <c r="D359" s="4">
        <v>0.09</v>
      </c>
      <c r="E359" s="4">
        <v>6.3</v>
      </c>
      <c r="F359" s="4">
        <v>0.5</v>
      </c>
      <c r="G359" s="4" t="s">
        <v>40</v>
      </c>
      <c r="H359" s="4" t="s">
        <v>73</v>
      </c>
      <c r="I359" s="4" t="s">
        <v>50</v>
      </c>
      <c r="J359" s="4" t="s">
        <v>154</v>
      </c>
      <c r="K359" s="4" t="s">
        <v>75</v>
      </c>
      <c r="L359" s="4" t="s">
        <v>424</v>
      </c>
      <c r="M359" s="4">
        <v>0.39</v>
      </c>
      <c r="N359" s="4" t="s">
        <v>34</v>
      </c>
      <c r="O359" s="4" t="s">
        <v>54</v>
      </c>
      <c r="P359" s="4" t="s">
        <v>86</v>
      </c>
      <c r="Q359" s="4" t="s">
        <v>895</v>
      </c>
      <c r="R359" s="4">
        <v>55429</v>
      </c>
      <c r="S359" s="5">
        <v>42035</v>
      </c>
      <c r="T359" s="5">
        <v>42035</v>
      </c>
      <c r="U359" s="4">
        <v>40.351199999999999</v>
      </c>
      <c r="V359" s="4">
        <v>10</v>
      </c>
      <c r="W359" s="4">
        <v>58.48</v>
      </c>
      <c r="X359" s="4">
        <v>86050</v>
      </c>
      <c r="Y359" s="4">
        <f>'RAW Data'!$E359-'RAW Data'!$D359</f>
        <v>6.21</v>
      </c>
      <c r="Z359" s="6" t="s">
        <v>3014</v>
      </c>
    </row>
    <row r="360" spans="1:26" ht="15" x14ac:dyDescent="0.2">
      <c r="A360" s="4">
        <v>2202</v>
      </c>
      <c r="B360" s="4" t="s">
        <v>893</v>
      </c>
      <c r="C360" s="4" t="s">
        <v>49</v>
      </c>
      <c r="D360" s="4">
        <v>0</v>
      </c>
      <c r="E360" s="4">
        <v>4.9800000000000004</v>
      </c>
      <c r="F360" s="4">
        <v>0.8</v>
      </c>
      <c r="G360" s="4" t="s">
        <v>40</v>
      </c>
      <c r="H360" s="4" t="s">
        <v>73</v>
      </c>
      <c r="I360" s="4" t="s">
        <v>50</v>
      </c>
      <c r="J360" s="4" t="s">
        <v>90</v>
      </c>
      <c r="K360" s="4" t="s">
        <v>52</v>
      </c>
      <c r="L360" s="4" t="s">
        <v>896</v>
      </c>
      <c r="M360" s="4">
        <v>0.36</v>
      </c>
      <c r="N360" s="4" t="s">
        <v>34</v>
      </c>
      <c r="O360" s="4" t="s">
        <v>54</v>
      </c>
      <c r="P360" s="4" t="s">
        <v>86</v>
      </c>
      <c r="Q360" s="4" t="s">
        <v>895</v>
      </c>
      <c r="R360" s="4">
        <v>55429</v>
      </c>
      <c r="S360" s="5">
        <v>42035</v>
      </c>
      <c r="T360" s="5">
        <v>42042</v>
      </c>
      <c r="U360" s="4">
        <v>27.634499999999999</v>
      </c>
      <c r="V360" s="4">
        <v>8</v>
      </c>
      <c r="W360" s="4">
        <v>40.049999999999997</v>
      </c>
      <c r="X360" s="4">
        <v>86050</v>
      </c>
      <c r="Y360" s="4">
        <f>'RAW Data'!$E360-'RAW Data'!$D360</f>
        <v>4.9800000000000004</v>
      </c>
      <c r="Z360" s="6" t="s">
        <v>3014</v>
      </c>
    </row>
    <row r="361" spans="1:26" ht="15" x14ac:dyDescent="0.2">
      <c r="A361" s="4">
        <v>2781</v>
      </c>
      <c r="B361" s="4" t="s">
        <v>897</v>
      </c>
      <c r="C361" s="4" t="s">
        <v>49</v>
      </c>
      <c r="D361" s="4">
        <v>0.09</v>
      </c>
      <c r="E361" s="4">
        <v>2.16</v>
      </c>
      <c r="F361" s="4">
        <v>6.05</v>
      </c>
      <c r="G361" s="4" t="s">
        <v>40</v>
      </c>
      <c r="H361" s="4" t="s">
        <v>41</v>
      </c>
      <c r="I361" s="4" t="s">
        <v>50</v>
      </c>
      <c r="J361" s="4" t="s">
        <v>74</v>
      </c>
      <c r="K361" s="4" t="s">
        <v>75</v>
      </c>
      <c r="L361" s="4" t="s">
        <v>898</v>
      </c>
      <c r="M361" s="4">
        <v>0.37</v>
      </c>
      <c r="N361" s="4" t="s">
        <v>34</v>
      </c>
      <c r="O361" s="4" t="s">
        <v>61</v>
      </c>
      <c r="P361" s="4" t="s">
        <v>141</v>
      </c>
      <c r="Q361" s="4" t="s">
        <v>899</v>
      </c>
      <c r="R361" s="4">
        <v>97071</v>
      </c>
      <c r="S361" s="5">
        <v>42035</v>
      </c>
      <c r="T361" s="5">
        <v>42039</v>
      </c>
      <c r="U361" s="4">
        <v>-37.789000000000001</v>
      </c>
      <c r="V361" s="4">
        <v>2</v>
      </c>
      <c r="W361" s="4">
        <v>5.48</v>
      </c>
      <c r="X361" s="4">
        <v>87162</v>
      </c>
      <c r="Y361" s="4">
        <f>'RAW Data'!$E361-'RAW Data'!$D361</f>
        <v>2.0700000000000003</v>
      </c>
      <c r="Z361" s="6" t="s">
        <v>3015</v>
      </c>
    </row>
    <row r="362" spans="1:26" ht="15" x14ac:dyDescent="0.2">
      <c r="A362" s="4">
        <v>2781</v>
      </c>
      <c r="B362" s="4" t="s">
        <v>897</v>
      </c>
      <c r="C362" s="4" t="s">
        <v>49</v>
      </c>
      <c r="D362" s="4">
        <v>0.03</v>
      </c>
      <c r="E362" s="4">
        <v>808.49</v>
      </c>
      <c r="F362" s="4">
        <v>55.3</v>
      </c>
      <c r="G362" s="4" t="s">
        <v>28</v>
      </c>
      <c r="H362" s="4" t="s">
        <v>41</v>
      </c>
      <c r="I362" s="4" t="s">
        <v>42</v>
      </c>
      <c r="J362" s="4" t="s">
        <v>58</v>
      </c>
      <c r="K362" s="4" t="s">
        <v>59</v>
      </c>
      <c r="L362" s="4" t="s">
        <v>900</v>
      </c>
      <c r="M362" s="4">
        <v>0.4</v>
      </c>
      <c r="N362" s="4" t="s">
        <v>34</v>
      </c>
      <c r="O362" s="4" t="s">
        <v>61</v>
      </c>
      <c r="P362" s="4" t="s">
        <v>141</v>
      </c>
      <c r="Q362" s="4" t="s">
        <v>899</v>
      </c>
      <c r="R362" s="4">
        <v>97071</v>
      </c>
      <c r="S362" s="5">
        <v>42035</v>
      </c>
      <c r="T362" s="5">
        <v>42042</v>
      </c>
      <c r="U362" s="4">
        <v>7576.11</v>
      </c>
      <c r="V362" s="4">
        <v>11</v>
      </c>
      <c r="W362" s="4">
        <v>8201.33</v>
      </c>
      <c r="X362" s="4">
        <v>87162</v>
      </c>
      <c r="Y362" s="4">
        <f>'RAW Data'!$E362-'RAW Data'!$D362</f>
        <v>808.46</v>
      </c>
      <c r="Z362" s="6" t="s">
        <v>3015</v>
      </c>
    </row>
    <row r="363" spans="1:26" ht="15" x14ac:dyDescent="0.2">
      <c r="A363" s="4">
        <v>2781</v>
      </c>
      <c r="B363" s="4" t="s">
        <v>897</v>
      </c>
      <c r="C363" s="4" t="s">
        <v>49</v>
      </c>
      <c r="D363" s="4">
        <v>0</v>
      </c>
      <c r="E363" s="4">
        <v>6.48</v>
      </c>
      <c r="F363" s="4">
        <v>8.19</v>
      </c>
      <c r="G363" s="4" t="s">
        <v>40</v>
      </c>
      <c r="H363" s="4" t="s">
        <v>41</v>
      </c>
      <c r="I363" s="4" t="s">
        <v>50</v>
      </c>
      <c r="J363" s="4" t="s">
        <v>90</v>
      </c>
      <c r="K363" s="4" t="s">
        <v>75</v>
      </c>
      <c r="L363" s="4" t="s">
        <v>901</v>
      </c>
      <c r="M363" s="4">
        <v>0.37</v>
      </c>
      <c r="N363" s="4" t="s">
        <v>34</v>
      </c>
      <c r="O363" s="4" t="s">
        <v>61</v>
      </c>
      <c r="P363" s="4" t="s">
        <v>141</v>
      </c>
      <c r="Q363" s="4" t="s">
        <v>899</v>
      </c>
      <c r="R363" s="4">
        <v>97071</v>
      </c>
      <c r="S363" s="5">
        <v>42035</v>
      </c>
      <c r="T363" s="5">
        <v>42042</v>
      </c>
      <c r="U363" s="4">
        <v>-43.26</v>
      </c>
      <c r="V363" s="4">
        <v>3</v>
      </c>
      <c r="W363" s="4">
        <v>22.67</v>
      </c>
      <c r="X363" s="4">
        <v>87162</v>
      </c>
      <c r="Y363" s="4">
        <f>'RAW Data'!$E363-'RAW Data'!$D363</f>
        <v>6.48</v>
      </c>
      <c r="Z363" s="6" t="s">
        <v>3015</v>
      </c>
    </row>
    <row r="364" spans="1:26" ht="15" x14ac:dyDescent="0.2">
      <c r="A364" s="4">
        <v>1238</v>
      </c>
      <c r="B364" s="4" t="s">
        <v>902</v>
      </c>
      <c r="C364" s="4" t="s">
        <v>118</v>
      </c>
      <c r="D364" s="4">
        <v>0.01</v>
      </c>
      <c r="E364" s="4">
        <v>160.97999999999999</v>
      </c>
      <c r="F364" s="4">
        <v>30</v>
      </c>
      <c r="G364" s="4" t="s">
        <v>28</v>
      </c>
      <c r="H364" s="4" t="s">
        <v>96</v>
      </c>
      <c r="I364" s="4" t="s">
        <v>30</v>
      </c>
      <c r="J364" s="4" t="s">
        <v>111</v>
      </c>
      <c r="K364" s="4" t="s">
        <v>59</v>
      </c>
      <c r="L364" s="4" t="s">
        <v>894</v>
      </c>
      <c r="M364" s="4">
        <v>0.62</v>
      </c>
      <c r="N364" s="4" t="s">
        <v>34</v>
      </c>
      <c r="O364" s="4" t="s">
        <v>54</v>
      </c>
      <c r="P364" s="4" t="s">
        <v>189</v>
      </c>
      <c r="Q364" s="4" t="s">
        <v>903</v>
      </c>
      <c r="R364" s="4">
        <v>75104</v>
      </c>
      <c r="S364" s="5">
        <v>42035</v>
      </c>
      <c r="T364" s="5">
        <v>42037</v>
      </c>
      <c r="U364" s="4">
        <v>788.79</v>
      </c>
      <c r="V364" s="4">
        <v>10</v>
      </c>
      <c r="W364" s="4">
        <v>1634.67</v>
      </c>
      <c r="X364" s="4">
        <v>86075</v>
      </c>
      <c r="Y364" s="4">
        <f>'RAW Data'!$E364-'RAW Data'!$D364</f>
        <v>160.97</v>
      </c>
      <c r="Z364" s="6" t="s">
        <v>3014</v>
      </c>
    </row>
    <row r="365" spans="1:26" ht="15" x14ac:dyDescent="0.2">
      <c r="A365" s="4">
        <v>911</v>
      </c>
      <c r="B365" s="4" t="s">
        <v>904</v>
      </c>
      <c r="C365" s="4" t="s">
        <v>72</v>
      </c>
      <c r="D365" s="4">
        <v>0.05</v>
      </c>
      <c r="E365" s="4">
        <v>7.64</v>
      </c>
      <c r="F365" s="4">
        <v>5.83</v>
      </c>
      <c r="G365" s="4" t="s">
        <v>40</v>
      </c>
      <c r="H365" s="4" t="s">
        <v>96</v>
      </c>
      <c r="I365" s="4" t="s">
        <v>50</v>
      </c>
      <c r="J365" s="4" t="s">
        <v>90</v>
      </c>
      <c r="K365" s="4" t="s">
        <v>52</v>
      </c>
      <c r="L365" s="4" t="s">
        <v>234</v>
      </c>
      <c r="M365" s="4">
        <v>0.36</v>
      </c>
      <c r="N365" s="4" t="s">
        <v>34</v>
      </c>
      <c r="O365" s="4" t="s">
        <v>113</v>
      </c>
      <c r="P365" s="4" t="s">
        <v>905</v>
      </c>
      <c r="Q365" s="4" t="s">
        <v>906</v>
      </c>
      <c r="R365" s="4">
        <v>26003</v>
      </c>
      <c r="S365" s="5">
        <v>42035</v>
      </c>
      <c r="T365" s="5">
        <v>42037</v>
      </c>
      <c r="U365" s="4">
        <v>-21.018000000000001</v>
      </c>
      <c r="V365" s="4">
        <v>2</v>
      </c>
      <c r="W365" s="4">
        <v>16.600000000000001</v>
      </c>
      <c r="X365" s="4">
        <v>90185</v>
      </c>
      <c r="Y365" s="4">
        <f>'RAW Data'!$E365-'RAW Data'!$D365</f>
        <v>7.59</v>
      </c>
      <c r="Z365" s="6" t="s">
        <v>3016</v>
      </c>
    </row>
    <row r="366" spans="1:26" ht="15" x14ac:dyDescent="0.2">
      <c r="A366" s="4">
        <v>911</v>
      </c>
      <c r="B366" s="4" t="s">
        <v>904</v>
      </c>
      <c r="C366" s="4" t="s">
        <v>72</v>
      </c>
      <c r="D366" s="4">
        <v>0.04</v>
      </c>
      <c r="E366" s="4">
        <v>218.75</v>
      </c>
      <c r="F366" s="4">
        <v>69.64</v>
      </c>
      <c r="G366" s="4" t="s">
        <v>28</v>
      </c>
      <c r="H366" s="4" t="s">
        <v>96</v>
      </c>
      <c r="I366" s="4" t="s">
        <v>30</v>
      </c>
      <c r="J366" s="4" t="s">
        <v>31</v>
      </c>
      <c r="K366" s="4" t="s">
        <v>32</v>
      </c>
      <c r="L366" s="4" t="s">
        <v>876</v>
      </c>
      <c r="M366" s="4">
        <v>0.72</v>
      </c>
      <c r="N366" s="4" t="s">
        <v>34</v>
      </c>
      <c r="O366" s="4" t="s">
        <v>113</v>
      </c>
      <c r="P366" s="4" t="s">
        <v>905</v>
      </c>
      <c r="Q366" s="4" t="s">
        <v>906</v>
      </c>
      <c r="R366" s="4">
        <v>26003</v>
      </c>
      <c r="S366" s="5">
        <v>42035</v>
      </c>
      <c r="T366" s="5">
        <v>42036</v>
      </c>
      <c r="U366" s="4">
        <v>-655.52987499999995</v>
      </c>
      <c r="V366" s="4">
        <v>10</v>
      </c>
      <c r="W366" s="4">
        <v>2285.41</v>
      </c>
      <c r="X366" s="4">
        <v>90185</v>
      </c>
      <c r="Y366" s="4">
        <f>'RAW Data'!$E366-'RAW Data'!$D366</f>
        <v>218.71</v>
      </c>
      <c r="Z366" s="6" t="s">
        <v>3016</v>
      </c>
    </row>
    <row r="367" spans="1:26" ht="15" x14ac:dyDescent="0.2">
      <c r="A367" s="4">
        <v>2137</v>
      </c>
      <c r="B367" s="4" t="s">
        <v>907</v>
      </c>
      <c r="C367" s="4" t="s">
        <v>72</v>
      </c>
      <c r="D367" s="4">
        <v>0</v>
      </c>
      <c r="E367" s="4">
        <v>6.98</v>
      </c>
      <c r="F367" s="4">
        <v>1.6</v>
      </c>
      <c r="G367" s="4" t="s">
        <v>40</v>
      </c>
      <c r="H367" s="4" t="s">
        <v>96</v>
      </c>
      <c r="I367" s="4" t="s">
        <v>50</v>
      </c>
      <c r="J367" s="4" t="s">
        <v>90</v>
      </c>
      <c r="K367" s="4" t="s">
        <v>52</v>
      </c>
      <c r="L367" s="4" t="s">
        <v>724</v>
      </c>
      <c r="M367" s="4">
        <v>0.38</v>
      </c>
      <c r="N367" s="4" t="s">
        <v>34</v>
      </c>
      <c r="O367" s="4" t="s">
        <v>35</v>
      </c>
      <c r="P367" s="4" t="s">
        <v>125</v>
      </c>
      <c r="Q367" s="4" t="s">
        <v>908</v>
      </c>
      <c r="R367" s="4">
        <v>33407</v>
      </c>
      <c r="S367" s="5">
        <v>42035</v>
      </c>
      <c r="T367" s="5">
        <v>42037</v>
      </c>
      <c r="U367" s="4">
        <v>-343.86799999999999</v>
      </c>
      <c r="V367" s="4">
        <v>9</v>
      </c>
      <c r="W367" s="4">
        <v>64.48</v>
      </c>
      <c r="X367" s="4">
        <v>86002</v>
      </c>
      <c r="Y367" s="4">
        <f>'RAW Data'!$E367-'RAW Data'!$D367</f>
        <v>6.98</v>
      </c>
      <c r="Z367" s="6" t="s">
        <v>3013</v>
      </c>
    </row>
    <row r="368" spans="1:26" ht="15" x14ac:dyDescent="0.2">
      <c r="A368" s="4">
        <v>510</v>
      </c>
      <c r="B368" s="4" t="s">
        <v>463</v>
      </c>
      <c r="C368" s="4" t="s">
        <v>27</v>
      </c>
      <c r="D368" s="4">
        <v>0.03</v>
      </c>
      <c r="E368" s="4">
        <v>6.37</v>
      </c>
      <c r="F368" s="4">
        <v>5.19</v>
      </c>
      <c r="G368" s="4" t="s">
        <v>40</v>
      </c>
      <c r="H368" s="4" t="s">
        <v>96</v>
      </c>
      <c r="I368" s="4" t="s">
        <v>50</v>
      </c>
      <c r="J368" s="4" t="s">
        <v>74</v>
      </c>
      <c r="K368" s="4" t="s">
        <v>75</v>
      </c>
      <c r="L368" s="4" t="s">
        <v>909</v>
      </c>
      <c r="M368" s="4">
        <v>0.38</v>
      </c>
      <c r="N368" s="4" t="s">
        <v>34</v>
      </c>
      <c r="O368" s="4" t="s">
        <v>61</v>
      </c>
      <c r="P368" s="4" t="s">
        <v>92</v>
      </c>
      <c r="Q368" s="4" t="s">
        <v>465</v>
      </c>
      <c r="R368" s="4">
        <v>95336</v>
      </c>
      <c r="S368" s="5">
        <v>42036</v>
      </c>
      <c r="T368" s="5">
        <v>42037</v>
      </c>
      <c r="U368" s="4">
        <v>-29.092700000000001</v>
      </c>
      <c r="V368" s="4">
        <v>14</v>
      </c>
      <c r="W368" s="4">
        <v>89.79</v>
      </c>
      <c r="X368" s="4">
        <v>90059</v>
      </c>
      <c r="Y368" s="4">
        <f>'RAW Data'!$E368-'RAW Data'!$D368</f>
        <v>6.34</v>
      </c>
      <c r="Z368" s="6" t="s">
        <v>3015</v>
      </c>
    </row>
    <row r="369" spans="1:26" ht="15" x14ac:dyDescent="0.2">
      <c r="A369" s="4">
        <v>2122</v>
      </c>
      <c r="B369" s="4" t="s">
        <v>910</v>
      </c>
      <c r="C369" s="4" t="s">
        <v>27</v>
      </c>
      <c r="D369" s="4">
        <v>0.06</v>
      </c>
      <c r="E369" s="4">
        <v>80.97</v>
      </c>
      <c r="F369" s="4">
        <v>33.6</v>
      </c>
      <c r="G369" s="4" t="s">
        <v>28</v>
      </c>
      <c r="H369" s="4" t="s">
        <v>41</v>
      </c>
      <c r="I369" s="4" t="s">
        <v>42</v>
      </c>
      <c r="J369" s="4" t="s">
        <v>58</v>
      </c>
      <c r="K369" s="4" t="s">
        <v>59</v>
      </c>
      <c r="L369" s="4" t="s">
        <v>911</v>
      </c>
      <c r="M369" s="4">
        <v>0.37</v>
      </c>
      <c r="N369" s="4" t="s">
        <v>34</v>
      </c>
      <c r="O369" s="4" t="s">
        <v>35</v>
      </c>
      <c r="P369" s="4" t="s">
        <v>46</v>
      </c>
      <c r="Q369" s="4" t="s">
        <v>912</v>
      </c>
      <c r="R369" s="4">
        <v>72116</v>
      </c>
      <c r="S369" s="5">
        <v>42036</v>
      </c>
      <c r="T369" s="5">
        <v>42038</v>
      </c>
      <c r="U369" s="4">
        <v>-15.1844</v>
      </c>
      <c r="V369" s="4">
        <v>10</v>
      </c>
      <c r="W369" s="4">
        <v>799.76</v>
      </c>
      <c r="X369" s="4">
        <v>89664</v>
      </c>
      <c r="Y369" s="4">
        <f>'RAW Data'!$E369-'RAW Data'!$D369</f>
        <v>80.91</v>
      </c>
      <c r="Z369" s="6" t="s">
        <v>3013</v>
      </c>
    </row>
    <row r="370" spans="1:26" ht="15" x14ac:dyDescent="0.2">
      <c r="A370" s="4">
        <v>1211</v>
      </c>
      <c r="B370" s="4" t="s">
        <v>913</v>
      </c>
      <c r="C370" s="4" t="s">
        <v>49</v>
      </c>
      <c r="D370" s="4">
        <v>0.01</v>
      </c>
      <c r="E370" s="4">
        <v>3.08</v>
      </c>
      <c r="F370" s="4">
        <v>0.5</v>
      </c>
      <c r="G370" s="4" t="s">
        <v>40</v>
      </c>
      <c r="H370" s="4" t="s">
        <v>96</v>
      </c>
      <c r="I370" s="4" t="s">
        <v>50</v>
      </c>
      <c r="J370" s="4" t="s">
        <v>154</v>
      </c>
      <c r="K370" s="4" t="s">
        <v>75</v>
      </c>
      <c r="L370" s="4" t="s">
        <v>914</v>
      </c>
      <c r="M370" s="4">
        <v>0.37</v>
      </c>
      <c r="N370" s="4" t="s">
        <v>34</v>
      </c>
      <c r="O370" s="4" t="s">
        <v>54</v>
      </c>
      <c r="P370" s="4" t="s">
        <v>55</v>
      </c>
      <c r="Q370" s="4" t="s">
        <v>915</v>
      </c>
      <c r="R370" s="4">
        <v>46806</v>
      </c>
      <c r="S370" s="5">
        <v>42036</v>
      </c>
      <c r="T370" s="5">
        <v>42041</v>
      </c>
      <c r="U370" s="4">
        <v>9.0045000000000002</v>
      </c>
      <c r="V370" s="4">
        <v>4</v>
      </c>
      <c r="W370" s="4">
        <v>13.05</v>
      </c>
      <c r="X370" s="4">
        <v>88598</v>
      </c>
      <c r="Y370" s="4">
        <f>'RAW Data'!$E370-'RAW Data'!$D370</f>
        <v>3.0700000000000003</v>
      </c>
      <c r="Z370" s="6" t="s">
        <v>3014</v>
      </c>
    </row>
    <row r="371" spans="1:26" ht="15" x14ac:dyDescent="0.2">
      <c r="A371" s="4">
        <v>1949</v>
      </c>
      <c r="B371" s="4" t="s">
        <v>916</v>
      </c>
      <c r="C371" s="4" t="s">
        <v>49</v>
      </c>
      <c r="D371" s="4">
        <v>0.05</v>
      </c>
      <c r="E371" s="4">
        <v>424.21</v>
      </c>
      <c r="F371" s="4">
        <v>110.2</v>
      </c>
      <c r="G371" s="4" t="s">
        <v>28</v>
      </c>
      <c r="H371" s="4" t="s">
        <v>29</v>
      </c>
      <c r="I371" s="4" t="s">
        <v>30</v>
      </c>
      <c r="J371" s="4" t="s">
        <v>31</v>
      </c>
      <c r="K371" s="4" t="s">
        <v>32</v>
      </c>
      <c r="L371" s="4" t="s">
        <v>917</v>
      </c>
      <c r="M371" s="4">
        <v>0.67</v>
      </c>
      <c r="N371" s="4" t="s">
        <v>34</v>
      </c>
      <c r="O371" s="4" t="s">
        <v>61</v>
      </c>
      <c r="P371" s="4" t="s">
        <v>279</v>
      </c>
      <c r="Q371" s="4" t="s">
        <v>918</v>
      </c>
      <c r="R371" s="4">
        <v>59715</v>
      </c>
      <c r="S371" s="5">
        <v>42036</v>
      </c>
      <c r="T371" s="5">
        <v>42040</v>
      </c>
      <c r="U371" s="4">
        <v>-213.40280000000001</v>
      </c>
      <c r="V371" s="4">
        <v>12</v>
      </c>
      <c r="W371" s="4">
        <v>4935.22</v>
      </c>
      <c r="X371" s="4">
        <v>90415</v>
      </c>
      <c r="Y371" s="4">
        <f>'RAW Data'!$E371-'RAW Data'!$D371</f>
        <v>424.15999999999997</v>
      </c>
      <c r="Z371" s="6" t="s">
        <v>3015</v>
      </c>
    </row>
    <row r="372" spans="1:26" ht="15" x14ac:dyDescent="0.2">
      <c r="A372" s="4">
        <v>2071</v>
      </c>
      <c r="B372" s="4" t="s">
        <v>919</v>
      </c>
      <c r="C372" s="4" t="s">
        <v>72</v>
      </c>
      <c r="D372" s="4">
        <v>0.03</v>
      </c>
      <c r="E372" s="4">
        <v>60.98</v>
      </c>
      <c r="F372" s="4">
        <v>1.99</v>
      </c>
      <c r="G372" s="4" t="s">
        <v>40</v>
      </c>
      <c r="H372" s="4" t="s">
        <v>96</v>
      </c>
      <c r="I372" s="4" t="s">
        <v>42</v>
      </c>
      <c r="J372" s="4" t="s">
        <v>43</v>
      </c>
      <c r="K372" s="4" t="s">
        <v>44</v>
      </c>
      <c r="L372" s="4" t="s">
        <v>920</v>
      </c>
      <c r="M372" s="4">
        <v>0.5</v>
      </c>
      <c r="N372" s="4" t="s">
        <v>34</v>
      </c>
      <c r="O372" s="4" t="s">
        <v>54</v>
      </c>
      <c r="P372" s="4" t="s">
        <v>291</v>
      </c>
      <c r="Q372" s="4" t="s">
        <v>921</v>
      </c>
      <c r="R372" s="4">
        <v>48336</v>
      </c>
      <c r="S372" s="5">
        <v>42036</v>
      </c>
      <c r="T372" s="5">
        <v>42036</v>
      </c>
      <c r="U372" s="4">
        <v>976.2672</v>
      </c>
      <c r="V372" s="4">
        <v>23</v>
      </c>
      <c r="W372" s="4">
        <v>1414.88</v>
      </c>
      <c r="X372" s="4">
        <v>88555</v>
      </c>
      <c r="Y372" s="4">
        <f>'RAW Data'!$E372-'RAW Data'!$D372</f>
        <v>60.949999999999996</v>
      </c>
      <c r="Z372" s="6" t="s">
        <v>3014</v>
      </c>
    </row>
    <row r="373" spans="1:26" ht="15" x14ac:dyDescent="0.2">
      <c r="A373" s="4">
        <v>2071</v>
      </c>
      <c r="B373" s="4" t="s">
        <v>919</v>
      </c>
      <c r="C373" s="4" t="s">
        <v>72</v>
      </c>
      <c r="D373" s="4">
        <v>0.04</v>
      </c>
      <c r="E373" s="4">
        <v>3.08</v>
      </c>
      <c r="F373" s="4">
        <v>0.99</v>
      </c>
      <c r="G373" s="4" t="s">
        <v>40</v>
      </c>
      <c r="H373" s="4" t="s">
        <v>96</v>
      </c>
      <c r="I373" s="4" t="s">
        <v>50</v>
      </c>
      <c r="J373" s="4" t="s">
        <v>154</v>
      </c>
      <c r="K373" s="4" t="s">
        <v>75</v>
      </c>
      <c r="L373" s="4" t="s">
        <v>660</v>
      </c>
      <c r="M373" s="4">
        <v>0.37</v>
      </c>
      <c r="N373" s="4" t="s">
        <v>34</v>
      </c>
      <c r="O373" s="4" t="s">
        <v>54</v>
      </c>
      <c r="P373" s="4" t="s">
        <v>291</v>
      </c>
      <c r="Q373" s="4" t="s">
        <v>921</v>
      </c>
      <c r="R373" s="4">
        <v>48336</v>
      </c>
      <c r="S373" s="5">
        <v>42036</v>
      </c>
      <c r="T373" s="5">
        <v>42037</v>
      </c>
      <c r="U373" s="4">
        <v>23.204699999999999</v>
      </c>
      <c r="V373" s="4">
        <v>11</v>
      </c>
      <c r="W373" s="4">
        <v>33.630000000000003</v>
      </c>
      <c r="X373" s="4">
        <v>88555</v>
      </c>
      <c r="Y373" s="4">
        <f>'RAW Data'!$E373-'RAW Data'!$D373</f>
        <v>3.04</v>
      </c>
      <c r="Z373" s="6" t="s">
        <v>3014</v>
      </c>
    </row>
    <row r="374" spans="1:26" ht="15" x14ac:dyDescent="0.2">
      <c r="A374" s="4">
        <v>2072</v>
      </c>
      <c r="B374" s="4" t="s">
        <v>922</v>
      </c>
      <c r="C374" s="4" t="s">
        <v>72</v>
      </c>
      <c r="D374" s="4">
        <v>0</v>
      </c>
      <c r="E374" s="4">
        <v>10.31</v>
      </c>
      <c r="F374" s="4">
        <v>1.79</v>
      </c>
      <c r="G374" s="4" t="s">
        <v>40</v>
      </c>
      <c r="H374" s="4" t="s">
        <v>96</v>
      </c>
      <c r="I374" s="4" t="s">
        <v>50</v>
      </c>
      <c r="J374" s="4" t="s">
        <v>90</v>
      </c>
      <c r="K374" s="4" t="s">
        <v>52</v>
      </c>
      <c r="L374" s="4" t="s">
        <v>923</v>
      </c>
      <c r="M374" s="4">
        <v>0.38</v>
      </c>
      <c r="N374" s="4" t="s">
        <v>34</v>
      </c>
      <c r="O374" s="4" t="s">
        <v>54</v>
      </c>
      <c r="P374" s="4" t="s">
        <v>291</v>
      </c>
      <c r="Q374" s="4" t="s">
        <v>924</v>
      </c>
      <c r="R374" s="4">
        <v>48505</v>
      </c>
      <c r="S374" s="5">
        <v>42036</v>
      </c>
      <c r="T374" s="5">
        <v>42038</v>
      </c>
      <c r="U374" s="4">
        <v>167.46299999999999</v>
      </c>
      <c r="V374" s="4">
        <v>23</v>
      </c>
      <c r="W374" s="4">
        <v>242.7</v>
      </c>
      <c r="X374" s="4">
        <v>88555</v>
      </c>
      <c r="Y374" s="4">
        <f>'RAW Data'!$E374-'RAW Data'!$D374</f>
        <v>10.31</v>
      </c>
      <c r="Z374" s="6" t="s">
        <v>3014</v>
      </c>
    </row>
    <row r="375" spans="1:26" ht="15" x14ac:dyDescent="0.2">
      <c r="A375" s="4">
        <v>397</v>
      </c>
      <c r="B375" s="4" t="s">
        <v>925</v>
      </c>
      <c r="C375" s="4" t="s">
        <v>27</v>
      </c>
      <c r="D375" s="4">
        <v>0.1</v>
      </c>
      <c r="E375" s="4">
        <v>154.13</v>
      </c>
      <c r="F375" s="4">
        <v>69</v>
      </c>
      <c r="G375" s="4" t="s">
        <v>40</v>
      </c>
      <c r="H375" s="4" t="s">
        <v>96</v>
      </c>
      <c r="I375" s="4" t="s">
        <v>30</v>
      </c>
      <c r="J375" s="4" t="s">
        <v>31</v>
      </c>
      <c r="K375" s="4" t="s">
        <v>66</v>
      </c>
      <c r="L375" s="4" t="s">
        <v>926</v>
      </c>
      <c r="M375" s="4">
        <v>0.68</v>
      </c>
      <c r="N375" s="4" t="s">
        <v>34</v>
      </c>
      <c r="O375" s="4" t="s">
        <v>113</v>
      </c>
      <c r="P375" s="4" t="s">
        <v>319</v>
      </c>
      <c r="Q375" s="4" t="s">
        <v>927</v>
      </c>
      <c r="R375" s="4">
        <v>44221</v>
      </c>
      <c r="S375" s="5">
        <v>42037</v>
      </c>
      <c r="T375" s="5">
        <v>42038</v>
      </c>
      <c r="U375" s="4">
        <v>-372.48597100000001</v>
      </c>
      <c r="V375" s="4">
        <v>8</v>
      </c>
      <c r="W375" s="4">
        <v>1216.32</v>
      </c>
      <c r="X375" s="4">
        <v>89319</v>
      </c>
      <c r="Y375" s="4">
        <f>'RAW Data'!$E375-'RAW Data'!$D375</f>
        <v>154.03</v>
      </c>
      <c r="Z375" s="6" t="s">
        <v>3016</v>
      </c>
    </row>
    <row r="376" spans="1:26" ht="15" x14ac:dyDescent="0.2">
      <c r="A376" s="4">
        <v>2555</v>
      </c>
      <c r="B376" s="4" t="s">
        <v>357</v>
      </c>
      <c r="C376" s="4" t="s">
        <v>27</v>
      </c>
      <c r="D376" s="4">
        <v>0</v>
      </c>
      <c r="E376" s="4">
        <v>12.97</v>
      </c>
      <c r="F376" s="4">
        <v>1.49</v>
      </c>
      <c r="G376" s="4" t="s">
        <v>40</v>
      </c>
      <c r="H376" s="4" t="s">
        <v>73</v>
      </c>
      <c r="I376" s="4" t="s">
        <v>50</v>
      </c>
      <c r="J376" s="4" t="s">
        <v>74</v>
      </c>
      <c r="K376" s="4" t="s">
        <v>75</v>
      </c>
      <c r="L376" s="4" t="s">
        <v>928</v>
      </c>
      <c r="M376" s="4">
        <v>0.35</v>
      </c>
      <c r="N376" s="4" t="s">
        <v>34</v>
      </c>
      <c r="O376" s="4" t="s">
        <v>54</v>
      </c>
      <c r="P376" s="4" t="s">
        <v>359</v>
      </c>
      <c r="Q376" s="4" t="s">
        <v>360</v>
      </c>
      <c r="R376" s="4">
        <v>53711</v>
      </c>
      <c r="S376" s="5">
        <v>42037</v>
      </c>
      <c r="T376" s="5">
        <v>42038</v>
      </c>
      <c r="U376" s="4">
        <v>180.23490000000001</v>
      </c>
      <c r="V376" s="4">
        <v>19</v>
      </c>
      <c r="W376" s="4">
        <v>261.20999999999998</v>
      </c>
      <c r="X376" s="4">
        <v>86529</v>
      </c>
      <c r="Y376" s="4">
        <f>'RAW Data'!$E376-'RAW Data'!$D376</f>
        <v>12.97</v>
      </c>
      <c r="Z376" s="6" t="s">
        <v>3014</v>
      </c>
    </row>
    <row r="377" spans="1:26" ht="15" x14ac:dyDescent="0.2">
      <c r="A377" s="4">
        <v>2555</v>
      </c>
      <c r="B377" s="4" t="s">
        <v>357</v>
      </c>
      <c r="C377" s="4" t="s">
        <v>27</v>
      </c>
      <c r="D377" s="4">
        <v>0.06</v>
      </c>
      <c r="E377" s="4">
        <v>4.91</v>
      </c>
      <c r="F377" s="4">
        <v>0.5</v>
      </c>
      <c r="G377" s="4" t="s">
        <v>40</v>
      </c>
      <c r="H377" s="4" t="s">
        <v>73</v>
      </c>
      <c r="I377" s="4" t="s">
        <v>50</v>
      </c>
      <c r="J377" s="4" t="s">
        <v>154</v>
      </c>
      <c r="K377" s="4" t="s">
        <v>75</v>
      </c>
      <c r="L377" s="4" t="s">
        <v>579</v>
      </c>
      <c r="M377" s="4">
        <v>0.36</v>
      </c>
      <c r="N377" s="4" t="s">
        <v>34</v>
      </c>
      <c r="O377" s="4" t="s">
        <v>54</v>
      </c>
      <c r="P377" s="4" t="s">
        <v>359</v>
      </c>
      <c r="Q377" s="4" t="s">
        <v>360</v>
      </c>
      <c r="R377" s="4">
        <v>53711</v>
      </c>
      <c r="S377" s="5">
        <v>42037</v>
      </c>
      <c r="T377" s="5">
        <v>42037</v>
      </c>
      <c r="U377" s="4">
        <v>29.525099999999998</v>
      </c>
      <c r="V377" s="4">
        <v>9</v>
      </c>
      <c r="W377" s="4">
        <v>42.79</v>
      </c>
      <c r="X377" s="4">
        <v>86529</v>
      </c>
      <c r="Y377" s="4">
        <f>'RAW Data'!$E377-'RAW Data'!$D377</f>
        <v>4.8500000000000005</v>
      </c>
      <c r="Z377" s="6" t="s">
        <v>3014</v>
      </c>
    </row>
    <row r="378" spans="1:26" ht="15" x14ac:dyDescent="0.2">
      <c r="A378" s="4">
        <v>68</v>
      </c>
      <c r="B378" s="4" t="s">
        <v>110</v>
      </c>
      <c r="C378" s="4" t="s">
        <v>39</v>
      </c>
      <c r="D378" s="4">
        <v>0.09</v>
      </c>
      <c r="E378" s="4">
        <v>122.99</v>
      </c>
      <c r="F378" s="4">
        <v>70.2</v>
      </c>
      <c r="G378" s="4" t="s">
        <v>28</v>
      </c>
      <c r="H378" s="4" t="s">
        <v>96</v>
      </c>
      <c r="I378" s="4" t="s">
        <v>30</v>
      </c>
      <c r="J378" s="4" t="s">
        <v>111</v>
      </c>
      <c r="K378" s="4" t="s">
        <v>59</v>
      </c>
      <c r="L378" s="4" t="s">
        <v>806</v>
      </c>
      <c r="M378" s="4">
        <v>0.74</v>
      </c>
      <c r="N378" s="4" t="s">
        <v>34</v>
      </c>
      <c r="O378" s="4" t="s">
        <v>113</v>
      </c>
      <c r="P378" s="4" t="s">
        <v>114</v>
      </c>
      <c r="Q378" s="4" t="s">
        <v>115</v>
      </c>
      <c r="R378" s="4">
        <v>10177</v>
      </c>
      <c r="S378" s="5">
        <v>42037</v>
      </c>
      <c r="T378" s="5">
        <v>42039</v>
      </c>
      <c r="U378" s="4">
        <v>-2426.5500000000002</v>
      </c>
      <c r="V378" s="4">
        <v>49</v>
      </c>
      <c r="W378" s="4">
        <v>5718.85</v>
      </c>
      <c r="X378" s="4">
        <v>55713</v>
      </c>
      <c r="Y378" s="4">
        <f>'RAW Data'!$E378-'RAW Data'!$D378</f>
        <v>122.89999999999999</v>
      </c>
      <c r="Z378" s="6" t="s">
        <v>3016</v>
      </c>
    </row>
    <row r="379" spans="1:26" ht="15" x14ac:dyDescent="0.2">
      <c r="A379" s="4">
        <v>70</v>
      </c>
      <c r="B379" s="4" t="s">
        <v>929</v>
      </c>
      <c r="C379" s="4" t="s">
        <v>39</v>
      </c>
      <c r="D379" s="4">
        <v>0.09</v>
      </c>
      <c r="E379" s="4">
        <v>122.99</v>
      </c>
      <c r="F379" s="4">
        <v>70.2</v>
      </c>
      <c r="G379" s="4" t="s">
        <v>28</v>
      </c>
      <c r="H379" s="4" t="s">
        <v>96</v>
      </c>
      <c r="I379" s="4" t="s">
        <v>30</v>
      </c>
      <c r="J379" s="4" t="s">
        <v>111</v>
      </c>
      <c r="K379" s="4" t="s">
        <v>59</v>
      </c>
      <c r="L379" s="4" t="s">
        <v>806</v>
      </c>
      <c r="M379" s="4">
        <v>0.74</v>
      </c>
      <c r="N379" s="4" t="s">
        <v>34</v>
      </c>
      <c r="O379" s="4" t="s">
        <v>113</v>
      </c>
      <c r="P379" s="4" t="s">
        <v>635</v>
      </c>
      <c r="Q379" s="4" t="s">
        <v>930</v>
      </c>
      <c r="R379" s="4">
        <v>5401</v>
      </c>
      <c r="S379" s="5">
        <v>42037</v>
      </c>
      <c r="T379" s="5">
        <v>42039</v>
      </c>
      <c r="U379" s="4">
        <v>-2426.5500000000002</v>
      </c>
      <c r="V379" s="4">
        <v>12</v>
      </c>
      <c r="W379" s="4">
        <v>1400.53</v>
      </c>
      <c r="X379" s="4">
        <v>87947</v>
      </c>
      <c r="Y379" s="4">
        <f>'RAW Data'!$E379-'RAW Data'!$D379</f>
        <v>122.89999999999999</v>
      </c>
      <c r="Z379" s="6" t="s">
        <v>3016</v>
      </c>
    </row>
    <row r="380" spans="1:26" ht="15" x14ac:dyDescent="0.2">
      <c r="A380" s="4">
        <v>894</v>
      </c>
      <c r="B380" s="4" t="s">
        <v>374</v>
      </c>
      <c r="C380" s="4" t="s">
        <v>49</v>
      </c>
      <c r="D380" s="4">
        <v>0.02</v>
      </c>
      <c r="E380" s="4">
        <v>1.1399999999999999</v>
      </c>
      <c r="F380" s="4">
        <v>0.7</v>
      </c>
      <c r="G380" s="4" t="s">
        <v>40</v>
      </c>
      <c r="H380" s="4" t="s">
        <v>96</v>
      </c>
      <c r="I380" s="4" t="s">
        <v>50</v>
      </c>
      <c r="J380" s="4" t="s">
        <v>178</v>
      </c>
      <c r="K380" s="4" t="s">
        <v>52</v>
      </c>
      <c r="L380" s="4" t="s">
        <v>826</v>
      </c>
      <c r="M380" s="4">
        <v>0.38</v>
      </c>
      <c r="N380" s="4" t="s">
        <v>34</v>
      </c>
      <c r="O380" s="4" t="s">
        <v>113</v>
      </c>
      <c r="P380" s="4" t="s">
        <v>376</v>
      </c>
      <c r="Q380" s="4" t="s">
        <v>68</v>
      </c>
      <c r="R380" s="4">
        <v>20024</v>
      </c>
      <c r="S380" s="5">
        <v>42037</v>
      </c>
      <c r="T380" s="5">
        <v>42037</v>
      </c>
      <c r="U380" s="4">
        <v>-0.49</v>
      </c>
      <c r="V380" s="4">
        <v>38</v>
      </c>
      <c r="W380" s="4">
        <v>44.85</v>
      </c>
      <c r="X380" s="4">
        <v>38529</v>
      </c>
      <c r="Y380" s="4">
        <f>'RAW Data'!$E380-'RAW Data'!$D380</f>
        <v>1.1199999999999999</v>
      </c>
      <c r="Z380" s="6" t="s">
        <v>3016</v>
      </c>
    </row>
    <row r="381" spans="1:26" ht="15" x14ac:dyDescent="0.2">
      <c r="A381" s="4">
        <v>2498</v>
      </c>
      <c r="B381" s="4" t="s">
        <v>931</v>
      </c>
      <c r="C381" s="4" t="s">
        <v>118</v>
      </c>
      <c r="D381" s="4">
        <v>0.09</v>
      </c>
      <c r="E381" s="4">
        <v>6.28</v>
      </c>
      <c r="F381" s="4">
        <v>5.41</v>
      </c>
      <c r="G381" s="4" t="s">
        <v>40</v>
      </c>
      <c r="H381" s="4" t="s">
        <v>29</v>
      </c>
      <c r="I381" s="4" t="s">
        <v>30</v>
      </c>
      <c r="J381" s="4" t="s">
        <v>128</v>
      </c>
      <c r="K381" s="4" t="s">
        <v>75</v>
      </c>
      <c r="L381" s="4" t="s">
        <v>932</v>
      </c>
      <c r="M381" s="4">
        <v>0.53</v>
      </c>
      <c r="N381" s="4" t="s">
        <v>34</v>
      </c>
      <c r="O381" s="4" t="s">
        <v>61</v>
      </c>
      <c r="P381" s="4" t="s">
        <v>92</v>
      </c>
      <c r="Q381" s="4" t="s">
        <v>892</v>
      </c>
      <c r="R381" s="4">
        <v>92024</v>
      </c>
      <c r="S381" s="5">
        <v>42037</v>
      </c>
      <c r="T381" s="5">
        <v>42039</v>
      </c>
      <c r="U381" s="4">
        <v>-61.59</v>
      </c>
      <c r="V381" s="4">
        <v>56</v>
      </c>
      <c r="W381" s="4">
        <v>355.4</v>
      </c>
      <c r="X381" s="4">
        <v>54567</v>
      </c>
      <c r="Y381" s="4">
        <f>'RAW Data'!$E381-'RAW Data'!$D381</f>
        <v>6.19</v>
      </c>
      <c r="Z381" s="6" t="s">
        <v>3015</v>
      </c>
    </row>
    <row r="382" spans="1:26" ht="15" x14ac:dyDescent="0.2">
      <c r="A382" s="4">
        <v>2500</v>
      </c>
      <c r="B382" s="4" t="s">
        <v>933</v>
      </c>
      <c r="C382" s="4" t="s">
        <v>118</v>
      </c>
      <c r="D382" s="4">
        <v>0.09</v>
      </c>
      <c r="E382" s="4">
        <v>6.28</v>
      </c>
      <c r="F382" s="4">
        <v>5.41</v>
      </c>
      <c r="G382" s="4" t="s">
        <v>40</v>
      </c>
      <c r="H382" s="4" t="s">
        <v>29</v>
      </c>
      <c r="I382" s="4" t="s">
        <v>30</v>
      </c>
      <c r="J382" s="4" t="s">
        <v>128</v>
      </c>
      <c r="K382" s="4" t="s">
        <v>75</v>
      </c>
      <c r="L382" s="4" t="s">
        <v>932</v>
      </c>
      <c r="M382" s="4">
        <v>0.53</v>
      </c>
      <c r="N382" s="4" t="s">
        <v>34</v>
      </c>
      <c r="O382" s="4" t="s">
        <v>54</v>
      </c>
      <c r="P382" s="4" t="s">
        <v>105</v>
      </c>
      <c r="Q382" s="4" t="s">
        <v>934</v>
      </c>
      <c r="R382" s="4">
        <v>60102</v>
      </c>
      <c r="S382" s="5">
        <v>42037</v>
      </c>
      <c r="T382" s="5">
        <v>42039</v>
      </c>
      <c r="U382" s="4">
        <v>-32.026800000000001</v>
      </c>
      <c r="V382" s="4">
        <v>14</v>
      </c>
      <c r="W382" s="4">
        <v>88.85</v>
      </c>
      <c r="X382" s="4">
        <v>88320</v>
      </c>
      <c r="Y382" s="4">
        <f>'RAW Data'!$E382-'RAW Data'!$D382</f>
        <v>6.19</v>
      </c>
      <c r="Z382" s="6" t="s">
        <v>3014</v>
      </c>
    </row>
    <row r="383" spans="1:26" ht="15" x14ac:dyDescent="0.2">
      <c r="A383" s="4">
        <v>84</v>
      </c>
      <c r="B383" s="4" t="s">
        <v>935</v>
      </c>
      <c r="C383" s="4" t="s">
        <v>72</v>
      </c>
      <c r="D383" s="4">
        <v>0</v>
      </c>
      <c r="E383" s="4">
        <v>8.09</v>
      </c>
      <c r="F383" s="4">
        <v>7.96</v>
      </c>
      <c r="G383" s="4" t="s">
        <v>40</v>
      </c>
      <c r="H383" s="4" t="s">
        <v>41</v>
      </c>
      <c r="I383" s="4" t="s">
        <v>30</v>
      </c>
      <c r="J383" s="4" t="s">
        <v>128</v>
      </c>
      <c r="K383" s="4" t="s">
        <v>75</v>
      </c>
      <c r="L383" s="4" t="s">
        <v>524</v>
      </c>
      <c r="M383" s="4">
        <v>0.49</v>
      </c>
      <c r="N383" s="4" t="s">
        <v>34</v>
      </c>
      <c r="O383" s="4" t="s">
        <v>113</v>
      </c>
      <c r="P383" s="4" t="s">
        <v>319</v>
      </c>
      <c r="Q383" s="4" t="s">
        <v>936</v>
      </c>
      <c r="R383" s="4">
        <v>45231</v>
      </c>
      <c r="S383" s="5">
        <v>42037</v>
      </c>
      <c r="T383" s="5">
        <v>42038</v>
      </c>
      <c r="U383" s="4">
        <v>-144.56</v>
      </c>
      <c r="V383" s="4">
        <v>11</v>
      </c>
      <c r="W383" s="4">
        <v>90.98</v>
      </c>
      <c r="X383" s="4">
        <v>87364</v>
      </c>
      <c r="Y383" s="4">
        <f>'RAW Data'!$E383-'RAW Data'!$D383</f>
        <v>8.09</v>
      </c>
      <c r="Z383" s="6" t="s">
        <v>3016</v>
      </c>
    </row>
    <row r="384" spans="1:26" ht="15" x14ac:dyDescent="0.2">
      <c r="A384" s="4">
        <v>1412</v>
      </c>
      <c r="B384" s="4" t="s">
        <v>937</v>
      </c>
      <c r="C384" s="4" t="s">
        <v>72</v>
      </c>
      <c r="D384" s="4">
        <v>0.08</v>
      </c>
      <c r="E384" s="4">
        <v>3.38</v>
      </c>
      <c r="F384" s="4">
        <v>0.85</v>
      </c>
      <c r="G384" s="4" t="s">
        <v>40</v>
      </c>
      <c r="H384" s="4" t="s">
        <v>96</v>
      </c>
      <c r="I384" s="4" t="s">
        <v>50</v>
      </c>
      <c r="J384" s="4" t="s">
        <v>51</v>
      </c>
      <c r="K384" s="4" t="s">
        <v>52</v>
      </c>
      <c r="L384" s="4" t="s">
        <v>938</v>
      </c>
      <c r="M384" s="4">
        <v>0.48</v>
      </c>
      <c r="N384" s="4" t="s">
        <v>34</v>
      </c>
      <c r="O384" s="4" t="s">
        <v>61</v>
      </c>
      <c r="P384" s="4" t="s">
        <v>92</v>
      </c>
      <c r="Q384" s="4" t="s">
        <v>939</v>
      </c>
      <c r="R384" s="4">
        <v>94043</v>
      </c>
      <c r="S384" s="5">
        <v>42037</v>
      </c>
      <c r="T384" s="5">
        <v>42039</v>
      </c>
      <c r="U384" s="4">
        <v>20.453600000000002</v>
      </c>
      <c r="V384" s="4">
        <v>12</v>
      </c>
      <c r="W384" s="4">
        <v>38.81</v>
      </c>
      <c r="X384" s="4">
        <v>87087</v>
      </c>
      <c r="Y384" s="4">
        <f>'RAW Data'!$E384-'RAW Data'!$D384</f>
        <v>3.3</v>
      </c>
      <c r="Z384" s="6" t="s">
        <v>3015</v>
      </c>
    </row>
    <row r="385" spans="1:26" ht="15" x14ac:dyDescent="0.2">
      <c r="A385" s="4">
        <v>1413</v>
      </c>
      <c r="B385" s="4" t="s">
        <v>940</v>
      </c>
      <c r="C385" s="4" t="s">
        <v>72</v>
      </c>
      <c r="D385" s="4">
        <v>0.02</v>
      </c>
      <c r="E385" s="4">
        <v>16.48</v>
      </c>
      <c r="F385" s="4">
        <v>1.99</v>
      </c>
      <c r="G385" s="4" t="s">
        <v>89</v>
      </c>
      <c r="H385" s="4" t="s">
        <v>96</v>
      </c>
      <c r="I385" s="4" t="s">
        <v>42</v>
      </c>
      <c r="J385" s="4" t="s">
        <v>43</v>
      </c>
      <c r="K385" s="4" t="s">
        <v>44</v>
      </c>
      <c r="L385" s="4" t="s">
        <v>603</v>
      </c>
      <c r="M385" s="4">
        <v>0.42</v>
      </c>
      <c r="N385" s="4" t="s">
        <v>34</v>
      </c>
      <c r="O385" s="4" t="s">
        <v>113</v>
      </c>
      <c r="P385" s="4" t="s">
        <v>405</v>
      </c>
      <c r="Q385" s="4" t="s">
        <v>790</v>
      </c>
      <c r="R385" s="4">
        <v>2113</v>
      </c>
      <c r="S385" s="5">
        <v>42037</v>
      </c>
      <c r="T385" s="5">
        <v>42039</v>
      </c>
      <c r="U385" s="4">
        <v>69.61</v>
      </c>
      <c r="V385" s="4">
        <v>27</v>
      </c>
      <c r="W385" s="4">
        <v>484.56</v>
      </c>
      <c r="X385" s="4">
        <v>45539</v>
      </c>
      <c r="Y385" s="4">
        <f>'RAW Data'!$E385-'RAW Data'!$D385</f>
        <v>16.46</v>
      </c>
      <c r="Z385" s="6" t="s">
        <v>3016</v>
      </c>
    </row>
    <row r="386" spans="1:26" ht="15" x14ac:dyDescent="0.2">
      <c r="A386" s="4">
        <v>3196</v>
      </c>
      <c r="B386" s="4" t="s">
        <v>941</v>
      </c>
      <c r="C386" s="4" t="s">
        <v>72</v>
      </c>
      <c r="D386" s="4">
        <v>0.03</v>
      </c>
      <c r="E386" s="4">
        <v>200.97</v>
      </c>
      <c r="F386" s="4">
        <v>15.59</v>
      </c>
      <c r="G386" s="4" t="s">
        <v>28</v>
      </c>
      <c r="H386" s="4" t="s">
        <v>73</v>
      </c>
      <c r="I386" s="4" t="s">
        <v>42</v>
      </c>
      <c r="J386" s="4" t="s">
        <v>58</v>
      </c>
      <c r="K386" s="4" t="s">
        <v>59</v>
      </c>
      <c r="L386" s="4" t="s">
        <v>942</v>
      </c>
      <c r="M386" s="4">
        <v>0.36</v>
      </c>
      <c r="N386" s="4" t="s">
        <v>34</v>
      </c>
      <c r="O386" s="4" t="s">
        <v>61</v>
      </c>
      <c r="P386" s="4" t="s">
        <v>92</v>
      </c>
      <c r="Q386" s="4" t="s">
        <v>943</v>
      </c>
      <c r="R386" s="4">
        <v>94109</v>
      </c>
      <c r="S386" s="5">
        <v>42037</v>
      </c>
      <c r="T386" s="5">
        <v>42038</v>
      </c>
      <c r="U386" s="4">
        <v>1951.3</v>
      </c>
      <c r="V386" s="4">
        <v>43</v>
      </c>
      <c r="W386" s="4">
        <v>8717.75</v>
      </c>
      <c r="X386" s="4">
        <v>24294</v>
      </c>
      <c r="Y386" s="4">
        <f>'RAW Data'!$E386-'RAW Data'!$D386</f>
        <v>200.94</v>
      </c>
      <c r="Z386" s="6" t="s">
        <v>3015</v>
      </c>
    </row>
    <row r="387" spans="1:26" ht="15" x14ac:dyDescent="0.2">
      <c r="A387" s="4">
        <v>3197</v>
      </c>
      <c r="B387" s="4" t="s">
        <v>944</v>
      </c>
      <c r="C387" s="4" t="s">
        <v>72</v>
      </c>
      <c r="D387" s="4">
        <v>0.03</v>
      </c>
      <c r="E387" s="4">
        <v>200.97</v>
      </c>
      <c r="F387" s="4">
        <v>15.59</v>
      </c>
      <c r="G387" s="4" t="s">
        <v>28</v>
      </c>
      <c r="H387" s="4" t="s">
        <v>73</v>
      </c>
      <c r="I387" s="4" t="s">
        <v>42</v>
      </c>
      <c r="J387" s="4" t="s">
        <v>58</v>
      </c>
      <c r="K387" s="4" t="s">
        <v>59</v>
      </c>
      <c r="L387" s="4" t="s">
        <v>942</v>
      </c>
      <c r="M387" s="4">
        <v>0.36</v>
      </c>
      <c r="N387" s="4" t="s">
        <v>34</v>
      </c>
      <c r="O387" s="4" t="s">
        <v>54</v>
      </c>
      <c r="P387" s="4" t="s">
        <v>105</v>
      </c>
      <c r="Q387" s="4" t="s">
        <v>945</v>
      </c>
      <c r="R387" s="4">
        <v>60062</v>
      </c>
      <c r="S387" s="5">
        <v>42037</v>
      </c>
      <c r="T387" s="5">
        <v>42038</v>
      </c>
      <c r="U387" s="4">
        <v>1538.7828</v>
      </c>
      <c r="V387" s="4">
        <v>11</v>
      </c>
      <c r="W387" s="4">
        <v>2230.12</v>
      </c>
      <c r="X387" s="4">
        <v>90850</v>
      </c>
      <c r="Y387" s="4">
        <f>'RAW Data'!$E387-'RAW Data'!$D387</f>
        <v>200.94</v>
      </c>
      <c r="Z387" s="6" t="s">
        <v>3014</v>
      </c>
    </row>
    <row r="388" spans="1:26" ht="15" x14ac:dyDescent="0.2">
      <c r="A388" s="4">
        <v>2486</v>
      </c>
      <c r="B388" s="4" t="s">
        <v>946</v>
      </c>
      <c r="C388" s="4" t="s">
        <v>49</v>
      </c>
      <c r="D388" s="4">
        <v>0</v>
      </c>
      <c r="E388" s="4">
        <v>180.98</v>
      </c>
      <c r="F388" s="4">
        <v>30</v>
      </c>
      <c r="G388" s="4" t="s">
        <v>28</v>
      </c>
      <c r="H388" s="4" t="s">
        <v>29</v>
      </c>
      <c r="I388" s="4" t="s">
        <v>30</v>
      </c>
      <c r="J388" s="4" t="s">
        <v>111</v>
      </c>
      <c r="K388" s="4" t="s">
        <v>59</v>
      </c>
      <c r="L388" s="4" t="s">
        <v>947</v>
      </c>
      <c r="M388" s="4">
        <v>0.69</v>
      </c>
      <c r="N388" s="4" t="s">
        <v>34</v>
      </c>
      <c r="O388" s="4" t="s">
        <v>35</v>
      </c>
      <c r="P388" s="4" t="s">
        <v>77</v>
      </c>
      <c r="Q388" s="4" t="s">
        <v>948</v>
      </c>
      <c r="R388" s="4">
        <v>30458</v>
      </c>
      <c r="S388" s="5">
        <v>42038</v>
      </c>
      <c r="T388" s="5">
        <v>42040</v>
      </c>
      <c r="U388" s="4">
        <v>9.2040000000000006</v>
      </c>
      <c r="V388" s="4">
        <v>11</v>
      </c>
      <c r="W388" s="4">
        <v>2084.16</v>
      </c>
      <c r="X388" s="4">
        <v>91416</v>
      </c>
      <c r="Y388" s="4">
        <f>'RAW Data'!$E388-'RAW Data'!$D388</f>
        <v>180.98</v>
      </c>
      <c r="Z388" s="6" t="s">
        <v>3013</v>
      </c>
    </row>
    <row r="389" spans="1:26" ht="15" x14ac:dyDescent="0.2">
      <c r="A389" s="4">
        <v>3053</v>
      </c>
      <c r="B389" s="4" t="s">
        <v>949</v>
      </c>
      <c r="C389" s="4" t="s">
        <v>118</v>
      </c>
      <c r="D389" s="4">
        <v>0.06</v>
      </c>
      <c r="E389" s="4">
        <v>125.99</v>
      </c>
      <c r="F389" s="4">
        <v>2.5</v>
      </c>
      <c r="G389" s="4" t="s">
        <v>40</v>
      </c>
      <c r="H389" s="4" t="s">
        <v>96</v>
      </c>
      <c r="I389" s="4" t="s">
        <v>42</v>
      </c>
      <c r="J389" s="4" t="s">
        <v>137</v>
      </c>
      <c r="K389" s="4" t="s">
        <v>75</v>
      </c>
      <c r="L389" s="4" t="s">
        <v>950</v>
      </c>
      <c r="M389" s="4">
        <v>0.6</v>
      </c>
      <c r="N389" s="4" t="s">
        <v>34</v>
      </c>
      <c r="O389" s="4" t="s">
        <v>35</v>
      </c>
      <c r="P389" s="4" t="s">
        <v>390</v>
      </c>
      <c r="Q389" s="4" t="s">
        <v>951</v>
      </c>
      <c r="R389" s="4">
        <v>42071</v>
      </c>
      <c r="S389" s="5">
        <v>42038</v>
      </c>
      <c r="T389" s="5">
        <v>42040</v>
      </c>
      <c r="U389" s="4">
        <v>402.06599999999997</v>
      </c>
      <c r="V389" s="4">
        <v>11</v>
      </c>
      <c r="W389" s="4">
        <v>1173.76</v>
      </c>
      <c r="X389" s="4">
        <v>86662</v>
      </c>
      <c r="Y389" s="4">
        <f>'RAW Data'!$E389-'RAW Data'!$D389</f>
        <v>125.92999999999999</v>
      </c>
      <c r="Z389" s="6" t="s">
        <v>3013</v>
      </c>
    </row>
    <row r="390" spans="1:26" ht="15" x14ac:dyDescent="0.2">
      <c r="A390" s="4">
        <v>603</v>
      </c>
      <c r="B390" s="4" t="s">
        <v>952</v>
      </c>
      <c r="C390" s="4" t="s">
        <v>72</v>
      </c>
      <c r="D390" s="4">
        <v>0.02</v>
      </c>
      <c r="E390" s="4">
        <v>35.99</v>
      </c>
      <c r="F390" s="4">
        <v>5</v>
      </c>
      <c r="G390" s="4" t="s">
        <v>40</v>
      </c>
      <c r="H390" s="4" t="s">
        <v>73</v>
      </c>
      <c r="I390" s="4" t="s">
        <v>42</v>
      </c>
      <c r="J390" s="4" t="s">
        <v>137</v>
      </c>
      <c r="K390" s="4" t="s">
        <v>75</v>
      </c>
      <c r="L390" s="4" t="s">
        <v>953</v>
      </c>
      <c r="M390" s="4">
        <v>0.85</v>
      </c>
      <c r="N390" s="4" t="s">
        <v>34</v>
      </c>
      <c r="O390" s="4" t="s">
        <v>61</v>
      </c>
      <c r="P390" s="4" t="s">
        <v>62</v>
      </c>
      <c r="Q390" s="4" t="s">
        <v>954</v>
      </c>
      <c r="R390" s="4">
        <v>81001</v>
      </c>
      <c r="S390" s="5">
        <v>42038</v>
      </c>
      <c r="T390" s="5">
        <v>42040</v>
      </c>
      <c r="U390" s="4">
        <v>-120.934</v>
      </c>
      <c r="V390" s="4">
        <v>7</v>
      </c>
      <c r="W390" s="4">
        <v>227.79</v>
      </c>
      <c r="X390" s="4">
        <v>87020</v>
      </c>
      <c r="Y390" s="4">
        <f>'RAW Data'!$E390-'RAW Data'!$D390</f>
        <v>35.97</v>
      </c>
      <c r="Z390" s="6" t="s">
        <v>3015</v>
      </c>
    </row>
    <row r="391" spans="1:26" ht="15" x14ac:dyDescent="0.2">
      <c r="A391" s="4">
        <v>3151</v>
      </c>
      <c r="B391" s="4" t="s">
        <v>955</v>
      </c>
      <c r="C391" s="4" t="s">
        <v>27</v>
      </c>
      <c r="D391" s="4">
        <v>0.01</v>
      </c>
      <c r="E391" s="4">
        <v>3502.14</v>
      </c>
      <c r="F391" s="4">
        <v>8.73</v>
      </c>
      <c r="G391" s="4" t="s">
        <v>28</v>
      </c>
      <c r="H391" s="4" t="s">
        <v>96</v>
      </c>
      <c r="I391" s="4" t="s">
        <v>42</v>
      </c>
      <c r="J391" s="4" t="s">
        <v>58</v>
      </c>
      <c r="K391" s="4" t="s">
        <v>32</v>
      </c>
      <c r="L391" s="4" t="s">
        <v>843</v>
      </c>
      <c r="M391" s="4">
        <v>0.56999999999999995</v>
      </c>
      <c r="N391" s="4" t="s">
        <v>34</v>
      </c>
      <c r="O391" s="4" t="s">
        <v>61</v>
      </c>
      <c r="P391" s="4" t="s">
        <v>92</v>
      </c>
      <c r="Q391" s="4" t="s">
        <v>956</v>
      </c>
      <c r="R391" s="4">
        <v>92277</v>
      </c>
      <c r="S391" s="5">
        <v>42039</v>
      </c>
      <c r="T391" s="5">
        <v>42040</v>
      </c>
      <c r="U391" s="4">
        <v>-4075.9339920000002</v>
      </c>
      <c r="V391" s="4">
        <v>1</v>
      </c>
      <c r="W391" s="4">
        <v>3501.79</v>
      </c>
      <c r="X391" s="4">
        <v>88544</v>
      </c>
      <c r="Y391" s="4">
        <f>'RAW Data'!$E391-'RAW Data'!$D391</f>
        <v>3502.1299999999997</v>
      </c>
      <c r="Z391" s="6" t="s">
        <v>3015</v>
      </c>
    </row>
    <row r="392" spans="1:26" ht="15" x14ac:dyDescent="0.2">
      <c r="A392" s="4">
        <v>3151</v>
      </c>
      <c r="B392" s="4" t="s">
        <v>955</v>
      </c>
      <c r="C392" s="4" t="s">
        <v>27</v>
      </c>
      <c r="D392" s="4">
        <v>0.06</v>
      </c>
      <c r="E392" s="4">
        <v>15.73</v>
      </c>
      <c r="F392" s="4">
        <v>7.42</v>
      </c>
      <c r="G392" s="4" t="s">
        <v>40</v>
      </c>
      <c r="H392" s="4" t="s">
        <v>96</v>
      </c>
      <c r="I392" s="4" t="s">
        <v>50</v>
      </c>
      <c r="J392" s="4" t="s">
        <v>570</v>
      </c>
      <c r="K392" s="4" t="s">
        <v>44</v>
      </c>
      <c r="L392" s="4" t="s">
        <v>957</v>
      </c>
      <c r="M392" s="4">
        <v>0.56000000000000005</v>
      </c>
      <c r="N392" s="4" t="s">
        <v>34</v>
      </c>
      <c r="O392" s="4" t="s">
        <v>61</v>
      </c>
      <c r="P392" s="4" t="s">
        <v>92</v>
      </c>
      <c r="Q392" s="4" t="s">
        <v>956</v>
      </c>
      <c r="R392" s="4">
        <v>92277</v>
      </c>
      <c r="S392" s="5">
        <v>42039</v>
      </c>
      <c r="T392" s="5">
        <v>42040</v>
      </c>
      <c r="U392" s="4">
        <v>-18.558800000000002</v>
      </c>
      <c r="V392" s="4">
        <v>4</v>
      </c>
      <c r="W392" s="4">
        <v>63.04</v>
      </c>
      <c r="X392" s="4">
        <v>88544</v>
      </c>
      <c r="Y392" s="4">
        <f>'RAW Data'!$E392-'RAW Data'!$D392</f>
        <v>15.67</v>
      </c>
      <c r="Z392" s="6" t="s">
        <v>3015</v>
      </c>
    </row>
    <row r="393" spans="1:26" ht="15" x14ac:dyDescent="0.2">
      <c r="A393" s="4">
        <v>3351</v>
      </c>
      <c r="B393" s="4" t="s">
        <v>958</v>
      </c>
      <c r="C393" s="4" t="s">
        <v>27</v>
      </c>
      <c r="D393" s="4">
        <v>0.1</v>
      </c>
      <c r="E393" s="4">
        <v>10.89</v>
      </c>
      <c r="F393" s="4">
        <v>4.5</v>
      </c>
      <c r="G393" s="4" t="s">
        <v>40</v>
      </c>
      <c r="H393" s="4" t="s">
        <v>29</v>
      </c>
      <c r="I393" s="4" t="s">
        <v>50</v>
      </c>
      <c r="J393" s="4" t="s">
        <v>97</v>
      </c>
      <c r="K393" s="4" t="s">
        <v>75</v>
      </c>
      <c r="L393" s="4" t="s">
        <v>775</v>
      </c>
      <c r="M393" s="4">
        <v>0.59</v>
      </c>
      <c r="N393" s="4" t="s">
        <v>34</v>
      </c>
      <c r="O393" s="4" t="s">
        <v>61</v>
      </c>
      <c r="P393" s="4" t="s">
        <v>68</v>
      </c>
      <c r="Q393" s="4" t="s">
        <v>959</v>
      </c>
      <c r="R393" s="4">
        <v>99301</v>
      </c>
      <c r="S393" s="5">
        <v>42039</v>
      </c>
      <c r="T393" s="5">
        <v>42041</v>
      </c>
      <c r="U393" s="4">
        <v>-19.2972</v>
      </c>
      <c r="V393" s="4">
        <v>17</v>
      </c>
      <c r="W393" s="4">
        <v>178.68</v>
      </c>
      <c r="X393" s="4">
        <v>91297</v>
      </c>
      <c r="Y393" s="4">
        <f>'RAW Data'!$E393-'RAW Data'!$D393</f>
        <v>10.790000000000001</v>
      </c>
      <c r="Z393" s="6" t="s">
        <v>3015</v>
      </c>
    </row>
    <row r="394" spans="1:26" ht="15" x14ac:dyDescent="0.2">
      <c r="A394" s="4">
        <v>960</v>
      </c>
      <c r="B394" s="4" t="s">
        <v>960</v>
      </c>
      <c r="C394" s="4" t="s">
        <v>49</v>
      </c>
      <c r="D394" s="4">
        <v>0.03</v>
      </c>
      <c r="E394" s="4">
        <v>2.94</v>
      </c>
      <c r="F394" s="4">
        <v>0.96</v>
      </c>
      <c r="G394" s="4" t="s">
        <v>40</v>
      </c>
      <c r="H394" s="4" t="s">
        <v>73</v>
      </c>
      <c r="I394" s="4" t="s">
        <v>50</v>
      </c>
      <c r="J394" s="4" t="s">
        <v>51</v>
      </c>
      <c r="K394" s="4" t="s">
        <v>52</v>
      </c>
      <c r="L394" s="4" t="s">
        <v>831</v>
      </c>
      <c r="M394" s="4">
        <v>0.57999999999999996</v>
      </c>
      <c r="N394" s="4" t="s">
        <v>34</v>
      </c>
      <c r="O394" s="4" t="s">
        <v>61</v>
      </c>
      <c r="P394" s="4" t="s">
        <v>92</v>
      </c>
      <c r="Q394" s="4" t="s">
        <v>961</v>
      </c>
      <c r="R394" s="4">
        <v>90278</v>
      </c>
      <c r="S394" s="5">
        <v>42039</v>
      </c>
      <c r="T394" s="5">
        <v>42043</v>
      </c>
      <c r="U394" s="4">
        <v>-4.2</v>
      </c>
      <c r="V394" s="4">
        <v>1</v>
      </c>
      <c r="W394" s="4">
        <v>3.51</v>
      </c>
      <c r="X394" s="4">
        <v>89401</v>
      </c>
      <c r="Y394" s="4">
        <f>'RAW Data'!$E394-'RAW Data'!$D394</f>
        <v>2.91</v>
      </c>
      <c r="Z394" s="6" t="s">
        <v>3015</v>
      </c>
    </row>
    <row r="395" spans="1:26" ht="15" x14ac:dyDescent="0.2">
      <c r="A395" s="4">
        <v>962</v>
      </c>
      <c r="B395" s="4" t="s">
        <v>962</v>
      </c>
      <c r="C395" s="4" t="s">
        <v>49</v>
      </c>
      <c r="D395" s="4">
        <v>0.03</v>
      </c>
      <c r="E395" s="4">
        <v>2.94</v>
      </c>
      <c r="F395" s="4">
        <v>0.96</v>
      </c>
      <c r="G395" s="4" t="s">
        <v>40</v>
      </c>
      <c r="H395" s="4" t="s">
        <v>73</v>
      </c>
      <c r="I395" s="4" t="s">
        <v>50</v>
      </c>
      <c r="J395" s="4" t="s">
        <v>51</v>
      </c>
      <c r="K395" s="4" t="s">
        <v>52</v>
      </c>
      <c r="L395" s="4" t="s">
        <v>831</v>
      </c>
      <c r="M395" s="4">
        <v>0.57999999999999996</v>
      </c>
      <c r="N395" s="4" t="s">
        <v>34</v>
      </c>
      <c r="O395" s="4" t="s">
        <v>54</v>
      </c>
      <c r="P395" s="4" t="s">
        <v>105</v>
      </c>
      <c r="Q395" s="4" t="s">
        <v>535</v>
      </c>
      <c r="R395" s="4">
        <v>60610</v>
      </c>
      <c r="S395" s="5">
        <v>42039</v>
      </c>
      <c r="T395" s="5">
        <v>42043</v>
      </c>
      <c r="U395" s="4">
        <v>-4.2</v>
      </c>
      <c r="V395" s="4">
        <v>2</v>
      </c>
      <c r="W395" s="4">
        <v>7.01</v>
      </c>
      <c r="X395" s="4">
        <v>17636</v>
      </c>
      <c r="Y395" s="4">
        <f>'RAW Data'!$E395-'RAW Data'!$D395</f>
        <v>2.91</v>
      </c>
      <c r="Z395" s="6" t="s">
        <v>3014</v>
      </c>
    </row>
    <row r="396" spans="1:26" ht="15" x14ac:dyDescent="0.2">
      <c r="A396" s="4">
        <v>1213</v>
      </c>
      <c r="B396" s="4" t="s">
        <v>521</v>
      </c>
      <c r="C396" s="4" t="s">
        <v>49</v>
      </c>
      <c r="D396" s="4">
        <v>7.0000000000000007E-2</v>
      </c>
      <c r="E396" s="4">
        <v>29.89</v>
      </c>
      <c r="F396" s="4">
        <v>1.99</v>
      </c>
      <c r="G396" s="4" t="s">
        <v>89</v>
      </c>
      <c r="H396" s="4" t="s">
        <v>96</v>
      </c>
      <c r="I396" s="4" t="s">
        <v>42</v>
      </c>
      <c r="J396" s="4" t="s">
        <v>43</v>
      </c>
      <c r="K396" s="4" t="s">
        <v>44</v>
      </c>
      <c r="L396" s="4" t="s">
        <v>445</v>
      </c>
      <c r="M396" s="4">
        <v>0.5</v>
      </c>
      <c r="N396" s="4" t="s">
        <v>34</v>
      </c>
      <c r="O396" s="4" t="s">
        <v>54</v>
      </c>
      <c r="P396" s="4" t="s">
        <v>55</v>
      </c>
      <c r="Q396" s="4" t="s">
        <v>522</v>
      </c>
      <c r="R396" s="4">
        <v>46530</v>
      </c>
      <c r="S396" s="5">
        <v>42039</v>
      </c>
      <c r="T396" s="5">
        <v>42044</v>
      </c>
      <c r="U396" s="4">
        <v>258.6189</v>
      </c>
      <c r="V396" s="4">
        <v>13</v>
      </c>
      <c r="W396" s="4">
        <v>374.81</v>
      </c>
      <c r="X396" s="4">
        <v>88599</v>
      </c>
      <c r="Y396" s="4">
        <f>'RAW Data'!$E396-'RAW Data'!$D396</f>
        <v>29.82</v>
      </c>
      <c r="Z396" s="6" t="s">
        <v>3014</v>
      </c>
    </row>
    <row r="397" spans="1:26" ht="15" x14ac:dyDescent="0.2">
      <c r="A397" s="4">
        <v>1213</v>
      </c>
      <c r="B397" s="4" t="s">
        <v>521</v>
      </c>
      <c r="C397" s="4" t="s">
        <v>49</v>
      </c>
      <c r="D397" s="4">
        <v>0.03</v>
      </c>
      <c r="E397" s="4">
        <v>8.34</v>
      </c>
      <c r="F397" s="4">
        <v>4.82</v>
      </c>
      <c r="G397" s="4" t="s">
        <v>40</v>
      </c>
      <c r="H397" s="4" t="s">
        <v>96</v>
      </c>
      <c r="I397" s="4" t="s">
        <v>50</v>
      </c>
      <c r="J397" s="4" t="s">
        <v>90</v>
      </c>
      <c r="K397" s="4" t="s">
        <v>75</v>
      </c>
      <c r="L397" s="4" t="s">
        <v>963</v>
      </c>
      <c r="M397" s="4">
        <v>0.4</v>
      </c>
      <c r="N397" s="4" t="s">
        <v>34</v>
      </c>
      <c r="O397" s="4" t="s">
        <v>54</v>
      </c>
      <c r="P397" s="4" t="s">
        <v>55</v>
      </c>
      <c r="Q397" s="4" t="s">
        <v>522</v>
      </c>
      <c r="R397" s="4">
        <v>46530</v>
      </c>
      <c r="S397" s="5">
        <v>42039</v>
      </c>
      <c r="T397" s="5">
        <v>42043</v>
      </c>
      <c r="U397" s="4">
        <v>-6.71</v>
      </c>
      <c r="V397" s="4">
        <v>5</v>
      </c>
      <c r="W397" s="4">
        <v>43.27</v>
      </c>
      <c r="X397" s="4">
        <v>88599</v>
      </c>
      <c r="Y397" s="4">
        <f>'RAW Data'!$E397-'RAW Data'!$D397</f>
        <v>8.31</v>
      </c>
      <c r="Z397" s="6" t="s">
        <v>3014</v>
      </c>
    </row>
    <row r="398" spans="1:26" ht="15" x14ac:dyDescent="0.2">
      <c r="A398" s="4">
        <v>2203</v>
      </c>
      <c r="B398" s="4" t="s">
        <v>184</v>
      </c>
      <c r="C398" s="4" t="s">
        <v>49</v>
      </c>
      <c r="D398" s="4">
        <v>0.08</v>
      </c>
      <c r="E398" s="4">
        <v>145.44999999999999</v>
      </c>
      <c r="F398" s="4">
        <v>17.850000000000001</v>
      </c>
      <c r="G398" s="4" t="s">
        <v>28</v>
      </c>
      <c r="H398" s="4" t="s">
        <v>73</v>
      </c>
      <c r="I398" s="4" t="s">
        <v>42</v>
      </c>
      <c r="J398" s="4" t="s">
        <v>58</v>
      </c>
      <c r="K398" s="4" t="s">
        <v>59</v>
      </c>
      <c r="L398" s="4" t="s">
        <v>212</v>
      </c>
      <c r="M398" s="4">
        <v>0.56000000000000005</v>
      </c>
      <c r="N398" s="4" t="s">
        <v>34</v>
      </c>
      <c r="O398" s="4" t="s">
        <v>54</v>
      </c>
      <c r="P398" s="4" t="s">
        <v>86</v>
      </c>
      <c r="Q398" s="4" t="s">
        <v>186</v>
      </c>
      <c r="R398" s="4">
        <v>55445</v>
      </c>
      <c r="S398" s="5">
        <v>42039</v>
      </c>
      <c r="T398" s="5">
        <v>42039</v>
      </c>
      <c r="U398" s="4">
        <v>751.58</v>
      </c>
      <c r="V398" s="4">
        <v>8</v>
      </c>
      <c r="W398" s="4">
        <v>1117.6600000000001</v>
      </c>
      <c r="X398" s="4">
        <v>86051</v>
      </c>
      <c r="Y398" s="4">
        <f>'RAW Data'!$E398-'RAW Data'!$D398</f>
        <v>145.36999999999998</v>
      </c>
      <c r="Z398" s="6" t="s">
        <v>3014</v>
      </c>
    </row>
    <row r="399" spans="1:26" ht="15" x14ac:dyDescent="0.2">
      <c r="A399" s="4">
        <v>2204</v>
      </c>
      <c r="B399" s="4" t="s">
        <v>964</v>
      </c>
      <c r="C399" s="4" t="s">
        <v>49</v>
      </c>
      <c r="D399" s="4">
        <v>7.0000000000000007E-2</v>
      </c>
      <c r="E399" s="4">
        <v>33.94</v>
      </c>
      <c r="F399" s="4">
        <v>19.190000000000001</v>
      </c>
      <c r="G399" s="4" t="s">
        <v>28</v>
      </c>
      <c r="H399" s="4" t="s">
        <v>73</v>
      </c>
      <c r="I399" s="4" t="s">
        <v>30</v>
      </c>
      <c r="J399" s="4" t="s">
        <v>111</v>
      </c>
      <c r="K399" s="4" t="s">
        <v>59</v>
      </c>
      <c r="L399" s="4" t="s">
        <v>204</v>
      </c>
      <c r="M399" s="4">
        <v>0.57999999999999996</v>
      </c>
      <c r="N399" s="4" t="s">
        <v>34</v>
      </c>
      <c r="O399" s="4" t="s">
        <v>54</v>
      </c>
      <c r="P399" s="4" t="s">
        <v>86</v>
      </c>
      <c r="Q399" s="4" t="s">
        <v>965</v>
      </c>
      <c r="R399" s="4">
        <v>55337</v>
      </c>
      <c r="S399" s="5">
        <v>42039</v>
      </c>
      <c r="T399" s="5">
        <v>42043</v>
      </c>
      <c r="U399" s="4">
        <v>-157.56</v>
      </c>
      <c r="V399" s="4">
        <v>5</v>
      </c>
      <c r="W399" s="4">
        <v>169.46</v>
      </c>
      <c r="X399" s="4">
        <v>86051</v>
      </c>
      <c r="Y399" s="4">
        <f>'RAW Data'!$E399-'RAW Data'!$D399</f>
        <v>33.869999999999997</v>
      </c>
      <c r="Z399" s="6" t="s">
        <v>3014</v>
      </c>
    </row>
    <row r="400" spans="1:26" ht="15" x14ac:dyDescent="0.2">
      <c r="A400" s="4">
        <v>689</v>
      </c>
      <c r="B400" s="4" t="s">
        <v>966</v>
      </c>
      <c r="C400" s="4" t="s">
        <v>118</v>
      </c>
      <c r="D400" s="4">
        <v>7.0000000000000007E-2</v>
      </c>
      <c r="E400" s="4">
        <v>1.7</v>
      </c>
      <c r="F400" s="4">
        <v>1.99</v>
      </c>
      <c r="G400" s="4" t="s">
        <v>40</v>
      </c>
      <c r="H400" s="4" t="s">
        <v>29</v>
      </c>
      <c r="I400" s="4" t="s">
        <v>42</v>
      </c>
      <c r="J400" s="4" t="s">
        <v>43</v>
      </c>
      <c r="K400" s="4" t="s">
        <v>44</v>
      </c>
      <c r="L400" s="4" t="s">
        <v>286</v>
      </c>
      <c r="M400" s="4">
        <v>0.51</v>
      </c>
      <c r="N400" s="4" t="s">
        <v>34</v>
      </c>
      <c r="O400" s="4" t="s">
        <v>54</v>
      </c>
      <c r="P400" s="4" t="s">
        <v>82</v>
      </c>
      <c r="Q400" s="4" t="s">
        <v>967</v>
      </c>
      <c r="R400" s="4">
        <v>63376</v>
      </c>
      <c r="S400" s="5">
        <v>42039</v>
      </c>
      <c r="T400" s="5">
        <v>42040</v>
      </c>
      <c r="U400" s="4">
        <v>-51.42</v>
      </c>
      <c r="V400" s="4">
        <v>10</v>
      </c>
      <c r="W400" s="4">
        <v>17.420000000000002</v>
      </c>
      <c r="X400" s="4">
        <v>88502</v>
      </c>
      <c r="Y400" s="4">
        <f>'RAW Data'!$E400-'RAW Data'!$D400</f>
        <v>1.63</v>
      </c>
      <c r="Z400" s="6" t="s">
        <v>3014</v>
      </c>
    </row>
    <row r="401" spans="1:26" ht="15" x14ac:dyDescent="0.2">
      <c r="A401" s="4">
        <v>1363</v>
      </c>
      <c r="B401" s="4" t="s">
        <v>968</v>
      </c>
      <c r="C401" s="4" t="s">
        <v>118</v>
      </c>
      <c r="D401" s="4">
        <v>0.05</v>
      </c>
      <c r="E401" s="4">
        <v>12.97</v>
      </c>
      <c r="F401" s="4">
        <v>1.49</v>
      </c>
      <c r="G401" s="4" t="s">
        <v>40</v>
      </c>
      <c r="H401" s="4" t="s">
        <v>41</v>
      </c>
      <c r="I401" s="4" t="s">
        <v>50</v>
      </c>
      <c r="J401" s="4" t="s">
        <v>74</v>
      </c>
      <c r="K401" s="4" t="s">
        <v>75</v>
      </c>
      <c r="L401" s="4" t="s">
        <v>928</v>
      </c>
      <c r="M401" s="4">
        <v>0.35</v>
      </c>
      <c r="N401" s="4" t="s">
        <v>34</v>
      </c>
      <c r="O401" s="4" t="s">
        <v>35</v>
      </c>
      <c r="P401" s="4" t="s">
        <v>125</v>
      </c>
      <c r="Q401" s="4" t="s">
        <v>969</v>
      </c>
      <c r="R401" s="4">
        <v>32707</v>
      </c>
      <c r="S401" s="5">
        <v>42039</v>
      </c>
      <c r="T401" s="5">
        <v>42041</v>
      </c>
      <c r="U401" s="4">
        <v>5.4660000000000002</v>
      </c>
      <c r="V401" s="4">
        <v>2</v>
      </c>
      <c r="W401" s="4">
        <v>26.37</v>
      </c>
      <c r="X401" s="4">
        <v>89993</v>
      </c>
      <c r="Y401" s="4">
        <f>'RAW Data'!$E401-'RAW Data'!$D401</f>
        <v>12.92</v>
      </c>
      <c r="Z401" s="6" t="s">
        <v>3013</v>
      </c>
    </row>
    <row r="402" spans="1:26" ht="15" x14ac:dyDescent="0.2">
      <c r="A402" s="4">
        <v>1363</v>
      </c>
      <c r="B402" s="4" t="s">
        <v>968</v>
      </c>
      <c r="C402" s="4" t="s">
        <v>118</v>
      </c>
      <c r="D402" s="4">
        <v>0.06</v>
      </c>
      <c r="E402" s="4">
        <v>5.81</v>
      </c>
      <c r="F402" s="4">
        <v>3.37</v>
      </c>
      <c r="G402" s="4" t="s">
        <v>40</v>
      </c>
      <c r="H402" s="4" t="s">
        <v>41</v>
      </c>
      <c r="I402" s="4" t="s">
        <v>50</v>
      </c>
      <c r="J402" s="4" t="s">
        <v>178</v>
      </c>
      <c r="K402" s="4" t="s">
        <v>52</v>
      </c>
      <c r="L402" s="4" t="s">
        <v>970</v>
      </c>
      <c r="M402" s="4">
        <v>0.54</v>
      </c>
      <c r="N402" s="4" t="s">
        <v>34</v>
      </c>
      <c r="O402" s="4" t="s">
        <v>35</v>
      </c>
      <c r="P402" s="4" t="s">
        <v>125</v>
      </c>
      <c r="Q402" s="4" t="s">
        <v>969</v>
      </c>
      <c r="R402" s="4">
        <v>32707</v>
      </c>
      <c r="S402" s="5">
        <v>42039</v>
      </c>
      <c r="T402" s="5">
        <v>42041</v>
      </c>
      <c r="U402" s="4">
        <v>-149.1182</v>
      </c>
      <c r="V402" s="4">
        <v>9</v>
      </c>
      <c r="W402" s="4">
        <v>53.44</v>
      </c>
      <c r="X402" s="4">
        <v>89993</v>
      </c>
      <c r="Y402" s="4">
        <f>'RAW Data'!$E402-'RAW Data'!$D402</f>
        <v>5.75</v>
      </c>
      <c r="Z402" s="6" t="s">
        <v>3013</v>
      </c>
    </row>
    <row r="403" spans="1:26" ht="15" x14ac:dyDescent="0.2">
      <c r="A403" s="4">
        <v>1499</v>
      </c>
      <c r="B403" s="4" t="s">
        <v>971</v>
      </c>
      <c r="C403" s="4" t="s">
        <v>118</v>
      </c>
      <c r="D403" s="4">
        <v>0.05</v>
      </c>
      <c r="E403" s="4">
        <v>2.16</v>
      </c>
      <c r="F403" s="4">
        <v>6.05</v>
      </c>
      <c r="G403" s="4" t="s">
        <v>40</v>
      </c>
      <c r="H403" s="4" t="s">
        <v>73</v>
      </c>
      <c r="I403" s="4" t="s">
        <v>50</v>
      </c>
      <c r="J403" s="4" t="s">
        <v>74</v>
      </c>
      <c r="K403" s="4" t="s">
        <v>75</v>
      </c>
      <c r="L403" s="4" t="s">
        <v>898</v>
      </c>
      <c r="M403" s="4">
        <v>0.37</v>
      </c>
      <c r="N403" s="4" t="s">
        <v>34</v>
      </c>
      <c r="O403" s="4" t="s">
        <v>35</v>
      </c>
      <c r="P403" s="4" t="s">
        <v>125</v>
      </c>
      <c r="Q403" s="4" t="s">
        <v>972</v>
      </c>
      <c r="R403" s="4">
        <v>33134</v>
      </c>
      <c r="S403" s="5">
        <v>42039</v>
      </c>
      <c r="T403" s="5">
        <v>42040</v>
      </c>
      <c r="U403" s="4">
        <v>-298.88600000000002</v>
      </c>
      <c r="V403" s="4">
        <v>8</v>
      </c>
      <c r="W403" s="4">
        <v>18.59</v>
      </c>
      <c r="X403" s="4">
        <v>90731</v>
      </c>
      <c r="Y403" s="4">
        <f>'RAW Data'!$E403-'RAW Data'!$D403</f>
        <v>2.1100000000000003</v>
      </c>
      <c r="Z403" s="6" t="s">
        <v>3013</v>
      </c>
    </row>
    <row r="404" spans="1:26" ht="15" x14ac:dyDescent="0.2">
      <c r="A404" s="4">
        <v>1499</v>
      </c>
      <c r="B404" s="4" t="s">
        <v>971</v>
      </c>
      <c r="C404" s="4" t="s">
        <v>118</v>
      </c>
      <c r="D404" s="4">
        <v>0.03</v>
      </c>
      <c r="E404" s="4">
        <v>6.48</v>
      </c>
      <c r="F404" s="4">
        <v>6.6</v>
      </c>
      <c r="G404" s="4" t="s">
        <v>40</v>
      </c>
      <c r="H404" s="4" t="s">
        <v>73</v>
      </c>
      <c r="I404" s="4" t="s">
        <v>50</v>
      </c>
      <c r="J404" s="4" t="s">
        <v>90</v>
      </c>
      <c r="K404" s="4" t="s">
        <v>75</v>
      </c>
      <c r="L404" s="4" t="s">
        <v>650</v>
      </c>
      <c r="M404" s="4">
        <v>0.37</v>
      </c>
      <c r="N404" s="4" t="s">
        <v>34</v>
      </c>
      <c r="O404" s="4" t="s">
        <v>35</v>
      </c>
      <c r="P404" s="4" t="s">
        <v>125</v>
      </c>
      <c r="Q404" s="4" t="s">
        <v>972</v>
      </c>
      <c r="R404" s="4">
        <v>33134</v>
      </c>
      <c r="S404" s="5">
        <v>42039</v>
      </c>
      <c r="T404" s="5">
        <v>42040</v>
      </c>
      <c r="U404" s="4">
        <v>-145.852</v>
      </c>
      <c r="V404" s="4">
        <v>9</v>
      </c>
      <c r="W404" s="4">
        <v>58.83</v>
      </c>
      <c r="X404" s="4">
        <v>90731</v>
      </c>
      <c r="Y404" s="4">
        <f>'RAW Data'!$E404-'RAW Data'!$D404</f>
        <v>6.45</v>
      </c>
      <c r="Z404" s="6" t="s">
        <v>3013</v>
      </c>
    </row>
    <row r="405" spans="1:26" ht="15" x14ac:dyDescent="0.2">
      <c r="A405" s="4">
        <v>1499</v>
      </c>
      <c r="B405" s="4" t="s">
        <v>971</v>
      </c>
      <c r="C405" s="4" t="s">
        <v>118</v>
      </c>
      <c r="D405" s="4">
        <v>0.08</v>
      </c>
      <c r="E405" s="4">
        <v>146.05000000000001</v>
      </c>
      <c r="F405" s="4">
        <v>80.2</v>
      </c>
      <c r="G405" s="4" t="s">
        <v>28</v>
      </c>
      <c r="H405" s="4" t="s">
        <v>73</v>
      </c>
      <c r="I405" s="4" t="s">
        <v>30</v>
      </c>
      <c r="J405" s="4" t="s">
        <v>31</v>
      </c>
      <c r="K405" s="4" t="s">
        <v>32</v>
      </c>
      <c r="L405" s="4" t="s">
        <v>973</v>
      </c>
      <c r="M405" s="4">
        <v>0.71</v>
      </c>
      <c r="N405" s="4" t="s">
        <v>34</v>
      </c>
      <c r="O405" s="4" t="s">
        <v>35</v>
      </c>
      <c r="P405" s="4" t="s">
        <v>125</v>
      </c>
      <c r="Q405" s="4" t="s">
        <v>972</v>
      </c>
      <c r="R405" s="4">
        <v>33134</v>
      </c>
      <c r="S405" s="5">
        <v>42039</v>
      </c>
      <c r="T405" s="5">
        <v>42040</v>
      </c>
      <c r="U405" s="4">
        <v>-27.951000000000001</v>
      </c>
      <c r="V405" s="4">
        <v>11</v>
      </c>
      <c r="W405" s="4">
        <v>1557.66</v>
      </c>
      <c r="X405" s="4">
        <v>90731</v>
      </c>
      <c r="Y405" s="4">
        <f>'RAW Data'!$E405-'RAW Data'!$D405</f>
        <v>145.97</v>
      </c>
      <c r="Z405" s="6" t="s">
        <v>3013</v>
      </c>
    </row>
    <row r="406" spans="1:26" ht="15" x14ac:dyDescent="0.2">
      <c r="A406" s="4">
        <v>2286</v>
      </c>
      <c r="B406" s="4" t="s">
        <v>974</v>
      </c>
      <c r="C406" s="4" t="s">
        <v>118</v>
      </c>
      <c r="D406" s="4">
        <v>0</v>
      </c>
      <c r="E406" s="4">
        <v>4.91</v>
      </c>
      <c r="F406" s="4">
        <v>0.5</v>
      </c>
      <c r="G406" s="4" t="s">
        <v>40</v>
      </c>
      <c r="H406" s="4" t="s">
        <v>96</v>
      </c>
      <c r="I406" s="4" t="s">
        <v>50</v>
      </c>
      <c r="J406" s="4" t="s">
        <v>154</v>
      </c>
      <c r="K406" s="4" t="s">
        <v>75</v>
      </c>
      <c r="L406" s="4" t="s">
        <v>975</v>
      </c>
      <c r="M406" s="4">
        <v>0.36</v>
      </c>
      <c r="N406" s="4" t="s">
        <v>34</v>
      </c>
      <c r="O406" s="4" t="s">
        <v>35</v>
      </c>
      <c r="P406" s="4" t="s">
        <v>273</v>
      </c>
      <c r="Q406" s="4" t="s">
        <v>976</v>
      </c>
      <c r="R406" s="4">
        <v>29301</v>
      </c>
      <c r="S406" s="5">
        <v>42039</v>
      </c>
      <c r="T406" s="5">
        <v>42041</v>
      </c>
      <c r="U406" s="4">
        <v>99.197999999999993</v>
      </c>
      <c r="V406" s="4">
        <v>12</v>
      </c>
      <c r="W406" s="4">
        <v>61.87</v>
      </c>
      <c r="X406" s="4">
        <v>90145</v>
      </c>
      <c r="Y406" s="4">
        <f>'RAW Data'!$E406-'RAW Data'!$D406</f>
        <v>4.91</v>
      </c>
      <c r="Z406" s="6" t="s">
        <v>3013</v>
      </c>
    </row>
    <row r="407" spans="1:26" ht="15" x14ac:dyDescent="0.2">
      <c r="A407" s="4">
        <v>2286</v>
      </c>
      <c r="B407" s="4" t="s">
        <v>974</v>
      </c>
      <c r="C407" s="4" t="s">
        <v>118</v>
      </c>
      <c r="D407" s="4">
        <v>0.01</v>
      </c>
      <c r="E407" s="4">
        <v>7.28</v>
      </c>
      <c r="F407" s="4">
        <v>11.15</v>
      </c>
      <c r="G407" s="4" t="s">
        <v>40</v>
      </c>
      <c r="H407" s="4" t="s">
        <v>96</v>
      </c>
      <c r="I407" s="4" t="s">
        <v>50</v>
      </c>
      <c r="J407" s="4" t="s">
        <v>90</v>
      </c>
      <c r="K407" s="4" t="s">
        <v>75</v>
      </c>
      <c r="L407" s="4" t="s">
        <v>977</v>
      </c>
      <c r="M407" s="4">
        <v>0.37</v>
      </c>
      <c r="N407" s="4" t="s">
        <v>34</v>
      </c>
      <c r="O407" s="4" t="s">
        <v>35</v>
      </c>
      <c r="P407" s="4" t="s">
        <v>273</v>
      </c>
      <c r="Q407" s="4" t="s">
        <v>976</v>
      </c>
      <c r="R407" s="4">
        <v>29301</v>
      </c>
      <c r="S407" s="5">
        <v>42039</v>
      </c>
      <c r="T407" s="5">
        <v>42040</v>
      </c>
      <c r="U407" s="4">
        <v>136.03139999999999</v>
      </c>
      <c r="V407" s="4">
        <v>6</v>
      </c>
      <c r="W407" s="4">
        <v>48.88</v>
      </c>
      <c r="X407" s="4">
        <v>90145</v>
      </c>
      <c r="Y407" s="4">
        <f>'RAW Data'!$E407-'RAW Data'!$D407</f>
        <v>7.2700000000000005</v>
      </c>
      <c r="Z407" s="6" t="s">
        <v>3013</v>
      </c>
    </row>
    <row r="408" spans="1:26" ht="15" x14ac:dyDescent="0.2">
      <c r="A408" s="4">
        <v>2286</v>
      </c>
      <c r="B408" s="4" t="s">
        <v>974</v>
      </c>
      <c r="C408" s="4" t="s">
        <v>118</v>
      </c>
      <c r="D408" s="4">
        <v>0.1</v>
      </c>
      <c r="E408" s="4">
        <v>6.68</v>
      </c>
      <c r="F408" s="4">
        <v>6.93</v>
      </c>
      <c r="G408" s="4" t="s">
        <v>40</v>
      </c>
      <c r="H408" s="4" t="s">
        <v>96</v>
      </c>
      <c r="I408" s="4" t="s">
        <v>50</v>
      </c>
      <c r="J408" s="4" t="s">
        <v>90</v>
      </c>
      <c r="K408" s="4" t="s">
        <v>75</v>
      </c>
      <c r="L408" s="4" t="s">
        <v>978</v>
      </c>
      <c r="M408" s="4">
        <v>0.37</v>
      </c>
      <c r="N408" s="4" t="s">
        <v>34</v>
      </c>
      <c r="O408" s="4" t="s">
        <v>35</v>
      </c>
      <c r="P408" s="4" t="s">
        <v>273</v>
      </c>
      <c r="Q408" s="4" t="s">
        <v>976</v>
      </c>
      <c r="R408" s="4">
        <v>29301</v>
      </c>
      <c r="S408" s="5">
        <v>42039</v>
      </c>
      <c r="T408" s="5">
        <v>42042</v>
      </c>
      <c r="U408" s="4">
        <v>-100.072</v>
      </c>
      <c r="V408" s="4">
        <v>3</v>
      </c>
      <c r="W408" s="4">
        <v>21.56</v>
      </c>
      <c r="X408" s="4">
        <v>90145</v>
      </c>
      <c r="Y408" s="4">
        <f>'RAW Data'!$E408-'RAW Data'!$D408</f>
        <v>6.58</v>
      </c>
      <c r="Z408" s="6" t="s">
        <v>3013</v>
      </c>
    </row>
    <row r="409" spans="1:26" ht="15" x14ac:dyDescent="0.2">
      <c r="A409" s="4">
        <v>2290</v>
      </c>
      <c r="B409" s="4" t="s">
        <v>281</v>
      </c>
      <c r="C409" s="4" t="s">
        <v>118</v>
      </c>
      <c r="D409" s="4">
        <v>7.0000000000000007E-2</v>
      </c>
      <c r="E409" s="4">
        <v>80.98</v>
      </c>
      <c r="F409" s="4">
        <v>7.18</v>
      </c>
      <c r="G409" s="4" t="s">
        <v>40</v>
      </c>
      <c r="H409" s="4" t="s">
        <v>96</v>
      </c>
      <c r="I409" s="4" t="s">
        <v>42</v>
      </c>
      <c r="J409" s="4" t="s">
        <v>43</v>
      </c>
      <c r="K409" s="4" t="s">
        <v>75</v>
      </c>
      <c r="L409" s="4" t="s">
        <v>979</v>
      </c>
      <c r="M409" s="4">
        <v>0.48</v>
      </c>
      <c r="N409" s="4" t="s">
        <v>34</v>
      </c>
      <c r="O409" s="4" t="s">
        <v>54</v>
      </c>
      <c r="P409" s="4" t="s">
        <v>86</v>
      </c>
      <c r="Q409" s="4" t="s">
        <v>283</v>
      </c>
      <c r="R409" s="4">
        <v>55433</v>
      </c>
      <c r="S409" s="5">
        <v>42039</v>
      </c>
      <c r="T409" s="5">
        <v>42041</v>
      </c>
      <c r="U409" s="4">
        <v>779.47230000000002</v>
      </c>
      <c r="V409" s="4">
        <v>15</v>
      </c>
      <c r="W409" s="4">
        <v>1129.67</v>
      </c>
      <c r="X409" s="4">
        <v>88164</v>
      </c>
      <c r="Y409" s="4">
        <f>'RAW Data'!$E409-'RAW Data'!$D409</f>
        <v>80.910000000000011</v>
      </c>
      <c r="Z409" s="6" t="s">
        <v>3014</v>
      </c>
    </row>
    <row r="410" spans="1:26" ht="15" x14ac:dyDescent="0.2">
      <c r="A410" s="4">
        <v>3042</v>
      </c>
      <c r="B410" s="4" t="s">
        <v>980</v>
      </c>
      <c r="C410" s="4" t="s">
        <v>118</v>
      </c>
      <c r="D410" s="4">
        <v>7.0000000000000007E-2</v>
      </c>
      <c r="E410" s="4">
        <v>14.48</v>
      </c>
      <c r="F410" s="4">
        <v>6.46</v>
      </c>
      <c r="G410" s="4" t="s">
        <v>40</v>
      </c>
      <c r="H410" s="4" t="s">
        <v>29</v>
      </c>
      <c r="I410" s="4" t="s">
        <v>50</v>
      </c>
      <c r="J410" s="4" t="s">
        <v>74</v>
      </c>
      <c r="K410" s="4" t="s">
        <v>75</v>
      </c>
      <c r="L410" s="4" t="s">
        <v>981</v>
      </c>
      <c r="M410" s="4">
        <v>0.38</v>
      </c>
      <c r="N410" s="4" t="s">
        <v>34</v>
      </c>
      <c r="O410" s="4" t="s">
        <v>54</v>
      </c>
      <c r="P410" s="4" t="s">
        <v>539</v>
      </c>
      <c r="Q410" s="4" t="s">
        <v>982</v>
      </c>
      <c r="R410" s="4">
        <v>67501</v>
      </c>
      <c r="S410" s="5">
        <v>42039</v>
      </c>
      <c r="T410" s="5">
        <v>42040</v>
      </c>
      <c r="U410" s="4">
        <v>67.864000000000004</v>
      </c>
      <c r="V410" s="4">
        <v>12</v>
      </c>
      <c r="W410" s="4">
        <v>171.33</v>
      </c>
      <c r="X410" s="4">
        <v>86101</v>
      </c>
      <c r="Y410" s="4">
        <f>'RAW Data'!$E410-'RAW Data'!$D410</f>
        <v>14.41</v>
      </c>
      <c r="Z410" s="6" t="s">
        <v>3014</v>
      </c>
    </row>
    <row r="411" spans="1:26" ht="15" x14ac:dyDescent="0.2">
      <c r="A411" s="4">
        <v>1776</v>
      </c>
      <c r="B411" s="4" t="s">
        <v>983</v>
      </c>
      <c r="C411" s="4" t="s">
        <v>72</v>
      </c>
      <c r="D411" s="4">
        <v>0.08</v>
      </c>
      <c r="E411" s="4">
        <v>5.78</v>
      </c>
      <c r="F411" s="4">
        <v>5.67</v>
      </c>
      <c r="G411" s="4" t="s">
        <v>40</v>
      </c>
      <c r="H411" s="4" t="s">
        <v>41</v>
      </c>
      <c r="I411" s="4" t="s">
        <v>50</v>
      </c>
      <c r="J411" s="4" t="s">
        <v>90</v>
      </c>
      <c r="K411" s="4" t="s">
        <v>75</v>
      </c>
      <c r="L411" s="4" t="s">
        <v>617</v>
      </c>
      <c r="M411" s="4">
        <v>0.36</v>
      </c>
      <c r="N411" s="4" t="s">
        <v>34</v>
      </c>
      <c r="O411" s="4" t="s">
        <v>54</v>
      </c>
      <c r="P411" s="4" t="s">
        <v>55</v>
      </c>
      <c r="Q411" s="4" t="s">
        <v>984</v>
      </c>
      <c r="R411" s="4">
        <v>47802</v>
      </c>
      <c r="S411" s="5">
        <v>42039</v>
      </c>
      <c r="T411" s="5">
        <v>42040</v>
      </c>
      <c r="U411" s="4">
        <v>-53.898000000000003</v>
      </c>
      <c r="V411" s="4">
        <v>19</v>
      </c>
      <c r="W411" s="4">
        <v>106.57</v>
      </c>
      <c r="X411" s="4">
        <v>89941</v>
      </c>
      <c r="Y411" s="4">
        <f>'RAW Data'!$E411-'RAW Data'!$D411</f>
        <v>5.7</v>
      </c>
      <c r="Z411" s="6" t="s">
        <v>3014</v>
      </c>
    </row>
    <row r="412" spans="1:26" ht="15" x14ac:dyDescent="0.2">
      <c r="A412" s="4">
        <v>2947</v>
      </c>
      <c r="B412" s="4" t="s">
        <v>985</v>
      </c>
      <c r="C412" s="4" t="s">
        <v>72</v>
      </c>
      <c r="D412" s="4">
        <v>0.01</v>
      </c>
      <c r="E412" s="4">
        <v>7.64</v>
      </c>
      <c r="F412" s="4">
        <v>1.39</v>
      </c>
      <c r="G412" s="4" t="s">
        <v>40</v>
      </c>
      <c r="H412" s="4" t="s">
        <v>41</v>
      </c>
      <c r="I412" s="4" t="s">
        <v>50</v>
      </c>
      <c r="J412" s="4" t="s">
        <v>347</v>
      </c>
      <c r="K412" s="4" t="s">
        <v>75</v>
      </c>
      <c r="L412" s="4" t="s">
        <v>610</v>
      </c>
      <c r="M412" s="4">
        <v>0.36</v>
      </c>
      <c r="N412" s="4" t="s">
        <v>34</v>
      </c>
      <c r="O412" s="4" t="s">
        <v>113</v>
      </c>
      <c r="P412" s="4" t="s">
        <v>114</v>
      </c>
      <c r="Q412" s="4" t="s">
        <v>986</v>
      </c>
      <c r="R412" s="4">
        <v>14043</v>
      </c>
      <c r="S412" s="5">
        <v>42039</v>
      </c>
      <c r="T412" s="5">
        <v>42042</v>
      </c>
      <c r="U412" s="4">
        <v>112.1181</v>
      </c>
      <c r="V412" s="4">
        <v>20</v>
      </c>
      <c r="W412" s="4">
        <v>162.49</v>
      </c>
      <c r="X412" s="4">
        <v>87511</v>
      </c>
      <c r="Y412" s="4">
        <f>'RAW Data'!$E412-'RAW Data'!$D412</f>
        <v>7.63</v>
      </c>
      <c r="Z412" s="6" t="s">
        <v>3016</v>
      </c>
    </row>
    <row r="413" spans="1:26" ht="15" x14ac:dyDescent="0.2">
      <c r="A413" s="4">
        <v>234</v>
      </c>
      <c r="B413" s="4" t="s">
        <v>987</v>
      </c>
      <c r="C413" s="4" t="s">
        <v>27</v>
      </c>
      <c r="D413" s="4">
        <v>0.06</v>
      </c>
      <c r="E413" s="4">
        <v>279.81</v>
      </c>
      <c r="F413" s="4">
        <v>23.19</v>
      </c>
      <c r="G413" s="4" t="s">
        <v>28</v>
      </c>
      <c r="H413" s="4" t="s">
        <v>29</v>
      </c>
      <c r="I413" s="4" t="s">
        <v>50</v>
      </c>
      <c r="J413" s="4" t="s">
        <v>97</v>
      </c>
      <c r="K413" s="4" t="s">
        <v>59</v>
      </c>
      <c r="L413" s="4" t="s">
        <v>988</v>
      </c>
      <c r="M413" s="4">
        <v>0.59</v>
      </c>
      <c r="N413" s="4" t="s">
        <v>34</v>
      </c>
      <c r="O413" s="4" t="s">
        <v>54</v>
      </c>
      <c r="P413" s="4" t="s">
        <v>215</v>
      </c>
      <c r="Q413" s="4" t="s">
        <v>739</v>
      </c>
      <c r="R413" s="4">
        <v>50208</v>
      </c>
      <c r="S413" s="5">
        <v>42040</v>
      </c>
      <c r="T413" s="5">
        <v>42041</v>
      </c>
      <c r="U413" s="4">
        <v>1103.9724000000001</v>
      </c>
      <c r="V413" s="4">
        <v>6</v>
      </c>
      <c r="W413" s="4">
        <v>1599.96</v>
      </c>
      <c r="X413" s="4">
        <v>90236</v>
      </c>
      <c r="Y413" s="4">
        <f>'RAW Data'!$E413-'RAW Data'!$D413</f>
        <v>279.75</v>
      </c>
      <c r="Z413" s="6" t="s">
        <v>3014</v>
      </c>
    </row>
    <row r="414" spans="1:26" ht="15" x14ac:dyDescent="0.2">
      <c r="A414" s="4">
        <v>2359</v>
      </c>
      <c r="B414" s="4" t="s">
        <v>989</v>
      </c>
      <c r="C414" s="4" t="s">
        <v>27</v>
      </c>
      <c r="D414" s="4">
        <v>0</v>
      </c>
      <c r="E414" s="4">
        <v>7.28</v>
      </c>
      <c r="F414" s="4">
        <v>1.77</v>
      </c>
      <c r="G414" s="4" t="s">
        <v>40</v>
      </c>
      <c r="H414" s="4" t="s">
        <v>73</v>
      </c>
      <c r="I414" s="4" t="s">
        <v>50</v>
      </c>
      <c r="J414" s="4" t="s">
        <v>90</v>
      </c>
      <c r="K414" s="4" t="s">
        <v>52</v>
      </c>
      <c r="L414" s="4" t="s">
        <v>990</v>
      </c>
      <c r="M414" s="4">
        <v>0.37</v>
      </c>
      <c r="N414" s="4" t="s">
        <v>34</v>
      </c>
      <c r="O414" s="4" t="s">
        <v>35</v>
      </c>
      <c r="P414" s="4" t="s">
        <v>125</v>
      </c>
      <c r="Q414" s="4" t="s">
        <v>991</v>
      </c>
      <c r="R414" s="4">
        <v>33917</v>
      </c>
      <c r="S414" s="5">
        <v>42040</v>
      </c>
      <c r="T414" s="5">
        <v>42040</v>
      </c>
      <c r="U414" s="4">
        <v>167.16</v>
      </c>
      <c r="V414" s="4">
        <v>7</v>
      </c>
      <c r="W414" s="4">
        <v>53.42</v>
      </c>
      <c r="X414" s="4">
        <v>88265</v>
      </c>
      <c r="Y414" s="4">
        <f>'RAW Data'!$E414-'RAW Data'!$D414</f>
        <v>7.28</v>
      </c>
      <c r="Z414" s="6" t="s">
        <v>3013</v>
      </c>
    </row>
    <row r="415" spans="1:26" ht="15" x14ac:dyDescent="0.2">
      <c r="A415" s="4">
        <v>672</v>
      </c>
      <c r="B415" s="4" t="s">
        <v>992</v>
      </c>
      <c r="C415" s="4" t="s">
        <v>49</v>
      </c>
      <c r="D415" s="4">
        <v>7.0000000000000007E-2</v>
      </c>
      <c r="E415" s="4">
        <v>2.88</v>
      </c>
      <c r="F415" s="4">
        <v>1.01</v>
      </c>
      <c r="G415" s="4" t="s">
        <v>40</v>
      </c>
      <c r="H415" s="4" t="s">
        <v>29</v>
      </c>
      <c r="I415" s="4" t="s">
        <v>50</v>
      </c>
      <c r="J415" s="4" t="s">
        <v>51</v>
      </c>
      <c r="K415" s="4" t="s">
        <v>52</v>
      </c>
      <c r="L415" s="4" t="s">
        <v>993</v>
      </c>
      <c r="M415" s="4">
        <v>0.55000000000000004</v>
      </c>
      <c r="N415" s="4" t="s">
        <v>34</v>
      </c>
      <c r="O415" s="4" t="s">
        <v>54</v>
      </c>
      <c r="P415" s="4" t="s">
        <v>215</v>
      </c>
      <c r="Q415" s="4" t="s">
        <v>739</v>
      </c>
      <c r="R415" s="4">
        <v>50208</v>
      </c>
      <c r="S415" s="5">
        <v>42040</v>
      </c>
      <c r="T415" s="5">
        <v>42044</v>
      </c>
      <c r="U415" s="4">
        <v>9.59</v>
      </c>
      <c r="V415" s="4">
        <v>12</v>
      </c>
      <c r="W415" s="4">
        <v>34.97</v>
      </c>
      <c r="X415" s="4">
        <v>88173</v>
      </c>
      <c r="Y415" s="4">
        <f>'RAW Data'!$E415-'RAW Data'!$D415</f>
        <v>2.81</v>
      </c>
      <c r="Z415" s="6" t="s">
        <v>3014</v>
      </c>
    </row>
    <row r="416" spans="1:26" ht="15" x14ac:dyDescent="0.2">
      <c r="A416" s="4">
        <v>672</v>
      </c>
      <c r="B416" s="4" t="s">
        <v>992</v>
      </c>
      <c r="C416" s="4" t="s">
        <v>49</v>
      </c>
      <c r="D416" s="4">
        <v>0.1</v>
      </c>
      <c r="E416" s="4">
        <v>195.99</v>
      </c>
      <c r="F416" s="4">
        <v>3.99</v>
      </c>
      <c r="G416" s="4" t="s">
        <v>40</v>
      </c>
      <c r="H416" s="4" t="s">
        <v>29</v>
      </c>
      <c r="I416" s="4" t="s">
        <v>42</v>
      </c>
      <c r="J416" s="4" t="s">
        <v>137</v>
      </c>
      <c r="K416" s="4" t="s">
        <v>75</v>
      </c>
      <c r="L416" s="4" t="s">
        <v>994</v>
      </c>
      <c r="M416" s="4">
        <v>0.57999999999999996</v>
      </c>
      <c r="N416" s="4" t="s">
        <v>34</v>
      </c>
      <c r="O416" s="4" t="s">
        <v>54</v>
      </c>
      <c r="P416" s="4" t="s">
        <v>215</v>
      </c>
      <c r="Q416" s="4" t="s">
        <v>739</v>
      </c>
      <c r="R416" s="4">
        <v>50208</v>
      </c>
      <c r="S416" s="5">
        <v>42040</v>
      </c>
      <c r="T416" s="5">
        <v>42047</v>
      </c>
      <c r="U416" s="4">
        <v>-655.42399999999998</v>
      </c>
      <c r="V416" s="4">
        <v>2</v>
      </c>
      <c r="W416" s="4">
        <v>308.86</v>
      </c>
      <c r="X416" s="4">
        <v>88173</v>
      </c>
      <c r="Y416" s="4">
        <f>'RAW Data'!$E416-'RAW Data'!$D416</f>
        <v>195.89000000000001</v>
      </c>
      <c r="Z416" s="6" t="s">
        <v>3014</v>
      </c>
    </row>
    <row r="417" spans="1:26" ht="15" x14ac:dyDescent="0.2">
      <c r="A417" s="4">
        <v>1427</v>
      </c>
      <c r="B417" s="4" t="s">
        <v>995</v>
      </c>
      <c r="C417" s="4" t="s">
        <v>49</v>
      </c>
      <c r="D417" s="4">
        <v>0.09</v>
      </c>
      <c r="E417" s="4">
        <v>125.99</v>
      </c>
      <c r="F417" s="4">
        <v>2.5</v>
      </c>
      <c r="G417" s="4" t="s">
        <v>40</v>
      </c>
      <c r="H417" s="4" t="s">
        <v>73</v>
      </c>
      <c r="I417" s="4" t="s">
        <v>42</v>
      </c>
      <c r="J417" s="4" t="s">
        <v>137</v>
      </c>
      <c r="K417" s="4" t="s">
        <v>75</v>
      </c>
      <c r="L417" s="4" t="s">
        <v>950</v>
      </c>
      <c r="M417" s="4">
        <v>0.6</v>
      </c>
      <c r="N417" s="4" t="s">
        <v>34</v>
      </c>
      <c r="O417" s="4" t="s">
        <v>54</v>
      </c>
      <c r="P417" s="4" t="s">
        <v>291</v>
      </c>
      <c r="Q417" s="4" t="s">
        <v>996</v>
      </c>
      <c r="R417" s="4">
        <v>48708</v>
      </c>
      <c r="S417" s="5">
        <v>42040</v>
      </c>
      <c r="T417" s="5">
        <v>42044</v>
      </c>
      <c r="U417" s="4">
        <v>1258.7877000000001</v>
      </c>
      <c r="V417" s="4">
        <v>18</v>
      </c>
      <c r="W417" s="4">
        <v>1824.33</v>
      </c>
      <c r="X417" s="4">
        <v>90905</v>
      </c>
      <c r="Y417" s="4">
        <f>'RAW Data'!$E417-'RAW Data'!$D417</f>
        <v>125.89999999999999</v>
      </c>
      <c r="Z417" s="6" t="s">
        <v>3014</v>
      </c>
    </row>
    <row r="418" spans="1:26" ht="15" x14ac:dyDescent="0.2">
      <c r="A418" s="4">
        <v>1816</v>
      </c>
      <c r="B418" s="4" t="s">
        <v>997</v>
      </c>
      <c r="C418" s="4" t="s">
        <v>49</v>
      </c>
      <c r="D418" s="4">
        <v>0.01</v>
      </c>
      <c r="E418" s="4">
        <v>10.48</v>
      </c>
      <c r="F418" s="4">
        <v>2.89</v>
      </c>
      <c r="G418" s="4" t="s">
        <v>40</v>
      </c>
      <c r="H418" s="4" t="s">
        <v>41</v>
      </c>
      <c r="I418" s="4" t="s">
        <v>50</v>
      </c>
      <c r="J418" s="4" t="s">
        <v>51</v>
      </c>
      <c r="K418" s="4" t="s">
        <v>44</v>
      </c>
      <c r="L418" s="4" t="s">
        <v>998</v>
      </c>
      <c r="M418" s="4">
        <v>0.6</v>
      </c>
      <c r="N418" s="4" t="s">
        <v>34</v>
      </c>
      <c r="O418" s="4" t="s">
        <v>54</v>
      </c>
      <c r="P418" s="4" t="s">
        <v>291</v>
      </c>
      <c r="Q418" s="4" t="s">
        <v>999</v>
      </c>
      <c r="R418" s="4">
        <v>48187</v>
      </c>
      <c r="S418" s="5">
        <v>42040</v>
      </c>
      <c r="T418" s="5">
        <v>42042</v>
      </c>
      <c r="U418" s="4">
        <v>60.561599999999999</v>
      </c>
      <c r="V418" s="4">
        <v>19</v>
      </c>
      <c r="W418" s="4">
        <v>202.38</v>
      </c>
      <c r="X418" s="4">
        <v>85990</v>
      </c>
      <c r="Y418" s="4">
        <f>'RAW Data'!$E418-'RAW Data'!$D418</f>
        <v>10.47</v>
      </c>
      <c r="Z418" s="6" t="s">
        <v>3014</v>
      </c>
    </row>
    <row r="419" spans="1:26" ht="15" x14ac:dyDescent="0.2">
      <c r="A419" s="4">
        <v>1821</v>
      </c>
      <c r="B419" s="4" t="s">
        <v>1000</v>
      </c>
      <c r="C419" s="4" t="s">
        <v>49</v>
      </c>
      <c r="D419" s="4">
        <v>0.01</v>
      </c>
      <c r="E419" s="4">
        <v>10.48</v>
      </c>
      <c r="F419" s="4">
        <v>2.89</v>
      </c>
      <c r="G419" s="4" t="s">
        <v>40</v>
      </c>
      <c r="H419" s="4" t="s">
        <v>41</v>
      </c>
      <c r="I419" s="4" t="s">
        <v>50</v>
      </c>
      <c r="J419" s="4" t="s">
        <v>51</v>
      </c>
      <c r="K419" s="4" t="s">
        <v>44</v>
      </c>
      <c r="L419" s="4" t="s">
        <v>998</v>
      </c>
      <c r="M419" s="4">
        <v>0.6</v>
      </c>
      <c r="N419" s="4" t="s">
        <v>34</v>
      </c>
      <c r="O419" s="4" t="s">
        <v>113</v>
      </c>
      <c r="P419" s="4" t="s">
        <v>114</v>
      </c>
      <c r="Q419" s="4" t="s">
        <v>115</v>
      </c>
      <c r="R419" s="4">
        <v>10177</v>
      </c>
      <c r="S419" s="5">
        <v>42040</v>
      </c>
      <c r="T419" s="5">
        <v>42042</v>
      </c>
      <c r="U419" s="4">
        <v>40.92</v>
      </c>
      <c r="V419" s="4">
        <v>76</v>
      </c>
      <c r="W419" s="4">
        <v>809.51</v>
      </c>
      <c r="X419" s="4">
        <v>34435</v>
      </c>
      <c r="Y419" s="4">
        <f>'RAW Data'!$E419-'RAW Data'!$D419</f>
        <v>10.47</v>
      </c>
      <c r="Z419" s="6" t="s">
        <v>3016</v>
      </c>
    </row>
    <row r="420" spans="1:26" ht="15" x14ac:dyDescent="0.2">
      <c r="A420" s="4">
        <v>980</v>
      </c>
      <c r="B420" s="4" t="s">
        <v>1001</v>
      </c>
      <c r="C420" s="4" t="s">
        <v>118</v>
      </c>
      <c r="D420" s="4">
        <v>0</v>
      </c>
      <c r="E420" s="4">
        <v>37.76</v>
      </c>
      <c r="F420" s="4">
        <v>12.9</v>
      </c>
      <c r="G420" s="4" t="s">
        <v>40</v>
      </c>
      <c r="H420" s="4" t="s">
        <v>96</v>
      </c>
      <c r="I420" s="4" t="s">
        <v>50</v>
      </c>
      <c r="J420" s="4" t="s">
        <v>80</v>
      </c>
      <c r="K420" s="4" t="s">
        <v>75</v>
      </c>
      <c r="L420" s="4" t="s">
        <v>1002</v>
      </c>
      <c r="M420" s="4">
        <v>0.56999999999999995</v>
      </c>
      <c r="N420" s="4" t="s">
        <v>34</v>
      </c>
      <c r="O420" s="4" t="s">
        <v>113</v>
      </c>
      <c r="P420" s="4" t="s">
        <v>635</v>
      </c>
      <c r="Q420" s="4" t="s">
        <v>636</v>
      </c>
      <c r="R420" s="4">
        <v>5403</v>
      </c>
      <c r="S420" s="5">
        <v>42040</v>
      </c>
      <c r="T420" s="5">
        <v>42041</v>
      </c>
      <c r="U420" s="4">
        <v>93.846800000000002</v>
      </c>
      <c r="V420" s="4">
        <v>12</v>
      </c>
      <c r="W420" s="4">
        <v>477.2</v>
      </c>
      <c r="X420" s="4">
        <v>87258</v>
      </c>
      <c r="Y420" s="4">
        <f>'RAW Data'!$E420-'RAW Data'!$D420</f>
        <v>37.76</v>
      </c>
      <c r="Z420" s="6" t="s">
        <v>3016</v>
      </c>
    </row>
    <row r="421" spans="1:26" ht="15" x14ac:dyDescent="0.2">
      <c r="A421" s="4">
        <v>2094</v>
      </c>
      <c r="B421" s="4" t="s">
        <v>1003</v>
      </c>
      <c r="C421" s="4" t="s">
        <v>118</v>
      </c>
      <c r="D421" s="4">
        <v>0.08</v>
      </c>
      <c r="E421" s="4">
        <v>400.98</v>
      </c>
      <c r="F421" s="4">
        <v>42.52</v>
      </c>
      <c r="G421" s="4" t="s">
        <v>28</v>
      </c>
      <c r="H421" s="4" t="s">
        <v>96</v>
      </c>
      <c r="I421" s="4" t="s">
        <v>30</v>
      </c>
      <c r="J421" s="4" t="s">
        <v>31</v>
      </c>
      <c r="K421" s="4" t="s">
        <v>32</v>
      </c>
      <c r="L421" s="4" t="s">
        <v>1004</v>
      </c>
      <c r="M421" s="4">
        <v>0.71</v>
      </c>
      <c r="N421" s="4" t="s">
        <v>34</v>
      </c>
      <c r="O421" s="4" t="s">
        <v>61</v>
      </c>
      <c r="P421" s="4" t="s">
        <v>92</v>
      </c>
      <c r="Q421" s="4" t="s">
        <v>1005</v>
      </c>
      <c r="R421" s="4">
        <v>95928</v>
      </c>
      <c r="S421" s="5">
        <v>42040</v>
      </c>
      <c r="T421" s="5">
        <v>42041</v>
      </c>
      <c r="U421" s="4">
        <v>3031.9724000000001</v>
      </c>
      <c r="V421" s="4">
        <v>20</v>
      </c>
      <c r="W421" s="4">
        <v>7840.04</v>
      </c>
      <c r="X421" s="4">
        <v>86629</v>
      </c>
      <c r="Y421" s="4">
        <f>'RAW Data'!$E421-'RAW Data'!$D421</f>
        <v>400.90000000000003</v>
      </c>
      <c r="Z421" s="6" t="s">
        <v>3015</v>
      </c>
    </row>
    <row r="422" spans="1:26" ht="15" x14ac:dyDescent="0.2">
      <c r="A422" s="4">
        <v>2282</v>
      </c>
      <c r="B422" s="4" t="s">
        <v>1006</v>
      </c>
      <c r="C422" s="4" t="s">
        <v>118</v>
      </c>
      <c r="D422" s="4">
        <v>0.04</v>
      </c>
      <c r="E422" s="4">
        <v>5.98</v>
      </c>
      <c r="F422" s="4">
        <v>5.79</v>
      </c>
      <c r="G422" s="4" t="s">
        <v>40</v>
      </c>
      <c r="H422" s="4" t="s">
        <v>73</v>
      </c>
      <c r="I422" s="4" t="s">
        <v>50</v>
      </c>
      <c r="J422" s="4" t="s">
        <v>90</v>
      </c>
      <c r="K422" s="4" t="s">
        <v>75</v>
      </c>
      <c r="L422" s="4" t="s">
        <v>473</v>
      </c>
      <c r="M422" s="4">
        <v>0.36</v>
      </c>
      <c r="N422" s="4" t="s">
        <v>34</v>
      </c>
      <c r="O422" s="4" t="s">
        <v>54</v>
      </c>
      <c r="P422" s="4" t="s">
        <v>359</v>
      </c>
      <c r="Q422" s="4" t="s">
        <v>1007</v>
      </c>
      <c r="R422" s="4">
        <v>53713</v>
      </c>
      <c r="S422" s="5">
        <v>42040</v>
      </c>
      <c r="T422" s="5">
        <v>42042</v>
      </c>
      <c r="U422" s="4">
        <v>-36.030799999999999</v>
      </c>
      <c r="V422" s="4">
        <v>14</v>
      </c>
      <c r="W422" s="4">
        <v>86.12</v>
      </c>
      <c r="X422" s="4">
        <v>85950</v>
      </c>
      <c r="Y422" s="4">
        <f>'RAW Data'!$E422-'RAW Data'!$D422</f>
        <v>5.94</v>
      </c>
      <c r="Z422" s="6" t="s">
        <v>3014</v>
      </c>
    </row>
    <row r="423" spans="1:26" ht="15" x14ac:dyDescent="0.2">
      <c r="A423" s="4">
        <v>2747</v>
      </c>
      <c r="B423" s="4" t="s">
        <v>1008</v>
      </c>
      <c r="C423" s="4" t="s">
        <v>118</v>
      </c>
      <c r="D423" s="4">
        <v>0.08</v>
      </c>
      <c r="E423" s="4">
        <v>9.98</v>
      </c>
      <c r="F423" s="4">
        <v>12.52</v>
      </c>
      <c r="G423" s="4" t="s">
        <v>40</v>
      </c>
      <c r="H423" s="4" t="s">
        <v>96</v>
      </c>
      <c r="I423" s="4" t="s">
        <v>30</v>
      </c>
      <c r="J423" s="4" t="s">
        <v>128</v>
      </c>
      <c r="K423" s="4" t="s">
        <v>75</v>
      </c>
      <c r="L423" s="4" t="s">
        <v>1009</v>
      </c>
      <c r="M423" s="4">
        <v>0.56999999999999995</v>
      </c>
      <c r="N423" s="4" t="s">
        <v>34</v>
      </c>
      <c r="O423" s="4" t="s">
        <v>113</v>
      </c>
      <c r="P423" s="4" t="s">
        <v>114</v>
      </c>
      <c r="Q423" s="4" t="s">
        <v>115</v>
      </c>
      <c r="R423" s="4">
        <v>10115</v>
      </c>
      <c r="S423" s="5">
        <v>42040</v>
      </c>
      <c r="T423" s="5">
        <v>42042</v>
      </c>
      <c r="U423" s="4">
        <v>-102.93</v>
      </c>
      <c r="V423" s="4">
        <v>15</v>
      </c>
      <c r="W423" s="4">
        <v>150.24</v>
      </c>
      <c r="X423" s="4">
        <v>35200</v>
      </c>
      <c r="Y423" s="4">
        <f>'RAW Data'!$E423-'RAW Data'!$D423</f>
        <v>9.9</v>
      </c>
      <c r="Z423" s="6" t="s">
        <v>3016</v>
      </c>
    </row>
    <row r="424" spans="1:26" ht="15" x14ac:dyDescent="0.2">
      <c r="A424" s="4">
        <v>2803</v>
      </c>
      <c r="B424" s="4" t="s">
        <v>1010</v>
      </c>
      <c r="C424" s="4" t="s">
        <v>118</v>
      </c>
      <c r="D424" s="4">
        <v>7.0000000000000007E-2</v>
      </c>
      <c r="E424" s="4">
        <v>500.98</v>
      </c>
      <c r="F424" s="4">
        <v>28.14</v>
      </c>
      <c r="G424" s="4" t="s">
        <v>28</v>
      </c>
      <c r="H424" s="4" t="s">
        <v>29</v>
      </c>
      <c r="I424" s="4" t="s">
        <v>42</v>
      </c>
      <c r="J424" s="4" t="s">
        <v>58</v>
      </c>
      <c r="K424" s="4" t="s">
        <v>59</v>
      </c>
      <c r="L424" s="4" t="s">
        <v>1011</v>
      </c>
      <c r="M424" s="4">
        <v>0.38</v>
      </c>
      <c r="N424" s="4" t="s">
        <v>34</v>
      </c>
      <c r="O424" s="4" t="s">
        <v>61</v>
      </c>
      <c r="P424" s="4" t="s">
        <v>92</v>
      </c>
      <c r="Q424" s="4" t="s">
        <v>1012</v>
      </c>
      <c r="R424" s="4">
        <v>90022</v>
      </c>
      <c r="S424" s="5">
        <v>42040</v>
      </c>
      <c r="T424" s="5">
        <v>42041</v>
      </c>
      <c r="U424" s="4">
        <v>2699.9838</v>
      </c>
      <c r="V424" s="4">
        <v>10</v>
      </c>
      <c r="W424" s="4">
        <v>3913.02</v>
      </c>
      <c r="X424" s="4">
        <v>86227</v>
      </c>
      <c r="Y424" s="4">
        <f>'RAW Data'!$E424-'RAW Data'!$D424</f>
        <v>500.91</v>
      </c>
      <c r="Z424" s="6" t="s">
        <v>3015</v>
      </c>
    </row>
    <row r="425" spans="1:26" ht="15" x14ac:dyDescent="0.2">
      <c r="A425" s="4">
        <v>2803</v>
      </c>
      <c r="B425" s="4" t="s">
        <v>1010</v>
      </c>
      <c r="C425" s="4" t="s">
        <v>118</v>
      </c>
      <c r="D425" s="4">
        <v>0.1</v>
      </c>
      <c r="E425" s="4">
        <v>178.47</v>
      </c>
      <c r="F425" s="4">
        <v>19.989999999999998</v>
      </c>
      <c r="G425" s="4" t="s">
        <v>40</v>
      </c>
      <c r="H425" s="4" t="s">
        <v>29</v>
      </c>
      <c r="I425" s="4" t="s">
        <v>50</v>
      </c>
      <c r="J425" s="4" t="s">
        <v>80</v>
      </c>
      <c r="K425" s="4" t="s">
        <v>75</v>
      </c>
      <c r="L425" s="4" t="s">
        <v>1013</v>
      </c>
      <c r="M425" s="4">
        <v>0.55000000000000004</v>
      </c>
      <c r="N425" s="4" t="s">
        <v>34</v>
      </c>
      <c r="O425" s="4" t="s">
        <v>61</v>
      </c>
      <c r="P425" s="4" t="s">
        <v>92</v>
      </c>
      <c r="Q425" s="4" t="s">
        <v>1012</v>
      </c>
      <c r="R425" s="4">
        <v>90022</v>
      </c>
      <c r="S425" s="5">
        <v>42040</v>
      </c>
      <c r="T425" s="5">
        <v>42042</v>
      </c>
      <c r="U425" s="4">
        <v>-170.98</v>
      </c>
      <c r="V425" s="4">
        <v>1</v>
      </c>
      <c r="W425" s="4">
        <v>180.14</v>
      </c>
      <c r="X425" s="4">
        <v>86227</v>
      </c>
      <c r="Y425" s="4">
        <f>'RAW Data'!$E425-'RAW Data'!$D425</f>
        <v>178.37</v>
      </c>
      <c r="Z425" s="6" t="s">
        <v>3015</v>
      </c>
    </row>
    <row r="426" spans="1:26" ht="15" x14ac:dyDescent="0.2">
      <c r="A426" s="4">
        <v>1117</v>
      </c>
      <c r="B426" s="4" t="s">
        <v>1014</v>
      </c>
      <c r="C426" s="4" t="s">
        <v>72</v>
      </c>
      <c r="D426" s="4">
        <v>0.06</v>
      </c>
      <c r="E426" s="4">
        <v>64.650000000000006</v>
      </c>
      <c r="F426" s="4">
        <v>35</v>
      </c>
      <c r="G426" s="4" t="s">
        <v>40</v>
      </c>
      <c r="H426" s="4" t="s">
        <v>73</v>
      </c>
      <c r="I426" s="4" t="s">
        <v>50</v>
      </c>
      <c r="J426" s="4" t="s">
        <v>80</v>
      </c>
      <c r="K426" s="4" t="s">
        <v>66</v>
      </c>
      <c r="L426" s="4" t="s">
        <v>1015</v>
      </c>
      <c r="M426" s="4">
        <v>0.8</v>
      </c>
      <c r="N426" s="4" t="s">
        <v>34</v>
      </c>
      <c r="O426" s="4" t="s">
        <v>61</v>
      </c>
      <c r="P426" s="4" t="s">
        <v>590</v>
      </c>
      <c r="Q426" s="4" t="s">
        <v>1016</v>
      </c>
      <c r="R426" s="4">
        <v>85705</v>
      </c>
      <c r="S426" s="5">
        <v>42040</v>
      </c>
      <c r="T426" s="5">
        <v>42041</v>
      </c>
      <c r="U426" s="4">
        <v>-139.28720000000001</v>
      </c>
      <c r="V426" s="4">
        <v>4</v>
      </c>
      <c r="W426" s="4">
        <v>277.60000000000002</v>
      </c>
      <c r="X426" s="4">
        <v>86768</v>
      </c>
      <c r="Y426" s="4">
        <f>'RAW Data'!$E426-'RAW Data'!$D426</f>
        <v>64.59</v>
      </c>
      <c r="Z426" s="6" t="s">
        <v>3015</v>
      </c>
    </row>
    <row r="427" spans="1:26" ht="15" x14ac:dyDescent="0.2">
      <c r="A427" s="4">
        <v>2498</v>
      </c>
      <c r="B427" s="4" t="s">
        <v>931</v>
      </c>
      <c r="C427" s="4" t="s">
        <v>72</v>
      </c>
      <c r="D427" s="4">
        <v>0.08</v>
      </c>
      <c r="E427" s="4">
        <v>1.68</v>
      </c>
      <c r="F427" s="4">
        <v>1.57</v>
      </c>
      <c r="G427" s="4" t="s">
        <v>40</v>
      </c>
      <c r="H427" s="4" t="s">
        <v>29</v>
      </c>
      <c r="I427" s="4" t="s">
        <v>50</v>
      </c>
      <c r="J427" s="4" t="s">
        <v>51</v>
      </c>
      <c r="K427" s="4" t="s">
        <v>52</v>
      </c>
      <c r="L427" s="4" t="s">
        <v>576</v>
      </c>
      <c r="M427" s="4">
        <v>0.59</v>
      </c>
      <c r="N427" s="4" t="s">
        <v>34</v>
      </c>
      <c r="O427" s="4" t="s">
        <v>61</v>
      </c>
      <c r="P427" s="4" t="s">
        <v>92</v>
      </c>
      <c r="Q427" s="4" t="s">
        <v>892</v>
      </c>
      <c r="R427" s="4">
        <v>92024</v>
      </c>
      <c r="S427" s="5">
        <v>42040</v>
      </c>
      <c r="T427" s="5">
        <v>42041</v>
      </c>
      <c r="U427" s="4">
        <v>-46.25</v>
      </c>
      <c r="V427" s="4">
        <v>88</v>
      </c>
      <c r="W427" s="4">
        <v>148.36000000000001</v>
      </c>
      <c r="X427" s="4">
        <v>20007</v>
      </c>
      <c r="Y427" s="4">
        <f>'RAW Data'!$E427-'RAW Data'!$D427</f>
        <v>1.5999999999999999</v>
      </c>
      <c r="Z427" s="6" t="s">
        <v>3015</v>
      </c>
    </row>
    <row r="428" spans="1:26" ht="15" x14ac:dyDescent="0.2">
      <c r="A428" s="4">
        <v>421</v>
      </c>
      <c r="B428" s="4" t="s">
        <v>1017</v>
      </c>
      <c r="C428" s="4" t="s">
        <v>27</v>
      </c>
      <c r="D428" s="4">
        <v>0.09</v>
      </c>
      <c r="E428" s="4">
        <v>999.99</v>
      </c>
      <c r="F428" s="4">
        <v>13.99</v>
      </c>
      <c r="G428" s="4" t="s">
        <v>40</v>
      </c>
      <c r="H428" s="4" t="s">
        <v>29</v>
      </c>
      <c r="I428" s="4" t="s">
        <v>42</v>
      </c>
      <c r="J428" s="4" t="s">
        <v>58</v>
      </c>
      <c r="K428" s="4" t="s">
        <v>146</v>
      </c>
      <c r="L428" s="4" t="s">
        <v>1018</v>
      </c>
      <c r="M428" s="4">
        <v>0.36</v>
      </c>
      <c r="N428" s="4" t="s">
        <v>34</v>
      </c>
      <c r="O428" s="4" t="s">
        <v>113</v>
      </c>
      <c r="P428" s="4" t="s">
        <v>399</v>
      </c>
      <c r="Q428" s="4" t="s">
        <v>1019</v>
      </c>
      <c r="R428" s="4">
        <v>7201</v>
      </c>
      <c r="S428" s="5">
        <v>42041</v>
      </c>
      <c r="T428" s="5">
        <v>42043</v>
      </c>
      <c r="U428" s="4">
        <v>-2531.4825000000001</v>
      </c>
      <c r="V428" s="4">
        <v>1</v>
      </c>
      <c r="W428" s="4">
        <v>919.09</v>
      </c>
      <c r="X428" s="4">
        <v>87700</v>
      </c>
      <c r="Y428" s="4">
        <f>'RAW Data'!$E428-'RAW Data'!$D428</f>
        <v>999.9</v>
      </c>
      <c r="Z428" s="6" t="s">
        <v>3016</v>
      </c>
    </row>
    <row r="429" spans="1:26" ht="15" x14ac:dyDescent="0.2">
      <c r="A429" s="4">
        <v>1020</v>
      </c>
      <c r="B429" s="4" t="s">
        <v>1020</v>
      </c>
      <c r="C429" s="4" t="s">
        <v>27</v>
      </c>
      <c r="D429" s="4">
        <v>7.0000000000000007E-2</v>
      </c>
      <c r="E429" s="4">
        <v>4.13</v>
      </c>
      <c r="F429" s="4">
        <v>5.04</v>
      </c>
      <c r="G429" s="4" t="s">
        <v>40</v>
      </c>
      <c r="H429" s="4" t="s">
        <v>29</v>
      </c>
      <c r="I429" s="4" t="s">
        <v>50</v>
      </c>
      <c r="J429" s="4" t="s">
        <v>74</v>
      </c>
      <c r="K429" s="4" t="s">
        <v>75</v>
      </c>
      <c r="L429" s="4" t="s">
        <v>1021</v>
      </c>
      <c r="M429" s="4">
        <v>0.38</v>
      </c>
      <c r="N429" s="4" t="s">
        <v>34</v>
      </c>
      <c r="O429" s="4" t="s">
        <v>54</v>
      </c>
      <c r="P429" s="4" t="s">
        <v>539</v>
      </c>
      <c r="Q429" s="4" t="s">
        <v>1022</v>
      </c>
      <c r="R429" s="4">
        <v>66762</v>
      </c>
      <c r="S429" s="5">
        <v>42041</v>
      </c>
      <c r="T429" s="5">
        <v>42042</v>
      </c>
      <c r="U429" s="4">
        <v>-76.424400000000006</v>
      </c>
      <c r="V429" s="4">
        <v>20</v>
      </c>
      <c r="W429" s="4">
        <v>79.06</v>
      </c>
      <c r="X429" s="4">
        <v>88634</v>
      </c>
      <c r="Y429" s="4">
        <f>'RAW Data'!$E429-'RAW Data'!$D429</f>
        <v>4.0599999999999996</v>
      </c>
      <c r="Z429" s="6" t="s">
        <v>3014</v>
      </c>
    </row>
    <row r="430" spans="1:26" ht="15" x14ac:dyDescent="0.2">
      <c r="A430" s="4">
        <v>1020</v>
      </c>
      <c r="B430" s="4" t="s">
        <v>1020</v>
      </c>
      <c r="C430" s="4" t="s">
        <v>27</v>
      </c>
      <c r="D430" s="4">
        <v>0</v>
      </c>
      <c r="E430" s="4">
        <v>4.4800000000000004</v>
      </c>
      <c r="F430" s="4">
        <v>2.5</v>
      </c>
      <c r="G430" s="4" t="s">
        <v>40</v>
      </c>
      <c r="H430" s="4" t="s">
        <v>29</v>
      </c>
      <c r="I430" s="4" t="s">
        <v>50</v>
      </c>
      <c r="J430" s="4" t="s">
        <v>347</v>
      </c>
      <c r="K430" s="4" t="s">
        <v>75</v>
      </c>
      <c r="L430" s="4" t="s">
        <v>1023</v>
      </c>
      <c r="M430" s="4">
        <v>0.37</v>
      </c>
      <c r="N430" s="4" t="s">
        <v>34</v>
      </c>
      <c r="O430" s="4" t="s">
        <v>54</v>
      </c>
      <c r="P430" s="4" t="s">
        <v>539</v>
      </c>
      <c r="Q430" s="4" t="s">
        <v>1022</v>
      </c>
      <c r="R430" s="4">
        <v>66762</v>
      </c>
      <c r="S430" s="5">
        <v>42041</v>
      </c>
      <c r="T430" s="5">
        <v>42043</v>
      </c>
      <c r="U430" s="4">
        <v>8.7319999999999993</v>
      </c>
      <c r="V430" s="4">
        <v>14</v>
      </c>
      <c r="W430" s="4">
        <v>65.14</v>
      </c>
      <c r="X430" s="4">
        <v>88634</v>
      </c>
      <c r="Y430" s="4">
        <f>'RAW Data'!$E430-'RAW Data'!$D430</f>
        <v>4.4800000000000004</v>
      </c>
      <c r="Z430" s="6" t="s">
        <v>3014</v>
      </c>
    </row>
    <row r="431" spans="1:26" ht="15" x14ac:dyDescent="0.2">
      <c r="A431" s="4">
        <v>1533</v>
      </c>
      <c r="B431" s="4" t="s">
        <v>1024</v>
      </c>
      <c r="C431" s="4" t="s">
        <v>39</v>
      </c>
      <c r="D431" s="4">
        <v>0.02</v>
      </c>
      <c r="E431" s="4">
        <v>4.8899999999999997</v>
      </c>
      <c r="F431" s="4">
        <v>4.93</v>
      </c>
      <c r="G431" s="4" t="s">
        <v>40</v>
      </c>
      <c r="H431" s="4" t="s">
        <v>96</v>
      </c>
      <c r="I431" s="4" t="s">
        <v>42</v>
      </c>
      <c r="J431" s="4" t="s">
        <v>43</v>
      </c>
      <c r="K431" s="4" t="s">
        <v>44</v>
      </c>
      <c r="L431" s="4" t="s">
        <v>1025</v>
      </c>
      <c r="M431" s="4">
        <v>0.66</v>
      </c>
      <c r="N431" s="4" t="s">
        <v>34</v>
      </c>
      <c r="O431" s="4" t="s">
        <v>54</v>
      </c>
      <c r="P431" s="4" t="s">
        <v>82</v>
      </c>
      <c r="Q431" s="4" t="s">
        <v>1026</v>
      </c>
      <c r="R431" s="4">
        <v>63130</v>
      </c>
      <c r="S431" s="5">
        <v>42041</v>
      </c>
      <c r="T431" s="5">
        <v>42042</v>
      </c>
      <c r="U431" s="4">
        <v>-56.445999999999998</v>
      </c>
      <c r="V431" s="4">
        <v>14</v>
      </c>
      <c r="W431" s="4">
        <v>74.010000000000005</v>
      </c>
      <c r="X431" s="4">
        <v>91328</v>
      </c>
      <c r="Y431" s="4">
        <f>'RAW Data'!$E431-'RAW Data'!$D431</f>
        <v>4.87</v>
      </c>
      <c r="Z431" s="6" t="s">
        <v>3014</v>
      </c>
    </row>
    <row r="432" spans="1:26" ht="15" x14ac:dyDescent="0.2">
      <c r="A432" s="4">
        <v>1533</v>
      </c>
      <c r="B432" s="4" t="s">
        <v>1024</v>
      </c>
      <c r="C432" s="4" t="s">
        <v>39</v>
      </c>
      <c r="D432" s="4">
        <v>7.0000000000000007E-2</v>
      </c>
      <c r="E432" s="4">
        <v>10.06</v>
      </c>
      <c r="F432" s="4">
        <v>2.06</v>
      </c>
      <c r="G432" s="4" t="s">
        <v>40</v>
      </c>
      <c r="H432" s="4" t="s">
        <v>96</v>
      </c>
      <c r="I432" s="4" t="s">
        <v>50</v>
      </c>
      <c r="J432" s="4" t="s">
        <v>90</v>
      </c>
      <c r="K432" s="4" t="s">
        <v>52</v>
      </c>
      <c r="L432" s="4" t="s">
        <v>175</v>
      </c>
      <c r="M432" s="4">
        <v>0.39</v>
      </c>
      <c r="N432" s="4" t="s">
        <v>34</v>
      </c>
      <c r="O432" s="4" t="s">
        <v>54</v>
      </c>
      <c r="P432" s="4" t="s">
        <v>82</v>
      </c>
      <c r="Q432" s="4" t="s">
        <v>1026</v>
      </c>
      <c r="R432" s="4">
        <v>63130</v>
      </c>
      <c r="S432" s="5">
        <v>42041</v>
      </c>
      <c r="T432" s="5">
        <v>42042</v>
      </c>
      <c r="U432" s="4">
        <v>33.189</v>
      </c>
      <c r="V432" s="4">
        <v>5</v>
      </c>
      <c r="W432" s="4">
        <v>48.1</v>
      </c>
      <c r="X432" s="4">
        <v>91328</v>
      </c>
      <c r="Y432" s="4">
        <f>'RAW Data'!$E432-'RAW Data'!$D432</f>
        <v>9.99</v>
      </c>
      <c r="Z432" s="6" t="s">
        <v>3014</v>
      </c>
    </row>
    <row r="433" spans="1:26" ht="15" x14ac:dyDescent="0.2">
      <c r="A433" s="4">
        <v>1927</v>
      </c>
      <c r="B433" s="4" t="s">
        <v>1027</v>
      </c>
      <c r="C433" s="4" t="s">
        <v>39</v>
      </c>
      <c r="D433" s="4">
        <v>0.02</v>
      </c>
      <c r="E433" s="4">
        <v>259.70999999999998</v>
      </c>
      <c r="F433" s="4">
        <v>66.67</v>
      </c>
      <c r="G433" s="4" t="s">
        <v>28</v>
      </c>
      <c r="H433" s="4" t="s">
        <v>73</v>
      </c>
      <c r="I433" s="4" t="s">
        <v>30</v>
      </c>
      <c r="J433" s="4" t="s">
        <v>31</v>
      </c>
      <c r="K433" s="4" t="s">
        <v>32</v>
      </c>
      <c r="L433" s="4" t="s">
        <v>1028</v>
      </c>
      <c r="M433" s="4">
        <v>0.65</v>
      </c>
      <c r="N433" s="4" t="s">
        <v>34</v>
      </c>
      <c r="O433" s="4" t="s">
        <v>35</v>
      </c>
      <c r="P433" s="4" t="s">
        <v>273</v>
      </c>
      <c r="Q433" s="4" t="s">
        <v>1029</v>
      </c>
      <c r="R433" s="4">
        <v>29611</v>
      </c>
      <c r="S433" s="5">
        <v>42041</v>
      </c>
      <c r="T433" s="5">
        <v>42041</v>
      </c>
      <c r="U433" s="4">
        <v>-14.448</v>
      </c>
      <c r="V433" s="4">
        <v>8</v>
      </c>
      <c r="W433" s="4">
        <v>1757.15</v>
      </c>
      <c r="X433" s="4">
        <v>88579</v>
      </c>
      <c r="Y433" s="4">
        <f>'RAW Data'!$E433-'RAW Data'!$D433</f>
        <v>259.69</v>
      </c>
      <c r="Z433" s="6" t="s">
        <v>3013</v>
      </c>
    </row>
    <row r="434" spans="1:26" ht="15" x14ac:dyDescent="0.2">
      <c r="A434" s="4">
        <v>2135</v>
      </c>
      <c r="B434" s="4" t="s">
        <v>1030</v>
      </c>
      <c r="C434" s="4" t="s">
        <v>39</v>
      </c>
      <c r="D434" s="4">
        <v>0.01</v>
      </c>
      <c r="E434" s="4">
        <v>28.99</v>
      </c>
      <c r="F434" s="4">
        <v>8.59</v>
      </c>
      <c r="G434" s="4" t="s">
        <v>40</v>
      </c>
      <c r="H434" s="4" t="s">
        <v>73</v>
      </c>
      <c r="I434" s="4" t="s">
        <v>42</v>
      </c>
      <c r="J434" s="4" t="s">
        <v>137</v>
      </c>
      <c r="K434" s="4" t="s">
        <v>146</v>
      </c>
      <c r="L434" s="4" t="s">
        <v>1031</v>
      </c>
      <c r="M434" s="4">
        <v>0.56000000000000005</v>
      </c>
      <c r="N434" s="4" t="s">
        <v>34</v>
      </c>
      <c r="O434" s="4" t="s">
        <v>61</v>
      </c>
      <c r="P434" s="4" t="s">
        <v>642</v>
      </c>
      <c r="Q434" s="4" t="s">
        <v>1032</v>
      </c>
      <c r="R434" s="4">
        <v>88101</v>
      </c>
      <c r="S434" s="5">
        <v>42041</v>
      </c>
      <c r="T434" s="5">
        <v>42042</v>
      </c>
      <c r="U434" s="4">
        <v>196.52328</v>
      </c>
      <c r="V434" s="4">
        <v>21</v>
      </c>
      <c r="W434" s="4">
        <v>556.61</v>
      </c>
      <c r="X434" s="4">
        <v>91583</v>
      </c>
      <c r="Y434" s="4">
        <f>'RAW Data'!$E434-'RAW Data'!$D434</f>
        <v>28.979999999999997</v>
      </c>
      <c r="Z434" s="6" t="s">
        <v>3015</v>
      </c>
    </row>
    <row r="435" spans="1:26" ht="15" x14ac:dyDescent="0.2">
      <c r="A435" s="4">
        <v>2486</v>
      </c>
      <c r="B435" s="4" t="s">
        <v>946</v>
      </c>
      <c r="C435" s="4" t="s">
        <v>39</v>
      </c>
      <c r="D435" s="4">
        <v>0.02</v>
      </c>
      <c r="E435" s="4">
        <v>71.37</v>
      </c>
      <c r="F435" s="4">
        <v>69</v>
      </c>
      <c r="G435" s="4" t="s">
        <v>40</v>
      </c>
      <c r="H435" s="4" t="s">
        <v>29</v>
      </c>
      <c r="I435" s="4" t="s">
        <v>30</v>
      </c>
      <c r="J435" s="4" t="s">
        <v>31</v>
      </c>
      <c r="K435" s="4" t="s">
        <v>66</v>
      </c>
      <c r="L435" s="4" t="s">
        <v>1033</v>
      </c>
      <c r="M435" s="4">
        <v>0.68</v>
      </c>
      <c r="N435" s="4" t="s">
        <v>34</v>
      </c>
      <c r="O435" s="4" t="s">
        <v>35</v>
      </c>
      <c r="P435" s="4" t="s">
        <v>77</v>
      </c>
      <c r="Q435" s="4" t="s">
        <v>948</v>
      </c>
      <c r="R435" s="4">
        <v>30458</v>
      </c>
      <c r="S435" s="5">
        <v>42041</v>
      </c>
      <c r="T435" s="5">
        <v>42042</v>
      </c>
      <c r="U435" s="4">
        <v>-439.90800000000002</v>
      </c>
      <c r="V435" s="4">
        <v>4</v>
      </c>
      <c r="W435" s="4">
        <v>237.62</v>
      </c>
      <c r="X435" s="4">
        <v>91414</v>
      </c>
      <c r="Y435" s="4">
        <f>'RAW Data'!$E435-'RAW Data'!$D435</f>
        <v>71.350000000000009</v>
      </c>
      <c r="Z435" s="6" t="s">
        <v>3013</v>
      </c>
    </row>
    <row r="436" spans="1:26" ht="15" x14ac:dyDescent="0.2">
      <c r="A436" s="4">
        <v>2486</v>
      </c>
      <c r="B436" s="4" t="s">
        <v>946</v>
      </c>
      <c r="C436" s="4" t="s">
        <v>39</v>
      </c>
      <c r="D436" s="4">
        <v>0.03</v>
      </c>
      <c r="E436" s="4">
        <v>205.99</v>
      </c>
      <c r="F436" s="4">
        <v>8.99</v>
      </c>
      <c r="G436" s="4" t="s">
        <v>89</v>
      </c>
      <c r="H436" s="4" t="s">
        <v>29</v>
      </c>
      <c r="I436" s="4" t="s">
        <v>42</v>
      </c>
      <c r="J436" s="4" t="s">
        <v>137</v>
      </c>
      <c r="K436" s="4" t="s">
        <v>75</v>
      </c>
      <c r="L436" s="4" t="s">
        <v>1034</v>
      </c>
      <c r="M436" s="4">
        <v>0.6</v>
      </c>
      <c r="N436" s="4" t="s">
        <v>34</v>
      </c>
      <c r="O436" s="4" t="s">
        <v>35</v>
      </c>
      <c r="P436" s="4" t="s">
        <v>77</v>
      </c>
      <c r="Q436" s="4" t="s">
        <v>948</v>
      </c>
      <c r="R436" s="4">
        <v>30458</v>
      </c>
      <c r="S436" s="5">
        <v>42041</v>
      </c>
      <c r="T436" s="5">
        <v>42043</v>
      </c>
      <c r="U436" s="4">
        <v>1087.7159999999999</v>
      </c>
      <c r="V436" s="4">
        <v>1</v>
      </c>
      <c r="W436" s="4">
        <v>176.42</v>
      </c>
      <c r="X436" s="4">
        <v>91414</v>
      </c>
      <c r="Y436" s="4">
        <f>'RAW Data'!$E436-'RAW Data'!$D436</f>
        <v>205.96</v>
      </c>
      <c r="Z436" s="6" t="s">
        <v>3013</v>
      </c>
    </row>
    <row r="437" spans="1:26" ht="15" x14ac:dyDescent="0.2">
      <c r="A437" s="4">
        <v>389</v>
      </c>
      <c r="B437" s="4" t="s">
        <v>1035</v>
      </c>
      <c r="C437" s="4" t="s">
        <v>49</v>
      </c>
      <c r="D437" s="4">
        <v>0.03</v>
      </c>
      <c r="E437" s="4">
        <v>160.97999999999999</v>
      </c>
      <c r="F437" s="4">
        <v>30</v>
      </c>
      <c r="G437" s="4" t="s">
        <v>28</v>
      </c>
      <c r="H437" s="4" t="s">
        <v>96</v>
      </c>
      <c r="I437" s="4" t="s">
        <v>30</v>
      </c>
      <c r="J437" s="4" t="s">
        <v>111</v>
      </c>
      <c r="K437" s="4" t="s">
        <v>59</v>
      </c>
      <c r="L437" s="4" t="s">
        <v>894</v>
      </c>
      <c r="M437" s="4">
        <v>0.62</v>
      </c>
      <c r="N437" s="4" t="s">
        <v>34</v>
      </c>
      <c r="O437" s="4" t="s">
        <v>54</v>
      </c>
      <c r="P437" s="4" t="s">
        <v>135</v>
      </c>
      <c r="Q437" s="4" t="s">
        <v>1036</v>
      </c>
      <c r="R437" s="4">
        <v>68502</v>
      </c>
      <c r="S437" s="5">
        <v>42041</v>
      </c>
      <c r="T437" s="5">
        <v>42045</v>
      </c>
      <c r="U437" s="4">
        <v>1273.2086999999999</v>
      </c>
      <c r="V437" s="4">
        <v>11</v>
      </c>
      <c r="W437" s="4">
        <v>1845.23</v>
      </c>
      <c r="X437" s="4">
        <v>90338</v>
      </c>
      <c r="Y437" s="4">
        <f>'RAW Data'!$E437-'RAW Data'!$D437</f>
        <v>160.94999999999999</v>
      </c>
      <c r="Z437" s="6" t="s">
        <v>3014</v>
      </c>
    </row>
    <row r="438" spans="1:26" ht="15" x14ac:dyDescent="0.2">
      <c r="A438" s="4">
        <v>1607</v>
      </c>
      <c r="B438" s="4" t="s">
        <v>1037</v>
      </c>
      <c r="C438" s="4" t="s">
        <v>49</v>
      </c>
      <c r="D438" s="4">
        <v>0.1</v>
      </c>
      <c r="E438" s="4">
        <v>5.68</v>
      </c>
      <c r="F438" s="4">
        <v>3.6</v>
      </c>
      <c r="G438" s="4" t="s">
        <v>89</v>
      </c>
      <c r="H438" s="4" t="s">
        <v>73</v>
      </c>
      <c r="I438" s="4" t="s">
        <v>50</v>
      </c>
      <c r="J438" s="4" t="s">
        <v>570</v>
      </c>
      <c r="K438" s="4" t="s">
        <v>44</v>
      </c>
      <c r="L438" s="4" t="s">
        <v>1038</v>
      </c>
      <c r="M438" s="4">
        <v>0.56000000000000005</v>
      </c>
      <c r="N438" s="4" t="s">
        <v>34</v>
      </c>
      <c r="O438" s="4" t="s">
        <v>113</v>
      </c>
      <c r="P438" s="4" t="s">
        <v>114</v>
      </c>
      <c r="Q438" s="4" t="s">
        <v>1039</v>
      </c>
      <c r="R438" s="4">
        <v>11520</v>
      </c>
      <c r="S438" s="5">
        <v>42041</v>
      </c>
      <c r="T438" s="5">
        <v>42045</v>
      </c>
      <c r="U438" s="4">
        <v>-33.2956</v>
      </c>
      <c r="V438" s="4">
        <v>21</v>
      </c>
      <c r="W438" s="4">
        <v>118.35</v>
      </c>
      <c r="X438" s="4">
        <v>87995</v>
      </c>
      <c r="Y438" s="4">
        <f>'RAW Data'!$E438-'RAW Data'!$D438</f>
        <v>5.58</v>
      </c>
      <c r="Z438" s="6" t="s">
        <v>3016</v>
      </c>
    </row>
    <row r="439" spans="1:26" ht="15" x14ac:dyDescent="0.2">
      <c r="A439" s="4">
        <v>2270</v>
      </c>
      <c r="B439" s="4" t="s">
        <v>1040</v>
      </c>
      <c r="C439" s="4" t="s">
        <v>49</v>
      </c>
      <c r="D439" s="4">
        <v>0.01</v>
      </c>
      <c r="E439" s="4">
        <v>20.48</v>
      </c>
      <c r="F439" s="4">
        <v>6.32</v>
      </c>
      <c r="G439" s="4" t="s">
        <v>40</v>
      </c>
      <c r="H439" s="4" t="s">
        <v>29</v>
      </c>
      <c r="I439" s="4" t="s">
        <v>50</v>
      </c>
      <c r="J439" s="4" t="s">
        <v>97</v>
      </c>
      <c r="K439" s="4" t="s">
        <v>75</v>
      </c>
      <c r="L439" s="4" t="s">
        <v>1041</v>
      </c>
      <c r="M439" s="4">
        <v>0.57999999999999996</v>
      </c>
      <c r="N439" s="4" t="s">
        <v>34</v>
      </c>
      <c r="O439" s="4" t="s">
        <v>35</v>
      </c>
      <c r="P439" s="4" t="s">
        <v>273</v>
      </c>
      <c r="Q439" s="4" t="s">
        <v>1042</v>
      </c>
      <c r="R439" s="4">
        <v>29662</v>
      </c>
      <c r="S439" s="5">
        <v>42041</v>
      </c>
      <c r="T439" s="5">
        <v>42043</v>
      </c>
      <c r="U439" s="4">
        <v>711.24480000000005</v>
      </c>
      <c r="V439" s="4">
        <v>18</v>
      </c>
      <c r="W439" s="4">
        <v>375.03</v>
      </c>
      <c r="X439" s="4">
        <v>89572</v>
      </c>
      <c r="Y439" s="4">
        <f>'RAW Data'!$E439-'RAW Data'!$D439</f>
        <v>20.47</v>
      </c>
      <c r="Z439" s="6" t="s">
        <v>3013</v>
      </c>
    </row>
    <row r="440" spans="1:26" ht="15" x14ac:dyDescent="0.2">
      <c r="A440" s="4">
        <v>2270</v>
      </c>
      <c r="B440" s="4" t="s">
        <v>1040</v>
      </c>
      <c r="C440" s="4" t="s">
        <v>49</v>
      </c>
      <c r="D440" s="4">
        <v>0.09</v>
      </c>
      <c r="E440" s="4">
        <v>1.86</v>
      </c>
      <c r="F440" s="4">
        <v>2.58</v>
      </c>
      <c r="G440" s="4" t="s">
        <v>40</v>
      </c>
      <c r="H440" s="4" t="s">
        <v>29</v>
      </c>
      <c r="I440" s="4" t="s">
        <v>50</v>
      </c>
      <c r="J440" s="4" t="s">
        <v>178</v>
      </c>
      <c r="K440" s="4" t="s">
        <v>52</v>
      </c>
      <c r="L440" s="4" t="s">
        <v>582</v>
      </c>
      <c r="M440" s="4">
        <v>0.82</v>
      </c>
      <c r="N440" s="4" t="s">
        <v>34</v>
      </c>
      <c r="O440" s="4" t="s">
        <v>35</v>
      </c>
      <c r="P440" s="4" t="s">
        <v>273</v>
      </c>
      <c r="Q440" s="4" t="s">
        <v>1042</v>
      </c>
      <c r="R440" s="4">
        <v>29662</v>
      </c>
      <c r="S440" s="5">
        <v>42041</v>
      </c>
      <c r="T440" s="5">
        <v>42046</v>
      </c>
      <c r="U440" s="4">
        <v>-1084.8469631999999</v>
      </c>
      <c r="V440" s="4">
        <v>12</v>
      </c>
      <c r="W440" s="4">
        <v>22.11</v>
      </c>
      <c r="X440" s="4">
        <v>89572</v>
      </c>
      <c r="Y440" s="4">
        <f>'RAW Data'!$E440-'RAW Data'!$D440</f>
        <v>1.77</v>
      </c>
      <c r="Z440" s="6" t="s">
        <v>3013</v>
      </c>
    </row>
    <row r="441" spans="1:26" ht="15" x14ac:dyDescent="0.2">
      <c r="A441" s="4">
        <v>2270</v>
      </c>
      <c r="B441" s="4" t="s">
        <v>1040</v>
      </c>
      <c r="C441" s="4" t="s">
        <v>49</v>
      </c>
      <c r="D441" s="4">
        <v>0.08</v>
      </c>
      <c r="E441" s="4">
        <v>205.99</v>
      </c>
      <c r="F441" s="4">
        <v>2.5</v>
      </c>
      <c r="G441" s="4" t="s">
        <v>40</v>
      </c>
      <c r="H441" s="4" t="s">
        <v>29</v>
      </c>
      <c r="I441" s="4" t="s">
        <v>42</v>
      </c>
      <c r="J441" s="4" t="s">
        <v>137</v>
      </c>
      <c r="K441" s="4" t="s">
        <v>75</v>
      </c>
      <c r="L441" s="4" t="s">
        <v>840</v>
      </c>
      <c r="M441" s="4">
        <v>0.59</v>
      </c>
      <c r="N441" s="4" t="s">
        <v>34</v>
      </c>
      <c r="O441" s="4" t="s">
        <v>35</v>
      </c>
      <c r="P441" s="4" t="s">
        <v>273</v>
      </c>
      <c r="Q441" s="4" t="s">
        <v>1042</v>
      </c>
      <c r="R441" s="4">
        <v>29662</v>
      </c>
      <c r="S441" s="5">
        <v>42041</v>
      </c>
      <c r="T441" s="5">
        <v>42046</v>
      </c>
      <c r="U441" s="4">
        <v>-156.77199999999999</v>
      </c>
      <c r="V441" s="4">
        <v>17</v>
      </c>
      <c r="W441" s="4">
        <v>2875.35</v>
      </c>
      <c r="X441" s="4">
        <v>89572</v>
      </c>
      <c r="Y441" s="4">
        <f>'RAW Data'!$E441-'RAW Data'!$D441</f>
        <v>205.91</v>
      </c>
      <c r="Z441" s="6" t="s">
        <v>3013</v>
      </c>
    </row>
    <row r="442" spans="1:26" ht="15" x14ac:dyDescent="0.2">
      <c r="A442" s="4">
        <v>697</v>
      </c>
      <c r="B442" s="4" t="s">
        <v>1043</v>
      </c>
      <c r="C442" s="4" t="s">
        <v>27</v>
      </c>
      <c r="D442" s="4">
        <v>0.08</v>
      </c>
      <c r="E442" s="4">
        <v>14.81</v>
      </c>
      <c r="F442" s="4">
        <v>13.32</v>
      </c>
      <c r="G442" s="4" t="s">
        <v>40</v>
      </c>
      <c r="H442" s="4" t="s">
        <v>96</v>
      </c>
      <c r="I442" s="4" t="s">
        <v>50</v>
      </c>
      <c r="J442" s="4" t="s">
        <v>97</v>
      </c>
      <c r="K442" s="4" t="s">
        <v>75</v>
      </c>
      <c r="L442" s="4" t="s">
        <v>596</v>
      </c>
      <c r="M442" s="4">
        <v>0.43</v>
      </c>
      <c r="N442" s="4" t="s">
        <v>34</v>
      </c>
      <c r="O442" s="4" t="s">
        <v>54</v>
      </c>
      <c r="P442" s="4" t="s">
        <v>55</v>
      </c>
      <c r="Q442" s="4" t="s">
        <v>1044</v>
      </c>
      <c r="R442" s="4">
        <v>46312</v>
      </c>
      <c r="S442" s="5">
        <v>42042</v>
      </c>
      <c r="T442" s="5">
        <v>42044</v>
      </c>
      <c r="U442" s="4">
        <v>-131.6172</v>
      </c>
      <c r="V442" s="4">
        <v>20</v>
      </c>
      <c r="W442" s="4">
        <v>292.18</v>
      </c>
      <c r="X442" s="4">
        <v>89849</v>
      </c>
      <c r="Y442" s="4">
        <f>'RAW Data'!$E442-'RAW Data'!$D442</f>
        <v>14.73</v>
      </c>
      <c r="Z442" s="6" t="s">
        <v>3014</v>
      </c>
    </row>
    <row r="443" spans="1:26" ht="15" x14ac:dyDescent="0.2">
      <c r="A443" s="4">
        <v>698</v>
      </c>
      <c r="B443" s="4" t="s">
        <v>1045</v>
      </c>
      <c r="C443" s="4" t="s">
        <v>27</v>
      </c>
      <c r="D443" s="4">
        <v>0.08</v>
      </c>
      <c r="E443" s="4">
        <v>14.81</v>
      </c>
      <c r="F443" s="4">
        <v>13.32</v>
      </c>
      <c r="G443" s="4" t="s">
        <v>40</v>
      </c>
      <c r="H443" s="4" t="s">
        <v>96</v>
      </c>
      <c r="I443" s="4" t="s">
        <v>50</v>
      </c>
      <c r="J443" s="4" t="s">
        <v>97</v>
      </c>
      <c r="K443" s="4" t="s">
        <v>75</v>
      </c>
      <c r="L443" s="4" t="s">
        <v>596</v>
      </c>
      <c r="M443" s="4">
        <v>0.43</v>
      </c>
      <c r="N443" s="4" t="s">
        <v>34</v>
      </c>
      <c r="O443" s="4" t="s">
        <v>61</v>
      </c>
      <c r="P443" s="4" t="s">
        <v>68</v>
      </c>
      <c r="Q443" s="4" t="s">
        <v>144</v>
      </c>
      <c r="R443" s="4">
        <v>98105</v>
      </c>
      <c r="S443" s="5">
        <v>42042</v>
      </c>
      <c r="T443" s="5">
        <v>42044</v>
      </c>
      <c r="U443" s="4">
        <v>-253.11</v>
      </c>
      <c r="V443" s="4">
        <v>79</v>
      </c>
      <c r="W443" s="4">
        <v>1154.1199999999999</v>
      </c>
      <c r="X443" s="4">
        <v>53410</v>
      </c>
      <c r="Y443" s="4">
        <f>'RAW Data'!$E443-'RAW Data'!$D443</f>
        <v>14.73</v>
      </c>
      <c r="Z443" s="6" t="s">
        <v>3015</v>
      </c>
    </row>
    <row r="444" spans="1:26" ht="15" x14ac:dyDescent="0.2">
      <c r="A444" s="4">
        <v>2626</v>
      </c>
      <c r="B444" s="4" t="s">
        <v>1046</v>
      </c>
      <c r="C444" s="4" t="s">
        <v>39</v>
      </c>
      <c r="D444" s="4">
        <v>0.1</v>
      </c>
      <c r="E444" s="4">
        <v>41.94</v>
      </c>
      <c r="F444" s="4">
        <v>2.99</v>
      </c>
      <c r="G444" s="4" t="s">
        <v>40</v>
      </c>
      <c r="H444" s="4" t="s">
        <v>41</v>
      </c>
      <c r="I444" s="4" t="s">
        <v>50</v>
      </c>
      <c r="J444" s="4" t="s">
        <v>74</v>
      </c>
      <c r="K444" s="4" t="s">
        <v>75</v>
      </c>
      <c r="L444" s="4" t="s">
        <v>1047</v>
      </c>
      <c r="M444" s="4">
        <v>0.35</v>
      </c>
      <c r="N444" s="4" t="s">
        <v>34</v>
      </c>
      <c r="O444" s="4" t="s">
        <v>61</v>
      </c>
      <c r="P444" s="4" t="s">
        <v>92</v>
      </c>
      <c r="Q444" s="4" t="s">
        <v>773</v>
      </c>
      <c r="R444" s="4">
        <v>94025</v>
      </c>
      <c r="S444" s="5">
        <v>42042</v>
      </c>
      <c r="T444" s="5">
        <v>42043</v>
      </c>
      <c r="U444" s="4">
        <v>164.08199999999999</v>
      </c>
      <c r="V444" s="4">
        <v>6</v>
      </c>
      <c r="W444" s="4">
        <v>237.8</v>
      </c>
      <c r="X444" s="4">
        <v>90927</v>
      </c>
      <c r="Y444" s="4">
        <f>'RAW Data'!$E444-'RAW Data'!$D444</f>
        <v>41.839999999999996</v>
      </c>
      <c r="Z444" s="6" t="s">
        <v>3015</v>
      </c>
    </row>
    <row r="445" spans="1:26" ht="15" x14ac:dyDescent="0.2">
      <c r="A445" s="4">
        <v>3351</v>
      </c>
      <c r="B445" s="4" t="s">
        <v>958</v>
      </c>
      <c r="C445" s="4" t="s">
        <v>39</v>
      </c>
      <c r="D445" s="4">
        <v>0.06</v>
      </c>
      <c r="E445" s="4">
        <v>6.7</v>
      </c>
      <c r="F445" s="4">
        <v>1.56</v>
      </c>
      <c r="G445" s="4" t="s">
        <v>89</v>
      </c>
      <c r="H445" s="4" t="s">
        <v>29</v>
      </c>
      <c r="I445" s="4" t="s">
        <v>50</v>
      </c>
      <c r="J445" s="4" t="s">
        <v>51</v>
      </c>
      <c r="K445" s="4" t="s">
        <v>52</v>
      </c>
      <c r="L445" s="4" t="s">
        <v>1048</v>
      </c>
      <c r="M445" s="4">
        <v>0.52</v>
      </c>
      <c r="N445" s="4" t="s">
        <v>34</v>
      </c>
      <c r="O445" s="4" t="s">
        <v>61</v>
      </c>
      <c r="P445" s="4" t="s">
        <v>68</v>
      </c>
      <c r="Q445" s="4" t="s">
        <v>959</v>
      </c>
      <c r="R445" s="4">
        <v>99301</v>
      </c>
      <c r="S445" s="5">
        <v>42042</v>
      </c>
      <c r="T445" s="5">
        <v>42044</v>
      </c>
      <c r="U445" s="4">
        <v>40.6556</v>
      </c>
      <c r="V445" s="4">
        <v>12</v>
      </c>
      <c r="W445" s="4">
        <v>79.39</v>
      </c>
      <c r="X445" s="4">
        <v>91298</v>
      </c>
      <c r="Y445" s="4">
        <f>'RAW Data'!$E445-'RAW Data'!$D445</f>
        <v>6.6400000000000006</v>
      </c>
      <c r="Z445" s="6" t="s">
        <v>3015</v>
      </c>
    </row>
    <row r="446" spans="1:26" ht="15" x14ac:dyDescent="0.2">
      <c r="A446" s="4">
        <v>1121</v>
      </c>
      <c r="B446" s="4" t="s">
        <v>1049</v>
      </c>
      <c r="C446" s="4" t="s">
        <v>49</v>
      </c>
      <c r="D446" s="4">
        <v>0.04</v>
      </c>
      <c r="E446" s="4">
        <v>19.98</v>
      </c>
      <c r="F446" s="4">
        <v>8.68</v>
      </c>
      <c r="G446" s="4" t="s">
        <v>40</v>
      </c>
      <c r="H446" s="4" t="s">
        <v>41</v>
      </c>
      <c r="I446" s="4" t="s">
        <v>50</v>
      </c>
      <c r="J446" s="4" t="s">
        <v>90</v>
      </c>
      <c r="K446" s="4" t="s">
        <v>75</v>
      </c>
      <c r="L446" s="4" t="s">
        <v>698</v>
      </c>
      <c r="M446" s="4">
        <v>0.37</v>
      </c>
      <c r="N446" s="4" t="s">
        <v>34</v>
      </c>
      <c r="O446" s="4" t="s">
        <v>61</v>
      </c>
      <c r="P446" s="4" t="s">
        <v>92</v>
      </c>
      <c r="Q446" s="4" t="s">
        <v>1050</v>
      </c>
      <c r="R446" s="4">
        <v>92592</v>
      </c>
      <c r="S446" s="5">
        <v>42042</v>
      </c>
      <c r="T446" s="5">
        <v>42049</v>
      </c>
      <c r="U446" s="4">
        <v>108</v>
      </c>
      <c r="V446" s="4">
        <v>8</v>
      </c>
      <c r="W446" s="4">
        <v>168.04</v>
      </c>
      <c r="X446" s="4">
        <v>86767</v>
      </c>
      <c r="Y446" s="4">
        <f>'RAW Data'!$E446-'RAW Data'!$D446</f>
        <v>19.940000000000001</v>
      </c>
      <c r="Z446" s="6" t="s">
        <v>3015</v>
      </c>
    </row>
    <row r="447" spans="1:26" ht="15" x14ac:dyDescent="0.2">
      <c r="A447" s="4">
        <v>1121</v>
      </c>
      <c r="B447" s="4" t="s">
        <v>1049</v>
      </c>
      <c r="C447" s="4" t="s">
        <v>49</v>
      </c>
      <c r="D447" s="4">
        <v>0.08</v>
      </c>
      <c r="E447" s="4">
        <v>125.99</v>
      </c>
      <c r="F447" s="4">
        <v>7.69</v>
      </c>
      <c r="G447" s="4" t="s">
        <v>40</v>
      </c>
      <c r="H447" s="4" t="s">
        <v>41</v>
      </c>
      <c r="I447" s="4" t="s">
        <v>42</v>
      </c>
      <c r="J447" s="4" t="s">
        <v>137</v>
      </c>
      <c r="K447" s="4" t="s">
        <v>75</v>
      </c>
      <c r="L447" s="4" t="s">
        <v>1051</v>
      </c>
      <c r="M447" s="4">
        <v>0.57999999999999996</v>
      </c>
      <c r="N447" s="4" t="s">
        <v>34</v>
      </c>
      <c r="O447" s="4" t="s">
        <v>61</v>
      </c>
      <c r="P447" s="4" t="s">
        <v>92</v>
      </c>
      <c r="Q447" s="4" t="s">
        <v>1050</v>
      </c>
      <c r="R447" s="4">
        <v>92592</v>
      </c>
      <c r="S447" s="5">
        <v>42042</v>
      </c>
      <c r="T447" s="5">
        <v>42044</v>
      </c>
      <c r="U447" s="4">
        <v>377.154</v>
      </c>
      <c r="V447" s="4">
        <v>7</v>
      </c>
      <c r="W447" s="4">
        <v>703.46</v>
      </c>
      <c r="X447" s="4">
        <v>86767</v>
      </c>
      <c r="Y447" s="4">
        <f>'RAW Data'!$E447-'RAW Data'!$D447</f>
        <v>125.91</v>
      </c>
      <c r="Z447" s="6" t="s">
        <v>3015</v>
      </c>
    </row>
    <row r="448" spans="1:26" ht="15" x14ac:dyDescent="0.2">
      <c r="A448" s="4">
        <v>1723</v>
      </c>
      <c r="B448" s="4" t="s">
        <v>890</v>
      </c>
      <c r="C448" s="4" t="s">
        <v>118</v>
      </c>
      <c r="D448" s="4">
        <v>0.05</v>
      </c>
      <c r="E448" s="4">
        <v>6.68</v>
      </c>
      <c r="F448" s="4">
        <v>5.66</v>
      </c>
      <c r="G448" s="4" t="s">
        <v>40</v>
      </c>
      <c r="H448" s="4" t="s">
        <v>96</v>
      </c>
      <c r="I448" s="4" t="s">
        <v>50</v>
      </c>
      <c r="J448" s="4" t="s">
        <v>90</v>
      </c>
      <c r="K448" s="4" t="s">
        <v>75</v>
      </c>
      <c r="L448" s="4" t="s">
        <v>1052</v>
      </c>
      <c r="M448" s="4">
        <v>0.37</v>
      </c>
      <c r="N448" s="4" t="s">
        <v>34</v>
      </c>
      <c r="O448" s="4" t="s">
        <v>61</v>
      </c>
      <c r="P448" s="4" t="s">
        <v>92</v>
      </c>
      <c r="Q448" s="4" t="s">
        <v>892</v>
      </c>
      <c r="R448" s="4">
        <v>92037</v>
      </c>
      <c r="S448" s="5">
        <v>42042</v>
      </c>
      <c r="T448" s="5">
        <v>42044</v>
      </c>
      <c r="U448" s="4">
        <v>-66.48</v>
      </c>
      <c r="V448" s="4">
        <v>46</v>
      </c>
      <c r="W448" s="4">
        <v>320.93</v>
      </c>
      <c r="X448" s="4">
        <v>44002</v>
      </c>
      <c r="Y448" s="4">
        <f>'RAW Data'!$E448-'RAW Data'!$D448</f>
        <v>6.63</v>
      </c>
      <c r="Z448" s="6" t="s">
        <v>3015</v>
      </c>
    </row>
    <row r="449" spans="1:26" ht="15" x14ac:dyDescent="0.2">
      <c r="A449" s="4">
        <v>1723</v>
      </c>
      <c r="B449" s="4" t="s">
        <v>890</v>
      </c>
      <c r="C449" s="4" t="s">
        <v>118</v>
      </c>
      <c r="D449" s="4">
        <v>0.03</v>
      </c>
      <c r="E449" s="4">
        <v>17.7</v>
      </c>
      <c r="F449" s="4">
        <v>9.4700000000000006</v>
      </c>
      <c r="G449" s="4" t="s">
        <v>40</v>
      </c>
      <c r="H449" s="4" t="s">
        <v>96</v>
      </c>
      <c r="I449" s="4" t="s">
        <v>50</v>
      </c>
      <c r="J449" s="4" t="s">
        <v>80</v>
      </c>
      <c r="K449" s="4" t="s">
        <v>75</v>
      </c>
      <c r="L449" s="4" t="s">
        <v>1053</v>
      </c>
      <c r="M449" s="4">
        <v>0.59</v>
      </c>
      <c r="N449" s="4" t="s">
        <v>34</v>
      </c>
      <c r="O449" s="4" t="s">
        <v>61</v>
      </c>
      <c r="P449" s="4" t="s">
        <v>92</v>
      </c>
      <c r="Q449" s="4" t="s">
        <v>892</v>
      </c>
      <c r="R449" s="4">
        <v>92037</v>
      </c>
      <c r="S449" s="5">
        <v>42042</v>
      </c>
      <c r="T449" s="5">
        <v>42042</v>
      </c>
      <c r="U449" s="4">
        <v>-52.33</v>
      </c>
      <c r="V449" s="4">
        <v>14</v>
      </c>
      <c r="W449" s="4">
        <v>261.85000000000002</v>
      </c>
      <c r="X449" s="4">
        <v>44002</v>
      </c>
      <c r="Y449" s="4">
        <f>'RAW Data'!$E449-'RAW Data'!$D449</f>
        <v>17.669999999999998</v>
      </c>
      <c r="Z449" s="6" t="s">
        <v>3015</v>
      </c>
    </row>
    <row r="450" spans="1:26" ht="15" x14ac:dyDescent="0.2">
      <c r="A450" s="4">
        <v>2813</v>
      </c>
      <c r="B450" s="4" t="s">
        <v>1054</v>
      </c>
      <c r="C450" s="4" t="s">
        <v>118</v>
      </c>
      <c r="D450" s="4">
        <v>7.0000000000000007E-2</v>
      </c>
      <c r="E450" s="4">
        <v>30.56</v>
      </c>
      <c r="F450" s="4">
        <v>2.99</v>
      </c>
      <c r="G450" s="4" t="s">
        <v>40</v>
      </c>
      <c r="H450" s="4" t="s">
        <v>96</v>
      </c>
      <c r="I450" s="4" t="s">
        <v>50</v>
      </c>
      <c r="J450" s="4" t="s">
        <v>74</v>
      </c>
      <c r="K450" s="4" t="s">
        <v>75</v>
      </c>
      <c r="L450" s="4" t="s">
        <v>1055</v>
      </c>
      <c r="M450" s="4">
        <v>0.35</v>
      </c>
      <c r="N450" s="4" t="s">
        <v>34</v>
      </c>
      <c r="O450" s="4" t="s">
        <v>35</v>
      </c>
      <c r="P450" s="4" t="s">
        <v>402</v>
      </c>
      <c r="Q450" s="4" t="s">
        <v>1056</v>
      </c>
      <c r="R450" s="4">
        <v>37311</v>
      </c>
      <c r="S450" s="5">
        <v>42042</v>
      </c>
      <c r="T450" s="5">
        <v>42042</v>
      </c>
      <c r="U450" s="4">
        <v>-95.618600000000001</v>
      </c>
      <c r="V450" s="4">
        <v>12</v>
      </c>
      <c r="W450" s="4">
        <v>364.92</v>
      </c>
      <c r="X450" s="4">
        <v>88819</v>
      </c>
      <c r="Y450" s="4">
        <f>'RAW Data'!$E450-'RAW Data'!$D450</f>
        <v>30.49</v>
      </c>
      <c r="Z450" s="6" t="s">
        <v>3013</v>
      </c>
    </row>
    <row r="451" spans="1:26" ht="15" x14ac:dyDescent="0.2">
      <c r="A451" s="4">
        <v>1026</v>
      </c>
      <c r="B451" s="4" t="s">
        <v>1057</v>
      </c>
      <c r="C451" s="4" t="s">
        <v>72</v>
      </c>
      <c r="D451" s="4">
        <v>0.08</v>
      </c>
      <c r="E451" s="4">
        <v>65.989999999999995</v>
      </c>
      <c r="F451" s="4">
        <v>5.92</v>
      </c>
      <c r="G451" s="4" t="s">
        <v>40</v>
      </c>
      <c r="H451" s="4" t="s">
        <v>29</v>
      </c>
      <c r="I451" s="4" t="s">
        <v>42</v>
      </c>
      <c r="J451" s="4" t="s">
        <v>137</v>
      </c>
      <c r="K451" s="4" t="s">
        <v>75</v>
      </c>
      <c r="L451" s="4" t="s">
        <v>1058</v>
      </c>
      <c r="M451" s="4">
        <v>0.57999999999999996</v>
      </c>
      <c r="N451" s="4" t="s">
        <v>34</v>
      </c>
      <c r="O451" s="4" t="s">
        <v>113</v>
      </c>
      <c r="P451" s="4" t="s">
        <v>114</v>
      </c>
      <c r="Q451" s="4" t="s">
        <v>1059</v>
      </c>
      <c r="R451" s="4">
        <v>11722</v>
      </c>
      <c r="S451" s="5">
        <v>42042</v>
      </c>
      <c r="T451" s="5">
        <v>42042</v>
      </c>
      <c r="U451" s="4">
        <v>624.40164000000004</v>
      </c>
      <c r="V451" s="4">
        <v>22</v>
      </c>
      <c r="W451" s="4">
        <v>1137.5999999999999</v>
      </c>
      <c r="X451" s="4">
        <v>89005</v>
      </c>
      <c r="Y451" s="4">
        <f>'RAW Data'!$E451-'RAW Data'!$D451</f>
        <v>65.91</v>
      </c>
      <c r="Z451" s="6" t="s">
        <v>3016</v>
      </c>
    </row>
    <row r="452" spans="1:26" ht="15" x14ac:dyDescent="0.2">
      <c r="A452" s="4">
        <v>3403</v>
      </c>
      <c r="B452" s="4" t="s">
        <v>1060</v>
      </c>
      <c r="C452" s="4" t="s">
        <v>39</v>
      </c>
      <c r="D452" s="4">
        <v>0.1</v>
      </c>
      <c r="E452" s="4">
        <v>105.98</v>
      </c>
      <c r="F452" s="4">
        <v>13.99</v>
      </c>
      <c r="G452" s="4" t="s">
        <v>89</v>
      </c>
      <c r="H452" s="4" t="s">
        <v>41</v>
      </c>
      <c r="I452" s="4" t="s">
        <v>30</v>
      </c>
      <c r="J452" s="4" t="s">
        <v>128</v>
      </c>
      <c r="K452" s="4" t="s">
        <v>146</v>
      </c>
      <c r="L452" s="4" t="s">
        <v>1061</v>
      </c>
      <c r="M452" s="4">
        <v>0.65</v>
      </c>
      <c r="N452" s="4" t="s">
        <v>34</v>
      </c>
      <c r="O452" s="4" t="s">
        <v>61</v>
      </c>
      <c r="P452" s="4" t="s">
        <v>1062</v>
      </c>
      <c r="Q452" s="4" t="s">
        <v>1063</v>
      </c>
      <c r="R452" s="4">
        <v>82001</v>
      </c>
      <c r="S452" s="5">
        <v>42043</v>
      </c>
      <c r="T452" s="5">
        <v>42046</v>
      </c>
      <c r="U452" s="4">
        <v>349.48500000000001</v>
      </c>
      <c r="V452" s="4">
        <v>5</v>
      </c>
      <c r="W452" s="4">
        <v>506.5</v>
      </c>
      <c r="X452" s="4">
        <v>87530</v>
      </c>
      <c r="Y452" s="4">
        <f>'RAW Data'!$E452-'RAW Data'!$D452</f>
        <v>105.88000000000001</v>
      </c>
      <c r="Z452" s="6" t="s">
        <v>3015</v>
      </c>
    </row>
    <row r="453" spans="1:26" ht="15" x14ac:dyDescent="0.2">
      <c r="A453" s="4">
        <v>471</v>
      </c>
      <c r="B453" s="4" t="s">
        <v>1064</v>
      </c>
      <c r="C453" s="4" t="s">
        <v>72</v>
      </c>
      <c r="D453" s="4">
        <v>7.0000000000000007E-2</v>
      </c>
      <c r="E453" s="4">
        <v>179.99</v>
      </c>
      <c r="F453" s="4">
        <v>19.989999999999998</v>
      </c>
      <c r="G453" s="4" t="s">
        <v>89</v>
      </c>
      <c r="H453" s="4" t="s">
        <v>41</v>
      </c>
      <c r="I453" s="4" t="s">
        <v>42</v>
      </c>
      <c r="J453" s="4" t="s">
        <v>43</v>
      </c>
      <c r="K453" s="4" t="s">
        <v>75</v>
      </c>
      <c r="L453" s="4" t="s">
        <v>717</v>
      </c>
      <c r="M453" s="4">
        <v>0.48</v>
      </c>
      <c r="N453" s="4" t="s">
        <v>34</v>
      </c>
      <c r="O453" s="4" t="s">
        <v>35</v>
      </c>
      <c r="P453" s="4" t="s">
        <v>77</v>
      </c>
      <c r="Q453" s="4" t="s">
        <v>363</v>
      </c>
      <c r="R453" s="4">
        <v>30318</v>
      </c>
      <c r="S453" s="5">
        <v>42043</v>
      </c>
      <c r="T453" s="5">
        <v>42043</v>
      </c>
      <c r="U453" s="4">
        <v>-568.53510000000006</v>
      </c>
      <c r="V453" s="4">
        <v>4</v>
      </c>
      <c r="W453" s="4">
        <v>718.03</v>
      </c>
      <c r="X453" s="4">
        <v>3138</v>
      </c>
      <c r="Y453" s="4">
        <f>'RAW Data'!$E453-'RAW Data'!$D453</f>
        <v>179.92000000000002</v>
      </c>
      <c r="Z453" s="6" t="s">
        <v>3013</v>
      </c>
    </row>
    <row r="454" spans="1:26" ht="15" x14ac:dyDescent="0.2">
      <c r="A454" s="4">
        <v>472</v>
      </c>
      <c r="B454" s="4" t="s">
        <v>1065</v>
      </c>
      <c r="C454" s="4" t="s">
        <v>72</v>
      </c>
      <c r="D454" s="4">
        <v>7.0000000000000007E-2</v>
      </c>
      <c r="E454" s="4">
        <v>179.99</v>
      </c>
      <c r="F454" s="4">
        <v>19.989999999999998</v>
      </c>
      <c r="G454" s="4" t="s">
        <v>89</v>
      </c>
      <c r="H454" s="4" t="s">
        <v>41</v>
      </c>
      <c r="I454" s="4" t="s">
        <v>42</v>
      </c>
      <c r="J454" s="4" t="s">
        <v>43</v>
      </c>
      <c r="K454" s="4" t="s">
        <v>75</v>
      </c>
      <c r="L454" s="4" t="s">
        <v>717</v>
      </c>
      <c r="M454" s="4">
        <v>0.48</v>
      </c>
      <c r="N454" s="4" t="s">
        <v>34</v>
      </c>
      <c r="O454" s="4" t="s">
        <v>113</v>
      </c>
      <c r="P454" s="4" t="s">
        <v>420</v>
      </c>
      <c r="Q454" s="4" t="s">
        <v>1066</v>
      </c>
      <c r="R454" s="4">
        <v>21133</v>
      </c>
      <c r="S454" s="5">
        <v>42043</v>
      </c>
      <c r="T454" s="5">
        <v>42043</v>
      </c>
      <c r="U454" s="4">
        <v>-427.47</v>
      </c>
      <c r="V454" s="4">
        <v>1</v>
      </c>
      <c r="W454" s="4">
        <v>179.51</v>
      </c>
      <c r="X454" s="4">
        <v>88023</v>
      </c>
      <c r="Y454" s="4">
        <f>'RAW Data'!$E454-'RAW Data'!$D454</f>
        <v>179.92000000000002</v>
      </c>
      <c r="Z454" s="6" t="s">
        <v>3016</v>
      </c>
    </row>
    <row r="455" spans="1:26" ht="15" x14ac:dyDescent="0.2">
      <c r="A455" s="4">
        <v>2151</v>
      </c>
      <c r="B455" s="4" t="s">
        <v>236</v>
      </c>
      <c r="C455" s="4" t="s">
        <v>39</v>
      </c>
      <c r="D455" s="4">
        <v>0.08</v>
      </c>
      <c r="E455" s="4">
        <v>5.74</v>
      </c>
      <c r="F455" s="4">
        <v>5.01</v>
      </c>
      <c r="G455" s="4" t="s">
        <v>40</v>
      </c>
      <c r="H455" s="4" t="s">
        <v>96</v>
      </c>
      <c r="I455" s="4" t="s">
        <v>50</v>
      </c>
      <c r="J455" s="4" t="s">
        <v>74</v>
      </c>
      <c r="K455" s="4" t="s">
        <v>75</v>
      </c>
      <c r="L455" s="4" t="s">
        <v>1067</v>
      </c>
      <c r="M455" s="4">
        <v>0.39</v>
      </c>
      <c r="N455" s="4" t="s">
        <v>34</v>
      </c>
      <c r="O455" s="4" t="s">
        <v>54</v>
      </c>
      <c r="P455" s="4" t="s">
        <v>215</v>
      </c>
      <c r="Q455" s="4" t="s">
        <v>238</v>
      </c>
      <c r="R455" s="4">
        <v>52001</v>
      </c>
      <c r="S455" s="5">
        <v>42044</v>
      </c>
      <c r="T455" s="5">
        <v>42046</v>
      </c>
      <c r="U455" s="4">
        <v>-6.9308199999999998</v>
      </c>
      <c r="V455" s="4">
        <v>1</v>
      </c>
      <c r="W455" s="4">
        <v>7.21</v>
      </c>
      <c r="X455" s="4">
        <v>90405</v>
      </c>
      <c r="Y455" s="4">
        <f>'RAW Data'!$E455-'RAW Data'!$D455</f>
        <v>5.66</v>
      </c>
      <c r="Z455" s="6" t="s">
        <v>3014</v>
      </c>
    </row>
    <row r="456" spans="1:26" ht="15" x14ac:dyDescent="0.2">
      <c r="A456" s="4">
        <v>1671</v>
      </c>
      <c r="B456" s="4" t="s">
        <v>1068</v>
      </c>
      <c r="C456" s="4" t="s">
        <v>49</v>
      </c>
      <c r="D456" s="4">
        <v>0.1</v>
      </c>
      <c r="E456" s="4">
        <v>4.13</v>
      </c>
      <c r="F456" s="4">
        <v>0.99</v>
      </c>
      <c r="G456" s="4" t="s">
        <v>40</v>
      </c>
      <c r="H456" s="4" t="s">
        <v>29</v>
      </c>
      <c r="I456" s="4" t="s">
        <v>50</v>
      </c>
      <c r="J456" s="4" t="s">
        <v>154</v>
      </c>
      <c r="K456" s="4" t="s">
        <v>75</v>
      </c>
      <c r="L456" s="4" t="s">
        <v>328</v>
      </c>
      <c r="M456" s="4">
        <v>0.39</v>
      </c>
      <c r="N456" s="4" t="s">
        <v>34</v>
      </c>
      <c r="O456" s="4" t="s">
        <v>35</v>
      </c>
      <c r="P456" s="4" t="s">
        <v>244</v>
      </c>
      <c r="Q456" s="4" t="s">
        <v>1069</v>
      </c>
      <c r="R456" s="4">
        <v>22015</v>
      </c>
      <c r="S456" s="5">
        <v>42044</v>
      </c>
      <c r="T456" s="5">
        <v>42048</v>
      </c>
      <c r="U456" s="4">
        <v>-40.53</v>
      </c>
      <c r="V456" s="4">
        <v>13</v>
      </c>
      <c r="W456" s="4">
        <v>52.16</v>
      </c>
      <c r="X456" s="4">
        <v>86724</v>
      </c>
      <c r="Y456" s="4">
        <f>'RAW Data'!$E456-'RAW Data'!$D456</f>
        <v>4.03</v>
      </c>
      <c r="Z456" s="6" t="s">
        <v>3013</v>
      </c>
    </row>
    <row r="457" spans="1:26" ht="15" x14ac:dyDescent="0.2">
      <c r="A457" s="4">
        <v>1574</v>
      </c>
      <c r="B457" s="4" t="s">
        <v>1070</v>
      </c>
      <c r="C457" s="4" t="s">
        <v>118</v>
      </c>
      <c r="D457" s="4">
        <v>7.0000000000000007E-2</v>
      </c>
      <c r="E457" s="4">
        <v>20.95</v>
      </c>
      <c r="F457" s="4">
        <v>5.99</v>
      </c>
      <c r="G457" s="4" t="s">
        <v>40</v>
      </c>
      <c r="H457" s="4" t="s">
        <v>41</v>
      </c>
      <c r="I457" s="4" t="s">
        <v>42</v>
      </c>
      <c r="J457" s="4" t="s">
        <v>43</v>
      </c>
      <c r="K457" s="4" t="s">
        <v>75</v>
      </c>
      <c r="L457" s="4" t="s">
        <v>255</v>
      </c>
      <c r="M457" s="4">
        <v>0.65</v>
      </c>
      <c r="N457" s="4" t="s">
        <v>34</v>
      </c>
      <c r="O457" s="4" t="s">
        <v>35</v>
      </c>
      <c r="P457" s="4" t="s">
        <v>99</v>
      </c>
      <c r="Q457" s="4" t="s">
        <v>1071</v>
      </c>
      <c r="R457" s="4">
        <v>28314</v>
      </c>
      <c r="S457" s="5">
        <v>42044</v>
      </c>
      <c r="T457" s="5">
        <v>42045</v>
      </c>
      <c r="U457" s="4">
        <v>27.234000000000002</v>
      </c>
      <c r="V457" s="4">
        <v>19</v>
      </c>
      <c r="W457" s="4">
        <v>391.4</v>
      </c>
      <c r="X457" s="4">
        <v>86966</v>
      </c>
      <c r="Y457" s="4">
        <f>'RAW Data'!$E457-'RAW Data'!$D457</f>
        <v>20.88</v>
      </c>
      <c r="Z457" s="6" t="s">
        <v>3013</v>
      </c>
    </row>
    <row r="458" spans="1:26" ht="15" x14ac:dyDescent="0.2">
      <c r="A458" s="4">
        <v>2619</v>
      </c>
      <c r="B458" s="4" t="s">
        <v>1072</v>
      </c>
      <c r="C458" s="4" t="s">
        <v>72</v>
      </c>
      <c r="D458" s="4">
        <v>0.1</v>
      </c>
      <c r="E458" s="4">
        <v>30.98</v>
      </c>
      <c r="F458" s="4">
        <v>8.99</v>
      </c>
      <c r="G458" s="4" t="s">
        <v>40</v>
      </c>
      <c r="H458" s="4" t="s">
        <v>96</v>
      </c>
      <c r="I458" s="4" t="s">
        <v>50</v>
      </c>
      <c r="J458" s="4" t="s">
        <v>51</v>
      </c>
      <c r="K458" s="4" t="s">
        <v>44</v>
      </c>
      <c r="L458" s="4" t="s">
        <v>341</v>
      </c>
      <c r="M458" s="4">
        <v>0.57999999999999996</v>
      </c>
      <c r="N458" s="4" t="s">
        <v>34</v>
      </c>
      <c r="O458" s="4" t="s">
        <v>54</v>
      </c>
      <c r="P458" s="4" t="s">
        <v>1073</v>
      </c>
      <c r="Q458" s="4" t="s">
        <v>1074</v>
      </c>
      <c r="R458" s="4">
        <v>57103</v>
      </c>
      <c r="S458" s="5">
        <v>42044</v>
      </c>
      <c r="T458" s="5">
        <v>42046</v>
      </c>
      <c r="U458" s="4">
        <v>-20.222799999999999</v>
      </c>
      <c r="V458" s="4">
        <v>4</v>
      </c>
      <c r="W458" s="4">
        <v>119.37</v>
      </c>
      <c r="X458" s="4">
        <v>88015</v>
      </c>
      <c r="Y458" s="4">
        <f>'RAW Data'!$E458-'RAW Data'!$D458</f>
        <v>30.88</v>
      </c>
      <c r="Z458" s="6" t="s">
        <v>3014</v>
      </c>
    </row>
    <row r="459" spans="1:26" ht="15" x14ac:dyDescent="0.2">
      <c r="A459" s="4">
        <v>491</v>
      </c>
      <c r="B459" s="4" t="s">
        <v>1075</v>
      </c>
      <c r="C459" s="4" t="s">
        <v>27</v>
      </c>
      <c r="D459" s="4">
        <v>0.01</v>
      </c>
      <c r="E459" s="4">
        <v>4.9800000000000004</v>
      </c>
      <c r="F459" s="4">
        <v>6.07</v>
      </c>
      <c r="G459" s="4" t="s">
        <v>40</v>
      </c>
      <c r="H459" s="4" t="s">
        <v>41</v>
      </c>
      <c r="I459" s="4" t="s">
        <v>50</v>
      </c>
      <c r="J459" s="4" t="s">
        <v>90</v>
      </c>
      <c r="K459" s="4" t="s">
        <v>75</v>
      </c>
      <c r="L459" s="4" t="s">
        <v>789</v>
      </c>
      <c r="M459" s="4">
        <v>0.36</v>
      </c>
      <c r="N459" s="4" t="s">
        <v>34</v>
      </c>
      <c r="O459" s="4" t="s">
        <v>113</v>
      </c>
      <c r="P459" s="4" t="s">
        <v>114</v>
      </c>
      <c r="Q459" s="4" t="s">
        <v>115</v>
      </c>
      <c r="R459" s="4">
        <v>10154</v>
      </c>
      <c r="S459" s="5">
        <v>42045</v>
      </c>
      <c r="T459" s="5">
        <v>42046</v>
      </c>
      <c r="U459" s="4">
        <v>-69.069999999999993</v>
      </c>
      <c r="V459" s="4">
        <v>41</v>
      </c>
      <c r="W459" s="4">
        <v>217</v>
      </c>
      <c r="X459" s="4">
        <v>10464</v>
      </c>
      <c r="Y459" s="4">
        <f>'RAW Data'!$E459-'RAW Data'!$D459</f>
        <v>4.9700000000000006</v>
      </c>
      <c r="Z459" s="6" t="s">
        <v>3016</v>
      </c>
    </row>
    <row r="460" spans="1:26" ht="15" x14ac:dyDescent="0.2">
      <c r="A460" s="4">
        <v>494</v>
      </c>
      <c r="B460" s="4" t="s">
        <v>1076</v>
      </c>
      <c r="C460" s="4" t="s">
        <v>27</v>
      </c>
      <c r="D460" s="4">
        <v>0.01</v>
      </c>
      <c r="E460" s="4">
        <v>4.9800000000000004</v>
      </c>
      <c r="F460" s="4">
        <v>6.07</v>
      </c>
      <c r="G460" s="4" t="s">
        <v>40</v>
      </c>
      <c r="H460" s="4" t="s">
        <v>41</v>
      </c>
      <c r="I460" s="4" t="s">
        <v>50</v>
      </c>
      <c r="J460" s="4" t="s">
        <v>90</v>
      </c>
      <c r="K460" s="4" t="s">
        <v>75</v>
      </c>
      <c r="L460" s="4" t="s">
        <v>789</v>
      </c>
      <c r="M460" s="4">
        <v>0.36</v>
      </c>
      <c r="N460" s="4" t="s">
        <v>34</v>
      </c>
      <c r="O460" s="4" t="s">
        <v>61</v>
      </c>
      <c r="P460" s="4" t="s">
        <v>68</v>
      </c>
      <c r="Q460" s="4" t="s">
        <v>144</v>
      </c>
      <c r="R460" s="4">
        <v>98115</v>
      </c>
      <c r="S460" s="5">
        <v>42045</v>
      </c>
      <c r="T460" s="5">
        <v>42046</v>
      </c>
      <c r="U460" s="4">
        <v>-35.916400000000003</v>
      </c>
      <c r="V460" s="4">
        <v>10</v>
      </c>
      <c r="W460" s="4">
        <v>52.93</v>
      </c>
      <c r="X460" s="4">
        <v>88907</v>
      </c>
      <c r="Y460" s="4">
        <f>'RAW Data'!$E460-'RAW Data'!$D460</f>
        <v>4.9700000000000006</v>
      </c>
      <c r="Z460" s="6" t="s">
        <v>3015</v>
      </c>
    </row>
    <row r="461" spans="1:26" ht="15" x14ac:dyDescent="0.2">
      <c r="A461" s="4">
        <v>1267</v>
      </c>
      <c r="B461" s="4" t="s">
        <v>1077</v>
      </c>
      <c r="C461" s="4" t="s">
        <v>27</v>
      </c>
      <c r="D461" s="4">
        <v>0.01</v>
      </c>
      <c r="E461" s="4">
        <v>13.99</v>
      </c>
      <c r="F461" s="4">
        <v>7.51</v>
      </c>
      <c r="G461" s="4" t="s">
        <v>40</v>
      </c>
      <c r="H461" s="4" t="s">
        <v>96</v>
      </c>
      <c r="I461" s="4" t="s">
        <v>42</v>
      </c>
      <c r="J461" s="4" t="s">
        <v>58</v>
      </c>
      <c r="K461" s="4" t="s">
        <v>146</v>
      </c>
      <c r="L461" s="4" t="s">
        <v>1078</v>
      </c>
      <c r="M461" s="4">
        <v>0.39</v>
      </c>
      <c r="N461" s="4" t="s">
        <v>34</v>
      </c>
      <c r="O461" s="4" t="s">
        <v>35</v>
      </c>
      <c r="P461" s="4" t="s">
        <v>125</v>
      </c>
      <c r="Q461" s="4" t="s">
        <v>1079</v>
      </c>
      <c r="R461" s="4">
        <v>33433</v>
      </c>
      <c r="S461" s="5">
        <v>42045</v>
      </c>
      <c r="T461" s="5">
        <v>42046</v>
      </c>
      <c r="U461" s="4">
        <v>533.74199999999996</v>
      </c>
      <c r="V461" s="4">
        <v>2</v>
      </c>
      <c r="W461" s="4">
        <v>29.85</v>
      </c>
      <c r="X461" s="4">
        <v>89514</v>
      </c>
      <c r="Y461" s="4">
        <f>'RAW Data'!$E461-'RAW Data'!$D461</f>
        <v>13.98</v>
      </c>
      <c r="Z461" s="6" t="s">
        <v>3013</v>
      </c>
    </row>
    <row r="462" spans="1:26" ht="15" x14ac:dyDescent="0.2">
      <c r="A462" s="4">
        <v>1361</v>
      </c>
      <c r="B462" s="4" t="s">
        <v>781</v>
      </c>
      <c r="C462" s="4" t="s">
        <v>27</v>
      </c>
      <c r="D462" s="4">
        <v>0.01</v>
      </c>
      <c r="E462" s="4">
        <v>6.48</v>
      </c>
      <c r="F462" s="4">
        <v>6.22</v>
      </c>
      <c r="G462" s="4" t="s">
        <v>89</v>
      </c>
      <c r="H462" s="4" t="s">
        <v>41</v>
      </c>
      <c r="I462" s="4" t="s">
        <v>50</v>
      </c>
      <c r="J462" s="4" t="s">
        <v>90</v>
      </c>
      <c r="K462" s="4" t="s">
        <v>75</v>
      </c>
      <c r="L462" s="4" t="s">
        <v>1080</v>
      </c>
      <c r="M462" s="4">
        <v>0.37</v>
      </c>
      <c r="N462" s="4" t="s">
        <v>34</v>
      </c>
      <c r="O462" s="4" t="s">
        <v>54</v>
      </c>
      <c r="P462" s="4" t="s">
        <v>291</v>
      </c>
      <c r="Q462" s="4" t="s">
        <v>782</v>
      </c>
      <c r="R462" s="4">
        <v>48101</v>
      </c>
      <c r="S462" s="5">
        <v>42045</v>
      </c>
      <c r="T462" s="5">
        <v>42046</v>
      </c>
      <c r="U462" s="4">
        <v>-15.6312</v>
      </c>
      <c r="V462" s="4">
        <v>9</v>
      </c>
      <c r="W462" s="4">
        <v>69.459999999999994</v>
      </c>
      <c r="X462" s="4">
        <v>89596</v>
      </c>
      <c r="Y462" s="4">
        <f>'RAW Data'!$E462-'RAW Data'!$D462</f>
        <v>6.4700000000000006</v>
      </c>
      <c r="Z462" s="6" t="s">
        <v>3014</v>
      </c>
    </row>
    <row r="463" spans="1:26" ht="15" x14ac:dyDescent="0.2">
      <c r="A463" s="4">
        <v>1361</v>
      </c>
      <c r="B463" s="4" t="s">
        <v>781</v>
      </c>
      <c r="C463" s="4" t="s">
        <v>27</v>
      </c>
      <c r="D463" s="4">
        <v>0.03</v>
      </c>
      <c r="E463" s="4">
        <v>85.99</v>
      </c>
      <c r="F463" s="4">
        <v>3.3</v>
      </c>
      <c r="G463" s="4" t="s">
        <v>40</v>
      </c>
      <c r="H463" s="4" t="s">
        <v>41</v>
      </c>
      <c r="I463" s="4" t="s">
        <v>42</v>
      </c>
      <c r="J463" s="4" t="s">
        <v>137</v>
      </c>
      <c r="K463" s="4" t="s">
        <v>44</v>
      </c>
      <c r="L463" s="4" t="s">
        <v>516</v>
      </c>
      <c r="M463" s="4">
        <v>0.37</v>
      </c>
      <c r="N463" s="4" t="s">
        <v>34</v>
      </c>
      <c r="O463" s="4" t="s">
        <v>54</v>
      </c>
      <c r="P463" s="4" t="s">
        <v>291</v>
      </c>
      <c r="Q463" s="4" t="s">
        <v>782</v>
      </c>
      <c r="R463" s="4">
        <v>48101</v>
      </c>
      <c r="S463" s="5">
        <v>42045</v>
      </c>
      <c r="T463" s="5">
        <v>42047</v>
      </c>
      <c r="U463" s="4">
        <v>790.54679999999996</v>
      </c>
      <c r="V463" s="4">
        <v>16</v>
      </c>
      <c r="W463" s="4">
        <v>1145.72</v>
      </c>
      <c r="X463" s="4">
        <v>89596</v>
      </c>
      <c r="Y463" s="4">
        <f>'RAW Data'!$E463-'RAW Data'!$D463</f>
        <v>85.96</v>
      </c>
      <c r="Z463" s="6" t="s">
        <v>3014</v>
      </c>
    </row>
    <row r="464" spans="1:26" ht="15" x14ac:dyDescent="0.2">
      <c r="A464" s="4">
        <v>2204</v>
      </c>
      <c r="B464" s="4" t="s">
        <v>964</v>
      </c>
      <c r="C464" s="4" t="s">
        <v>27</v>
      </c>
      <c r="D464" s="4">
        <v>0.04</v>
      </c>
      <c r="E464" s="4">
        <v>296.18</v>
      </c>
      <c r="F464" s="4">
        <v>154.12</v>
      </c>
      <c r="G464" s="4" t="s">
        <v>28</v>
      </c>
      <c r="H464" s="4" t="s">
        <v>41</v>
      </c>
      <c r="I464" s="4" t="s">
        <v>30</v>
      </c>
      <c r="J464" s="4" t="s">
        <v>31</v>
      </c>
      <c r="K464" s="4" t="s">
        <v>32</v>
      </c>
      <c r="L464" s="4" t="s">
        <v>1081</v>
      </c>
      <c r="M464" s="4">
        <v>0.76</v>
      </c>
      <c r="N464" s="4" t="s">
        <v>34</v>
      </c>
      <c r="O464" s="4" t="s">
        <v>54</v>
      </c>
      <c r="P464" s="4" t="s">
        <v>86</v>
      </c>
      <c r="Q464" s="4" t="s">
        <v>965</v>
      </c>
      <c r="R464" s="4">
        <v>55337</v>
      </c>
      <c r="S464" s="5">
        <v>42045</v>
      </c>
      <c r="T464" s="5">
        <v>42046</v>
      </c>
      <c r="U464" s="4">
        <v>-87.998040000000003</v>
      </c>
      <c r="V464" s="4">
        <v>20</v>
      </c>
      <c r="W464" s="4">
        <v>5768.12</v>
      </c>
      <c r="X464" s="4">
        <v>86053</v>
      </c>
      <c r="Y464" s="4">
        <f>'RAW Data'!$E464-'RAW Data'!$D464</f>
        <v>296.14</v>
      </c>
      <c r="Z464" s="6" t="s">
        <v>3014</v>
      </c>
    </row>
    <row r="465" spans="1:26" ht="15" x14ac:dyDescent="0.2">
      <c r="A465" s="4">
        <v>1526</v>
      </c>
      <c r="B465" s="4" t="s">
        <v>1082</v>
      </c>
      <c r="C465" s="4" t="s">
        <v>39</v>
      </c>
      <c r="D465" s="4">
        <v>0.04</v>
      </c>
      <c r="E465" s="4">
        <v>11.34</v>
      </c>
      <c r="F465" s="4">
        <v>5.01</v>
      </c>
      <c r="G465" s="4" t="s">
        <v>40</v>
      </c>
      <c r="H465" s="4" t="s">
        <v>73</v>
      </c>
      <c r="I465" s="4" t="s">
        <v>50</v>
      </c>
      <c r="J465" s="4" t="s">
        <v>90</v>
      </c>
      <c r="K465" s="4" t="s">
        <v>75</v>
      </c>
      <c r="L465" s="4" t="s">
        <v>417</v>
      </c>
      <c r="M465" s="4">
        <v>0.36</v>
      </c>
      <c r="N465" s="4" t="s">
        <v>34</v>
      </c>
      <c r="O465" s="4" t="s">
        <v>35</v>
      </c>
      <c r="P465" s="4" t="s">
        <v>166</v>
      </c>
      <c r="Q465" s="4" t="s">
        <v>1083</v>
      </c>
      <c r="R465" s="4">
        <v>35211</v>
      </c>
      <c r="S465" s="5">
        <v>42045</v>
      </c>
      <c r="T465" s="5">
        <v>42046</v>
      </c>
      <c r="U465" s="4">
        <v>-189.22399999999999</v>
      </c>
      <c r="V465" s="4">
        <v>10</v>
      </c>
      <c r="W465" s="4">
        <v>115.53</v>
      </c>
      <c r="X465" s="4">
        <v>86812</v>
      </c>
      <c r="Y465" s="4">
        <f>'RAW Data'!$E465-'RAW Data'!$D465</f>
        <v>11.3</v>
      </c>
      <c r="Z465" s="6" t="s">
        <v>3013</v>
      </c>
    </row>
    <row r="466" spans="1:26" ht="15" x14ac:dyDescent="0.2">
      <c r="A466" s="4">
        <v>1338</v>
      </c>
      <c r="B466" s="4" t="s">
        <v>1084</v>
      </c>
      <c r="C466" s="4" t="s">
        <v>49</v>
      </c>
      <c r="D466" s="4">
        <v>0.02</v>
      </c>
      <c r="E466" s="4">
        <v>55.99</v>
      </c>
      <c r="F466" s="4">
        <v>3.3</v>
      </c>
      <c r="G466" s="4" t="s">
        <v>40</v>
      </c>
      <c r="H466" s="4" t="s">
        <v>73</v>
      </c>
      <c r="I466" s="4" t="s">
        <v>42</v>
      </c>
      <c r="J466" s="4" t="s">
        <v>137</v>
      </c>
      <c r="K466" s="4" t="s">
        <v>44</v>
      </c>
      <c r="L466" s="4" t="s">
        <v>1085</v>
      </c>
      <c r="M466" s="4">
        <v>0.59</v>
      </c>
      <c r="N466" s="4" t="s">
        <v>34</v>
      </c>
      <c r="O466" s="4" t="s">
        <v>54</v>
      </c>
      <c r="P466" s="4" t="s">
        <v>105</v>
      </c>
      <c r="Q466" s="4" t="s">
        <v>535</v>
      </c>
      <c r="R466" s="4">
        <v>60623</v>
      </c>
      <c r="S466" s="5">
        <v>42045</v>
      </c>
      <c r="T466" s="5">
        <v>42045</v>
      </c>
      <c r="U466" s="4">
        <v>525.20039999999995</v>
      </c>
      <c r="V466" s="4">
        <v>16</v>
      </c>
      <c r="W466" s="4">
        <v>761.16</v>
      </c>
      <c r="X466" s="4">
        <v>91244</v>
      </c>
      <c r="Y466" s="4">
        <f>'RAW Data'!$E466-'RAW Data'!$D466</f>
        <v>55.97</v>
      </c>
      <c r="Z466" s="6" t="s">
        <v>3014</v>
      </c>
    </row>
    <row r="467" spans="1:26" ht="15" x14ac:dyDescent="0.2">
      <c r="A467" s="4">
        <v>1340</v>
      </c>
      <c r="B467" s="4" t="s">
        <v>1086</v>
      </c>
      <c r="C467" s="4" t="s">
        <v>49</v>
      </c>
      <c r="D467" s="4">
        <v>0</v>
      </c>
      <c r="E467" s="4">
        <v>22.38</v>
      </c>
      <c r="F467" s="4">
        <v>15.1</v>
      </c>
      <c r="G467" s="4" t="s">
        <v>89</v>
      </c>
      <c r="H467" s="4" t="s">
        <v>73</v>
      </c>
      <c r="I467" s="4" t="s">
        <v>50</v>
      </c>
      <c r="J467" s="4" t="s">
        <v>74</v>
      </c>
      <c r="K467" s="4" t="s">
        <v>75</v>
      </c>
      <c r="L467" s="4" t="s">
        <v>1087</v>
      </c>
      <c r="M467" s="4">
        <v>0.38</v>
      </c>
      <c r="N467" s="4" t="s">
        <v>34</v>
      </c>
      <c r="O467" s="4" t="s">
        <v>113</v>
      </c>
      <c r="P467" s="4" t="s">
        <v>114</v>
      </c>
      <c r="Q467" s="4" t="s">
        <v>115</v>
      </c>
      <c r="R467" s="4">
        <v>10170</v>
      </c>
      <c r="S467" s="5">
        <v>42045</v>
      </c>
      <c r="T467" s="5">
        <v>42052</v>
      </c>
      <c r="U467" s="4">
        <v>-52.646999999999998</v>
      </c>
      <c r="V467" s="4">
        <v>29</v>
      </c>
      <c r="W467" s="4">
        <v>682.68</v>
      </c>
      <c r="X467" s="4">
        <v>21636</v>
      </c>
      <c r="Y467" s="4">
        <f>'RAW Data'!$E467-'RAW Data'!$D467</f>
        <v>22.38</v>
      </c>
      <c r="Z467" s="6" t="s">
        <v>3016</v>
      </c>
    </row>
    <row r="468" spans="1:26" ht="15" x14ac:dyDescent="0.2">
      <c r="A468" s="4">
        <v>1340</v>
      </c>
      <c r="B468" s="4" t="s">
        <v>1086</v>
      </c>
      <c r="C468" s="4" t="s">
        <v>49</v>
      </c>
      <c r="D468" s="4">
        <v>7.0000000000000007E-2</v>
      </c>
      <c r="E468" s="4">
        <v>5.98</v>
      </c>
      <c r="F468" s="4">
        <v>4.6900000000000004</v>
      </c>
      <c r="G468" s="4" t="s">
        <v>40</v>
      </c>
      <c r="H468" s="4" t="s">
        <v>73</v>
      </c>
      <c r="I468" s="4" t="s">
        <v>50</v>
      </c>
      <c r="J468" s="4" t="s">
        <v>80</v>
      </c>
      <c r="K468" s="4" t="s">
        <v>75</v>
      </c>
      <c r="L468" s="4" t="s">
        <v>231</v>
      </c>
      <c r="M468" s="4">
        <v>0.68</v>
      </c>
      <c r="N468" s="4" t="s">
        <v>34</v>
      </c>
      <c r="O468" s="4" t="s">
        <v>113</v>
      </c>
      <c r="P468" s="4" t="s">
        <v>114</v>
      </c>
      <c r="Q468" s="4" t="s">
        <v>115</v>
      </c>
      <c r="R468" s="4">
        <v>10170</v>
      </c>
      <c r="S468" s="5">
        <v>42045</v>
      </c>
      <c r="T468" s="5">
        <v>42050</v>
      </c>
      <c r="U468" s="4">
        <v>-24.44</v>
      </c>
      <c r="V468" s="4">
        <v>11</v>
      </c>
      <c r="W468" s="4">
        <v>73.44</v>
      </c>
      <c r="X468" s="4">
        <v>21636</v>
      </c>
      <c r="Y468" s="4">
        <f>'RAW Data'!$E468-'RAW Data'!$D468</f>
        <v>5.91</v>
      </c>
      <c r="Z468" s="6" t="s">
        <v>3016</v>
      </c>
    </row>
    <row r="469" spans="1:26" ht="15" x14ac:dyDescent="0.2">
      <c r="A469" s="4">
        <v>1340</v>
      </c>
      <c r="B469" s="4" t="s">
        <v>1086</v>
      </c>
      <c r="C469" s="4" t="s">
        <v>49</v>
      </c>
      <c r="D469" s="4">
        <v>0.02</v>
      </c>
      <c r="E469" s="4">
        <v>55.99</v>
      </c>
      <c r="F469" s="4">
        <v>3.3</v>
      </c>
      <c r="G469" s="4" t="s">
        <v>40</v>
      </c>
      <c r="H469" s="4" t="s">
        <v>73</v>
      </c>
      <c r="I469" s="4" t="s">
        <v>42</v>
      </c>
      <c r="J469" s="4" t="s">
        <v>137</v>
      </c>
      <c r="K469" s="4" t="s">
        <v>44</v>
      </c>
      <c r="L469" s="4" t="s">
        <v>1085</v>
      </c>
      <c r="M469" s="4">
        <v>0.59</v>
      </c>
      <c r="N469" s="4" t="s">
        <v>34</v>
      </c>
      <c r="O469" s="4" t="s">
        <v>113</v>
      </c>
      <c r="P469" s="4" t="s">
        <v>114</v>
      </c>
      <c r="Q469" s="4" t="s">
        <v>115</v>
      </c>
      <c r="R469" s="4">
        <v>10170</v>
      </c>
      <c r="S469" s="5">
        <v>42045</v>
      </c>
      <c r="T469" s="5">
        <v>42045</v>
      </c>
      <c r="U469" s="4">
        <v>366.50700000000001</v>
      </c>
      <c r="V469" s="4">
        <v>63</v>
      </c>
      <c r="W469" s="4">
        <v>2997.07</v>
      </c>
      <c r="X469" s="4">
        <v>21636</v>
      </c>
      <c r="Y469" s="4">
        <f>'RAW Data'!$E469-'RAW Data'!$D469</f>
        <v>55.97</v>
      </c>
      <c r="Z469" s="6" t="s">
        <v>3016</v>
      </c>
    </row>
    <row r="470" spans="1:26" ht="15" x14ac:dyDescent="0.2">
      <c r="A470" s="4">
        <v>1341</v>
      </c>
      <c r="B470" s="4" t="s">
        <v>1088</v>
      </c>
      <c r="C470" s="4" t="s">
        <v>49</v>
      </c>
      <c r="D470" s="4">
        <v>7.0000000000000007E-2</v>
      </c>
      <c r="E470" s="4">
        <v>5.98</v>
      </c>
      <c r="F470" s="4">
        <v>4.6900000000000004</v>
      </c>
      <c r="G470" s="4" t="s">
        <v>40</v>
      </c>
      <c r="H470" s="4" t="s">
        <v>73</v>
      </c>
      <c r="I470" s="4" t="s">
        <v>50</v>
      </c>
      <c r="J470" s="4" t="s">
        <v>80</v>
      </c>
      <c r="K470" s="4" t="s">
        <v>75</v>
      </c>
      <c r="L470" s="4" t="s">
        <v>231</v>
      </c>
      <c r="M470" s="4">
        <v>0.68</v>
      </c>
      <c r="N470" s="4" t="s">
        <v>34</v>
      </c>
      <c r="O470" s="4" t="s">
        <v>113</v>
      </c>
      <c r="P470" s="4" t="s">
        <v>322</v>
      </c>
      <c r="Q470" s="4" t="s">
        <v>1089</v>
      </c>
      <c r="R470" s="4">
        <v>17201</v>
      </c>
      <c r="S470" s="5">
        <v>42045</v>
      </c>
      <c r="T470" s="5">
        <v>42050</v>
      </c>
      <c r="U470" s="4">
        <v>-12.7088</v>
      </c>
      <c r="V470" s="4">
        <v>3</v>
      </c>
      <c r="W470" s="4">
        <v>20.03</v>
      </c>
      <c r="X470" s="4">
        <v>91244</v>
      </c>
      <c r="Y470" s="4">
        <f>'RAW Data'!$E470-'RAW Data'!$D470</f>
        <v>5.91</v>
      </c>
      <c r="Z470" s="6" t="s">
        <v>3016</v>
      </c>
    </row>
    <row r="471" spans="1:26" ht="15" x14ac:dyDescent="0.2">
      <c r="A471" s="4">
        <v>3004</v>
      </c>
      <c r="B471" s="4" t="s">
        <v>1090</v>
      </c>
      <c r="C471" s="4" t="s">
        <v>49</v>
      </c>
      <c r="D471" s="4">
        <v>0.08</v>
      </c>
      <c r="E471" s="4">
        <v>6.48</v>
      </c>
      <c r="F471" s="4">
        <v>6.81</v>
      </c>
      <c r="G471" s="4" t="s">
        <v>40</v>
      </c>
      <c r="H471" s="4" t="s">
        <v>96</v>
      </c>
      <c r="I471" s="4" t="s">
        <v>50</v>
      </c>
      <c r="J471" s="4" t="s">
        <v>90</v>
      </c>
      <c r="K471" s="4" t="s">
        <v>75</v>
      </c>
      <c r="L471" s="4" t="s">
        <v>1091</v>
      </c>
      <c r="M471" s="4">
        <v>0.36</v>
      </c>
      <c r="N471" s="4" t="s">
        <v>34</v>
      </c>
      <c r="O471" s="4" t="s">
        <v>61</v>
      </c>
      <c r="P471" s="4" t="s">
        <v>92</v>
      </c>
      <c r="Q471" s="4" t="s">
        <v>102</v>
      </c>
      <c r="R471" s="4">
        <v>90049</v>
      </c>
      <c r="S471" s="5">
        <v>42045</v>
      </c>
      <c r="T471" s="5">
        <v>42050</v>
      </c>
      <c r="U471" s="4">
        <v>-94.59</v>
      </c>
      <c r="V471" s="4">
        <v>58</v>
      </c>
      <c r="W471" s="4">
        <v>382.33</v>
      </c>
      <c r="X471" s="4">
        <v>54949</v>
      </c>
      <c r="Y471" s="4">
        <f>'RAW Data'!$E471-'RAW Data'!$D471</f>
        <v>6.4</v>
      </c>
      <c r="Z471" s="6" t="s">
        <v>3015</v>
      </c>
    </row>
    <row r="472" spans="1:26" ht="15" x14ac:dyDescent="0.2">
      <c r="A472" s="4">
        <v>3004</v>
      </c>
      <c r="B472" s="4" t="s">
        <v>1090</v>
      </c>
      <c r="C472" s="4" t="s">
        <v>49</v>
      </c>
      <c r="D472" s="4">
        <v>0.09</v>
      </c>
      <c r="E472" s="4">
        <v>20.98</v>
      </c>
      <c r="F472" s="4">
        <v>53.03</v>
      </c>
      <c r="G472" s="4" t="s">
        <v>28</v>
      </c>
      <c r="H472" s="4" t="s">
        <v>96</v>
      </c>
      <c r="I472" s="4" t="s">
        <v>50</v>
      </c>
      <c r="J472" s="4" t="s">
        <v>80</v>
      </c>
      <c r="K472" s="4" t="s">
        <v>59</v>
      </c>
      <c r="L472" s="4" t="s">
        <v>1092</v>
      </c>
      <c r="M472" s="4">
        <v>0.78</v>
      </c>
      <c r="N472" s="4" t="s">
        <v>34</v>
      </c>
      <c r="O472" s="4" t="s">
        <v>61</v>
      </c>
      <c r="P472" s="4" t="s">
        <v>92</v>
      </c>
      <c r="Q472" s="4" t="s">
        <v>102</v>
      </c>
      <c r="R472" s="4">
        <v>90049</v>
      </c>
      <c r="S472" s="5">
        <v>42045</v>
      </c>
      <c r="T472" s="5">
        <v>42052</v>
      </c>
      <c r="U472" s="4">
        <v>-293.74</v>
      </c>
      <c r="V472" s="4">
        <v>13</v>
      </c>
      <c r="W472" s="4">
        <v>356.61</v>
      </c>
      <c r="X472" s="4">
        <v>54949</v>
      </c>
      <c r="Y472" s="4">
        <f>'RAW Data'!$E472-'RAW Data'!$D472</f>
        <v>20.89</v>
      </c>
      <c r="Z472" s="6" t="s">
        <v>3015</v>
      </c>
    </row>
    <row r="473" spans="1:26" ht="15" x14ac:dyDescent="0.2">
      <c r="A473" s="4">
        <v>3006</v>
      </c>
      <c r="B473" s="4" t="s">
        <v>1093</v>
      </c>
      <c r="C473" s="4" t="s">
        <v>49</v>
      </c>
      <c r="D473" s="4">
        <v>0.08</v>
      </c>
      <c r="E473" s="4">
        <v>6.48</v>
      </c>
      <c r="F473" s="4">
        <v>6.81</v>
      </c>
      <c r="G473" s="4" t="s">
        <v>40</v>
      </c>
      <c r="H473" s="4" t="s">
        <v>96</v>
      </c>
      <c r="I473" s="4" t="s">
        <v>50</v>
      </c>
      <c r="J473" s="4" t="s">
        <v>90</v>
      </c>
      <c r="K473" s="4" t="s">
        <v>75</v>
      </c>
      <c r="L473" s="4" t="s">
        <v>1091</v>
      </c>
      <c r="M473" s="4">
        <v>0.36</v>
      </c>
      <c r="N473" s="4" t="s">
        <v>34</v>
      </c>
      <c r="O473" s="4" t="s">
        <v>61</v>
      </c>
      <c r="P473" s="4" t="s">
        <v>492</v>
      </c>
      <c r="Q473" s="4" t="s">
        <v>1094</v>
      </c>
      <c r="R473" s="4">
        <v>83402</v>
      </c>
      <c r="S473" s="5">
        <v>42045</v>
      </c>
      <c r="T473" s="5">
        <v>42050</v>
      </c>
      <c r="U473" s="4">
        <v>-49.186799999999998</v>
      </c>
      <c r="V473" s="4">
        <v>14</v>
      </c>
      <c r="W473" s="4">
        <v>92.29</v>
      </c>
      <c r="X473" s="4">
        <v>91388</v>
      </c>
      <c r="Y473" s="4">
        <f>'RAW Data'!$E473-'RAW Data'!$D473</f>
        <v>6.4</v>
      </c>
      <c r="Z473" s="6" t="s">
        <v>3015</v>
      </c>
    </row>
    <row r="474" spans="1:26" ht="15" x14ac:dyDescent="0.2">
      <c r="A474" s="4">
        <v>3006</v>
      </c>
      <c r="B474" s="4" t="s">
        <v>1093</v>
      </c>
      <c r="C474" s="4" t="s">
        <v>49</v>
      </c>
      <c r="D474" s="4">
        <v>0.09</v>
      </c>
      <c r="E474" s="4">
        <v>20.98</v>
      </c>
      <c r="F474" s="4">
        <v>53.03</v>
      </c>
      <c r="G474" s="4" t="s">
        <v>28</v>
      </c>
      <c r="H474" s="4" t="s">
        <v>96</v>
      </c>
      <c r="I474" s="4" t="s">
        <v>50</v>
      </c>
      <c r="J474" s="4" t="s">
        <v>80</v>
      </c>
      <c r="K474" s="4" t="s">
        <v>59</v>
      </c>
      <c r="L474" s="4" t="s">
        <v>1092</v>
      </c>
      <c r="M474" s="4">
        <v>0.78</v>
      </c>
      <c r="N474" s="4" t="s">
        <v>34</v>
      </c>
      <c r="O474" s="4" t="s">
        <v>61</v>
      </c>
      <c r="P474" s="4" t="s">
        <v>492</v>
      </c>
      <c r="Q474" s="4" t="s">
        <v>1094</v>
      </c>
      <c r="R474" s="4">
        <v>83402</v>
      </c>
      <c r="S474" s="5">
        <v>42045</v>
      </c>
      <c r="T474" s="5">
        <v>42052</v>
      </c>
      <c r="U474" s="4">
        <v>-152.7448</v>
      </c>
      <c r="V474" s="4">
        <v>3</v>
      </c>
      <c r="W474" s="4">
        <v>82.29</v>
      </c>
      <c r="X474" s="4">
        <v>91388</v>
      </c>
      <c r="Y474" s="4">
        <f>'RAW Data'!$E474-'RAW Data'!$D474</f>
        <v>20.89</v>
      </c>
      <c r="Z474" s="6" t="s">
        <v>3015</v>
      </c>
    </row>
    <row r="475" spans="1:26" ht="15" x14ac:dyDescent="0.2">
      <c r="A475" s="4">
        <v>1132</v>
      </c>
      <c r="B475" s="4" t="s">
        <v>1095</v>
      </c>
      <c r="C475" s="4" t="s">
        <v>118</v>
      </c>
      <c r="D475" s="4">
        <v>0.06</v>
      </c>
      <c r="E475" s="4">
        <v>6.37</v>
      </c>
      <c r="F475" s="4">
        <v>5.19</v>
      </c>
      <c r="G475" s="4" t="s">
        <v>40</v>
      </c>
      <c r="H475" s="4" t="s">
        <v>96</v>
      </c>
      <c r="I475" s="4" t="s">
        <v>50</v>
      </c>
      <c r="J475" s="4" t="s">
        <v>74</v>
      </c>
      <c r="K475" s="4" t="s">
        <v>75</v>
      </c>
      <c r="L475" s="4" t="s">
        <v>909</v>
      </c>
      <c r="M475" s="4">
        <v>0.38</v>
      </c>
      <c r="N475" s="4" t="s">
        <v>34</v>
      </c>
      <c r="O475" s="4" t="s">
        <v>54</v>
      </c>
      <c r="P475" s="4" t="s">
        <v>189</v>
      </c>
      <c r="Q475" s="4" t="s">
        <v>1096</v>
      </c>
      <c r="R475" s="4">
        <v>76039</v>
      </c>
      <c r="S475" s="5">
        <v>42045</v>
      </c>
      <c r="T475" s="5">
        <v>42046</v>
      </c>
      <c r="U475" s="4">
        <v>-48.219499999999996</v>
      </c>
      <c r="V475" s="4">
        <v>6</v>
      </c>
      <c r="W475" s="4">
        <v>37.700000000000003</v>
      </c>
      <c r="X475" s="4">
        <v>88101</v>
      </c>
      <c r="Y475" s="4">
        <f>'RAW Data'!$E475-'RAW Data'!$D475</f>
        <v>6.3100000000000005</v>
      </c>
      <c r="Z475" s="6" t="s">
        <v>3014</v>
      </c>
    </row>
    <row r="476" spans="1:26" ht="15" x14ac:dyDescent="0.2">
      <c r="A476" s="4">
        <v>2145</v>
      </c>
      <c r="B476" s="4" t="s">
        <v>1097</v>
      </c>
      <c r="C476" s="4" t="s">
        <v>118</v>
      </c>
      <c r="D476" s="4">
        <v>0</v>
      </c>
      <c r="E476" s="4">
        <v>20.28</v>
      </c>
      <c r="F476" s="4">
        <v>14.39</v>
      </c>
      <c r="G476" s="4" t="s">
        <v>40</v>
      </c>
      <c r="H476" s="4" t="s">
        <v>96</v>
      </c>
      <c r="I476" s="4" t="s">
        <v>30</v>
      </c>
      <c r="J476" s="4" t="s">
        <v>128</v>
      </c>
      <c r="K476" s="4" t="s">
        <v>75</v>
      </c>
      <c r="L476" s="4" t="s">
        <v>712</v>
      </c>
      <c r="M476" s="4">
        <v>0.47</v>
      </c>
      <c r="N476" s="4" t="s">
        <v>34</v>
      </c>
      <c r="O476" s="4" t="s">
        <v>35</v>
      </c>
      <c r="P476" s="4" t="s">
        <v>125</v>
      </c>
      <c r="Q476" s="4" t="s">
        <v>1098</v>
      </c>
      <c r="R476" s="4">
        <v>33311</v>
      </c>
      <c r="S476" s="5">
        <v>42045</v>
      </c>
      <c r="T476" s="5">
        <v>42047</v>
      </c>
      <c r="U476" s="4">
        <v>15.678000000000001</v>
      </c>
      <c r="V476" s="4">
        <v>11</v>
      </c>
      <c r="W476" s="4">
        <v>237.83</v>
      </c>
      <c r="X476" s="4">
        <v>87072</v>
      </c>
      <c r="Y476" s="4">
        <f>'RAW Data'!$E476-'RAW Data'!$D476</f>
        <v>20.28</v>
      </c>
      <c r="Z476" s="6" t="s">
        <v>3013</v>
      </c>
    </row>
    <row r="477" spans="1:26" ht="15" x14ac:dyDescent="0.2">
      <c r="A477" s="4">
        <v>1633</v>
      </c>
      <c r="B477" s="4" t="s">
        <v>1099</v>
      </c>
      <c r="C477" s="4" t="s">
        <v>72</v>
      </c>
      <c r="D477" s="4">
        <v>0.03</v>
      </c>
      <c r="E477" s="4">
        <v>5.98</v>
      </c>
      <c r="F477" s="4">
        <v>3.85</v>
      </c>
      <c r="G477" s="4" t="s">
        <v>40</v>
      </c>
      <c r="H477" s="4" t="s">
        <v>73</v>
      </c>
      <c r="I477" s="4" t="s">
        <v>42</v>
      </c>
      <c r="J477" s="4" t="s">
        <v>43</v>
      </c>
      <c r="K477" s="4" t="s">
        <v>44</v>
      </c>
      <c r="L477" s="4" t="s">
        <v>1100</v>
      </c>
      <c r="M477" s="4">
        <v>0.68</v>
      </c>
      <c r="N477" s="4" t="s">
        <v>34</v>
      </c>
      <c r="O477" s="4" t="s">
        <v>35</v>
      </c>
      <c r="P477" s="4" t="s">
        <v>36</v>
      </c>
      <c r="Q477" s="4" t="s">
        <v>1101</v>
      </c>
      <c r="R477" s="4">
        <v>38637</v>
      </c>
      <c r="S477" s="5">
        <v>42045</v>
      </c>
      <c r="T477" s="5">
        <v>42047</v>
      </c>
      <c r="U477" s="4">
        <v>-76.106800000000007</v>
      </c>
      <c r="V477" s="4">
        <v>6</v>
      </c>
      <c r="W477" s="4">
        <v>38.54</v>
      </c>
      <c r="X477" s="4">
        <v>90531</v>
      </c>
      <c r="Y477" s="4">
        <f>'RAW Data'!$E477-'RAW Data'!$D477</f>
        <v>5.95</v>
      </c>
      <c r="Z477" s="6" t="s">
        <v>3013</v>
      </c>
    </row>
    <row r="478" spans="1:26" ht="15" x14ac:dyDescent="0.2">
      <c r="A478" s="4">
        <v>2302</v>
      </c>
      <c r="B478" s="4" t="s">
        <v>153</v>
      </c>
      <c r="C478" s="4" t="s">
        <v>27</v>
      </c>
      <c r="D478" s="4">
        <v>7.0000000000000007E-2</v>
      </c>
      <c r="E478" s="4">
        <v>270.98</v>
      </c>
      <c r="F478" s="4">
        <v>50</v>
      </c>
      <c r="G478" s="4" t="s">
        <v>28</v>
      </c>
      <c r="H478" s="4" t="s">
        <v>96</v>
      </c>
      <c r="I478" s="4" t="s">
        <v>30</v>
      </c>
      <c r="J478" s="4" t="s">
        <v>111</v>
      </c>
      <c r="K478" s="4" t="s">
        <v>59</v>
      </c>
      <c r="L478" s="4" t="s">
        <v>1102</v>
      </c>
      <c r="M478" s="4">
        <v>0.77</v>
      </c>
      <c r="N478" s="4" t="s">
        <v>34</v>
      </c>
      <c r="O478" s="4" t="s">
        <v>35</v>
      </c>
      <c r="P478" s="4" t="s">
        <v>125</v>
      </c>
      <c r="Q478" s="4" t="s">
        <v>156</v>
      </c>
      <c r="R478" s="4">
        <v>32404</v>
      </c>
      <c r="S478" s="5">
        <v>42046</v>
      </c>
      <c r="T478" s="5">
        <v>42048</v>
      </c>
      <c r="U478" s="4">
        <v>27.725999999999999</v>
      </c>
      <c r="V478" s="4">
        <v>9</v>
      </c>
      <c r="W478" s="4">
        <v>2439.37</v>
      </c>
      <c r="X478" s="4">
        <v>87695</v>
      </c>
      <c r="Y478" s="4">
        <f>'RAW Data'!$E478-'RAW Data'!$D478</f>
        <v>270.91000000000003</v>
      </c>
      <c r="Z478" s="6" t="s">
        <v>3013</v>
      </c>
    </row>
    <row r="479" spans="1:26" ht="15" x14ac:dyDescent="0.2">
      <c r="A479" s="4">
        <v>2303</v>
      </c>
      <c r="B479" s="4" t="s">
        <v>158</v>
      </c>
      <c r="C479" s="4" t="s">
        <v>27</v>
      </c>
      <c r="D479" s="4">
        <v>7.0000000000000007E-2</v>
      </c>
      <c r="E479" s="4">
        <v>270.98</v>
      </c>
      <c r="F479" s="4">
        <v>50</v>
      </c>
      <c r="G479" s="4" t="s">
        <v>28</v>
      </c>
      <c r="H479" s="4" t="s">
        <v>96</v>
      </c>
      <c r="I479" s="4" t="s">
        <v>30</v>
      </c>
      <c r="J479" s="4" t="s">
        <v>111</v>
      </c>
      <c r="K479" s="4" t="s">
        <v>59</v>
      </c>
      <c r="L479" s="4" t="s">
        <v>1102</v>
      </c>
      <c r="M479" s="4">
        <v>0.77</v>
      </c>
      <c r="N479" s="4" t="s">
        <v>34</v>
      </c>
      <c r="O479" s="4" t="s">
        <v>113</v>
      </c>
      <c r="P479" s="4" t="s">
        <v>114</v>
      </c>
      <c r="Q479" s="4" t="s">
        <v>115</v>
      </c>
      <c r="R479" s="4">
        <v>10011</v>
      </c>
      <c r="S479" s="5">
        <v>42046</v>
      </c>
      <c r="T479" s="5">
        <v>42048</v>
      </c>
      <c r="U479" s="4">
        <v>-96.05</v>
      </c>
      <c r="V479" s="4">
        <v>36</v>
      </c>
      <c r="W479" s="4">
        <v>9757.48</v>
      </c>
      <c r="X479" s="4">
        <v>47493</v>
      </c>
      <c r="Y479" s="4">
        <f>'RAW Data'!$E479-'RAW Data'!$D479</f>
        <v>270.91000000000003</v>
      </c>
      <c r="Z479" s="6" t="s">
        <v>3016</v>
      </c>
    </row>
    <row r="480" spans="1:26" ht="15" x14ac:dyDescent="0.2">
      <c r="A480" s="4">
        <v>1354</v>
      </c>
      <c r="B480" s="4" t="s">
        <v>1103</v>
      </c>
      <c r="C480" s="4" t="s">
        <v>39</v>
      </c>
      <c r="D480" s="4">
        <v>0.1</v>
      </c>
      <c r="E480" s="4">
        <v>4.13</v>
      </c>
      <c r="F480" s="4">
        <v>0.99</v>
      </c>
      <c r="G480" s="4" t="s">
        <v>40</v>
      </c>
      <c r="H480" s="4" t="s">
        <v>41</v>
      </c>
      <c r="I480" s="4" t="s">
        <v>50</v>
      </c>
      <c r="J480" s="4" t="s">
        <v>154</v>
      </c>
      <c r="K480" s="4" t="s">
        <v>75</v>
      </c>
      <c r="L480" s="4" t="s">
        <v>328</v>
      </c>
      <c r="M480" s="4">
        <v>0.39</v>
      </c>
      <c r="N480" s="4" t="s">
        <v>34</v>
      </c>
      <c r="O480" s="4" t="s">
        <v>54</v>
      </c>
      <c r="P480" s="4" t="s">
        <v>189</v>
      </c>
      <c r="Q480" s="4" t="s">
        <v>1104</v>
      </c>
      <c r="R480" s="4">
        <v>76086</v>
      </c>
      <c r="S480" s="5">
        <v>42046</v>
      </c>
      <c r="T480" s="5">
        <v>42046</v>
      </c>
      <c r="U480" s="4">
        <v>-1.0711999999999999</v>
      </c>
      <c r="V480" s="4">
        <v>2</v>
      </c>
      <c r="W480" s="4">
        <v>8.3000000000000007</v>
      </c>
      <c r="X480" s="4">
        <v>91209</v>
      </c>
      <c r="Y480" s="4">
        <f>'RAW Data'!$E480-'RAW Data'!$D480</f>
        <v>4.03</v>
      </c>
      <c r="Z480" s="6" t="s">
        <v>3014</v>
      </c>
    </row>
    <row r="481" spans="1:26" ht="15" x14ac:dyDescent="0.2">
      <c r="A481" s="4">
        <v>1354</v>
      </c>
      <c r="B481" s="4" t="s">
        <v>1103</v>
      </c>
      <c r="C481" s="4" t="s">
        <v>39</v>
      </c>
      <c r="D481" s="4">
        <v>0.04</v>
      </c>
      <c r="E481" s="4">
        <v>4.9800000000000004</v>
      </c>
      <c r="F481" s="4">
        <v>0.49</v>
      </c>
      <c r="G481" s="4" t="s">
        <v>40</v>
      </c>
      <c r="H481" s="4" t="s">
        <v>41</v>
      </c>
      <c r="I481" s="4" t="s">
        <v>50</v>
      </c>
      <c r="J481" s="4" t="s">
        <v>154</v>
      </c>
      <c r="K481" s="4" t="s">
        <v>75</v>
      </c>
      <c r="L481" s="4" t="s">
        <v>1105</v>
      </c>
      <c r="M481" s="4">
        <v>0.39</v>
      </c>
      <c r="N481" s="4" t="s">
        <v>34</v>
      </c>
      <c r="O481" s="4" t="s">
        <v>54</v>
      </c>
      <c r="P481" s="4" t="s">
        <v>189</v>
      </c>
      <c r="Q481" s="4" t="s">
        <v>1104</v>
      </c>
      <c r="R481" s="4">
        <v>76086</v>
      </c>
      <c r="S481" s="5">
        <v>42046</v>
      </c>
      <c r="T481" s="5">
        <v>42048</v>
      </c>
      <c r="U481" s="4">
        <v>4.4104000000000001</v>
      </c>
      <c r="V481" s="4">
        <v>2</v>
      </c>
      <c r="W481" s="4">
        <v>10.039999999999999</v>
      </c>
      <c r="X481" s="4">
        <v>91209</v>
      </c>
      <c r="Y481" s="4">
        <f>'RAW Data'!$E481-'RAW Data'!$D481</f>
        <v>4.9400000000000004</v>
      </c>
      <c r="Z481" s="6" t="s">
        <v>3014</v>
      </c>
    </row>
    <row r="482" spans="1:26" ht="15" x14ac:dyDescent="0.2">
      <c r="A482" s="4">
        <v>2072</v>
      </c>
      <c r="B482" s="4" t="s">
        <v>922</v>
      </c>
      <c r="C482" s="4" t="s">
        <v>39</v>
      </c>
      <c r="D482" s="4">
        <v>0.09</v>
      </c>
      <c r="E482" s="4">
        <v>260.98</v>
      </c>
      <c r="F482" s="4">
        <v>41.91</v>
      </c>
      <c r="G482" s="4" t="s">
        <v>28</v>
      </c>
      <c r="H482" s="4" t="s">
        <v>96</v>
      </c>
      <c r="I482" s="4" t="s">
        <v>30</v>
      </c>
      <c r="J482" s="4" t="s">
        <v>119</v>
      </c>
      <c r="K482" s="4" t="s">
        <v>32</v>
      </c>
      <c r="L482" s="4" t="s">
        <v>437</v>
      </c>
      <c r="M482" s="4">
        <v>0.59</v>
      </c>
      <c r="N482" s="4" t="s">
        <v>34</v>
      </c>
      <c r="O482" s="4" t="s">
        <v>54</v>
      </c>
      <c r="P482" s="4" t="s">
        <v>291</v>
      </c>
      <c r="Q482" s="4" t="s">
        <v>924</v>
      </c>
      <c r="R482" s="4">
        <v>48505</v>
      </c>
      <c r="S482" s="5">
        <v>42046</v>
      </c>
      <c r="T482" s="5">
        <v>42048</v>
      </c>
      <c r="U482" s="4">
        <v>1307.2692</v>
      </c>
      <c r="V482" s="4">
        <v>14</v>
      </c>
      <c r="W482" s="4">
        <v>3377.06</v>
      </c>
      <c r="X482" s="4">
        <v>88556</v>
      </c>
      <c r="Y482" s="4">
        <f>'RAW Data'!$E482-'RAW Data'!$D482</f>
        <v>260.89000000000004</v>
      </c>
      <c r="Z482" s="6" t="s">
        <v>3014</v>
      </c>
    </row>
    <row r="483" spans="1:26" ht="15" x14ac:dyDescent="0.2">
      <c r="A483" s="4">
        <v>2072</v>
      </c>
      <c r="B483" s="4" t="s">
        <v>922</v>
      </c>
      <c r="C483" s="4" t="s">
        <v>39</v>
      </c>
      <c r="D483" s="4">
        <v>0.01</v>
      </c>
      <c r="E483" s="4">
        <v>10.52</v>
      </c>
      <c r="F483" s="4">
        <v>7.94</v>
      </c>
      <c r="G483" s="4" t="s">
        <v>40</v>
      </c>
      <c r="H483" s="4" t="s">
        <v>96</v>
      </c>
      <c r="I483" s="4" t="s">
        <v>30</v>
      </c>
      <c r="J483" s="4" t="s">
        <v>128</v>
      </c>
      <c r="K483" s="4" t="s">
        <v>44</v>
      </c>
      <c r="L483" s="4" t="s">
        <v>1106</v>
      </c>
      <c r="M483" s="4">
        <v>0.52</v>
      </c>
      <c r="N483" s="4" t="s">
        <v>34</v>
      </c>
      <c r="O483" s="4" t="s">
        <v>54</v>
      </c>
      <c r="P483" s="4" t="s">
        <v>291</v>
      </c>
      <c r="Q483" s="4" t="s">
        <v>924</v>
      </c>
      <c r="R483" s="4">
        <v>48505</v>
      </c>
      <c r="S483" s="5">
        <v>42046</v>
      </c>
      <c r="T483" s="5">
        <v>42048</v>
      </c>
      <c r="U483" s="4">
        <v>-15.8184</v>
      </c>
      <c r="V483" s="4">
        <v>11</v>
      </c>
      <c r="W483" s="4">
        <v>123.93</v>
      </c>
      <c r="X483" s="4">
        <v>88556</v>
      </c>
      <c r="Y483" s="4">
        <f>'RAW Data'!$E483-'RAW Data'!$D483</f>
        <v>10.51</v>
      </c>
      <c r="Z483" s="6" t="s">
        <v>3014</v>
      </c>
    </row>
    <row r="484" spans="1:26" ht="15" x14ac:dyDescent="0.2">
      <c r="A484" s="4">
        <v>2072</v>
      </c>
      <c r="B484" s="4" t="s">
        <v>922</v>
      </c>
      <c r="C484" s="4" t="s">
        <v>39</v>
      </c>
      <c r="D484" s="4">
        <v>0.02</v>
      </c>
      <c r="E484" s="4">
        <v>5.98</v>
      </c>
      <c r="F484" s="4">
        <v>7.5</v>
      </c>
      <c r="G484" s="4" t="s">
        <v>89</v>
      </c>
      <c r="H484" s="4" t="s">
        <v>96</v>
      </c>
      <c r="I484" s="4" t="s">
        <v>50</v>
      </c>
      <c r="J484" s="4" t="s">
        <v>90</v>
      </c>
      <c r="K484" s="4" t="s">
        <v>75</v>
      </c>
      <c r="L484" s="4" t="s">
        <v>1107</v>
      </c>
      <c r="M484" s="4">
        <v>0.4</v>
      </c>
      <c r="N484" s="4" t="s">
        <v>34</v>
      </c>
      <c r="O484" s="4" t="s">
        <v>54</v>
      </c>
      <c r="P484" s="4" t="s">
        <v>291</v>
      </c>
      <c r="Q484" s="4" t="s">
        <v>924</v>
      </c>
      <c r="R484" s="4">
        <v>48505</v>
      </c>
      <c r="S484" s="5">
        <v>42046</v>
      </c>
      <c r="T484" s="5">
        <v>42048</v>
      </c>
      <c r="U484" s="4">
        <v>-55.8324</v>
      </c>
      <c r="V484" s="4">
        <v>14</v>
      </c>
      <c r="W484" s="4">
        <v>93.96</v>
      </c>
      <c r="X484" s="4">
        <v>88556</v>
      </c>
      <c r="Y484" s="4">
        <f>'RAW Data'!$E484-'RAW Data'!$D484</f>
        <v>5.9600000000000009</v>
      </c>
      <c r="Z484" s="6" t="s">
        <v>3014</v>
      </c>
    </row>
    <row r="485" spans="1:26" ht="15" x14ac:dyDescent="0.2">
      <c r="A485" s="4">
        <v>2489</v>
      </c>
      <c r="B485" s="4" t="s">
        <v>453</v>
      </c>
      <c r="C485" s="4" t="s">
        <v>39</v>
      </c>
      <c r="D485" s="4">
        <v>0.01</v>
      </c>
      <c r="E485" s="4">
        <v>2036.48</v>
      </c>
      <c r="F485" s="4">
        <v>14.7</v>
      </c>
      <c r="G485" s="4" t="s">
        <v>28</v>
      </c>
      <c r="H485" s="4" t="s">
        <v>41</v>
      </c>
      <c r="I485" s="4" t="s">
        <v>42</v>
      </c>
      <c r="J485" s="4" t="s">
        <v>58</v>
      </c>
      <c r="K485" s="4" t="s">
        <v>59</v>
      </c>
      <c r="L485" s="4" t="s">
        <v>60</v>
      </c>
      <c r="M485" s="4">
        <v>0.55000000000000004</v>
      </c>
      <c r="N485" s="4" t="s">
        <v>34</v>
      </c>
      <c r="O485" s="4" t="s">
        <v>61</v>
      </c>
      <c r="P485" s="4" t="s">
        <v>92</v>
      </c>
      <c r="Q485" s="4" t="s">
        <v>455</v>
      </c>
      <c r="R485" s="4">
        <v>94521</v>
      </c>
      <c r="S485" s="5">
        <v>42046</v>
      </c>
      <c r="T485" s="5">
        <v>42048</v>
      </c>
      <c r="U485" s="4">
        <v>-1596.7457999999999</v>
      </c>
      <c r="V485" s="4">
        <v>2</v>
      </c>
      <c r="W485" s="4">
        <v>3786.84</v>
      </c>
      <c r="X485" s="4">
        <v>86883</v>
      </c>
      <c r="Y485" s="4">
        <f>'RAW Data'!$E485-'RAW Data'!$D485</f>
        <v>2036.47</v>
      </c>
      <c r="Z485" s="6" t="s">
        <v>3015</v>
      </c>
    </row>
    <row r="486" spans="1:26" ht="15" x14ac:dyDescent="0.2">
      <c r="A486" s="4">
        <v>2778</v>
      </c>
      <c r="B486" s="4" t="s">
        <v>1108</v>
      </c>
      <c r="C486" s="4" t="s">
        <v>39</v>
      </c>
      <c r="D486" s="4">
        <v>0.05</v>
      </c>
      <c r="E486" s="4">
        <v>205.99</v>
      </c>
      <c r="F486" s="4">
        <v>8.99</v>
      </c>
      <c r="G486" s="4" t="s">
        <v>89</v>
      </c>
      <c r="H486" s="4" t="s">
        <v>41</v>
      </c>
      <c r="I486" s="4" t="s">
        <v>42</v>
      </c>
      <c r="J486" s="4" t="s">
        <v>137</v>
      </c>
      <c r="K486" s="4" t="s">
        <v>75</v>
      </c>
      <c r="L486" s="4" t="s">
        <v>1109</v>
      </c>
      <c r="M486" s="4">
        <v>0.57999999999999996</v>
      </c>
      <c r="N486" s="4" t="s">
        <v>34</v>
      </c>
      <c r="O486" s="4" t="s">
        <v>35</v>
      </c>
      <c r="P486" s="4" t="s">
        <v>99</v>
      </c>
      <c r="Q486" s="4" t="s">
        <v>1110</v>
      </c>
      <c r="R486" s="4">
        <v>28403</v>
      </c>
      <c r="S486" s="5">
        <v>42046</v>
      </c>
      <c r="T486" s="5">
        <v>42047</v>
      </c>
      <c r="U486" s="4">
        <v>111.05249999999999</v>
      </c>
      <c r="V486" s="4">
        <v>12</v>
      </c>
      <c r="W486" s="4">
        <v>2118.9899999999998</v>
      </c>
      <c r="X486" s="4">
        <v>87160</v>
      </c>
      <c r="Y486" s="4">
        <f>'RAW Data'!$E486-'RAW Data'!$D486</f>
        <v>205.94</v>
      </c>
      <c r="Z486" s="6" t="s">
        <v>3013</v>
      </c>
    </row>
    <row r="487" spans="1:26" ht="15" x14ac:dyDescent="0.2">
      <c r="A487" s="4">
        <v>2778</v>
      </c>
      <c r="B487" s="4" t="s">
        <v>1108</v>
      </c>
      <c r="C487" s="4" t="s">
        <v>39</v>
      </c>
      <c r="D487" s="4">
        <v>0.08</v>
      </c>
      <c r="E487" s="4">
        <v>205.99</v>
      </c>
      <c r="F487" s="4">
        <v>8.99</v>
      </c>
      <c r="G487" s="4" t="s">
        <v>40</v>
      </c>
      <c r="H487" s="4" t="s">
        <v>41</v>
      </c>
      <c r="I487" s="4" t="s">
        <v>42</v>
      </c>
      <c r="J487" s="4" t="s">
        <v>137</v>
      </c>
      <c r="K487" s="4" t="s">
        <v>75</v>
      </c>
      <c r="L487" s="4" t="s">
        <v>665</v>
      </c>
      <c r="M487" s="4">
        <v>0.56000000000000005</v>
      </c>
      <c r="N487" s="4" t="s">
        <v>34</v>
      </c>
      <c r="O487" s="4" t="s">
        <v>35</v>
      </c>
      <c r="P487" s="4" t="s">
        <v>99</v>
      </c>
      <c r="Q487" s="4" t="s">
        <v>1110</v>
      </c>
      <c r="R487" s="4">
        <v>28403</v>
      </c>
      <c r="S487" s="5">
        <v>42046</v>
      </c>
      <c r="T487" s="5">
        <v>42047</v>
      </c>
      <c r="U487" s="4">
        <v>-1963.752</v>
      </c>
      <c r="V487" s="4">
        <v>5</v>
      </c>
      <c r="W487" s="4">
        <v>837.64</v>
      </c>
      <c r="X487" s="4">
        <v>87160</v>
      </c>
      <c r="Y487" s="4">
        <f>'RAW Data'!$E487-'RAW Data'!$D487</f>
        <v>205.91</v>
      </c>
      <c r="Z487" s="6" t="s">
        <v>3013</v>
      </c>
    </row>
    <row r="488" spans="1:26" ht="15" x14ac:dyDescent="0.2">
      <c r="A488" s="4">
        <v>1815</v>
      </c>
      <c r="B488" s="4" t="s">
        <v>1111</v>
      </c>
      <c r="C488" s="4" t="s">
        <v>118</v>
      </c>
      <c r="D488" s="4">
        <v>0.06</v>
      </c>
      <c r="E488" s="4">
        <v>90.97</v>
      </c>
      <c r="F488" s="4">
        <v>14</v>
      </c>
      <c r="G488" s="4" t="s">
        <v>28</v>
      </c>
      <c r="H488" s="4" t="s">
        <v>73</v>
      </c>
      <c r="I488" s="4" t="s">
        <v>42</v>
      </c>
      <c r="J488" s="4" t="s">
        <v>58</v>
      </c>
      <c r="K488" s="4" t="s">
        <v>59</v>
      </c>
      <c r="L488" s="4" t="s">
        <v>1112</v>
      </c>
      <c r="M488" s="4">
        <v>0.36</v>
      </c>
      <c r="N488" s="4" t="s">
        <v>34</v>
      </c>
      <c r="O488" s="4" t="s">
        <v>35</v>
      </c>
      <c r="P488" s="4" t="s">
        <v>36</v>
      </c>
      <c r="Q488" s="4" t="s">
        <v>1113</v>
      </c>
      <c r="R488" s="4">
        <v>39208</v>
      </c>
      <c r="S488" s="5">
        <v>42046</v>
      </c>
      <c r="T488" s="5">
        <v>42047</v>
      </c>
      <c r="U488" s="4">
        <v>47.334000000000003</v>
      </c>
      <c r="V488" s="4">
        <v>14</v>
      </c>
      <c r="W488" s="4">
        <v>1263.3499999999999</v>
      </c>
      <c r="X488" s="4">
        <v>90525</v>
      </c>
      <c r="Y488" s="4">
        <f>'RAW Data'!$E488-'RAW Data'!$D488</f>
        <v>90.91</v>
      </c>
      <c r="Z488" s="6" t="s">
        <v>3013</v>
      </c>
    </row>
    <row r="489" spans="1:26" ht="15" x14ac:dyDescent="0.2">
      <c r="A489" s="4">
        <v>757</v>
      </c>
      <c r="B489" s="4" t="s">
        <v>1114</v>
      </c>
      <c r="C489" s="4" t="s">
        <v>72</v>
      </c>
      <c r="D489" s="4">
        <v>0.03</v>
      </c>
      <c r="E489" s="4">
        <v>37.94</v>
      </c>
      <c r="F489" s="4">
        <v>5.08</v>
      </c>
      <c r="G489" s="4" t="s">
        <v>40</v>
      </c>
      <c r="H489" s="4" t="s">
        <v>73</v>
      </c>
      <c r="I489" s="4" t="s">
        <v>50</v>
      </c>
      <c r="J489" s="4" t="s">
        <v>90</v>
      </c>
      <c r="K489" s="4" t="s">
        <v>52</v>
      </c>
      <c r="L489" s="4" t="s">
        <v>1115</v>
      </c>
      <c r="M489" s="4">
        <v>0.38</v>
      </c>
      <c r="N489" s="4" t="s">
        <v>34</v>
      </c>
      <c r="O489" s="4" t="s">
        <v>61</v>
      </c>
      <c r="P489" s="4" t="s">
        <v>141</v>
      </c>
      <c r="Q489" s="4" t="s">
        <v>1116</v>
      </c>
      <c r="R489" s="4">
        <v>97062</v>
      </c>
      <c r="S489" s="5">
        <v>42046</v>
      </c>
      <c r="T489" s="5">
        <v>42048</v>
      </c>
      <c r="U489" s="4">
        <v>-7.5244</v>
      </c>
      <c r="V489" s="4">
        <v>1</v>
      </c>
      <c r="W489" s="4">
        <v>39.97</v>
      </c>
      <c r="X489" s="4">
        <v>90258</v>
      </c>
      <c r="Y489" s="4">
        <f>'RAW Data'!$E489-'RAW Data'!$D489</f>
        <v>37.909999999999997</v>
      </c>
      <c r="Z489" s="6" t="s">
        <v>3015</v>
      </c>
    </row>
    <row r="490" spans="1:26" ht="15" x14ac:dyDescent="0.2">
      <c r="A490" s="4">
        <v>16</v>
      </c>
      <c r="B490" s="4" t="s">
        <v>1117</v>
      </c>
      <c r="C490" s="4" t="s">
        <v>39</v>
      </c>
      <c r="D490" s="4">
        <v>0.04</v>
      </c>
      <c r="E490" s="4">
        <v>2.98</v>
      </c>
      <c r="F490" s="4">
        <v>1.58</v>
      </c>
      <c r="G490" s="4" t="s">
        <v>40</v>
      </c>
      <c r="H490" s="4" t="s">
        <v>29</v>
      </c>
      <c r="I490" s="4" t="s">
        <v>50</v>
      </c>
      <c r="J490" s="4" t="s">
        <v>178</v>
      </c>
      <c r="K490" s="4" t="s">
        <v>52</v>
      </c>
      <c r="L490" s="4" t="s">
        <v>1118</v>
      </c>
      <c r="M490" s="4">
        <v>0.39</v>
      </c>
      <c r="N490" s="4" t="s">
        <v>34</v>
      </c>
      <c r="O490" s="4" t="s">
        <v>113</v>
      </c>
      <c r="P490" s="4" t="s">
        <v>114</v>
      </c>
      <c r="Q490" s="4" t="s">
        <v>1119</v>
      </c>
      <c r="R490" s="4">
        <v>13210</v>
      </c>
      <c r="S490" s="5">
        <v>42047</v>
      </c>
      <c r="T490" s="5">
        <v>42050</v>
      </c>
      <c r="U490" s="4">
        <v>2.63</v>
      </c>
      <c r="V490" s="4">
        <v>6</v>
      </c>
      <c r="W490" s="4">
        <v>18.8</v>
      </c>
      <c r="X490" s="4">
        <v>86836</v>
      </c>
      <c r="Y490" s="4">
        <f>'RAW Data'!$E490-'RAW Data'!$D490</f>
        <v>2.94</v>
      </c>
      <c r="Z490" s="6" t="s">
        <v>3016</v>
      </c>
    </row>
    <row r="491" spans="1:26" ht="15" x14ac:dyDescent="0.2">
      <c r="A491" s="4">
        <v>16</v>
      </c>
      <c r="B491" s="4" t="s">
        <v>1117</v>
      </c>
      <c r="C491" s="4" t="s">
        <v>39</v>
      </c>
      <c r="D491" s="4">
        <v>0.05</v>
      </c>
      <c r="E491" s="4">
        <v>115.99</v>
      </c>
      <c r="F491" s="4">
        <v>2.5</v>
      </c>
      <c r="G491" s="4" t="s">
        <v>40</v>
      </c>
      <c r="H491" s="4" t="s">
        <v>29</v>
      </c>
      <c r="I491" s="4" t="s">
        <v>42</v>
      </c>
      <c r="J491" s="4" t="s">
        <v>137</v>
      </c>
      <c r="K491" s="4" t="s">
        <v>75</v>
      </c>
      <c r="L491" s="4" t="s">
        <v>1120</v>
      </c>
      <c r="M491" s="4">
        <v>0.55000000000000004</v>
      </c>
      <c r="N491" s="4" t="s">
        <v>34</v>
      </c>
      <c r="O491" s="4" t="s">
        <v>113</v>
      </c>
      <c r="P491" s="4" t="s">
        <v>114</v>
      </c>
      <c r="Q491" s="4" t="s">
        <v>1119</v>
      </c>
      <c r="R491" s="4">
        <v>13210</v>
      </c>
      <c r="S491" s="5">
        <v>42047</v>
      </c>
      <c r="T491" s="5">
        <v>42049</v>
      </c>
      <c r="U491" s="4">
        <v>652.73310000000004</v>
      </c>
      <c r="V491" s="4">
        <v>10</v>
      </c>
      <c r="W491" s="4">
        <v>945.99</v>
      </c>
      <c r="X491" s="4">
        <v>86836</v>
      </c>
      <c r="Y491" s="4">
        <f>'RAW Data'!$E491-'RAW Data'!$D491</f>
        <v>115.94</v>
      </c>
      <c r="Z491" s="6" t="s">
        <v>3016</v>
      </c>
    </row>
    <row r="492" spans="1:26" ht="15" x14ac:dyDescent="0.2">
      <c r="A492" s="4">
        <v>190</v>
      </c>
      <c r="B492" s="4" t="s">
        <v>1121</v>
      </c>
      <c r="C492" s="4" t="s">
        <v>39</v>
      </c>
      <c r="D492" s="4">
        <v>0.1</v>
      </c>
      <c r="E492" s="4">
        <v>58.1</v>
      </c>
      <c r="F492" s="4">
        <v>1.49</v>
      </c>
      <c r="G492" s="4" t="s">
        <v>40</v>
      </c>
      <c r="H492" s="4" t="s">
        <v>96</v>
      </c>
      <c r="I492" s="4" t="s">
        <v>50</v>
      </c>
      <c r="J492" s="4" t="s">
        <v>74</v>
      </c>
      <c r="K492" s="4" t="s">
        <v>75</v>
      </c>
      <c r="L492" s="4" t="s">
        <v>624</v>
      </c>
      <c r="M492" s="4">
        <v>0.38</v>
      </c>
      <c r="N492" s="4" t="s">
        <v>34</v>
      </c>
      <c r="O492" s="4" t="s">
        <v>54</v>
      </c>
      <c r="P492" s="4" t="s">
        <v>105</v>
      </c>
      <c r="Q492" s="4" t="s">
        <v>1122</v>
      </c>
      <c r="R492" s="4">
        <v>60004</v>
      </c>
      <c r="S492" s="5">
        <v>42047</v>
      </c>
      <c r="T492" s="5">
        <v>42048</v>
      </c>
      <c r="U492" s="4">
        <v>113.6499</v>
      </c>
      <c r="V492" s="4">
        <v>3</v>
      </c>
      <c r="W492" s="4">
        <v>164.71</v>
      </c>
      <c r="X492" s="4">
        <v>89092</v>
      </c>
      <c r="Y492" s="4">
        <f>'RAW Data'!$E492-'RAW Data'!$D492</f>
        <v>58</v>
      </c>
      <c r="Z492" s="6" t="s">
        <v>3014</v>
      </c>
    </row>
    <row r="493" spans="1:26" ht="15" x14ac:dyDescent="0.2">
      <c r="A493" s="4">
        <v>191</v>
      </c>
      <c r="B493" s="4" t="s">
        <v>1123</v>
      </c>
      <c r="C493" s="4" t="s">
        <v>39</v>
      </c>
      <c r="D493" s="4">
        <v>0.01</v>
      </c>
      <c r="E493" s="4">
        <v>80.48</v>
      </c>
      <c r="F493" s="4">
        <v>4.5</v>
      </c>
      <c r="G493" s="4" t="s">
        <v>40</v>
      </c>
      <c r="H493" s="4" t="s">
        <v>96</v>
      </c>
      <c r="I493" s="4" t="s">
        <v>50</v>
      </c>
      <c r="J493" s="4" t="s">
        <v>97</v>
      </c>
      <c r="K493" s="4" t="s">
        <v>75</v>
      </c>
      <c r="L493" s="4" t="s">
        <v>1124</v>
      </c>
      <c r="M493" s="4">
        <v>0.55000000000000004</v>
      </c>
      <c r="N493" s="4" t="s">
        <v>34</v>
      </c>
      <c r="O493" s="4" t="s">
        <v>54</v>
      </c>
      <c r="P493" s="4" t="s">
        <v>105</v>
      </c>
      <c r="Q493" s="4" t="s">
        <v>1125</v>
      </c>
      <c r="R493" s="4">
        <v>60505</v>
      </c>
      <c r="S493" s="5">
        <v>42047</v>
      </c>
      <c r="T493" s="5">
        <v>42050</v>
      </c>
      <c r="U493" s="4">
        <v>-35.474400000000003</v>
      </c>
      <c r="V493" s="4">
        <v>1</v>
      </c>
      <c r="W493" s="4">
        <v>79.680000000000007</v>
      </c>
      <c r="X493" s="4">
        <v>89092</v>
      </c>
      <c r="Y493" s="4">
        <f>'RAW Data'!$E493-'RAW Data'!$D493</f>
        <v>80.47</v>
      </c>
      <c r="Z493" s="6" t="s">
        <v>3014</v>
      </c>
    </row>
    <row r="494" spans="1:26" ht="15" x14ac:dyDescent="0.2">
      <c r="A494" s="4">
        <v>3046</v>
      </c>
      <c r="B494" s="4" t="s">
        <v>1126</v>
      </c>
      <c r="C494" s="4" t="s">
        <v>39</v>
      </c>
      <c r="D494" s="4">
        <v>0.05</v>
      </c>
      <c r="E494" s="4">
        <v>120.98</v>
      </c>
      <c r="F494" s="4">
        <v>30</v>
      </c>
      <c r="G494" s="4" t="s">
        <v>28</v>
      </c>
      <c r="H494" s="4" t="s">
        <v>29</v>
      </c>
      <c r="I494" s="4" t="s">
        <v>30</v>
      </c>
      <c r="J494" s="4" t="s">
        <v>111</v>
      </c>
      <c r="K494" s="4" t="s">
        <v>59</v>
      </c>
      <c r="L494" s="4" t="s">
        <v>1127</v>
      </c>
      <c r="M494" s="4">
        <v>0.64</v>
      </c>
      <c r="N494" s="4" t="s">
        <v>34</v>
      </c>
      <c r="O494" s="4" t="s">
        <v>54</v>
      </c>
      <c r="P494" s="4" t="s">
        <v>539</v>
      </c>
      <c r="Q494" s="4" t="s">
        <v>760</v>
      </c>
      <c r="R494" s="4">
        <v>66209</v>
      </c>
      <c r="S494" s="5">
        <v>42047</v>
      </c>
      <c r="T494" s="5">
        <v>42049</v>
      </c>
      <c r="U494" s="4">
        <v>-78.759200000000007</v>
      </c>
      <c r="V494" s="4">
        <v>2</v>
      </c>
      <c r="W494" s="4">
        <v>251.06</v>
      </c>
      <c r="X494" s="4">
        <v>86103</v>
      </c>
      <c r="Y494" s="4">
        <f>'RAW Data'!$E494-'RAW Data'!$D494</f>
        <v>120.93</v>
      </c>
      <c r="Z494" s="6" t="s">
        <v>3014</v>
      </c>
    </row>
    <row r="495" spans="1:26" ht="15" x14ac:dyDescent="0.2">
      <c r="A495" s="4">
        <v>954</v>
      </c>
      <c r="B495" s="4" t="s">
        <v>1128</v>
      </c>
      <c r="C495" s="4" t="s">
        <v>49</v>
      </c>
      <c r="D495" s="4">
        <v>0.1</v>
      </c>
      <c r="E495" s="4">
        <v>7.31</v>
      </c>
      <c r="F495" s="4">
        <v>0.49</v>
      </c>
      <c r="G495" s="4" t="s">
        <v>40</v>
      </c>
      <c r="H495" s="4" t="s">
        <v>29</v>
      </c>
      <c r="I495" s="4" t="s">
        <v>50</v>
      </c>
      <c r="J495" s="4" t="s">
        <v>154</v>
      </c>
      <c r="K495" s="4" t="s">
        <v>75</v>
      </c>
      <c r="L495" s="4" t="s">
        <v>1129</v>
      </c>
      <c r="M495" s="4">
        <v>0.38</v>
      </c>
      <c r="N495" s="4" t="s">
        <v>34</v>
      </c>
      <c r="O495" s="4" t="s">
        <v>54</v>
      </c>
      <c r="P495" s="4" t="s">
        <v>189</v>
      </c>
      <c r="Q495" s="4" t="s">
        <v>1130</v>
      </c>
      <c r="R495" s="4">
        <v>75067</v>
      </c>
      <c r="S495" s="5">
        <v>42047</v>
      </c>
      <c r="T495" s="5">
        <v>42056</v>
      </c>
      <c r="U495" s="4">
        <v>19.064699999999998</v>
      </c>
      <c r="V495" s="4">
        <v>4</v>
      </c>
      <c r="W495" s="4">
        <v>27.63</v>
      </c>
      <c r="X495" s="4">
        <v>90771</v>
      </c>
      <c r="Y495" s="4">
        <f>'RAW Data'!$E495-'RAW Data'!$D495</f>
        <v>7.21</v>
      </c>
      <c r="Z495" s="6" t="s">
        <v>3014</v>
      </c>
    </row>
    <row r="496" spans="1:26" ht="15" x14ac:dyDescent="0.2">
      <c r="A496" s="4">
        <v>954</v>
      </c>
      <c r="B496" s="4" t="s">
        <v>1128</v>
      </c>
      <c r="C496" s="4" t="s">
        <v>49</v>
      </c>
      <c r="D496" s="4">
        <v>0.08</v>
      </c>
      <c r="E496" s="4">
        <v>6.7</v>
      </c>
      <c r="F496" s="4">
        <v>1.56</v>
      </c>
      <c r="G496" s="4" t="s">
        <v>40</v>
      </c>
      <c r="H496" s="4" t="s">
        <v>29</v>
      </c>
      <c r="I496" s="4" t="s">
        <v>50</v>
      </c>
      <c r="J496" s="4" t="s">
        <v>51</v>
      </c>
      <c r="K496" s="4" t="s">
        <v>52</v>
      </c>
      <c r="L496" s="4" t="s">
        <v>1048</v>
      </c>
      <c r="M496" s="4">
        <v>0.52</v>
      </c>
      <c r="N496" s="4" t="s">
        <v>34</v>
      </c>
      <c r="O496" s="4" t="s">
        <v>54</v>
      </c>
      <c r="P496" s="4" t="s">
        <v>189</v>
      </c>
      <c r="Q496" s="4" t="s">
        <v>1130</v>
      </c>
      <c r="R496" s="4">
        <v>75067</v>
      </c>
      <c r="S496" s="5">
        <v>42047</v>
      </c>
      <c r="T496" s="5">
        <v>42047</v>
      </c>
      <c r="U496" s="4">
        <v>10.56</v>
      </c>
      <c r="V496" s="4">
        <v>5</v>
      </c>
      <c r="W496" s="4">
        <v>31.21</v>
      </c>
      <c r="X496" s="4">
        <v>90771</v>
      </c>
      <c r="Y496" s="4">
        <f>'RAW Data'!$E496-'RAW Data'!$D496</f>
        <v>6.62</v>
      </c>
      <c r="Z496" s="6" t="s">
        <v>3014</v>
      </c>
    </row>
    <row r="497" spans="1:26" ht="15" x14ac:dyDescent="0.2">
      <c r="A497" s="4">
        <v>1743</v>
      </c>
      <c r="B497" s="4" t="s">
        <v>1131</v>
      </c>
      <c r="C497" s="4" t="s">
        <v>118</v>
      </c>
      <c r="D497" s="4">
        <v>0</v>
      </c>
      <c r="E497" s="4">
        <v>55.99</v>
      </c>
      <c r="F497" s="4">
        <v>2.5</v>
      </c>
      <c r="G497" s="4" t="s">
        <v>40</v>
      </c>
      <c r="H497" s="4" t="s">
        <v>41</v>
      </c>
      <c r="I497" s="4" t="s">
        <v>42</v>
      </c>
      <c r="J497" s="4" t="s">
        <v>137</v>
      </c>
      <c r="K497" s="4" t="s">
        <v>44</v>
      </c>
      <c r="L497" s="4" t="s">
        <v>1132</v>
      </c>
      <c r="M497" s="4">
        <v>0.83</v>
      </c>
      <c r="N497" s="4" t="s">
        <v>34</v>
      </c>
      <c r="O497" s="4" t="s">
        <v>54</v>
      </c>
      <c r="P497" s="4" t="s">
        <v>189</v>
      </c>
      <c r="Q497" s="4" t="s">
        <v>1133</v>
      </c>
      <c r="R497" s="4">
        <v>77546</v>
      </c>
      <c r="S497" s="5">
        <v>42047</v>
      </c>
      <c r="T497" s="5">
        <v>42049</v>
      </c>
      <c r="U497" s="4">
        <v>-121.05808</v>
      </c>
      <c r="V497" s="4">
        <v>1</v>
      </c>
      <c r="W497" s="4">
        <v>52.1</v>
      </c>
      <c r="X497" s="4">
        <v>91025</v>
      </c>
      <c r="Y497" s="4">
        <f>'RAW Data'!$E497-'RAW Data'!$D497</f>
        <v>55.99</v>
      </c>
      <c r="Z497" s="6" t="s">
        <v>3014</v>
      </c>
    </row>
    <row r="498" spans="1:26" ht="15" x14ac:dyDescent="0.2">
      <c r="A498" s="4">
        <v>2553</v>
      </c>
      <c r="B498" s="4" t="s">
        <v>1134</v>
      </c>
      <c r="C498" s="4" t="s">
        <v>118</v>
      </c>
      <c r="D498" s="4">
        <v>0.03</v>
      </c>
      <c r="E498" s="4">
        <v>12.53</v>
      </c>
      <c r="F498" s="4">
        <v>7.17</v>
      </c>
      <c r="G498" s="4" t="s">
        <v>40</v>
      </c>
      <c r="H498" s="4" t="s">
        <v>73</v>
      </c>
      <c r="I498" s="4" t="s">
        <v>50</v>
      </c>
      <c r="J498" s="4" t="s">
        <v>74</v>
      </c>
      <c r="K498" s="4" t="s">
        <v>75</v>
      </c>
      <c r="L498" s="4" t="s">
        <v>1135</v>
      </c>
      <c r="M498" s="4">
        <v>0.38</v>
      </c>
      <c r="N498" s="4" t="s">
        <v>34</v>
      </c>
      <c r="O498" s="4" t="s">
        <v>54</v>
      </c>
      <c r="P498" s="4" t="s">
        <v>359</v>
      </c>
      <c r="Q498" s="4" t="s">
        <v>1136</v>
      </c>
      <c r="R498" s="4">
        <v>53142</v>
      </c>
      <c r="S498" s="5">
        <v>42047</v>
      </c>
      <c r="T498" s="5">
        <v>42048</v>
      </c>
      <c r="U498" s="4">
        <v>-20.320499999999999</v>
      </c>
      <c r="V498" s="4">
        <v>1</v>
      </c>
      <c r="W498" s="4">
        <v>19.32</v>
      </c>
      <c r="X498" s="4">
        <v>86528</v>
      </c>
      <c r="Y498" s="4">
        <f>'RAW Data'!$E498-'RAW Data'!$D498</f>
        <v>12.5</v>
      </c>
      <c r="Z498" s="6" t="s">
        <v>3014</v>
      </c>
    </row>
    <row r="499" spans="1:26" ht="15" x14ac:dyDescent="0.2">
      <c r="A499" s="4">
        <v>3324</v>
      </c>
      <c r="B499" s="4" t="s">
        <v>1137</v>
      </c>
      <c r="C499" s="4" t="s">
        <v>118</v>
      </c>
      <c r="D499" s="4">
        <v>0.05</v>
      </c>
      <c r="E499" s="4">
        <v>6.48</v>
      </c>
      <c r="F499" s="4">
        <v>8.19</v>
      </c>
      <c r="G499" s="4" t="s">
        <v>40</v>
      </c>
      <c r="H499" s="4" t="s">
        <v>41</v>
      </c>
      <c r="I499" s="4" t="s">
        <v>50</v>
      </c>
      <c r="J499" s="4" t="s">
        <v>90</v>
      </c>
      <c r="K499" s="4" t="s">
        <v>75</v>
      </c>
      <c r="L499" s="4" t="s">
        <v>901</v>
      </c>
      <c r="M499" s="4">
        <v>0.37</v>
      </c>
      <c r="N499" s="4" t="s">
        <v>34</v>
      </c>
      <c r="O499" s="4" t="s">
        <v>61</v>
      </c>
      <c r="P499" s="4" t="s">
        <v>590</v>
      </c>
      <c r="Q499" s="4" t="s">
        <v>1138</v>
      </c>
      <c r="R499" s="4">
        <v>85335</v>
      </c>
      <c r="S499" s="5">
        <v>42047</v>
      </c>
      <c r="T499" s="5">
        <v>42050</v>
      </c>
      <c r="U499" s="4">
        <v>-164.18</v>
      </c>
      <c r="V499" s="4">
        <v>9</v>
      </c>
      <c r="W499" s="4">
        <v>58.5</v>
      </c>
      <c r="X499" s="4">
        <v>90985</v>
      </c>
      <c r="Y499" s="4">
        <f>'RAW Data'!$E499-'RAW Data'!$D499</f>
        <v>6.4300000000000006</v>
      </c>
      <c r="Z499" s="6" t="s">
        <v>3015</v>
      </c>
    </row>
    <row r="500" spans="1:26" ht="15" x14ac:dyDescent="0.2">
      <c r="A500" s="4">
        <v>3369</v>
      </c>
      <c r="B500" s="4" t="s">
        <v>1139</v>
      </c>
      <c r="C500" s="4" t="s">
        <v>118</v>
      </c>
      <c r="D500" s="4">
        <v>0.06</v>
      </c>
      <c r="E500" s="4">
        <v>7.1</v>
      </c>
      <c r="F500" s="4">
        <v>6.05</v>
      </c>
      <c r="G500" s="4" t="s">
        <v>40</v>
      </c>
      <c r="H500" s="4" t="s">
        <v>73</v>
      </c>
      <c r="I500" s="4" t="s">
        <v>50</v>
      </c>
      <c r="J500" s="4" t="s">
        <v>74</v>
      </c>
      <c r="K500" s="4" t="s">
        <v>75</v>
      </c>
      <c r="L500" s="4" t="s">
        <v>253</v>
      </c>
      <c r="M500" s="4">
        <v>0.39</v>
      </c>
      <c r="N500" s="4" t="s">
        <v>34</v>
      </c>
      <c r="O500" s="4" t="s">
        <v>113</v>
      </c>
      <c r="P500" s="4" t="s">
        <v>319</v>
      </c>
      <c r="Q500" s="4" t="s">
        <v>1140</v>
      </c>
      <c r="R500" s="4">
        <v>43081</v>
      </c>
      <c r="S500" s="5">
        <v>42047</v>
      </c>
      <c r="T500" s="5">
        <v>42048</v>
      </c>
      <c r="U500" s="4">
        <v>-42.170499999999997</v>
      </c>
      <c r="V500" s="4">
        <v>4</v>
      </c>
      <c r="W500" s="4">
        <v>29.99</v>
      </c>
      <c r="X500" s="4">
        <v>90500</v>
      </c>
      <c r="Y500" s="4">
        <f>'RAW Data'!$E500-'RAW Data'!$D500</f>
        <v>7.04</v>
      </c>
      <c r="Z500" s="6" t="s">
        <v>3016</v>
      </c>
    </row>
    <row r="501" spans="1:26" ht="15" x14ac:dyDescent="0.2">
      <c r="A501" s="4">
        <v>1298</v>
      </c>
      <c r="B501" s="4" t="s">
        <v>1141</v>
      </c>
      <c r="C501" s="4" t="s">
        <v>72</v>
      </c>
      <c r="D501" s="4">
        <v>0.04</v>
      </c>
      <c r="E501" s="4">
        <v>150.97999999999999</v>
      </c>
      <c r="F501" s="4">
        <v>13.99</v>
      </c>
      <c r="G501" s="4" t="s">
        <v>40</v>
      </c>
      <c r="H501" s="4" t="s">
        <v>73</v>
      </c>
      <c r="I501" s="4" t="s">
        <v>42</v>
      </c>
      <c r="J501" s="4" t="s">
        <v>58</v>
      </c>
      <c r="K501" s="4" t="s">
        <v>146</v>
      </c>
      <c r="L501" s="4" t="s">
        <v>784</v>
      </c>
      <c r="M501" s="4">
        <v>0.38</v>
      </c>
      <c r="N501" s="4" t="s">
        <v>34</v>
      </c>
      <c r="O501" s="4" t="s">
        <v>54</v>
      </c>
      <c r="P501" s="4" t="s">
        <v>189</v>
      </c>
      <c r="Q501" s="4" t="s">
        <v>1142</v>
      </c>
      <c r="R501" s="4">
        <v>75482</v>
      </c>
      <c r="S501" s="5">
        <v>42047</v>
      </c>
      <c r="T501" s="5">
        <v>42050</v>
      </c>
      <c r="U501" s="4">
        <v>606.05460000000005</v>
      </c>
      <c r="V501" s="4">
        <v>6</v>
      </c>
      <c r="W501" s="4">
        <v>878.34</v>
      </c>
      <c r="X501" s="4">
        <v>90662</v>
      </c>
      <c r="Y501" s="4">
        <f>'RAW Data'!$E501-'RAW Data'!$D501</f>
        <v>150.94</v>
      </c>
      <c r="Z501" s="6" t="s">
        <v>3014</v>
      </c>
    </row>
    <row r="502" spans="1:26" ht="15" x14ac:dyDescent="0.2">
      <c r="A502" s="4">
        <v>1298</v>
      </c>
      <c r="B502" s="4" t="s">
        <v>1141</v>
      </c>
      <c r="C502" s="4" t="s">
        <v>72</v>
      </c>
      <c r="D502" s="4">
        <v>0.04</v>
      </c>
      <c r="E502" s="4">
        <v>176.19</v>
      </c>
      <c r="F502" s="4">
        <v>11.87</v>
      </c>
      <c r="G502" s="4" t="s">
        <v>40</v>
      </c>
      <c r="H502" s="4" t="s">
        <v>73</v>
      </c>
      <c r="I502" s="4" t="s">
        <v>50</v>
      </c>
      <c r="J502" s="4" t="s">
        <v>80</v>
      </c>
      <c r="K502" s="4" t="s">
        <v>75</v>
      </c>
      <c r="L502" s="4" t="s">
        <v>1143</v>
      </c>
      <c r="M502" s="4">
        <v>0.62</v>
      </c>
      <c r="N502" s="4" t="s">
        <v>34</v>
      </c>
      <c r="O502" s="4" t="s">
        <v>54</v>
      </c>
      <c r="P502" s="4" t="s">
        <v>189</v>
      </c>
      <c r="Q502" s="4" t="s">
        <v>1142</v>
      </c>
      <c r="R502" s="4">
        <v>75482</v>
      </c>
      <c r="S502" s="5">
        <v>42047</v>
      </c>
      <c r="T502" s="5">
        <v>42049</v>
      </c>
      <c r="U502" s="4">
        <v>320.10000000000002</v>
      </c>
      <c r="V502" s="4">
        <v>4</v>
      </c>
      <c r="W502" s="4">
        <v>676.57</v>
      </c>
      <c r="X502" s="4">
        <v>90662</v>
      </c>
      <c r="Y502" s="4">
        <f>'RAW Data'!$E502-'RAW Data'!$D502</f>
        <v>176.15</v>
      </c>
      <c r="Z502" s="6" t="s">
        <v>3014</v>
      </c>
    </row>
    <row r="503" spans="1:26" ht="15" x14ac:dyDescent="0.2">
      <c r="A503" s="4">
        <v>2020</v>
      </c>
      <c r="B503" s="4" t="s">
        <v>1144</v>
      </c>
      <c r="C503" s="4" t="s">
        <v>27</v>
      </c>
      <c r="D503" s="4">
        <v>0.02</v>
      </c>
      <c r="E503" s="4">
        <v>120.98</v>
      </c>
      <c r="F503" s="4">
        <v>58.64</v>
      </c>
      <c r="G503" s="4" t="s">
        <v>28</v>
      </c>
      <c r="H503" s="4" t="s">
        <v>73</v>
      </c>
      <c r="I503" s="4" t="s">
        <v>30</v>
      </c>
      <c r="J503" s="4" t="s">
        <v>119</v>
      </c>
      <c r="K503" s="4" t="s">
        <v>32</v>
      </c>
      <c r="L503" s="4" t="s">
        <v>1145</v>
      </c>
      <c r="M503" s="4">
        <v>0.75</v>
      </c>
      <c r="N503" s="4" t="s">
        <v>34</v>
      </c>
      <c r="O503" s="4" t="s">
        <v>113</v>
      </c>
      <c r="P503" s="4" t="s">
        <v>322</v>
      </c>
      <c r="Q503" s="4" t="s">
        <v>1146</v>
      </c>
      <c r="R503" s="4">
        <v>15239</v>
      </c>
      <c r="S503" s="5">
        <v>42048</v>
      </c>
      <c r="T503" s="5">
        <v>42050</v>
      </c>
      <c r="U503" s="4">
        <v>-1330.5</v>
      </c>
      <c r="V503" s="4">
        <v>11</v>
      </c>
      <c r="W503" s="4">
        <v>1370.99</v>
      </c>
      <c r="X503" s="4">
        <v>86933</v>
      </c>
      <c r="Y503" s="4">
        <f>'RAW Data'!$E503-'RAW Data'!$D503</f>
        <v>120.96000000000001</v>
      </c>
      <c r="Z503" s="6" t="s">
        <v>3016</v>
      </c>
    </row>
    <row r="504" spans="1:26" ht="15" x14ac:dyDescent="0.2">
      <c r="A504" s="4">
        <v>3342</v>
      </c>
      <c r="B504" s="4" t="s">
        <v>1147</v>
      </c>
      <c r="C504" s="4" t="s">
        <v>27</v>
      </c>
      <c r="D504" s="4">
        <v>0.03</v>
      </c>
      <c r="E504" s="4">
        <v>194.3</v>
      </c>
      <c r="F504" s="4">
        <v>11.54</v>
      </c>
      <c r="G504" s="4" t="s">
        <v>40</v>
      </c>
      <c r="H504" s="4" t="s">
        <v>73</v>
      </c>
      <c r="I504" s="4" t="s">
        <v>30</v>
      </c>
      <c r="J504" s="4" t="s">
        <v>128</v>
      </c>
      <c r="K504" s="4" t="s">
        <v>66</v>
      </c>
      <c r="L504" s="4" t="s">
        <v>208</v>
      </c>
      <c r="M504" s="4">
        <v>0.59</v>
      </c>
      <c r="N504" s="4" t="s">
        <v>34</v>
      </c>
      <c r="O504" s="4" t="s">
        <v>113</v>
      </c>
      <c r="P504" s="4" t="s">
        <v>376</v>
      </c>
      <c r="Q504" s="4" t="s">
        <v>68</v>
      </c>
      <c r="R504" s="4">
        <v>20006</v>
      </c>
      <c r="S504" s="5">
        <v>42048</v>
      </c>
      <c r="T504" s="5">
        <v>42050</v>
      </c>
      <c r="U504" s="4">
        <v>2861.01</v>
      </c>
      <c r="V504" s="4">
        <v>42</v>
      </c>
      <c r="W504" s="4">
        <v>8549.0400000000009</v>
      </c>
      <c r="X504" s="4">
        <v>21572</v>
      </c>
      <c r="Y504" s="4">
        <f>'RAW Data'!$E504-'RAW Data'!$D504</f>
        <v>194.27</v>
      </c>
      <c r="Z504" s="6" t="s">
        <v>3016</v>
      </c>
    </row>
    <row r="505" spans="1:26" ht="15" x14ac:dyDescent="0.2">
      <c r="A505" s="4">
        <v>3344</v>
      </c>
      <c r="B505" s="4" t="s">
        <v>1148</v>
      </c>
      <c r="C505" s="4" t="s">
        <v>27</v>
      </c>
      <c r="D505" s="4">
        <v>0.03</v>
      </c>
      <c r="E505" s="4">
        <v>194.3</v>
      </c>
      <c r="F505" s="4">
        <v>11.54</v>
      </c>
      <c r="G505" s="4" t="s">
        <v>40</v>
      </c>
      <c r="H505" s="4" t="s">
        <v>73</v>
      </c>
      <c r="I505" s="4" t="s">
        <v>30</v>
      </c>
      <c r="J505" s="4" t="s">
        <v>128</v>
      </c>
      <c r="K505" s="4" t="s">
        <v>66</v>
      </c>
      <c r="L505" s="4" t="s">
        <v>208</v>
      </c>
      <c r="M505" s="4">
        <v>0.59</v>
      </c>
      <c r="N505" s="4" t="s">
        <v>34</v>
      </c>
      <c r="O505" s="4" t="s">
        <v>54</v>
      </c>
      <c r="P505" s="4" t="s">
        <v>291</v>
      </c>
      <c r="Q505" s="4" t="s">
        <v>1149</v>
      </c>
      <c r="R505" s="4">
        <v>48307</v>
      </c>
      <c r="S505" s="5">
        <v>42048</v>
      </c>
      <c r="T505" s="5">
        <v>42050</v>
      </c>
      <c r="U505" s="4">
        <v>1544.9306999999999</v>
      </c>
      <c r="V505" s="4">
        <v>11</v>
      </c>
      <c r="W505" s="4">
        <v>2239.0300000000002</v>
      </c>
      <c r="X505" s="4">
        <v>89928</v>
      </c>
      <c r="Y505" s="4">
        <f>'RAW Data'!$E505-'RAW Data'!$D505</f>
        <v>194.27</v>
      </c>
      <c r="Z505" s="6" t="s">
        <v>3014</v>
      </c>
    </row>
    <row r="506" spans="1:26" ht="15" x14ac:dyDescent="0.2">
      <c r="A506" s="4">
        <v>1554</v>
      </c>
      <c r="B506" s="4" t="s">
        <v>1150</v>
      </c>
      <c r="C506" s="4" t="s">
        <v>39</v>
      </c>
      <c r="D506" s="4">
        <v>0.03</v>
      </c>
      <c r="E506" s="4">
        <v>124.49</v>
      </c>
      <c r="F506" s="4">
        <v>51.94</v>
      </c>
      <c r="G506" s="4" t="s">
        <v>28</v>
      </c>
      <c r="H506" s="4" t="s">
        <v>41</v>
      </c>
      <c r="I506" s="4" t="s">
        <v>30</v>
      </c>
      <c r="J506" s="4" t="s">
        <v>31</v>
      </c>
      <c r="K506" s="4" t="s">
        <v>32</v>
      </c>
      <c r="L506" s="4" t="s">
        <v>1151</v>
      </c>
      <c r="M506" s="4">
        <v>0.63</v>
      </c>
      <c r="N506" s="4" t="s">
        <v>34</v>
      </c>
      <c r="O506" s="4" t="s">
        <v>35</v>
      </c>
      <c r="P506" s="4" t="s">
        <v>36</v>
      </c>
      <c r="Q506" s="4" t="s">
        <v>1152</v>
      </c>
      <c r="R506" s="4">
        <v>39503</v>
      </c>
      <c r="S506" s="5">
        <v>42048</v>
      </c>
      <c r="T506" s="5">
        <v>42049</v>
      </c>
      <c r="U506" s="4">
        <v>-4.0179999999999998</v>
      </c>
      <c r="V506" s="4">
        <v>7</v>
      </c>
      <c r="W506" s="4">
        <v>894.88</v>
      </c>
      <c r="X506" s="4">
        <v>87487</v>
      </c>
      <c r="Y506" s="4">
        <f>'RAW Data'!$E506-'RAW Data'!$D506</f>
        <v>124.46</v>
      </c>
      <c r="Z506" s="6" t="s">
        <v>3013</v>
      </c>
    </row>
    <row r="507" spans="1:26" ht="15" x14ac:dyDescent="0.2">
      <c r="A507" s="4">
        <v>2897</v>
      </c>
      <c r="B507" s="4" t="s">
        <v>1153</v>
      </c>
      <c r="C507" s="4" t="s">
        <v>39</v>
      </c>
      <c r="D507" s="4">
        <v>0.05</v>
      </c>
      <c r="E507" s="4">
        <v>80.97</v>
      </c>
      <c r="F507" s="4">
        <v>30.06</v>
      </c>
      <c r="G507" s="4" t="s">
        <v>28</v>
      </c>
      <c r="H507" s="4" t="s">
        <v>73</v>
      </c>
      <c r="I507" s="4" t="s">
        <v>42</v>
      </c>
      <c r="J507" s="4" t="s">
        <v>58</v>
      </c>
      <c r="K507" s="4" t="s">
        <v>32</v>
      </c>
      <c r="L507" s="4" t="s">
        <v>1154</v>
      </c>
      <c r="M507" s="4">
        <v>0.4</v>
      </c>
      <c r="N507" s="4" t="s">
        <v>34</v>
      </c>
      <c r="O507" s="4" t="s">
        <v>54</v>
      </c>
      <c r="P507" s="4" t="s">
        <v>86</v>
      </c>
      <c r="Q507" s="4" t="s">
        <v>1155</v>
      </c>
      <c r="R507" s="4">
        <v>55369</v>
      </c>
      <c r="S507" s="5">
        <v>42048</v>
      </c>
      <c r="T507" s="5">
        <v>42049</v>
      </c>
      <c r="U507" s="4">
        <v>565.17999999999995</v>
      </c>
      <c r="V507" s="4">
        <v>11</v>
      </c>
      <c r="W507" s="4">
        <v>904.25</v>
      </c>
      <c r="X507" s="4">
        <v>86926</v>
      </c>
      <c r="Y507" s="4">
        <f>'RAW Data'!$E507-'RAW Data'!$D507</f>
        <v>80.92</v>
      </c>
      <c r="Z507" s="6" t="s">
        <v>3014</v>
      </c>
    </row>
    <row r="508" spans="1:26" ht="15" x14ac:dyDescent="0.2">
      <c r="A508" s="4">
        <v>2897</v>
      </c>
      <c r="B508" s="4" t="s">
        <v>1153</v>
      </c>
      <c r="C508" s="4" t="s">
        <v>39</v>
      </c>
      <c r="D508" s="4">
        <v>0</v>
      </c>
      <c r="E508" s="4">
        <v>6.48</v>
      </c>
      <c r="F508" s="4">
        <v>10.050000000000001</v>
      </c>
      <c r="G508" s="4" t="s">
        <v>40</v>
      </c>
      <c r="H508" s="4" t="s">
        <v>73</v>
      </c>
      <c r="I508" s="4" t="s">
        <v>50</v>
      </c>
      <c r="J508" s="4" t="s">
        <v>90</v>
      </c>
      <c r="K508" s="4" t="s">
        <v>75</v>
      </c>
      <c r="L508" s="4" t="s">
        <v>1156</v>
      </c>
      <c r="M508" s="4">
        <v>0.37</v>
      </c>
      <c r="N508" s="4" t="s">
        <v>34</v>
      </c>
      <c r="O508" s="4" t="s">
        <v>54</v>
      </c>
      <c r="P508" s="4" t="s">
        <v>86</v>
      </c>
      <c r="Q508" s="4" t="s">
        <v>1155</v>
      </c>
      <c r="R508" s="4">
        <v>55369</v>
      </c>
      <c r="S508" s="5">
        <v>42048</v>
      </c>
      <c r="T508" s="5">
        <v>42050</v>
      </c>
      <c r="U508" s="4">
        <v>-38.72</v>
      </c>
      <c r="V508" s="4">
        <v>2</v>
      </c>
      <c r="W508" s="4">
        <v>16.309999999999999</v>
      </c>
      <c r="X508" s="4">
        <v>86926</v>
      </c>
      <c r="Y508" s="4">
        <f>'RAW Data'!$E508-'RAW Data'!$D508</f>
        <v>6.48</v>
      </c>
      <c r="Z508" s="6" t="s">
        <v>3014</v>
      </c>
    </row>
    <row r="509" spans="1:26" ht="15" x14ac:dyDescent="0.2">
      <c r="A509" s="4">
        <v>2058</v>
      </c>
      <c r="B509" s="4" t="s">
        <v>1157</v>
      </c>
      <c r="C509" s="4" t="s">
        <v>118</v>
      </c>
      <c r="D509" s="4">
        <v>7.0000000000000007E-2</v>
      </c>
      <c r="E509" s="4">
        <v>5.98</v>
      </c>
      <c r="F509" s="4">
        <v>5.46</v>
      </c>
      <c r="G509" s="4" t="s">
        <v>40</v>
      </c>
      <c r="H509" s="4" t="s">
        <v>96</v>
      </c>
      <c r="I509" s="4" t="s">
        <v>50</v>
      </c>
      <c r="J509" s="4" t="s">
        <v>90</v>
      </c>
      <c r="K509" s="4" t="s">
        <v>75</v>
      </c>
      <c r="L509" s="4" t="s">
        <v>1158</v>
      </c>
      <c r="M509" s="4">
        <v>0.36</v>
      </c>
      <c r="N509" s="4" t="s">
        <v>34</v>
      </c>
      <c r="O509" s="4" t="s">
        <v>35</v>
      </c>
      <c r="P509" s="4" t="s">
        <v>99</v>
      </c>
      <c r="Q509" s="4" t="s">
        <v>1159</v>
      </c>
      <c r="R509" s="4">
        <v>28601</v>
      </c>
      <c r="S509" s="5">
        <v>42048</v>
      </c>
      <c r="T509" s="5">
        <v>42050</v>
      </c>
      <c r="U509" s="4">
        <v>46.65</v>
      </c>
      <c r="V509" s="4">
        <v>5</v>
      </c>
      <c r="W509" s="4">
        <v>32.76</v>
      </c>
      <c r="X509" s="4">
        <v>88040</v>
      </c>
      <c r="Y509" s="4">
        <f>'RAW Data'!$E509-'RAW Data'!$D509</f>
        <v>5.91</v>
      </c>
      <c r="Z509" s="6" t="s">
        <v>3013</v>
      </c>
    </row>
    <row r="510" spans="1:26" ht="15" x14ac:dyDescent="0.2">
      <c r="A510" s="4">
        <v>3170</v>
      </c>
      <c r="B510" s="4" t="s">
        <v>1160</v>
      </c>
      <c r="C510" s="4" t="s">
        <v>118</v>
      </c>
      <c r="D510" s="4">
        <v>0.1</v>
      </c>
      <c r="E510" s="4">
        <v>7.28</v>
      </c>
      <c r="F510" s="4">
        <v>5.47</v>
      </c>
      <c r="G510" s="4" t="s">
        <v>40</v>
      </c>
      <c r="H510" s="4" t="s">
        <v>96</v>
      </c>
      <c r="I510" s="4" t="s">
        <v>50</v>
      </c>
      <c r="J510" s="4" t="s">
        <v>90</v>
      </c>
      <c r="K510" s="4" t="s">
        <v>75</v>
      </c>
      <c r="L510" s="4" t="s">
        <v>1161</v>
      </c>
      <c r="M510" s="4">
        <v>0.35</v>
      </c>
      <c r="N510" s="4" t="s">
        <v>34</v>
      </c>
      <c r="O510" s="4" t="s">
        <v>35</v>
      </c>
      <c r="P510" s="4" t="s">
        <v>125</v>
      </c>
      <c r="Q510" s="4" t="s">
        <v>1162</v>
      </c>
      <c r="R510" s="4">
        <v>34952</v>
      </c>
      <c r="S510" s="5">
        <v>42048</v>
      </c>
      <c r="T510" s="5">
        <v>42048</v>
      </c>
      <c r="U510" s="4">
        <v>167.334</v>
      </c>
      <c r="V510" s="4">
        <v>12</v>
      </c>
      <c r="W510" s="4">
        <v>83.14</v>
      </c>
      <c r="X510" s="4">
        <v>86489</v>
      </c>
      <c r="Y510" s="4">
        <f>'RAW Data'!$E510-'RAW Data'!$D510</f>
        <v>7.1800000000000006</v>
      </c>
      <c r="Z510" s="6" t="s">
        <v>3013</v>
      </c>
    </row>
    <row r="511" spans="1:26" ht="15" x14ac:dyDescent="0.2">
      <c r="A511" s="4">
        <v>2190</v>
      </c>
      <c r="B511" s="4" t="s">
        <v>1163</v>
      </c>
      <c r="C511" s="4" t="s">
        <v>27</v>
      </c>
      <c r="D511" s="4">
        <v>0.05</v>
      </c>
      <c r="E511" s="4">
        <v>16.98</v>
      </c>
      <c r="F511" s="4">
        <v>7.78</v>
      </c>
      <c r="G511" s="4" t="s">
        <v>40</v>
      </c>
      <c r="H511" s="4" t="s">
        <v>73</v>
      </c>
      <c r="I511" s="4" t="s">
        <v>50</v>
      </c>
      <c r="J511" s="4" t="s">
        <v>51</v>
      </c>
      <c r="K511" s="4" t="s">
        <v>44</v>
      </c>
      <c r="L511" s="4" t="s">
        <v>1164</v>
      </c>
      <c r="M511" s="4">
        <v>0.56999999999999995</v>
      </c>
      <c r="N511" s="4" t="s">
        <v>34</v>
      </c>
      <c r="O511" s="4" t="s">
        <v>54</v>
      </c>
      <c r="P511" s="4" t="s">
        <v>291</v>
      </c>
      <c r="Q511" s="4" t="s">
        <v>1165</v>
      </c>
      <c r="R511" s="4">
        <v>48227</v>
      </c>
      <c r="S511" s="5">
        <v>42049</v>
      </c>
      <c r="T511" s="5">
        <v>42051</v>
      </c>
      <c r="U511" s="4">
        <v>-47.28</v>
      </c>
      <c r="V511" s="4">
        <v>45</v>
      </c>
      <c r="W511" s="4">
        <v>761.67</v>
      </c>
      <c r="X511" s="4">
        <v>41636</v>
      </c>
      <c r="Y511" s="4">
        <f>'RAW Data'!$E511-'RAW Data'!$D511</f>
        <v>16.93</v>
      </c>
      <c r="Z511" s="6" t="s">
        <v>3014</v>
      </c>
    </row>
    <row r="512" spans="1:26" ht="15" x14ac:dyDescent="0.2">
      <c r="A512" s="4">
        <v>2190</v>
      </c>
      <c r="B512" s="4" t="s">
        <v>1163</v>
      </c>
      <c r="C512" s="4" t="s">
        <v>27</v>
      </c>
      <c r="D512" s="4">
        <v>0.03</v>
      </c>
      <c r="E512" s="4">
        <v>115.99</v>
      </c>
      <c r="F512" s="4">
        <v>4.2300000000000004</v>
      </c>
      <c r="G512" s="4" t="s">
        <v>40</v>
      </c>
      <c r="H512" s="4" t="s">
        <v>73</v>
      </c>
      <c r="I512" s="4" t="s">
        <v>42</v>
      </c>
      <c r="J512" s="4" t="s">
        <v>137</v>
      </c>
      <c r="K512" s="4" t="s">
        <v>75</v>
      </c>
      <c r="L512" s="4" t="s">
        <v>1166</v>
      </c>
      <c r="M512" s="4">
        <v>0.56000000000000005</v>
      </c>
      <c r="N512" s="4" t="s">
        <v>34</v>
      </c>
      <c r="O512" s="4" t="s">
        <v>54</v>
      </c>
      <c r="P512" s="4" t="s">
        <v>291</v>
      </c>
      <c r="Q512" s="4" t="s">
        <v>1165</v>
      </c>
      <c r="R512" s="4">
        <v>48227</v>
      </c>
      <c r="S512" s="5">
        <v>42049</v>
      </c>
      <c r="T512" s="5">
        <v>42051</v>
      </c>
      <c r="U512" s="4">
        <v>722.24099999999999</v>
      </c>
      <c r="V512" s="4">
        <v>49</v>
      </c>
      <c r="W512" s="4">
        <v>5014.07</v>
      </c>
      <c r="X512" s="4">
        <v>41636</v>
      </c>
      <c r="Y512" s="4">
        <f>'RAW Data'!$E512-'RAW Data'!$D512</f>
        <v>115.96</v>
      </c>
      <c r="Z512" s="6" t="s">
        <v>3014</v>
      </c>
    </row>
    <row r="513" spans="1:26" ht="15" x14ac:dyDescent="0.2">
      <c r="A513" s="4">
        <v>2193</v>
      </c>
      <c r="B513" s="4" t="s">
        <v>1167</v>
      </c>
      <c r="C513" s="4" t="s">
        <v>27</v>
      </c>
      <c r="D513" s="4">
        <v>0.05</v>
      </c>
      <c r="E513" s="4">
        <v>16.98</v>
      </c>
      <c r="F513" s="4">
        <v>7.78</v>
      </c>
      <c r="G513" s="4" t="s">
        <v>40</v>
      </c>
      <c r="H513" s="4" t="s">
        <v>73</v>
      </c>
      <c r="I513" s="4" t="s">
        <v>50</v>
      </c>
      <c r="J513" s="4" t="s">
        <v>51</v>
      </c>
      <c r="K513" s="4" t="s">
        <v>44</v>
      </c>
      <c r="L513" s="4" t="s">
        <v>1164</v>
      </c>
      <c r="M513" s="4">
        <v>0.56999999999999995</v>
      </c>
      <c r="N513" s="4" t="s">
        <v>34</v>
      </c>
      <c r="O513" s="4" t="s">
        <v>35</v>
      </c>
      <c r="P513" s="4" t="s">
        <v>99</v>
      </c>
      <c r="Q513" s="4" t="s">
        <v>100</v>
      </c>
      <c r="R513" s="4">
        <v>28560</v>
      </c>
      <c r="S513" s="5">
        <v>42049</v>
      </c>
      <c r="T513" s="5">
        <v>42051</v>
      </c>
      <c r="U513" s="4">
        <v>-161</v>
      </c>
      <c r="V513" s="4">
        <v>11</v>
      </c>
      <c r="W513" s="4">
        <v>186.19</v>
      </c>
      <c r="X513" s="4">
        <v>90685</v>
      </c>
      <c r="Y513" s="4">
        <f>'RAW Data'!$E513-'RAW Data'!$D513</f>
        <v>16.93</v>
      </c>
      <c r="Z513" s="6" t="s">
        <v>3013</v>
      </c>
    </row>
    <row r="514" spans="1:26" ht="15" x14ac:dyDescent="0.2">
      <c r="A514" s="4">
        <v>2193</v>
      </c>
      <c r="B514" s="4" t="s">
        <v>1167</v>
      </c>
      <c r="C514" s="4" t="s">
        <v>27</v>
      </c>
      <c r="D514" s="4">
        <v>0.03</v>
      </c>
      <c r="E514" s="4">
        <v>115.99</v>
      </c>
      <c r="F514" s="4">
        <v>4.2300000000000004</v>
      </c>
      <c r="G514" s="4" t="s">
        <v>40</v>
      </c>
      <c r="H514" s="4" t="s">
        <v>73</v>
      </c>
      <c r="I514" s="4" t="s">
        <v>42</v>
      </c>
      <c r="J514" s="4" t="s">
        <v>137</v>
      </c>
      <c r="K514" s="4" t="s">
        <v>75</v>
      </c>
      <c r="L514" s="4" t="s">
        <v>1166</v>
      </c>
      <c r="M514" s="4">
        <v>0.56000000000000005</v>
      </c>
      <c r="N514" s="4" t="s">
        <v>34</v>
      </c>
      <c r="O514" s="4" t="s">
        <v>35</v>
      </c>
      <c r="P514" s="4" t="s">
        <v>99</v>
      </c>
      <c r="Q514" s="4" t="s">
        <v>100</v>
      </c>
      <c r="R514" s="4">
        <v>28560</v>
      </c>
      <c r="S514" s="5">
        <v>42049</v>
      </c>
      <c r="T514" s="5">
        <v>42051</v>
      </c>
      <c r="U514" s="4">
        <v>848.3646</v>
      </c>
      <c r="V514" s="4">
        <v>12</v>
      </c>
      <c r="W514" s="4">
        <v>1227.94</v>
      </c>
      <c r="X514" s="4">
        <v>90685</v>
      </c>
      <c r="Y514" s="4">
        <f>'RAW Data'!$E514-'RAW Data'!$D514</f>
        <v>115.96</v>
      </c>
      <c r="Z514" s="6" t="s">
        <v>3013</v>
      </c>
    </row>
    <row r="515" spans="1:26" ht="15" x14ac:dyDescent="0.2">
      <c r="A515" s="4">
        <v>2358</v>
      </c>
      <c r="B515" s="4" t="s">
        <v>1168</v>
      </c>
      <c r="C515" s="4" t="s">
        <v>27</v>
      </c>
      <c r="D515" s="4">
        <v>0.05</v>
      </c>
      <c r="E515" s="4">
        <v>2.08</v>
      </c>
      <c r="F515" s="4">
        <v>2.56</v>
      </c>
      <c r="G515" s="4" t="s">
        <v>40</v>
      </c>
      <c r="H515" s="4" t="s">
        <v>73</v>
      </c>
      <c r="I515" s="4" t="s">
        <v>50</v>
      </c>
      <c r="J515" s="4" t="s">
        <v>570</v>
      </c>
      <c r="K515" s="4" t="s">
        <v>44</v>
      </c>
      <c r="L515" s="4" t="s">
        <v>1169</v>
      </c>
      <c r="M515" s="4">
        <v>0.55000000000000004</v>
      </c>
      <c r="N515" s="4" t="s">
        <v>34</v>
      </c>
      <c r="O515" s="4" t="s">
        <v>35</v>
      </c>
      <c r="P515" s="4" t="s">
        <v>125</v>
      </c>
      <c r="Q515" s="4" t="s">
        <v>1098</v>
      </c>
      <c r="R515" s="4">
        <v>33311</v>
      </c>
      <c r="S515" s="5">
        <v>42049</v>
      </c>
      <c r="T515" s="5">
        <v>42051</v>
      </c>
      <c r="U515" s="4">
        <v>-1045.0160000000001</v>
      </c>
      <c r="V515" s="4">
        <v>19</v>
      </c>
      <c r="W515" s="4">
        <v>40.93</v>
      </c>
      <c r="X515" s="4">
        <v>88268</v>
      </c>
      <c r="Y515" s="4">
        <f>'RAW Data'!$E515-'RAW Data'!$D515</f>
        <v>2.0300000000000002</v>
      </c>
      <c r="Z515" s="6" t="s">
        <v>3013</v>
      </c>
    </row>
    <row r="516" spans="1:26" ht="15" x14ac:dyDescent="0.2">
      <c r="A516" s="4">
        <v>2490</v>
      </c>
      <c r="B516" s="4" t="s">
        <v>456</v>
      </c>
      <c r="C516" s="4" t="s">
        <v>27</v>
      </c>
      <c r="D516" s="4">
        <v>0.09</v>
      </c>
      <c r="E516" s="4">
        <v>348.21</v>
      </c>
      <c r="F516" s="4">
        <v>40.19</v>
      </c>
      <c r="G516" s="4" t="s">
        <v>28</v>
      </c>
      <c r="H516" s="4" t="s">
        <v>73</v>
      </c>
      <c r="I516" s="4" t="s">
        <v>30</v>
      </c>
      <c r="J516" s="4" t="s">
        <v>31</v>
      </c>
      <c r="K516" s="4" t="s">
        <v>32</v>
      </c>
      <c r="L516" s="4" t="s">
        <v>33</v>
      </c>
      <c r="M516" s="4">
        <v>0.62</v>
      </c>
      <c r="N516" s="4" t="s">
        <v>34</v>
      </c>
      <c r="O516" s="4" t="s">
        <v>61</v>
      </c>
      <c r="P516" s="4" t="s">
        <v>92</v>
      </c>
      <c r="Q516" s="4" t="s">
        <v>458</v>
      </c>
      <c r="R516" s="4">
        <v>92627</v>
      </c>
      <c r="S516" s="5">
        <v>42049</v>
      </c>
      <c r="T516" s="5">
        <v>42051</v>
      </c>
      <c r="U516" s="4">
        <v>-93.85</v>
      </c>
      <c r="V516" s="4">
        <v>2</v>
      </c>
      <c r="W516" s="4">
        <v>662.8</v>
      </c>
      <c r="X516" s="4">
        <v>86884</v>
      </c>
      <c r="Y516" s="4">
        <f>'RAW Data'!$E516-'RAW Data'!$D516</f>
        <v>348.12</v>
      </c>
      <c r="Z516" s="6" t="s">
        <v>3015</v>
      </c>
    </row>
    <row r="517" spans="1:26" ht="15" x14ac:dyDescent="0.2">
      <c r="A517" s="4">
        <v>2491</v>
      </c>
      <c r="B517" s="4" t="s">
        <v>459</v>
      </c>
      <c r="C517" s="4" t="s">
        <v>27</v>
      </c>
      <c r="D517" s="4">
        <v>0.09</v>
      </c>
      <c r="E517" s="4">
        <v>348.21</v>
      </c>
      <c r="F517" s="4">
        <v>40.19</v>
      </c>
      <c r="G517" s="4" t="s">
        <v>28</v>
      </c>
      <c r="H517" s="4" t="s">
        <v>73</v>
      </c>
      <c r="I517" s="4" t="s">
        <v>30</v>
      </c>
      <c r="J517" s="4" t="s">
        <v>31</v>
      </c>
      <c r="K517" s="4" t="s">
        <v>32</v>
      </c>
      <c r="L517" s="4" t="s">
        <v>33</v>
      </c>
      <c r="M517" s="4">
        <v>0.62</v>
      </c>
      <c r="N517" s="4" t="s">
        <v>34</v>
      </c>
      <c r="O517" s="4" t="s">
        <v>61</v>
      </c>
      <c r="P517" s="4" t="s">
        <v>92</v>
      </c>
      <c r="Q517" s="4" t="s">
        <v>102</v>
      </c>
      <c r="R517" s="4">
        <v>90045</v>
      </c>
      <c r="S517" s="5">
        <v>42049</v>
      </c>
      <c r="T517" s="5">
        <v>42051</v>
      </c>
      <c r="U517" s="4">
        <v>-93.85</v>
      </c>
      <c r="V517" s="4">
        <v>8</v>
      </c>
      <c r="W517" s="4">
        <v>2651.21</v>
      </c>
      <c r="X517" s="4">
        <v>48836</v>
      </c>
      <c r="Y517" s="4">
        <f>'RAW Data'!$E517-'RAW Data'!$D517</f>
        <v>348.12</v>
      </c>
      <c r="Z517" s="6" t="s">
        <v>3015</v>
      </c>
    </row>
    <row r="518" spans="1:26" ht="15" x14ac:dyDescent="0.2">
      <c r="A518" s="4">
        <v>3069</v>
      </c>
      <c r="B518" s="4" t="s">
        <v>1170</v>
      </c>
      <c r="C518" s="4" t="s">
        <v>27</v>
      </c>
      <c r="D518" s="4">
        <v>0.09</v>
      </c>
      <c r="E518" s="4">
        <v>1.82</v>
      </c>
      <c r="F518" s="4">
        <v>0.83</v>
      </c>
      <c r="G518" s="4" t="s">
        <v>40</v>
      </c>
      <c r="H518" s="4" t="s">
        <v>41</v>
      </c>
      <c r="I518" s="4" t="s">
        <v>50</v>
      </c>
      <c r="J518" s="4" t="s">
        <v>51</v>
      </c>
      <c r="K518" s="4" t="s">
        <v>52</v>
      </c>
      <c r="L518" s="4" t="s">
        <v>1171</v>
      </c>
      <c r="M518" s="4">
        <v>0.56999999999999995</v>
      </c>
      <c r="N518" s="4" t="s">
        <v>34</v>
      </c>
      <c r="O518" s="4" t="s">
        <v>54</v>
      </c>
      <c r="P518" s="4" t="s">
        <v>86</v>
      </c>
      <c r="Q518" s="4" t="s">
        <v>1172</v>
      </c>
      <c r="R518" s="4">
        <v>55128</v>
      </c>
      <c r="S518" s="5">
        <v>42049</v>
      </c>
      <c r="T518" s="5">
        <v>42050</v>
      </c>
      <c r="U518" s="4">
        <v>-6.734</v>
      </c>
      <c r="V518" s="4">
        <v>22</v>
      </c>
      <c r="W518" s="4">
        <v>36.82</v>
      </c>
      <c r="X518" s="4">
        <v>88192</v>
      </c>
      <c r="Y518" s="4">
        <f>'RAW Data'!$E518-'RAW Data'!$D518</f>
        <v>1.73</v>
      </c>
      <c r="Z518" s="6" t="s">
        <v>3014</v>
      </c>
    </row>
    <row r="519" spans="1:26" ht="15" x14ac:dyDescent="0.2">
      <c r="A519" s="4">
        <v>3393</v>
      </c>
      <c r="B519" s="4" t="s">
        <v>1173</v>
      </c>
      <c r="C519" s="4" t="s">
        <v>27</v>
      </c>
      <c r="D519" s="4">
        <v>0.08</v>
      </c>
      <c r="E519" s="4">
        <v>4.4800000000000004</v>
      </c>
      <c r="F519" s="4">
        <v>2.5</v>
      </c>
      <c r="G519" s="4" t="s">
        <v>40</v>
      </c>
      <c r="H519" s="4" t="s">
        <v>41</v>
      </c>
      <c r="I519" s="4" t="s">
        <v>50</v>
      </c>
      <c r="J519" s="4" t="s">
        <v>347</v>
      </c>
      <c r="K519" s="4" t="s">
        <v>75</v>
      </c>
      <c r="L519" s="4" t="s">
        <v>1023</v>
      </c>
      <c r="M519" s="4">
        <v>0.37</v>
      </c>
      <c r="N519" s="4" t="s">
        <v>34</v>
      </c>
      <c r="O519" s="4" t="s">
        <v>61</v>
      </c>
      <c r="P519" s="4" t="s">
        <v>68</v>
      </c>
      <c r="Q519" s="4" t="s">
        <v>1174</v>
      </c>
      <c r="R519" s="4">
        <v>99163</v>
      </c>
      <c r="S519" s="5">
        <v>42049</v>
      </c>
      <c r="T519" s="5">
        <v>42050</v>
      </c>
      <c r="U519" s="4">
        <v>-3.2448000000000001</v>
      </c>
      <c r="V519" s="4">
        <v>19</v>
      </c>
      <c r="W519" s="4">
        <v>80.2</v>
      </c>
      <c r="X519" s="4">
        <v>87909</v>
      </c>
      <c r="Y519" s="4">
        <f>'RAW Data'!$E519-'RAW Data'!$D519</f>
        <v>4.4000000000000004</v>
      </c>
      <c r="Z519" s="6" t="s">
        <v>3015</v>
      </c>
    </row>
    <row r="520" spans="1:26" ht="15" x14ac:dyDescent="0.2">
      <c r="A520" s="4">
        <v>306</v>
      </c>
      <c r="B520" s="4" t="s">
        <v>1175</v>
      </c>
      <c r="C520" s="4" t="s">
        <v>39</v>
      </c>
      <c r="D520" s="4">
        <v>0.01</v>
      </c>
      <c r="E520" s="4">
        <v>8.33</v>
      </c>
      <c r="F520" s="4">
        <v>1.99</v>
      </c>
      <c r="G520" s="4" t="s">
        <v>40</v>
      </c>
      <c r="H520" s="4" t="s">
        <v>29</v>
      </c>
      <c r="I520" s="4" t="s">
        <v>42</v>
      </c>
      <c r="J520" s="4" t="s">
        <v>43</v>
      </c>
      <c r="K520" s="4" t="s">
        <v>44</v>
      </c>
      <c r="L520" s="4" t="s">
        <v>1176</v>
      </c>
      <c r="M520" s="4">
        <v>0.52</v>
      </c>
      <c r="N520" s="4" t="s">
        <v>34</v>
      </c>
      <c r="O520" s="4" t="s">
        <v>113</v>
      </c>
      <c r="P520" s="4" t="s">
        <v>420</v>
      </c>
      <c r="Q520" s="4" t="s">
        <v>1177</v>
      </c>
      <c r="R520" s="4">
        <v>21208</v>
      </c>
      <c r="S520" s="5">
        <v>42049</v>
      </c>
      <c r="T520" s="5">
        <v>42050</v>
      </c>
      <c r="U520" s="4">
        <v>15.895200000000001</v>
      </c>
      <c r="V520" s="4">
        <v>8</v>
      </c>
      <c r="W520" s="4">
        <v>70.16</v>
      </c>
      <c r="X520" s="4">
        <v>87057</v>
      </c>
      <c r="Y520" s="4">
        <f>'RAW Data'!$E520-'RAW Data'!$D520</f>
        <v>8.32</v>
      </c>
      <c r="Z520" s="6" t="s">
        <v>3016</v>
      </c>
    </row>
    <row r="521" spans="1:26" ht="15" x14ac:dyDescent="0.2">
      <c r="A521" s="4">
        <v>306</v>
      </c>
      <c r="B521" s="4" t="s">
        <v>1175</v>
      </c>
      <c r="C521" s="4" t="s">
        <v>39</v>
      </c>
      <c r="D521" s="4">
        <v>0.04</v>
      </c>
      <c r="E521" s="4">
        <v>85.99</v>
      </c>
      <c r="F521" s="4">
        <v>0.99</v>
      </c>
      <c r="G521" s="4" t="s">
        <v>40</v>
      </c>
      <c r="H521" s="4" t="s">
        <v>29</v>
      </c>
      <c r="I521" s="4" t="s">
        <v>42</v>
      </c>
      <c r="J521" s="4" t="s">
        <v>137</v>
      </c>
      <c r="K521" s="4" t="s">
        <v>52</v>
      </c>
      <c r="L521" s="4" t="s">
        <v>1178</v>
      </c>
      <c r="M521" s="4">
        <v>0.55000000000000004</v>
      </c>
      <c r="N521" s="4" t="s">
        <v>34</v>
      </c>
      <c r="O521" s="4" t="s">
        <v>113</v>
      </c>
      <c r="P521" s="4" t="s">
        <v>420</v>
      </c>
      <c r="Q521" s="4" t="s">
        <v>1177</v>
      </c>
      <c r="R521" s="4">
        <v>21208</v>
      </c>
      <c r="S521" s="5">
        <v>42049</v>
      </c>
      <c r="T521" s="5">
        <v>42051</v>
      </c>
      <c r="U521" s="4">
        <v>855.99329999999998</v>
      </c>
      <c r="V521" s="4">
        <v>17</v>
      </c>
      <c r="W521" s="4">
        <v>1240.57</v>
      </c>
      <c r="X521" s="4">
        <v>87057</v>
      </c>
      <c r="Y521" s="4">
        <f>'RAW Data'!$E521-'RAW Data'!$D521</f>
        <v>85.949999999999989</v>
      </c>
      <c r="Z521" s="6" t="s">
        <v>3016</v>
      </c>
    </row>
    <row r="522" spans="1:26" ht="15" x14ac:dyDescent="0.2">
      <c r="A522" s="4">
        <v>308</v>
      </c>
      <c r="B522" s="4" t="s">
        <v>1179</v>
      </c>
      <c r="C522" s="4" t="s">
        <v>39</v>
      </c>
      <c r="D522" s="4">
        <v>0.01</v>
      </c>
      <c r="E522" s="4">
        <v>8.33</v>
      </c>
      <c r="F522" s="4">
        <v>1.99</v>
      </c>
      <c r="G522" s="4" t="s">
        <v>40</v>
      </c>
      <c r="H522" s="4" t="s">
        <v>29</v>
      </c>
      <c r="I522" s="4" t="s">
        <v>42</v>
      </c>
      <c r="J522" s="4" t="s">
        <v>43</v>
      </c>
      <c r="K522" s="4" t="s">
        <v>44</v>
      </c>
      <c r="L522" s="4" t="s">
        <v>1176</v>
      </c>
      <c r="M522" s="4">
        <v>0.52</v>
      </c>
      <c r="N522" s="4" t="s">
        <v>34</v>
      </c>
      <c r="O522" s="4" t="s">
        <v>61</v>
      </c>
      <c r="P522" s="4" t="s">
        <v>68</v>
      </c>
      <c r="Q522" s="4" t="s">
        <v>144</v>
      </c>
      <c r="R522" s="4">
        <v>98115</v>
      </c>
      <c r="S522" s="5">
        <v>42049</v>
      </c>
      <c r="T522" s="5">
        <v>42050</v>
      </c>
      <c r="U522" s="4">
        <v>10.74</v>
      </c>
      <c r="V522" s="4">
        <v>32</v>
      </c>
      <c r="W522" s="4">
        <v>280.62</v>
      </c>
      <c r="X522" s="4">
        <v>37760</v>
      </c>
      <c r="Y522" s="4">
        <f>'RAW Data'!$E522-'RAW Data'!$D522</f>
        <v>8.32</v>
      </c>
      <c r="Z522" s="6" t="s">
        <v>3015</v>
      </c>
    </row>
    <row r="523" spans="1:26" ht="15" x14ac:dyDescent="0.2">
      <c r="A523" s="4">
        <v>1156</v>
      </c>
      <c r="B523" s="4" t="s">
        <v>1180</v>
      </c>
      <c r="C523" s="4" t="s">
        <v>39</v>
      </c>
      <c r="D523" s="4">
        <v>0.06</v>
      </c>
      <c r="E523" s="4">
        <v>175.99</v>
      </c>
      <c r="F523" s="4">
        <v>8.99</v>
      </c>
      <c r="G523" s="4" t="s">
        <v>40</v>
      </c>
      <c r="H523" s="4" t="s">
        <v>41</v>
      </c>
      <c r="I523" s="4" t="s">
        <v>42</v>
      </c>
      <c r="J523" s="4" t="s">
        <v>137</v>
      </c>
      <c r="K523" s="4" t="s">
        <v>75</v>
      </c>
      <c r="L523" s="4" t="s">
        <v>1181</v>
      </c>
      <c r="M523" s="4">
        <v>0.56999999999999995</v>
      </c>
      <c r="N523" s="4" t="s">
        <v>34</v>
      </c>
      <c r="O523" s="4" t="s">
        <v>113</v>
      </c>
      <c r="P523" s="4" t="s">
        <v>405</v>
      </c>
      <c r="Q523" s="4" t="s">
        <v>1182</v>
      </c>
      <c r="R523" s="4">
        <v>1876</v>
      </c>
      <c r="S523" s="5">
        <v>42049</v>
      </c>
      <c r="T523" s="5">
        <v>42050</v>
      </c>
      <c r="U523" s="4">
        <v>48.47148</v>
      </c>
      <c r="V523" s="4">
        <v>7</v>
      </c>
      <c r="W523" s="4">
        <v>1013.84</v>
      </c>
      <c r="X523" s="4">
        <v>90855</v>
      </c>
      <c r="Y523" s="4">
        <f>'RAW Data'!$E523-'RAW Data'!$D523</f>
        <v>175.93</v>
      </c>
      <c r="Z523" s="6" t="s">
        <v>3016</v>
      </c>
    </row>
    <row r="524" spans="1:26" ht="15" x14ac:dyDescent="0.2">
      <c r="A524" s="4">
        <v>1745</v>
      </c>
      <c r="B524" s="4" t="s">
        <v>361</v>
      </c>
      <c r="C524" s="4" t="s">
        <v>49</v>
      </c>
      <c r="D524" s="4">
        <v>0.04</v>
      </c>
      <c r="E524" s="4">
        <v>60.65</v>
      </c>
      <c r="F524" s="4">
        <v>12.23</v>
      </c>
      <c r="G524" s="4" t="s">
        <v>40</v>
      </c>
      <c r="H524" s="4" t="s">
        <v>73</v>
      </c>
      <c r="I524" s="4" t="s">
        <v>30</v>
      </c>
      <c r="J524" s="4" t="s">
        <v>128</v>
      </c>
      <c r="K524" s="4" t="s">
        <v>146</v>
      </c>
      <c r="L524" s="4" t="s">
        <v>1183</v>
      </c>
      <c r="M524" s="4">
        <v>0.64</v>
      </c>
      <c r="N524" s="4" t="s">
        <v>34</v>
      </c>
      <c r="O524" s="4" t="s">
        <v>35</v>
      </c>
      <c r="P524" s="4" t="s">
        <v>77</v>
      </c>
      <c r="Q524" s="4" t="s">
        <v>363</v>
      </c>
      <c r="R524" s="4">
        <v>30305</v>
      </c>
      <c r="S524" s="5">
        <v>42049</v>
      </c>
      <c r="T524" s="5">
        <v>42051</v>
      </c>
      <c r="U524" s="4">
        <v>116.5063</v>
      </c>
      <c r="V524" s="4">
        <v>4</v>
      </c>
      <c r="W524" s="4">
        <v>256.77</v>
      </c>
      <c r="X524" s="4">
        <v>13408</v>
      </c>
      <c r="Y524" s="4">
        <f>'RAW Data'!$E524-'RAW Data'!$D524</f>
        <v>60.61</v>
      </c>
      <c r="Z524" s="6" t="s">
        <v>3013</v>
      </c>
    </row>
    <row r="525" spans="1:26" ht="15" x14ac:dyDescent="0.2">
      <c r="A525" s="4">
        <v>1749</v>
      </c>
      <c r="B525" s="4" t="s">
        <v>364</v>
      </c>
      <c r="C525" s="4" t="s">
        <v>49</v>
      </c>
      <c r="D525" s="4">
        <v>0.04</v>
      </c>
      <c r="E525" s="4">
        <v>60.65</v>
      </c>
      <c r="F525" s="4">
        <v>12.23</v>
      </c>
      <c r="G525" s="4" t="s">
        <v>40</v>
      </c>
      <c r="H525" s="4" t="s">
        <v>73</v>
      </c>
      <c r="I525" s="4" t="s">
        <v>30</v>
      </c>
      <c r="J525" s="4" t="s">
        <v>128</v>
      </c>
      <c r="K525" s="4" t="s">
        <v>146</v>
      </c>
      <c r="L525" s="4" t="s">
        <v>1183</v>
      </c>
      <c r="M525" s="4">
        <v>0.64</v>
      </c>
      <c r="N525" s="4" t="s">
        <v>34</v>
      </c>
      <c r="O525" s="4" t="s">
        <v>54</v>
      </c>
      <c r="P525" s="4" t="s">
        <v>209</v>
      </c>
      <c r="Q525" s="4" t="s">
        <v>365</v>
      </c>
      <c r="R525" s="4">
        <v>73505</v>
      </c>
      <c r="S525" s="5">
        <v>42049</v>
      </c>
      <c r="T525" s="5">
        <v>42051</v>
      </c>
      <c r="U525" s="4">
        <v>44.2911</v>
      </c>
      <c r="V525" s="4">
        <v>1</v>
      </c>
      <c r="W525" s="4">
        <v>64.19</v>
      </c>
      <c r="X525" s="4">
        <v>87244</v>
      </c>
      <c r="Y525" s="4">
        <f>'RAW Data'!$E525-'RAW Data'!$D525</f>
        <v>60.61</v>
      </c>
      <c r="Z525" s="6" t="s">
        <v>3014</v>
      </c>
    </row>
    <row r="526" spans="1:26" ht="15" x14ac:dyDescent="0.2">
      <c r="A526" s="4">
        <v>639</v>
      </c>
      <c r="B526" s="4" t="s">
        <v>1184</v>
      </c>
      <c r="C526" s="4" t="s">
        <v>72</v>
      </c>
      <c r="D526" s="4">
        <v>0</v>
      </c>
      <c r="E526" s="4">
        <v>236.97</v>
      </c>
      <c r="F526" s="4">
        <v>59.24</v>
      </c>
      <c r="G526" s="4" t="s">
        <v>28</v>
      </c>
      <c r="H526" s="4" t="s">
        <v>41</v>
      </c>
      <c r="I526" s="4" t="s">
        <v>30</v>
      </c>
      <c r="J526" s="4" t="s">
        <v>31</v>
      </c>
      <c r="K526" s="4" t="s">
        <v>32</v>
      </c>
      <c r="L526" s="4" t="s">
        <v>1185</v>
      </c>
      <c r="M526" s="4">
        <v>0.61</v>
      </c>
      <c r="N526" s="4" t="s">
        <v>34</v>
      </c>
      <c r="O526" s="4" t="s">
        <v>61</v>
      </c>
      <c r="P526" s="4" t="s">
        <v>92</v>
      </c>
      <c r="Q526" s="4" t="s">
        <v>1186</v>
      </c>
      <c r="R526" s="4">
        <v>93454</v>
      </c>
      <c r="S526" s="5">
        <v>42049</v>
      </c>
      <c r="T526" s="5">
        <v>42050</v>
      </c>
      <c r="U526" s="4">
        <v>1192.04</v>
      </c>
      <c r="V526" s="4">
        <v>9</v>
      </c>
      <c r="W526" s="4">
        <v>1769.91</v>
      </c>
      <c r="X526" s="4">
        <v>87952</v>
      </c>
      <c r="Y526" s="4">
        <f>'RAW Data'!$E526-'RAW Data'!$D526</f>
        <v>236.97</v>
      </c>
      <c r="Z526" s="6" t="s">
        <v>3015</v>
      </c>
    </row>
    <row r="527" spans="1:26" ht="15" x14ac:dyDescent="0.2">
      <c r="A527" s="4">
        <v>640</v>
      </c>
      <c r="B527" s="4" t="s">
        <v>1187</v>
      </c>
      <c r="C527" s="4" t="s">
        <v>72</v>
      </c>
      <c r="D527" s="4">
        <v>0</v>
      </c>
      <c r="E527" s="4">
        <v>236.97</v>
      </c>
      <c r="F527" s="4">
        <v>59.24</v>
      </c>
      <c r="G527" s="4" t="s">
        <v>28</v>
      </c>
      <c r="H527" s="4" t="s">
        <v>41</v>
      </c>
      <c r="I527" s="4" t="s">
        <v>30</v>
      </c>
      <c r="J527" s="4" t="s">
        <v>31</v>
      </c>
      <c r="K527" s="4" t="s">
        <v>32</v>
      </c>
      <c r="L527" s="4" t="s">
        <v>1185</v>
      </c>
      <c r="M527" s="4">
        <v>0.61</v>
      </c>
      <c r="N527" s="4" t="s">
        <v>34</v>
      </c>
      <c r="O527" s="4" t="s">
        <v>61</v>
      </c>
      <c r="P527" s="4" t="s">
        <v>68</v>
      </c>
      <c r="Q527" s="4" t="s">
        <v>144</v>
      </c>
      <c r="R527" s="4">
        <v>98119</v>
      </c>
      <c r="S527" s="5">
        <v>42049</v>
      </c>
      <c r="T527" s="5">
        <v>42050</v>
      </c>
      <c r="U527" s="4">
        <v>1192.04</v>
      </c>
      <c r="V527" s="4">
        <v>34</v>
      </c>
      <c r="W527" s="4">
        <v>6686.34</v>
      </c>
      <c r="X527" s="4">
        <v>56452</v>
      </c>
      <c r="Y527" s="4">
        <f>'RAW Data'!$E527-'RAW Data'!$D527</f>
        <v>236.97</v>
      </c>
      <c r="Z527" s="6" t="s">
        <v>3015</v>
      </c>
    </row>
    <row r="528" spans="1:26" ht="15" x14ac:dyDescent="0.2">
      <c r="A528" s="4">
        <v>1682</v>
      </c>
      <c r="B528" s="4" t="s">
        <v>1188</v>
      </c>
      <c r="C528" s="4" t="s">
        <v>72</v>
      </c>
      <c r="D528" s="4">
        <v>0.04</v>
      </c>
      <c r="E528" s="4">
        <v>6.28</v>
      </c>
      <c r="F528" s="4">
        <v>5.41</v>
      </c>
      <c r="G528" s="4" t="s">
        <v>40</v>
      </c>
      <c r="H528" s="4" t="s">
        <v>41</v>
      </c>
      <c r="I528" s="4" t="s">
        <v>30</v>
      </c>
      <c r="J528" s="4" t="s">
        <v>128</v>
      </c>
      <c r="K528" s="4" t="s">
        <v>75</v>
      </c>
      <c r="L528" s="4" t="s">
        <v>932</v>
      </c>
      <c r="M528" s="4">
        <v>0.53</v>
      </c>
      <c r="N528" s="4" t="s">
        <v>34</v>
      </c>
      <c r="O528" s="4" t="s">
        <v>54</v>
      </c>
      <c r="P528" s="4" t="s">
        <v>105</v>
      </c>
      <c r="Q528" s="4" t="s">
        <v>535</v>
      </c>
      <c r="R528" s="4">
        <v>60611</v>
      </c>
      <c r="S528" s="5">
        <v>42049</v>
      </c>
      <c r="T528" s="5">
        <v>42051</v>
      </c>
      <c r="U528" s="4">
        <v>-38.380000000000003</v>
      </c>
      <c r="V528" s="4">
        <v>43</v>
      </c>
      <c r="W528" s="4">
        <v>284.48</v>
      </c>
      <c r="X528" s="4">
        <v>14115</v>
      </c>
      <c r="Y528" s="4">
        <f>'RAW Data'!$E528-'RAW Data'!$D528</f>
        <v>6.24</v>
      </c>
      <c r="Z528" s="6" t="s">
        <v>3014</v>
      </c>
    </row>
    <row r="529" spans="1:26" ht="15" x14ac:dyDescent="0.2">
      <c r="A529" s="4">
        <v>1683</v>
      </c>
      <c r="B529" s="4" t="s">
        <v>1189</v>
      </c>
      <c r="C529" s="4" t="s">
        <v>72</v>
      </c>
      <c r="D529" s="4">
        <v>0.04</v>
      </c>
      <c r="E529" s="4">
        <v>6.28</v>
      </c>
      <c r="F529" s="4">
        <v>5.41</v>
      </c>
      <c r="G529" s="4" t="s">
        <v>40</v>
      </c>
      <c r="H529" s="4" t="s">
        <v>41</v>
      </c>
      <c r="I529" s="4" t="s">
        <v>30</v>
      </c>
      <c r="J529" s="4" t="s">
        <v>128</v>
      </c>
      <c r="K529" s="4" t="s">
        <v>75</v>
      </c>
      <c r="L529" s="4" t="s">
        <v>932</v>
      </c>
      <c r="M529" s="4">
        <v>0.53</v>
      </c>
      <c r="N529" s="4" t="s">
        <v>34</v>
      </c>
      <c r="O529" s="4" t="s">
        <v>54</v>
      </c>
      <c r="P529" s="4" t="s">
        <v>189</v>
      </c>
      <c r="Q529" s="4" t="s">
        <v>1190</v>
      </c>
      <c r="R529" s="4">
        <v>77301</v>
      </c>
      <c r="S529" s="5">
        <v>42049</v>
      </c>
      <c r="T529" s="5">
        <v>42051</v>
      </c>
      <c r="U529" s="4">
        <v>-19.957599999999999</v>
      </c>
      <c r="V529" s="4">
        <v>11</v>
      </c>
      <c r="W529" s="4">
        <v>72.77</v>
      </c>
      <c r="X529" s="4">
        <v>90612</v>
      </c>
      <c r="Y529" s="4">
        <f>'RAW Data'!$E529-'RAW Data'!$D529</f>
        <v>6.24</v>
      </c>
      <c r="Z529" s="6" t="s">
        <v>3014</v>
      </c>
    </row>
    <row r="530" spans="1:26" ht="15" x14ac:dyDescent="0.2">
      <c r="A530" s="4">
        <v>11</v>
      </c>
      <c r="B530" s="4" t="s">
        <v>1191</v>
      </c>
      <c r="C530" s="4" t="s">
        <v>27</v>
      </c>
      <c r="D530" s="4">
        <v>0.06</v>
      </c>
      <c r="E530" s="4">
        <v>9.48</v>
      </c>
      <c r="F530" s="4">
        <v>7.29</v>
      </c>
      <c r="G530" s="4" t="s">
        <v>40</v>
      </c>
      <c r="H530" s="4" t="s">
        <v>73</v>
      </c>
      <c r="I530" s="4" t="s">
        <v>30</v>
      </c>
      <c r="J530" s="4" t="s">
        <v>128</v>
      </c>
      <c r="K530" s="4" t="s">
        <v>44</v>
      </c>
      <c r="L530" s="4" t="s">
        <v>506</v>
      </c>
      <c r="M530" s="4">
        <v>0.45</v>
      </c>
      <c r="N530" s="4" t="s">
        <v>34</v>
      </c>
      <c r="O530" s="4" t="s">
        <v>113</v>
      </c>
      <c r="P530" s="4" t="s">
        <v>399</v>
      </c>
      <c r="Q530" s="4" t="s">
        <v>1192</v>
      </c>
      <c r="R530" s="4">
        <v>7203</v>
      </c>
      <c r="S530" s="5">
        <v>42050</v>
      </c>
      <c r="T530" s="5">
        <v>42052</v>
      </c>
      <c r="U530" s="4">
        <v>-53.809600000000003</v>
      </c>
      <c r="V530" s="4">
        <v>22</v>
      </c>
      <c r="W530" s="4">
        <v>211.15</v>
      </c>
      <c r="X530" s="4">
        <v>90192</v>
      </c>
      <c r="Y530" s="4">
        <f>'RAW Data'!$E530-'RAW Data'!$D530</f>
        <v>9.42</v>
      </c>
      <c r="Z530" s="6" t="s">
        <v>3016</v>
      </c>
    </row>
    <row r="531" spans="1:26" ht="15" x14ac:dyDescent="0.2">
      <c r="A531" s="4">
        <v>596</v>
      </c>
      <c r="B531" s="4" t="s">
        <v>1193</v>
      </c>
      <c r="C531" s="4" t="s">
        <v>27</v>
      </c>
      <c r="D531" s="4">
        <v>0.03</v>
      </c>
      <c r="E531" s="4">
        <v>3.8</v>
      </c>
      <c r="F531" s="4">
        <v>1.49</v>
      </c>
      <c r="G531" s="4" t="s">
        <v>40</v>
      </c>
      <c r="H531" s="4" t="s">
        <v>41</v>
      </c>
      <c r="I531" s="4" t="s">
        <v>50</v>
      </c>
      <c r="J531" s="4" t="s">
        <v>74</v>
      </c>
      <c r="K531" s="4" t="s">
        <v>75</v>
      </c>
      <c r="L531" s="4" t="s">
        <v>1194</v>
      </c>
      <c r="M531" s="4">
        <v>0.38</v>
      </c>
      <c r="N531" s="4" t="s">
        <v>34</v>
      </c>
      <c r="O531" s="4" t="s">
        <v>54</v>
      </c>
      <c r="P531" s="4" t="s">
        <v>55</v>
      </c>
      <c r="Q531" s="4" t="s">
        <v>1195</v>
      </c>
      <c r="R531" s="4">
        <v>46032</v>
      </c>
      <c r="S531" s="5">
        <v>42050</v>
      </c>
      <c r="T531" s="5">
        <v>42052</v>
      </c>
      <c r="U531" s="4">
        <v>15.2745</v>
      </c>
      <c r="V531" s="4">
        <v>6</v>
      </c>
      <c r="W531" s="4">
        <v>24.27</v>
      </c>
      <c r="X531" s="4">
        <v>86308</v>
      </c>
      <c r="Y531" s="4">
        <f>'RAW Data'!$E531-'RAW Data'!$D531</f>
        <v>3.77</v>
      </c>
      <c r="Z531" s="6" t="s">
        <v>3014</v>
      </c>
    </row>
    <row r="532" spans="1:26" ht="15" x14ac:dyDescent="0.2">
      <c r="A532" s="4">
        <v>596</v>
      </c>
      <c r="B532" s="4" t="s">
        <v>1193</v>
      </c>
      <c r="C532" s="4" t="s">
        <v>27</v>
      </c>
      <c r="D532" s="4">
        <v>7.0000000000000007E-2</v>
      </c>
      <c r="E532" s="4">
        <v>7.98</v>
      </c>
      <c r="F532" s="4">
        <v>1.25</v>
      </c>
      <c r="G532" s="4" t="s">
        <v>40</v>
      </c>
      <c r="H532" s="4" t="s">
        <v>41</v>
      </c>
      <c r="I532" s="4" t="s">
        <v>50</v>
      </c>
      <c r="J532" s="4" t="s">
        <v>90</v>
      </c>
      <c r="K532" s="4" t="s">
        <v>52</v>
      </c>
      <c r="L532" s="4" t="s">
        <v>1196</v>
      </c>
      <c r="M532" s="4">
        <v>0.35</v>
      </c>
      <c r="N532" s="4" t="s">
        <v>34</v>
      </c>
      <c r="O532" s="4" t="s">
        <v>54</v>
      </c>
      <c r="P532" s="4" t="s">
        <v>55</v>
      </c>
      <c r="Q532" s="4" t="s">
        <v>1195</v>
      </c>
      <c r="R532" s="4">
        <v>46032</v>
      </c>
      <c r="S532" s="5">
        <v>42050</v>
      </c>
      <c r="T532" s="5">
        <v>42052</v>
      </c>
      <c r="U532" s="4">
        <v>26.585699999999999</v>
      </c>
      <c r="V532" s="4">
        <v>5</v>
      </c>
      <c r="W532" s="4">
        <v>38.53</v>
      </c>
      <c r="X532" s="4">
        <v>86308</v>
      </c>
      <c r="Y532" s="4">
        <f>'RAW Data'!$E532-'RAW Data'!$D532</f>
        <v>7.91</v>
      </c>
      <c r="Z532" s="6" t="s">
        <v>3014</v>
      </c>
    </row>
    <row r="533" spans="1:26" ht="15" x14ac:dyDescent="0.2">
      <c r="A533" s="4">
        <v>596</v>
      </c>
      <c r="B533" s="4" t="s">
        <v>1193</v>
      </c>
      <c r="C533" s="4" t="s">
        <v>27</v>
      </c>
      <c r="D533" s="4">
        <v>7.0000000000000007E-2</v>
      </c>
      <c r="E533" s="4">
        <v>417.4</v>
      </c>
      <c r="F533" s="4">
        <v>75.23</v>
      </c>
      <c r="G533" s="4" t="s">
        <v>28</v>
      </c>
      <c r="H533" s="4" t="s">
        <v>41</v>
      </c>
      <c r="I533" s="4" t="s">
        <v>30</v>
      </c>
      <c r="J533" s="4" t="s">
        <v>31</v>
      </c>
      <c r="K533" s="4" t="s">
        <v>32</v>
      </c>
      <c r="L533" s="4" t="s">
        <v>1197</v>
      </c>
      <c r="M533" s="4">
        <v>0.79</v>
      </c>
      <c r="N533" s="4" t="s">
        <v>34</v>
      </c>
      <c r="O533" s="4" t="s">
        <v>54</v>
      </c>
      <c r="P533" s="4" t="s">
        <v>55</v>
      </c>
      <c r="Q533" s="4" t="s">
        <v>1195</v>
      </c>
      <c r="R533" s="4">
        <v>46032</v>
      </c>
      <c r="S533" s="5">
        <v>42050</v>
      </c>
      <c r="T533" s="5">
        <v>42051</v>
      </c>
      <c r="U533" s="4">
        <v>-575.35199999999998</v>
      </c>
      <c r="V533" s="4">
        <v>12</v>
      </c>
      <c r="W533" s="4">
        <v>4910.72</v>
      </c>
      <c r="X533" s="4">
        <v>86308</v>
      </c>
      <c r="Y533" s="4">
        <f>'RAW Data'!$E533-'RAW Data'!$D533</f>
        <v>417.33</v>
      </c>
      <c r="Z533" s="6" t="s">
        <v>3014</v>
      </c>
    </row>
    <row r="534" spans="1:26" ht="15" x14ac:dyDescent="0.2">
      <c r="A534" s="4">
        <v>2260</v>
      </c>
      <c r="B534" s="4" t="s">
        <v>1198</v>
      </c>
      <c r="C534" s="4" t="s">
        <v>27</v>
      </c>
      <c r="D534" s="4">
        <v>0.02</v>
      </c>
      <c r="E534" s="4">
        <v>4.9800000000000004</v>
      </c>
      <c r="F534" s="4">
        <v>0.49</v>
      </c>
      <c r="G534" s="4" t="s">
        <v>40</v>
      </c>
      <c r="H534" s="4" t="s">
        <v>96</v>
      </c>
      <c r="I534" s="4" t="s">
        <v>50</v>
      </c>
      <c r="J534" s="4" t="s">
        <v>154</v>
      </c>
      <c r="K534" s="4" t="s">
        <v>75</v>
      </c>
      <c r="L534" s="4" t="s">
        <v>1105</v>
      </c>
      <c r="M534" s="4">
        <v>0.39</v>
      </c>
      <c r="N534" s="4" t="s">
        <v>34</v>
      </c>
      <c r="O534" s="4" t="s">
        <v>35</v>
      </c>
      <c r="P534" s="4" t="s">
        <v>77</v>
      </c>
      <c r="Q534" s="4" t="s">
        <v>1199</v>
      </c>
      <c r="R534" s="4">
        <v>30161</v>
      </c>
      <c r="S534" s="5">
        <v>42050</v>
      </c>
      <c r="T534" s="5">
        <v>42051</v>
      </c>
      <c r="U534" s="4">
        <v>-52.863999999999997</v>
      </c>
      <c r="V534" s="4">
        <v>17</v>
      </c>
      <c r="W534" s="4">
        <v>87.11</v>
      </c>
      <c r="X534" s="4">
        <v>89601</v>
      </c>
      <c r="Y534" s="4">
        <f>'RAW Data'!$E534-'RAW Data'!$D534</f>
        <v>4.9600000000000009</v>
      </c>
      <c r="Z534" s="6" t="s">
        <v>3013</v>
      </c>
    </row>
    <row r="535" spans="1:26" ht="15" x14ac:dyDescent="0.2">
      <c r="A535" s="4">
        <v>2260</v>
      </c>
      <c r="B535" s="4" t="s">
        <v>1198</v>
      </c>
      <c r="C535" s="4" t="s">
        <v>27</v>
      </c>
      <c r="D535" s="4">
        <v>0.01</v>
      </c>
      <c r="E535" s="4">
        <v>20.99</v>
      </c>
      <c r="F535" s="4">
        <v>0.99</v>
      </c>
      <c r="G535" s="4" t="s">
        <v>40</v>
      </c>
      <c r="H535" s="4" t="s">
        <v>96</v>
      </c>
      <c r="I535" s="4" t="s">
        <v>42</v>
      </c>
      <c r="J535" s="4" t="s">
        <v>137</v>
      </c>
      <c r="K535" s="4" t="s">
        <v>44</v>
      </c>
      <c r="L535" s="4" t="s">
        <v>1200</v>
      </c>
      <c r="M535" s="4">
        <v>0.83</v>
      </c>
      <c r="N535" s="4" t="s">
        <v>34</v>
      </c>
      <c r="O535" s="4" t="s">
        <v>35</v>
      </c>
      <c r="P535" s="4" t="s">
        <v>77</v>
      </c>
      <c r="Q535" s="4" t="s">
        <v>1199</v>
      </c>
      <c r="R535" s="4">
        <v>30161</v>
      </c>
      <c r="S535" s="5">
        <v>42050</v>
      </c>
      <c r="T535" s="5">
        <v>42051</v>
      </c>
      <c r="U535" s="4">
        <v>45.378</v>
      </c>
      <c r="V535" s="4">
        <v>9</v>
      </c>
      <c r="W535" s="4">
        <v>170.46</v>
      </c>
      <c r="X535" s="4">
        <v>89601</v>
      </c>
      <c r="Y535" s="4">
        <f>'RAW Data'!$E535-'RAW Data'!$D535</f>
        <v>20.979999999999997</v>
      </c>
      <c r="Z535" s="6" t="s">
        <v>3013</v>
      </c>
    </row>
    <row r="536" spans="1:26" ht="15" x14ac:dyDescent="0.2">
      <c r="A536" s="4">
        <v>3211</v>
      </c>
      <c r="B536" s="4" t="s">
        <v>1201</v>
      </c>
      <c r="C536" s="4" t="s">
        <v>39</v>
      </c>
      <c r="D536" s="4">
        <v>0.1</v>
      </c>
      <c r="E536" s="4">
        <v>7.31</v>
      </c>
      <c r="F536" s="4">
        <v>0.49</v>
      </c>
      <c r="G536" s="4" t="s">
        <v>40</v>
      </c>
      <c r="H536" s="4" t="s">
        <v>96</v>
      </c>
      <c r="I536" s="4" t="s">
        <v>50</v>
      </c>
      <c r="J536" s="4" t="s">
        <v>154</v>
      </c>
      <c r="K536" s="4" t="s">
        <v>75</v>
      </c>
      <c r="L536" s="4" t="s">
        <v>1129</v>
      </c>
      <c r="M536" s="4">
        <v>0.38</v>
      </c>
      <c r="N536" s="4" t="s">
        <v>34</v>
      </c>
      <c r="O536" s="4" t="s">
        <v>54</v>
      </c>
      <c r="P536" s="4" t="s">
        <v>105</v>
      </c>
      <c r="Q536" s="4" t="s">
        <v>1202</v>
      </c>
      <c r="R536" s="4">
        <v>60101</v>
      </c>
      <c r="S536" s="5">
        <v>42050</v>
      </c>
      <c r="T536" s="5">
        <v>42051</v>
      </c>
      <c r="U536" s="4">
        <v>55.020600000000002</v>
      </c>
      <c r="V536" s="4">
        <v>12</v>
      </c>
      <c r="W536" s="4">
        <v>79.739999999999995</v>
      </c>
      <c r="X536" s="4">
        <v>91522</v>
      </c>
      <c r="Y536" s="4">
        <f>'RAW Data'!$E536-'RAW Data'!$D536</f>
        <v>7.21</v>
      </c>
      <c r="Z536" s="6" t="s">
        <v>3014</v>
      </c>
    </row>
    <row r="537" spans="1:26" ht="15" x14ac:dyDescent="0.2">
      <c r="A537" s="4">
        <v>3211</v>
      </c>
      <c r="B537" s="4" t="s">
        <v>1201</v>
      </c>
      <c r="C537" s="4" t="s">
        <v>39</v>
      </c>
      <c r="D537" s="4">
        <v>0.1</v>
      </c>
      <c r="E537" s="4">
        <v>20.99</v>
      </c>
      <c r="F537" s="4">
        <v>2.5</v>
      </c>
      <c r="G537" s="4" t="s">
        <v>40</v>
      </c>
      <c r="H537" s="4" t="s">
        <v>96</v>
      </c>
      <c r="I537" s="4" t="s">
        <v>42</v>
      </c>
      <c r="J537" s="4" t="s">
        <v>137</v>
      </c>
      <c r="K537" s="4" t="s">
        <v>52</v>
      </c>
      <c r="L537" s="4" t="s">
        <v>1203</v>
      </c>
      <c r="M537" s="4">
        <v>0.81</v>
      </c>
      <c r="N537" s="4" t="s">
        <v>34</v>
      </c>
      <c r="O537" s="4" t="s">
        <v>54</v>
      </c>
      <c r="P537" s="4" t="s">
        <v>105</v>
      </c>
      <c r="Q537" s="4" t="s">
        <v>1202</v>
      </c>
      <c r="R537" s="4">
        <v>60101</v>
      </c>
      <c r="S537" s="5">
        <v>42050</v>
      </c>
      <c r="T537" s="5">
        <v>42051</v>
      </c>
      <c r="U537" s="4">
        <v>-43.65504</v>
      </c>
      <c r="V537" s="4">
        <v>23</v>
      </c>
      <c r="W537" s="4">
        <v>392.45</v>
      </c>
      <c r="X537" s="4">
        <v>91522</v>
      </c>
      <c r="Y537" s="4">
        <f>'RAW Data'!$E537-'RAW Data'!$D537</f>
        <v>20.889999999999997</v>
      </c>
      <c r="Z537" s="6" t="s">
        <v>3014</v>
      </c>
    </row>
    <row r="538" spans="1:26" ht="15" x14ac:dyDescent="0.2">
      <c r="A538" s="4">
        <v>393</v>
      </c>
      <c r="B538" s="4" t="s">
        <v>1204</v>
      </c>
      <c r="C538" s="4" t="s">
        <v>49</v>
      </c>
      <c r="D538" s="4">
        <v>7.0000000000000007E-2</v>
      </c>
      <c r="E538" s="4">
        <v>9.7100000000000009</v>
      </c>
      <c r="F538" s="4">
        <v>9.4499999999999993</v>
      </c>
      <c r="G538" s="4" t="s">
        <v>40</v>
      </c>
      <c r="H538" s="4" t="s">
        <v>96</v>
      </c>
      <c r="I538" s="4" t="s">
        <v>50</v>
      </c>
      <c r="J538" s="4" t="s">
        <v>80</v>
      </c>
      <c r="K538" s="4" t="s">
        <v>75</v>
      </c>
      <c r="L538" s="4" t="s">
        <v>1205</v>
      </c>
      <c r="M538" s="4">
        <v>0.6</v>
      </c>
      <c r="N538" s="4" t="s">
        <v>34</v>
      </c>
      <c r="O538" s="4" t="s">
        <v>113</v>
      </c>
      <c r="P538" s="4" t="s">
        <v>114</v>
      </c>
      <c r="Q538" s="4" t="s">
        <v>1206</v>
      </c>
      <c r="R538" s="4">
        <v>13021</v>
      </c>
      <c r="S538" s="5">
        <v>42050</v>
      </c>
      <c r="T538" s="5">
        <v>42057</v>
      </c>
      <c r="U538" s="4">
        <v>-81.77</v>
      </c>
      <c r="V538" s="4">
        <v>3</v>
      </c>
      <c r="W538" s="4">
        <v>31.44</v>
      </c>
      <c r="X538" s="4">
        <v>86382</v>
      </c>
      <c r="Y538" s="4">
        <f>'RAW Data'!$E538-'RAW Data'!$D538</f>
        <v>9.64</v>
      </c>
      <c r="Z538" s="6" t="s">
        <v>3016</v>
      </c>
    </row>
    <row r="539" spans="1:26" ht="15" x14ac:dyDescent="0.2">
      <c r="A539" s="4">
        <v>651</v>
      </c>
      <c r="B539" s="4" t="s">
        <v>296</v>
      </c>
      <c r="C539" s="4" t="s">
        <v>49</v>
      </c>
      <c r="D539" s="4">
        <v>0.04</v>
      </c>
      <c r="E539" s="4">
        <v>880.98</v>
      </c>
      <c r="F539" s="4">
        <v>44.55</v>
      </c>
      <c r="G539" s="4" t="s">
        <v>28</v>
      </c>
      <c r="H539" s="4" t="s">
        <v>41</v>
      </c>
      <c r="I539" s="4" t="s">
        <v>30</v>
      </c>
      <c r="J539" s="4" t="s">
        <v>119</v>
      </c>
      <c r="K539" s="4" t="s">
        <v>32</v>
      </c>
      <c r="L539" s="4" t="s">
        <v>240</v>
      </c>
      <c r="M539" s="4">
        <v>0.62</v>
      </c>
      <c r="N539" s="4" t="s">
        <v>34</v>
      </c>
      <c r="O539" s="4" t="s">
        <v>61</v>
      </c>
      <c r="P539" s="4" t="s">
        <v>298</v>
      </c>
      <c r="Q539" s="4" t="s">
        <v>299</v>
      </c>
      <c r="R539" s="4">
        <v>89115</v>
      </c>
      <c r="S539" s="5">
        <v>42050</v>
      </c>
      <c r="T539" s="5">
        <v>42054</v>
      </c>
      <c r="U539" s="4">
        <v>4233.2587999999996</v>
      </c>
      <c r="V539" s="4">
        <v>8</v>
      </c>
      <c r="W539" s="4">
        <v>6901.25</v>
      </c>
      <c r="X539" s="4">
        <v>91576</v>
      </c>
      <c r="Y539" s="4">
        <f>'RAW Data'!$E539-'RAW Data'!$D539</f>
        <v>880.94</v>
      </c>
      <c r="Z539" s="6" t="s">
        <v>3015</v>
      </c>
    </row>
    <row r="540" spans="1:26" ht="15" x14ac:dyDescent="0.2">
      <c r="A540" s="4">
        <v>651</v>
      </c>
      <c r="B540" s="4" t="s">
        <v>296</v>
      </c>
      <c r="C540" s="4" t="s">
        <v>49</v>
      </c>
      <c r="D540" s="4">
        <v>7.0000000000000007E-2</v>
      </c>
      <c r="E540" s="4">
        <v>13.4</v>
      </c>
      <c r="F540" s="4">
        <v>4.95</v>
      </c>
      <c r="G540" s="4" t="s">
        <v>40</v>
      </c>
      <c r="H540" s="4" t="s">
        <v>41</v>
      </c>
      <c r="I540" s="4" t="s">
        <v>30</v>
      </c>
      <c r="J540" s="4" t="s">
        <v>128</v>
      </c>
      <c r="K540" s="4" t="s">
        <v>44</v>
      </c>
      <c r="L540" s="4" t="s">
        <v>1207</v>
      </c>
      <c r="M540" s="4">
        <v>0.37</v>
      </c>
      <c r="N540" s="4" t="s">
        <v>34</v>
      </c>
      <c r="O540" s="4" t="s">
        <v>61</v>
      </c>
      <c r="P540" s="4" t="s">
        <v>298</v>
      </c>
      <c r="Q540" s="4" t="s">
        <v>299</v>
      </c>
      <c r="R540" s="4">
        <v>89115</v>
      </c>
      <c r="S540" s="5">
        <v>42050</v>
      </c>
      <c r="T540" s="5">
        <v>42055</v>
      </c>
      <c r="U540" s="4">
        <v>102.76860000000001</v>
      </c>
      <c r="V540" s="4">
        <v>11</v>
      </c>
      <c r="W540" s="4">
        <v>148.94</v>
      </c>
      <c r="X540" s="4">
        <v>91576</v>
      </c>
      <c r="Y540" s="4">
        <f>'RAW Data'!$E540-'RAW Data'!$D540</f>
        <v>13.33</v>
      </c>
      <c r="Z540" s="6" t="s">
        <v>3015</v>
      </c>
    </row>
    <row r="541" spans="1:26" ht="15" x14ac:dyDescent="0.2">
      <c r="A541" s="4">
        <v>651</v>
      </c>
      <c r="B541" s="4" t="s">
        <v>296</v>
      </c>
      <c r="C541" s="4" t="s">
        <v>49</v>
      </c>
      <c r="D541" s="4">
        <v>0.01</v>
      </c>
      <c r="E541" s="4">
        <v>15.99</v>
      </c>
      <c r="F541" s="4">
        <v>11.28</v>
      </c>
      <c r="G541" s="4" t="s">
        <v>40</v>
      </c>
      <c r="H541" s="4" t="s">
        <v>41</v>
      </c>
      <c r="I541" s="4" t="s">
        <v>42</v>
      </c>
      <c r="J541" s="4" t="s">
        <v>58</v>
      </c>
      <c r="K541" s="4" t="s">
        <v>146</v>
      </c>
      <c r="L541" s="4" t="s">
        <v>1208</v>
      </c>
      <c r="M541" s="4">
        <v>0.38</v>
      </c>
      <c r="N541" s="4" t="s">
        <v>34</v>
      </c>
      <c r="O541" s="4" t="s">
        <v>61</v>
      </c>
      <c r="P541" s="4" t="s">
        <v>298</v>
      </c>
      <c r="Q541" s="4" t="s">
        <v>299</v>
      </c>
      <c r="R541" s="4">
        <v>89115</v>
      </c>
      <c r="S541" s="5">
        <v>42050</v>
      </c>
      <c r="T541" s="5">
        <v>42057</v>
      </c>
      <c r="U541" s="4">
        <v>-36.671543999999997</v>
      </c>
      <c r="V541" s="4">
        <v>12</v>
      </c>
      <c r="W541" s="4">
        <v>200.68</v>
      </c>
      <c r="X541" s="4">
        <v>91576</v>
      </c>
      <c r="Y541" s="4">
        <f>'RAW Data'!$E541-'RAW Data'!$D541</f>
        <v>15.98</v>
      </c>
      <c r="Z541" s="6" t="s">
        <v>3015</v>
      </c>
    </row>
    <row r="542" spans="1:26" ht="15" x14ac:dyDescent="0.2">
      <c r="A542" s="4">
        <v>2684</v>
      </c>
      <c r="B542" s="4" t="s">
        <v>1209</v>
      </c>
      <c r="C542" s="4" t="s">
        <v>49</v>
      </c>
      <c r="D542" s="4">
        <v>0.09</v>
      </c>
      <c r="E542" s="4">
        <v>8.74</v>
      </c>
      <c r="F542" s="4">
        <v>1.39</v>
      </c>
      <c r="G542" s="4" t="s">
        <v>89</v>
      </c>
      <c r="H542" s="4" t="s">
        <v>29</v>
      </c>
      <c r="I542" s="4" t="s">
        <v>50</v>
      </c>
      <c r="J542" s="4" t="s">
        <v>347</v>
      </c>
      <c r="K542" s="4" t="s">
        <v>75</v>
      </c>
      <c r="L542" s="4" t="s">
        <v>442</v>
      </c>
      <c r="M542" s="4">
        <v>0.38</v>
      </c>
      <c r="N542" s="4" t="s">
        <v>34</v>
      </c>
      <c r="O542" s="4" t="s">
        <v>35</v>
      </c>
      <c r="P542" s="4" t="s">
        <v>125</v>
      </c>
      <c r="Q542" s="4" t="s">
        <v>1210</v>
      </c>
      <c r="R542" s="4">
        <v>33952</v>
      </c>
      <c r="S542" s="5">
        <v>42050</v>
      </c>
      <c r="T542" s="5">
        <v>42055</v>
      </c>
      <c r="U542" s="4">
        <v>23.616</v>
      </c>
      <c r="V542" s="4">
        <v>1</v>
      </c>
      <c r="W542" s="4">
        <v>11.78</v>
      </c>
      <c r="X542" s="4">
        <v>89146</v>
      </c>
      <c r="Y542" s="4">
        <f>'RAW Data'!$E542-'RAW Data'!$D542</f>
        <v>8.65</v>
      </c>
      <c r="Z542" s="6" t="s">
        <v>3013</v>
      </c>
    </row>
    <row r="543" spans="1:26" ht="15" x14ac:dyDescent="0.2">
      <c r="A543" s="4">
        <v>2684</v>
      </c>
      <c r="B543" s="4" t="s">
        <v>1209</v>
      </c>
      <c r="C543" s="4" t="s">
        <v>49</v>
      </c>
      <c r="D543" s="4">
        <v>0.09</v>
      </c>
      <c r="E543" s="4">
        <v>18.97</v>
      </c>
      <c r="F543" s="4">
        <v>9.0299999999999994</v>
      </c>
      <c r="G543" s="4" t="s">
        <v>40</v>
      </c>
      <c r="H543" s="4" t="s">
        <v>29</v>
      </c>
      <c r="I543" s="4" t="s">
        <v>50</v>
      </c>
      <c r="J543" s="4" t="s">
        <v>90</v>
      </c>
      <c r="K543" s="4" t="s">
        <v>75</v>
      </c>
      <c r="L543" s="4" t="s">
        <v>632</v>
      </c>
      <c r="M543" s="4">
        <v>0.37</v>
      </c>
      <c r="N543" s="4" t="s">
        <v>34</v>
      </c>
      <c r="O543" s="4" t="s">
        <v>35</v>
      </c>
      <c r="P543" s="4" t="s">
        <v>125</v>
      </c>
      <c r="Q543" s="4" t="s">
        <v>1210</v>
      </c>
      <c r="R543" s="4">
        <v>33952</v>
      </c>
      <c r="S543" s="5">
        <v>42050</v>
      </c>
      <c r="T543" s="5">
        <v>42055</v>
      </c>
      <c r="U543" s="4">
        <v>-1748.0119999999999</v>
      </c>
      <c r="V543" s="4">
        <v>1</v>
      </c>
      <c r="W543" s="4">
        <v>20.96</v>
      </c>
      <c r="X543" s="4">
        <v>89146</v>
      </c>
      <c r="Y543" s="4">
        <f>'RAW Data'!$E543-'RAW Data'!$D543</f>
        <v>18.88</v>
      </c>
      <c r="Z543" s="6" t="s">
        <v>3013</v>
      </c>
    </row>
    <row r="544" spans="1:26" ht="15" x14ac:dyDescent="0.2">
      <c r="A544" s="4">
        <v>2951</v>
      </c>
      <c r="B544" s="4" t="s">
        <v>1211</v>
      </c>
      <c r="C544" s="4" t="s">
        <v>118</v>
      </c>
      <c r="D544" s="4">
        <v>7.0000000000000007E-2</v>
      </c>
      <c r="E544" s="4">
        <v>42.98</v>
      </c>
      <c r="F544" s="4">
        <v>4.62</v>
      </c>
      <c r="G544" s="4" t="s">
        <v>89</v>
      </c>
      <c r="H544" s="4" t="s">
        <v>96</v>
      </c>
      <c r="I544" s="4" t="s">
        <v>50</v>
      </c>
      <c r="J544" s="4" t="s">
        <v>97</v>
      </c>
      <c r="K544" s="4" t="s">
        <v>75</v>
      </c>
      <c r="L544" s="4" t="s">
        <v>282</v>
      </c>
      <c r="M544" s="4">
        <v>0.56000000000000005</v>
      </c>
      <c r="N544" s="4" t="s">
        <v>34</v>
      </c>
      <c r="O544" s="4" t="s">
        <v>54</v>
      </c>
      <c r="P544" s="4" t="s">
        <v>539</v>
      </c>
      <c r="Q544" s="4" t="s">
        <v>1212</v>
      </c>
      <c r="R544" s="4">
        <v>67601</v>
      </c>
      <c r="S544" s="5">
        <v>42050</v>
      </c>
      <c r="T544" s="5">
        <v>42052</v>
      </c>
      <c r="U544" s="4">
        <v>565.38599999999997</v>
      </c>
      <c r="V544" s="4">
        <v>19</v>
      </c>
      <c r="W544" s="4">
        <v>819.4</v>
      </c>
      <c r="X544" s="4">
        <v>91397</v>
      </c>
      <c r="Y544" s="4">
        <f>'RAW Data'!$E544-'RAW Data'!$D544</f>
        <v>42.91</v>
      </c>
      <c r="Z544" s="6" t="s">
        <v>3014</v>
      </c>
    </row>
    <row r="545" spans="1:26" ht="15" x14ac:dyDescent="0.2">
      <c r="A545" s="4">
        <v>2951</v>
      </c>
      <c r="B545" s="4" t="s">
        <v>1211</v>
      </c>
      <c r="C545" s="4" t="s">
        <v>118</v>
      </c>
      <c r="D545" s="4">
        <v>0.03</v>
      </c>
      <c r="E545" s="4">
        <v>89.99</v>
      </c>
      <c r="F545" s="4">
        <v>42</v>
      </c>
      <c r="G545" s="4" t="s">
        <v>28</v>
      </c>
      <c r="H545" s="4" t="s">
        <v>96</v>
      </c>
      <c r="I545" s="4" t="s">
        <v>30</v>
      </c>
      <c r="J545" s="4" t="s">
        <v>111</v>
      </c>
      <c r="K545" s="4" t="s">
        <v>59</v>
      </c>
      <c r="L545" s="4" t="s">
        <v>1213</v>
      </c>
      <c r="M545" s="4">
        <v>0.66</v>
      </c>
      <c r="N545" s="4" t="s">
        <v>34</v>
      </c>
      <c r="O545" s="4" t="s">
        <v>54</v>
      </c>
      <c r="P545" s="4" t="s">
        <v>539</v>
      </c>
      <c r="Q545" s="4" t="s">
        <v>1212</v>
      </c>
      <c r="R545" s="4">
        <v>67601</v>
      </c>
      <c r="S545" s="5">
        <v>42050</v>
      </c>
      <c r="T545" s="5">
        <v>42053</v>
      </c>
      <c r="U545" s="4">
        <v>-230.9528</v>
      </c>
      <c r="V545" s="4">
        <v>19</v>
      </c>
      <c r="W545" s="4">
        <v>1809.75</v>
      </c>
      <c r="X545" s="4">
        <v>91397</v>
      </c>
      <c r="Y545" s="4">
        <f>'RAW Data'!$E545-'RAW Data'!$D545</f>
        <v>89.96</v>
      </c>
      <c r="Z545" s="6" t="s">
        <v>3014</v>
      </c>
    </row>
    <row r="546" spans="1:26" ht="15" x14ac:dyDescent="0.2">
      <c r="A546" s="4">
        <v>2355</v>
      </c>
      <c r="B546" s="4" t="s">
        <v>1214</v>
      </c>
      <c r="C546" s="4" t="s">
        <v>72</v>
      </c>
      <c r="D546" s="4">
        <v>0.1</v>
      </c>
      <c r="E546" s="4">
        <v>78.69</v>
      </c>
      <c r="F546" s="4">
        <v>19.989999999999998</v>
      </c>
      <c r="G546" s="4" t="s">
        <v>40</v>
      </c>
      <c r="H546" s="4" t="s">
        <v>41</v>
      </c>
      <c r="I546" s="4" t="s">
        <v>30</v>
      </c>
      <c r="J546" s="4" t="s">
        <v>128</v>
      </c>
      <c r="K546" s="4" t="s">
        <v>75</v>
      </c>
      <c r="L546" s="4" t="s">
        <v>1215</v>
      </c>
      <c r="M546" s="4">
        <v>0.43</v>
      </c>
      <c r="N546" s="4" t="s">
        <v>34</v>
      </c>
      <c r="O546" s="4" t="s">
        <v>61</v>
      </c>
      <c r="P546" s="4" t="s">
        <v>92</v>
      </c>
      <c r="Q546" s="4" t="s">
        <v>1216</v>
      </c>
      <c r="R546" s="4">
        <v>92236</v>
      </c>
      <c r="S546" s="5">
        <v>42050</v>
      </c>
      <c r="T546" s="5">
        <v>42051</v>
      </c>
      <c r="U546" s="4">
        <v>465.43950000000001</v>
      </c>
      <c r="V546" s="4">
        <v>9</v>
      </c>
      <c r="W546" s="4">
        <v>674.55</v>
      </c>
      <c r="X546" s="4">
        <v>91304</v>
      </c>
      <c r="Y546" s="4">
        <f>'RAW Data'!$E546-'RAW Data'!$D546</f>
        <v>78.59</v>
      </c>
      <c r="Z546" s="6" t="s">
        <v>3015</v>
      </c>
    </row>
    <row r="547" spans="1:26" ht="15" x14ac:dyDescent="0.2">
      <c r="A547" s="4">
        <v>1129</v>
      </c>
      <c r="B547" s="4" t="s">
        <v>788</v>
      </c>
      <c r="C547" s="4" t="s">
        <v>49</v>
      </c>
      <c r="D547" s="4">
        <v>0.04</v>
      </c>
      <c r="E547" s="4">
        <v>8.6</v>
      </c>
      <c r="F547" s="4">
        <v>6.19</v>
      </c>
      <c r="G547" s="4" t="s">
        <v>40</v>
      </c>
      <c r="H547" s="4" t="s">
        <v>73</v>
      </c>
      <c r="I547" s="4" t="s">
        <v>50</v>
      </c>
      <c r="J547" s="4" t="s">
        <v>74</v>
      </c>
      <c r="K547" s="4" t="s">
        <v>75</v>
      </c>
      <c r="L547" s="4" t="s">
        <v>534</v>
      </c>
      <c r="M547" s="4">
        <v>0.38</v>
      </c>
      <c r="N547" s="4" t="s">
        <v>34</v>
      </c>
      <c r="O547" s="4" t="s">
        <v>113</v>
      </c>
      <c r="P547" s="4" t="s">
        <v>405</v>
      </c>
      <c r="Q547" s="4" t="s">
        <v>790</v>
      </c>
      <c r="R547" s="4">
        <v>2118</v>
      </c>
      <c r="S547" s="5">
        <v>42051</v>
      </c>
      <c r="T547" s="5">
        <v>42058</v>
      </c>
      <c r="U547" s="4">
        <v>-63.813499999999998</v>
      </c>
      <c r="V547" s="4">
        <v>37</v>
      </c>
      <c r="W547" s="4">
        <v>311.66000000000003</v>
      </c>
      <c r="X547" s="4">
        <v>32037</v>
      </c>
      <c r="Y547" s="4">
        <f>'RAW Data'!$E547-'RAW Data'!$D547</f>
        <v>8.56</v>
      </c>
      <c r="Z547" s="6" t="s">
        <v>3016</v>
      </c>
    </row>
    <row r="548" spans="1:26" ht="15" x14ac:dyDescent="0.2">
      <c r="A548" s="4">
        <v>1129</v>
      </c>
      <c r="B548" s="4" t="s">
        <v>788</v>
      </c>
      <c r="C548" s="4" t="s">
        <v>49</v>
      </c>
      <c r="D548" s="4">
        <v>7.0000000000000007E-2</v>
      </c>
      <c r="E548" s="4">
        <v>699.99</v>
      </c>
      <c r="F548" s="4">
        <v>24.49</v>
      </c>
      <c r="G548" s="4" t="s">
        <v>40</v>
      </c>
      <c r="H548" s="4" t="s">
        <v>73</v>
      </c>
      <c r="I548" s="4" t="s">
        <v>42</v>
      </c>
      <c r="J548" s="4" t="s">
        <v>65</v>
      </c>
      <c r="K548" s="4" t="s">
        <v>66</v>
      </c>
      <c r="L548" s="4" t="s">
        <v>1217</v>
      </c>
      <c r="M548" s="4">
        <v>0.54</v>
      </c>
      <c r="N548" s="4" t="s">
        <v>34</v>
      </c>
      <c r="O548" s="4" t="s">
        <v>113</v>
      </c>
      <c r="P548" s="4" t="s">
        <v>405</v>
      </c>
      <c r="Q548" s="4" t="s">
        <v>790</v>
      </c>
      <c r="R548" s="4">
        <v>2118</v>
      </c>
      <c r="S548" s="5">
        <v>42051</v>
      </c>
      <c r="T548" s="5">
        <v>42055</v>
      </c>
      <c r="U548" s="4">
        <v>325.29000000000002</v>
      </c>
      <c r="V548" s="4">
        <v>15</v>
      </c>
      <c r="W548" s="4">
        <v>9862.51</v>
      </c>
      <c r="X548" s="4">
        <v>32037</v>
      </c>
      <c r="Y548" s="4">
        <f>'RAW Data'!$E548-'RAW Data'!$D548</f>
        <v>699.92</v>
      </c>
      <c r="Z548" s="6" t="s">
        <v>3016</v>
      </c>
    </row>
    <row r="549" spans="1:26" ht="15" x14ac:dyDescent="0.2">
      <c r="A549" s="4">
        <v>1132</v>
      </c>
      <c r="B549" s="4" t="s">
        <v>1095</v>
      </c>
      <c r="C549" s="4" t="s">
        <v>49</v>
      </c>
      <c r="D549" s="4">
        <v>0.04</v>
      </c>
      <c r="E549" s="4">
        <v>8.6</v>
      </c>
      <c r="F549" s="4">
        <v>6.19</v>
      </c>
      <c r="G549" s="4" t="s">
        <v>40</v>
      </c>
      <c r="H549" s="4" t="s">
        <v>73</v>
      </c>
      <c r="I549" s="4" t="s">
        <v>50</v>
      </c>
      <c r="J549" s="4" t="s">
        <v>74</v>
      </c>
      <c r="K549" s="4" t="s">
        <v>75</v>
      </c>
      <c r="L549" s="4" t="s">
        <v>534</v>
      </c>
      <c r="M549" s="4">
        <v>0.38</v>
      </c>
      <c r="N549" s="4" t="s">
        <v>34</v>
      </c>
      <c r="O549" s="4" t="s">
        <v>54</v>
      </c>
      <c r="P549" s="4" t="s">
        <v>189</v>
      </c>
      <c r="Q549" s="4" t="s">
        <v>1096</v>
      </c>
      <c r="R549" s="4">
        <v>76039</v>
      </c>
      <c r="S549" s="5">
        <v>42051</v>
      </c>
      <c r="T549" s="5">
        <v>42058</v>
      </c>
      <c r="U549" s="4">
        <v>-63.813499999999998</v>
      </c>
      <c r="V549" s="4">
        <v>9</v>
      </c>
      <c r="W549" s="4">
        <v>75.81</v>
      </c>
      <c r="X549" s="4">
        <v>88102</v>
      </c>
      <c r="Y549" s="4">
        <f>'RAW Data'!$E549-'RAW Data'!$D549</f>
        <v>8.56</v>
      </c>
      <c r="Z549" s="6" t="s">
        <v>3014</v>
      </c>
    </row>
    <row r="550" spans="1:26" ht="15" x14ac:dyDescent="0.2">
      <c r="A550" s="4">
        <v>1132</v>
      </c>
      <c r="B550" s="4" t="s">
        <v>1095</v>
      </c>
      <c r="C550" s="4" t="s">
        <v>49</v>
      </c>
      <c r="D550" s="4">
        <v>7.0000000000000007E-2</v>
      </c>
      <c r="E550" s="4">
        <v>699.99</v>
      </c>
      <c r="F550" s="4">
        <v>24.49</v>
      </c>
      <c r="G550" s="4" t="s">
        <v>40</v>
      </c>
      <c r="H550" s="4" t="s">
        <v>73</v>
      </c>
      <c r="I550" s="4" t="s">
        <v>42</v>
      </c>
      <c r="J550" s="4" t="s">
        <v>65</v>
      </c>
      <c r="K550" s="4" t="s">
        <v>66</v>
      </c>
      <c r="L550" s="4" t="s">
        <v>1217</v>
      </c>
      <c r="M550" s="4">
        <v>0.54</v>
      </c>
      <c r="N550" s="4" t="s">
        <v>34</v>
      </c>
      <c r="O550" s="4" t="s">
        <v>54</v>
      </c>
      <c r="P550" s="4" t="s">
        <v>189</v>
      </c>
      <c r="Q550" s="4" t="s">
        <v>1096</v>
      </c>
      <c r="R550" s="4">
        <v>76039</v>
      </c>
      <c r="S550" s="5">
        <v>42051</v>
      </c>
      <c r="T550" s="5">
        <v>42055</v>
      </c>
      <c r="U550" s="4">
        <v>325.29000000000002</v>
      </c>
      <c r="V550" s="4">
        <v>4</v>
      </c>
      <c r="W550" s="4">
        <v>2630</v>
      </c>
      <c r="X550" s="4">
        <v>88102</v>
      </c>
      <c r="Y550" s="4">
        <f>'RAW Data'!$E550-'RAW Data'!$D550</f>
        <v>699.92</v>
      </c>
      <c r="Z550" s="6" t="s">
        <v>3014</v>
      </c>
    </row>
    <row r="551" spans="1:26" ht="15" x14ac:dyDescent="0.2">
      <c r="A551" s="4">
        <v>1580</v>
      </c>
      <c r="B551" s="4" t="s">
        <v>1218</v>
      </c>
      <c r="C551" s="4" t="s">
        <v>49</v>
      </c>
      <c r="D551" s="4">
        <v>0.1</v>
      </c>
      <c r="E551" s="4">
        <v>11.58</v>
      </c>
      <c r="F551" s="4">
        <v>6.97</v>
      </c>
      <c r="G551" s="4" t="s">
        <v>40</v>
      </c>
      <c r="H551" s="4" t="s">
        <v>96</v>
      </c>
      <c r="I551" s="4" t="s">
        <v>50</v>
      </c>
      <c r="J551" s="4" t="s">
        <v>347</v>
      </c>
      <c r="K551" s="4" t="s">
        <v>75</v>
      </c>
      <c r="L551" s="4" t="s">
        <v>626</v>
      </c>
      <c r="M551" s="4">
        <v>0.35</v>
      </c>
      <c r="N551" s="4" t="s">
        <v>34</v>
      </c>
      <c r="O551" s="4" t="s">
        <v>113</v>
      </c>
      <c r="P551" s="4" t="s">
        <v>333</v>
      </c>
      <c r="Q551" s="4" t="s">
        <v>1219</v>
      </c>
      <c r="R551" s="4">
        <v>4901</v>
      </c>
      <c r="S551" s="5">
        <v>42051</v>
      </c>
      <c r="T551" s="5">
        <v>42055</v>
      </c>
      <c r="U551" s="4">
        <v>-8.3979999999999997</v>
      </c>
      <c r="V551" s="4">
        <v>1</v>
      </c>
      <c r="W551" s="4">
        <v>14.53</v>
      </c>
      <c r="X551" s="4">
        <v>90934</v>
      </c>
      <c r="Y551" s="4">
        <f>'RAW Data'!$E551-'RAW Data'!$D551</f>
        <v>11.48</v>
      </c>
      <c r="Z551" s="6" t="s">
        <v>3016</v>
      </c>
    </row>
    <row r="552" spans="1:26" ht="15" x14ac:dyDescent="0.2">
      <c r="A552" s="4">
        <v>1138</v>
      </c>
      <c r="B552" s="4" t="s">
        <v>1220</v>
      </c>
      <c r="C552" s="4" t="s">
        <v>118</v>
      </c>
      <c r="D552" s="4">
        <v>0.02</v>
      </c>
      <c r="E552" s="4">
        <v>160.97999999999999</v>
      </c>
      <c r="F552" s="4">
        <v>30</v>
      </c>
      <c r="G552" s="4" t="s">
        <v>28</v>
      </c>
      <c r="H552" s="4" t="s">
        <v>73</v>
      </c>
      <c r="I552" s="4" t="s">
        <v>30</v>
      </c>
      <c r="J552" s="4" t="s">
        <v>111</v>
      </c>
      <c r="K552" s="4" t="s">
        <v>59</v>
      </c>
      <c r="L552" s="4" t="s">
        <v>894</v>
      </c>
      <c r="M552" s="4">
        <v>0.62</v>
      </c>
      <c r="N552" s="4" t="s">
        <v>34</v>
      </c>
      <c r="O552" s="4" t="s">
        <v>54</v>
      </c>
      <c r="P552" s="4" t="s">
        <v>189</v>
      </c>
      <c r="Q552" s="4" t="s">
        <v>1221</v>
      </c>
      <c r="R552" s="4">
        <v>75056</v>
      </c>
      <c r="S552" s="5">
        <v>42051</v>
      </c>
      <c r="T552" s="5">
        <v>42054</v>
      </c>
      <c r="U552" s="4">
        <v>-51.116</v>
      </c>
      <c r="V552" s="4">
        <v>1</v>
      </c>
      <c r="W552" s="4">
        <v>192.49</v>
      </c>
      <c r="X552" s="4">
        <v>86574</v>
      </c>
      <c r="Y552" s="4">
        <f>'RAW Data'!$E552-'RAW Data'!$D552</f>
        <v>160.95999999999998</v>
      </c>
      <c r="Z552" s="6" t="s">
        <v>3014</v>
      </c>
    </row>
    <row r="553" spans="1:26" ht="15" x14ac:dyDescent="0.2">
      <c r="A553" s="4">
        <v>1228</v>
      </c>
      <c r="B553" s="4" t="s">
        <v>1222</v>
      </c>
      <c r="C553" s="4" t="s">
        <v>118</v>
      </c>
      <c r="D553" s="4">
        <v>0</v>
      </c>
      <c r="E553" s="4">
        <v>7.1</v>
      </c>
      <c r="F553" s="4">
        <v>6.05</v>
      </c>
      <c r="G553" s="4" t="s">
        <v>40</v>
      </c>
      <c r="H553" s="4" t="s">
        <v>29</v>
      </c>
      <c r="I553" s="4" t="s">
        <v>50</v>
      </c>
      <c r="J553" s="4" t="s">
        <v>74</v>
      </c>
      <c r="K553" s="4" t="s">
        <v>75</v>
      </c>
      <c r="L553" s="4" t="s">
        <v>253</v>
      </c>
      <c r="M553" s="4">
        <v>0.39</v>
      </c>
      <c r="N553" s="4" t="s">
        <v>34</v>
      </c>
      <c r="O553" s="4" t="s">
        <v>113</v>
      </c>
      <c r="P553" s="4" t="s">
        <v>322</v>
      </c>
      <c r="Q553" s="4" t="s">
        <v>323</v>
      </c>
      <c r="R553" s="4">
        <v>19140</v>
      </c>
      <c r="S553" s="5">
        <v>42051</v>
      </c>
      <c r="T553" s="5">
        <v>42052</v>
      </c>
      <c r="U553" s="4">
        <v>-60.145000000000003</v>
      </c>
      <c r="V553" s="4">
        <v>28</v>
      </c>
      <c r="W553" s="4">
        <v>208.83</v>
      </c>
      <c r="X553" s="4">
        <v>55874</v>
      </c>
      <c r="Y553" s="4">
        <f>'RAW Data'!$E553-'RAW Data'!$D553</f>
        <v>7.1</v>
      </c>
      <c r="Z553" s="6" t="s">
        <v>3016</v>
      </c>
    </row>
    <row r="554" spans="1:26" ht="15" x14ac:dyDescent="0.2">
      <c r="A554" s="4">
        <v>1228</v>
      </c>
      <c r="B554" s="4" t="s">
        <v>1222</v>
      </c>
      <c r="C554" s="4" t="s">
        <v>118</v>
      </c>
      <c r="D554" s="4">
        <v>0.01</v>
      </c>
      <c r="E554" s="4">
        <v>4.9800000000000004</v>
      </c>
      <c r="F554" s="4">
        <v>4.62</v>
      </c>
      <c r="G554" s="4" t="s">
        <v>89</v>
      </c>
      <c r="H554" s="4" t="s">
        <v>29</v>
      </c>
      <c r="I554" s="4" t="s">
        <v>42</v>
      </c>
      <c r="J554" s="4" t="s">
        <v>43</v>
      </c>
      <c r="K554" s="4" t="s">
        <v>44</v>
      </c>
      <c r="L554" s="4" t="s">
        <v>1223</v>
      </c>
      <c r="M554" s="4">
        <v>0.64</v>
      </c>
      <c r="N554" s="4" t="s">
        <v>34</v>
      </c>
      <c r="O554" s="4" t="s">
        <v>113</v>
      </c>
      <c r="P554" s="4" t="s">
        <v>322</v>
      </c>
      <c r="Q554" s="4" t="s">
        <v>323</v>
      </c>
      <c r="R554" s="4">
        <v>19140</v>
      </c>
      <c r="S554" s="5">
        <v>42051</v>
      </c>
      <c r="T554" s="5">
        <v>42053</v>
      </c>
      <c r="U554" s="4">
        <v>-111.72</v>
      </c>
      <c r="V554" s="4">
        <v>41</v>
      </c>
      <c r="W554" s="4">
        <v>228.3</v>
      </c>
      <c r="X554" s="4">
        <v>55874</v>
      </c>
      <c r="Y554" s="4">
        <f>'RAW Data'!$E554-'RAW Data'!$D554</f>
        <v>4.9700000000000006</v>
      </c>
      <c r="Z554" s="6" t="s">
        <v>3016</v>
      </c>
    </row>
    <row r="555" spans="1:26" ht="15" x14ac:dyDescent="0.2">
      <c r="A555" s="4">
        <v>1228</v>
      </c>
      <c r="B555" s="4" t="s">
        <v>1222</v>
      </c>
      <c r="C555" s="4" t="s">
        <v>118</v>
      </c>
      <c r="D555" s="4">
        <v>0.06</v>
      </c>
      <c r="E555" s="4">
        <v>5.68</v>
      </c>
      <c r="F555" s="4">
        <v>1.39</v>
      </c>
      <c r="G555" s="4" t="s">
        <v>40</v>
      </c>
      <c r="H555" s="4" t="s">
        <v>29</v>
      </c>
      <c r="I555" s="4" t="s">
        <v>50</v>
      </c>
      <c r="J555" s="4" t="s">
        <v>347</v>
      </c>
      <c r="K555" s="4" t="s">
        <v>75</v>
      </c>
      <c r="L555" s="4" t="s">
        <v>600</v>
      </c>
      <c r="M555" s="4">
        <v>0.38</v>
      </c>
      <c r="N555" s="4" t="s">
        <v>34</v>
      </c>
      <c r="O555" s="4" t="s">
        <v>113</v>
      </c>
      <c r="P555" s="4" t="s">
        <v>322</v>
      </c>
      <c r="Q555" s="4" t="s">
        <v>323</v>
      </c>
      <c r="R555" s="4">
        <v>19140</v>
      </c>
      <c r="S555" s="5">
        <v>42051</v>
      </c>
      <c r="T555" s="5">
        <v>42051</v>
      </c>
      <c r="U555" s="4">
        <v>33.01</v>
      </c>
      <c r="V555" s="4">
        <v>24</v>
      </c>
      <c r="W555" s="4">
        <v>129.53</v>
      </c>
      <c r="X555" s="4">
        <v>55874</v>
      </c>
      <c r="Y555" s="4">
        <f>'RAW Data'!$E555-'RAW Data'!$D555</f>
        <v>5.62</v>
      </c>
      <c r="Z555" s="6" t="s">
        <v>3016</v>
      </c>
    </row>
    <row r="556" spans="1:26" ht="15" x14ac:dyDescent="0.2">
      <c r="A556" s="4">
        <v>1229</v>
      </c>
      <c r="B556" s="4" t="s">
        <v>1224</v>
      </c>
      <c r="C556" s="4" t="s">
        <v>118</v>
      </c>
      <c r="D556" s="4">
        <v>0.01</v>
      </c>
      <c r="E556" s="4">
        <v>4.9800000000000004</v>
      </c>
      <c r="F556" s="4">
        <v>4.62</v>
      </c>
      <c r="G556" s="4" t="s">
        <v>89</v>
      </c>
      <c r="H556" s="4" t="s">
        <v>29</v>
      </c>
      <c r="I556" s="4" t="s">
        <v>42</v>
      </c>
      <c r="J556" s="4" t="s">
        <v>43</v>
      </c>
      <c r="K556" s="4" t="s">
        <v>44</v>
      </c>
      <c r="L556" s="4" t="s">
        <v>1223</v>
      </c>
      <c r="M556" s="4">
        <v>0.64</v>
      </c>
      <c r="N556" s="4" t="s">
        <v>34</v>
      </c>
      <c r="O556" s="4" t="s">
        <v>54</v>
      </c>
      <c r="P556" s="4" t="s">
        <v>189</v>
      </c>
      <c r="Q556" s="4" t="s">
        <v>1142</v>
      </c>
      <c r="R556" s="4">
        <v>75482</v>
      </c>
      <c r="S556" s="5">
        <v>42051</v>
      </c>
      <c r="T556" s="5">
        <v>42053</v>
      </c>
      <c r="U556" s="4">
        <v>-111.72</v>
      </c>
      <c r="V556" s="4">
        <v>10</v>
      </c>
      <c r="W556" s="4">
        <v>55.68</v>
      </c>
      <c r="X556" s="4">
        <v>90378</v>
      </c>
      <c r="Y556" s="4">
        <f>'RAW Data'!$E556-'RAW Data'!$D556</f>
        <v>4.9700000000000006</v>
      </c>
      <c r="Z556" s="6" t="s">
        <v>3014</v>
      </c>
    </row>
    <row r="557" spans="1:26" ht="15" x14ac:dyDescent="0.2">
      <c r="A557" s="4">
        <v>1625</v>
      </c>
      <c r="B557" s="4" t="s">
        <v>1225</v>
      </c>
      <c r="C557" s="4" t="s">
        <v>118</v>
      </c>
      <c r="D557" s="4">
        <v>0</v>
      </c>
      <c r="E557" s="4">
        <v>209.37</v>
      </c>
      <c r="F557" s="4">
        <v>69</v>
      </c>
      <c r="G557" s="4" t="s">
        <v>40</v>
      </c>
      <c r="H557" s="4" t="s">
        <v>73</v>
      </c>
      <c r="I557" s="4" t="s">
        <v>30</v>
      </c>
      <c r="J557" s="4" t="s">
        <v>31</v>
      </c>
      <c r="K557" s="4" t="s">
        <v>66</v>
      </c>
      <c r="L557" s="4" t="s">
        <v>1226</v>
      </c>
      <c r="M557" s="4">
        <v>0.79</v>
      </c>
      <c r="N557" s="4" t="s">
        <v>34</v>
      </c>
      <c r="O557" s="4" t="s">
        <v>113</v>
      </c>
      <c r="P557" s="4" t="s">
        <v>114</v>
      </c>
      <c r="Q557" s="4" t="s">
        <v>1227</v>
      </c>
      <c r="R557" s="4">
        <v>11542</v>
      </c>
      <c r="S557" s="5">
        <v>42051</v>
      </c>
      <c r="T557" s="5">
        <v>42053</v>
      </c>
      <c r="U557" s="4">
        <v>-263.11192907999998</v>
      </c>
      <c r="V557" s="4">
        <v>11</v>
      </c>
      <c r="W557" s="4">
        <v>1959.88</v>
      </c>
      <c r="X557" s="4">
        <v>90601</v>
      </c>
      <c r="Y557" s="4">
        <f>'RAW Data'!$E557-'RAW Data'!$D557</f>
        <v>209.37</v>
      </c>
      <c r="Z557" s="6" t="s">
        <v>3016</v>
      </c>
    </row>
    <row r="558" spans="1:26" ht="15" x14ac:dyDescent="0.2">
      <c r="A558" s="4">
        <v>3151</v>
      </c>
      <c r="B558" s="4" t="s">
        <v>955</v>
      </c>
      <c r="C558" s="4" t="s">
        <v>72</v>
      </c>
      <c r="D558" s="4">
        <v>0.05</v>
      </c>
      <c r="E558" s="4">
        <v>25.99</v>
      </c>
      <c r="F558" s="4">
        <v>5.37</v>
      </c>
      <c r="G558" s="4" t="s">
        <v>89</v>
      </c>
      <c r="H558" s="4" t="s">
        <v>96</v>
      </c>
      <c r="I558" s="4" t="s">
        <v>50</v>
      </c>
      <c r="J558" s="4" t="s">
        <v>51</v>
      </c>
      <c r="K558" s="4" t="s">
        <v>75</v>
      </c>
      <c r="L558" s="4" t="s">
        <v>1228</v>
      </c>
      <c r="M558" s="4">
        <v>0.56000000000000005</v>
      </c>
      <c r="N558" s="4" t="s">
        <v>34</v>
      </c>
      <c r="O558" s="4" t="s">
        <v>61</v>
      </c>
      <c r="P558" s="4" t="s">
        <v>92</v>
      </c>
      <c r="Q558" s="4" t="s">
        <v>956</v>
      </c>
      <c r="R558" s="4">
        <v>92277</v>
      </c>
      <c r="S558" s="5">
        <v>42051</v>
      </c>
      <c r="T558" s="5">
        <v>42053</v>
      </c>
      <c r="U558" s="4">
        <v>220.35720000000001</v>
      </c>
      <c r="V558" s="4">
        <v>18</v>
      </c>
      <c r="W558" s="4">
        <v>451.35</v>
      </c>
      <c r="X558" s="4">
        <v>88545</v>
      </c>
      <c r="Y558" s="4">
        <f>'RAW Data'!$E558-'RAW Data'!$D558</f>
        <v>25.939999999999998</v>
      </c>
      <c r="Z558" s="6" t="s">
        <v>3015</v>
      </c>
    </row>
    <row r="559" spans="1:26" ht="15" x14ac:dyDescent="0.2">
      <c r="A559" s="4">
        <v>936</v>
      </c>
      <c r="B559" s="4" t="s">
        <v>1229</v>
      </c>
      <c r="C559" s="4" t="s">
        <v>27</v>
      </c>
      <c r="D559" s="4">
        <v>0.05</v>
      </c>
      <c r="E559" s="4">
        <v>6.04</v>
      </c>
      <c r="F559" s="4">
        <v>2.14</v>
      </c>
      <c r="G559" s="4" t="s">
        <v>89</v>
      </c>
      <c r="H559" s="4" t="s">
        <v>96</v>
      </c>
      <c r="I559" s="4" t="s">
        <v>50</v>
      </c>
      <c r="J559" s="4" t="s">
        <v>90</v>
      </c>
      <c r="K559" s="4" t="s">
        <v>52</v>
      </c>
      <c r="L559" s="4" t="s">
        <v>1230</v>
      </c>
      <c r="M559" s="4">
        <v>0.38</v>
      </c>
      <c r="N559" s="4" t="s">
        <v>34</v>
      </c>
      <c r="O559" s="4" t="s">
        <v>61</v>
      </c>
      <c r="P559" s="4" t="s">
        <v>92</v>
      </c>
      <c r="Q559" s="4" t="s">
        <v>1231</v>
      </c>
      <c r="R559" s="4">
        <v>92374</v>
      </c>
      <c r="S559" s="5">
        <v>42052</v>
      </c>
      <c r="T559" s="5">
        <v>42054</v>
      </c>
      <c r="U559" s="4">
        <v>-4.1399999999999997</v>
      </c>
      <c r="V559" s="4">
        <v>1</v>
      </c>
      <c r="W559" s="4">
        <v>8.41</v>
      </c>
      <c r="X559" s="4">
        <v>90588</v>
      </c>
      <c r="Y559" s="4">
        <f>'RAW Data'!$E559-'RAW Data'!$D559</f>
        <v>5.99</v>
      </c>
      <c r="Z559" s="6" t="s">
        <v>3015</v>
      </c>
    </row>
    <row r="560" spans="1:26" ht="15" x14ac:dyDescent="0.2">
      <c r="A560" s="4">
        <v>1305</v>
      </c>
      <c r="B560" s="4" t="s">
        <v>1232</v>
      </c>
      <c r="C560" s="4" t="s">
        <v>39</v>
      </c>
      <c r="D560" s="4">
        <v>0.04</v>
      </c>
      <c r="E560" s="4">
        <v>62.18</v>
      </c>
      <c r="F560" s="4">
        <v>10.84</v>
      </c>
      <c r="G560" s="4" t="s">
        <v>40</v>
      </c>
      <c r="H560" s="4" t="s">
        <v>41</v>
      </c>
      <c r="I560" s="4" t="s">
        <v>30</v>
      </c>
      <c r="J560" s="4" t="s">
        <v>128</v>
      </c>
      <c r="K560" s="4" t="s">
        <v>146</v>
      </c>
      <c r="L560" s="4" t="s">
        <v>1233</v>
      </c>
      <c r="M560" s="4">
        <v>0.63</v>
      </c>
      <c r="N560" s="4" t="s">
        <v>34</v>
      </c>
      <c r="O560" s="4" t="s">
        <v>61</v>
      </c>
      <c r="P560" s="4" t="s">
        <v>148</v>
      </c>
      <c r="Q560" s="4" t="s">
        <v>1234</v>
      </c>
      <c r="R560" s="4">
        <v>84120</v>
      </c>
      <c r="S560" s="5">
        <v>42052</v>
      </c>
      <c r="T560" s="5">
        <v>42054</v>
      </c>
      <c r="U560" s="4">
        <v>125.8077</v>
      </c>
      <c r="V560" s="4">
        <v>3</v>
      </c>
      <c r="W560" s="4">
        <v>182.33</v>
      </c>
      <c r="X560" s="4">
        <v>87002</v>
      </c>
      <c r="Y560" s="4">
        <f>'RAW Data'!$E560-'RAW Data'!$D560</f>
        <v>62.14</v>
      </c>
      <c r="Z560" s="6" t="s">
        <v>3015</v>
      </c>
    </row>
    <row r="561" spans="1:26" ht="15" x14ac:dyDescent="0.2">
      <c r="A561" s="4">
        <v>2427</v>
      </c>
      <c r="B561" s="4" t="s">
        <v>1235</v>
      </c>
      <c r="C561" s="4" t="s">
        <v>39</v>
      </c>
      <c r="D561" s="4">
        <v>0.03</v>
      </c>
      <c r="E561" s="4">
        <v>40.99</v>
      </c>
      <c r="F561" s="4">
        <v>19.989999999999998</v>
      </c>
      <c r="G561" s="4" t="s">
        <v>40</v>
      </c>
      <c r="H561" s="4" t="s">
        <v>96</v>
      </c>
      <c r="I561" s="4" t="s">
        <v>50</v>
      </c>
      <c r="J561" s="4" t="s">
        <v>90</v>
      </c>
      <c r="K561" s="4" t="s">
        <v>75</v>
      </c>
      <c r="L561" s="4" t="s">
        <v>1236</v>
      </c>
      <c r="M561" s="4">
        <v>0.36</v>
      </c>
      <c r="N561" s="4" t="s">
        <v>34</v>
      </c>
      <c r="O561" s="4" t="s">
        <v>54</v>
      </c>
      <c r="P561" s="4" t="s">
        <v>189</v>
      </c>
      <c r="Q561" s="4" t="s">
        <v>1237</v>
      </c>
      <c r="R561" s="4">
        <v>76248</v>
      </c>
      <c r="S561" s="5">
        <v>42052</v>
      </c>
      <c r="T561" s="5">
        <v>42053</v>
      </c>
      <c r="U561" s="4">
        <v>395.30799999999999</v>
      </c>
      <c r="V561" s="4">
        <v>21</v>
      </c>
      <c r="W561" s="4">
        <v>885.65</v>
      </c>
      <c r="X561" s="4">
        <v>90860</v>
      </c>
      <c r="Y561" s="4">
        <f>'RAW Data'!$E561-'RAW Data'!$D561</f>
        <v>40.96</v>
      </c>
      <c r="Z561" s="6" t="s">
        <v>3014</v>
      </c>
    </row>
    <row r="562" spans="1:26" ht="15" x14ac:dyDescent="0.2">
      <c r="A562" s="4">
        <v>1065</v>
      </c>
      <c r="B562" s="4" t="s">
        <v>1238</v>
      </c>
      <c r="C562" s="4" t="s">
        <v>27</v>
      </c>
      <c r="D562" s="4">
        <v>0.01</v>
      </c>
      <c r="E562" s="4">
        <v>15.99</v>
      </c>
      <c r="F562" s="4">
        <v>13.18</v>
      </c>
      <c r="G562" s="4" t="s">
        <v>40</v>
      </c>
      <c r="H562" s="4" t="s">
        <v>96</v>
      </c>
      <c r="I562" s="4" t="s">
        <v>50</v>
      </c>
      <c r="J562" s="4" t="s">
        <v>74</v>
      </c>
      <c r="K562" s="4" t="s">
        <v>75</v>
      </c>
      <c r="L562" s="4" t="s">
        <v>297</v>
      </c>
      <c r="M562" s="4">
        <v>0.37</v>
      </c>
      <c r="N562" s="4" t="s">
        <v>34</v>
      </c>
      <c r="O562" s="4" t="s">
        <v>54</v>
      </c>
      <c r="P562" s="4" t="s">
        <v>105</v>
      </c>
      <c r="Q562" s="4" t="s">
        <v>1239</v>
      </c>
      <c r="R562" s="4">
        <v>60459</v>
      </c>
      <c r="S562" s="5">
        <v>42053</v>
      </c>
      <c r="T562" s="5">
        <v>42055</v>
      </c>
      <c r="U562" s="4">
        <v>-99.43544</v>
      </c>
      <c r="V562" s="4">
        <v>23</v>
      </c>
      <c r="W562" s="4">
        <v>377.44</v>
      </c>
      <c r="X562" s="4">
        <v>88899</v>
      </c>
      <c r="Y562" s="4">
        <f>'RAW Data'!$E562-'RAW Data'!$D562</f>
        <v>15.98</v>
      </c>
      <c r="Z562" s="6" t="s">
        <v>3014</v>
      </c>
    </row>
    <row r="563" spans="1:26" ht="15" x14ac:dyDescent="0.2">
      <c r="A563" s="4">
        <v>3255</v>
      </c>
      <c r="B563" s="4" t="s">
        <v>1240</v>
      </c>
      <c r="C563" s="4" t="s">
        <v>27</v>
      </c>
      <c r="D563" s="4">
        <v>0.06</v>
      </c>
      <c r="E563" s="4">
        <v>47.98</v>
      </c>
      <c r="F563" s="4">
        <v>3.61</v>
      </c>
      <c r="G563" s="4" t="s">
        <v>40</v>
      </c>
      <c r="H563" s="4" t="s">
        <v>73</v>
      </c>
      <c r="I563" s="4" t="s">
        <v>42</v>
      </c>
      <c r="J563" s="4" t="s">
        <v>43</v>
      </c>
      <c r="K563" s="4" t="s">
        <v>44</v>
      </c>
      <c r="L563" s="4" t="s">
        <v>1241</v>
      </c>
      <c r="M563" s="4">
        <v>0.71</v>
      </c>
      <c r="N563" s="4" t="s">
        <v>34</v>
      </c>
      <c r="O563" s="4" t="s">
        <v>35</v>
      </c>
      <c r="P563" s="4" t="s">
        <v>125</v>
      </c>
      <c r="Q563" s="4" t="s">
        <v>1242</v>
      </c>
      <c r="R563" s="4">
        <v>33319</v>
      </c>
      <c r="S563" s="5">
        <v>42053</v>
      </c>
      <c r="T563" s="5">
        <v>42055</v>
      </c>
      <c r="U563" s="4">
        <v>596.80799999999999</v>
      </c>
      <c r="V563" s="4">
        <v>2</v>
      </c>
      <c r="W563" s="4">
        <v>97.96</v>
      </c>
      <c r="X563" s="4">
        <v>90488</v>
      </c>
      <c r="Y563" s="4">
        <f>'RAW Data'!$E563-'RAW Data'!$D563</f>
        <v>47.919999999999995</v>
      </c>
      <c r="Z563" s="6" t="s">
        <v>3013</v>
      </c>
    </row>
    <row r="564" spans="1:26" ht="15" x14ac:dyDescent="0.2">
      <c r="A564" s="4">
        <v>2141</v>
      </c>
      <c r="B564" s="4" t="s">
        <v>1243</v>
      </c>
      <c r="C564" s="4" t="s">
        <v>39</v>
      </c>
      <c r="D564" s="4">
        <v>0.01</v>
      </c>
      <c r="E564" s="4">
        <v>5.44</v>
      </c>
      <c r="F564" s="4">
        <v>7.46</v>
      </c>
      <c r="G564" s="4" t="s">
        <v>40</v>
      </c>
      <c r="H564" s="4" t="s">
        <v>73</v>
      </c>
      <c r="I564" s="4" t="s">
        <v>50</v>
      </c>
      <c r="J564" s="4" t="s">
        <v>74</v>
      </c>
      <c r="K564" s="4" t="s">
        <v>75</v>
      </c>
      <c r="L564" s="4" t="s">
        <v>1244</v>
      </c>
      <c r="M564" s="4">
        <v>0.36</v>
      </c>
      <c r="N564" s="4" t="s">
        <v>34</v>
      </c>
      <c r="O564" s="4" t="s">
        <v>61</v>
      </c>
      <c r="P564" s="4" t="s">
        <v>62</v>
      </c>
      <c r="Q564" s="4" t="s">
        <v>1245</v>
      </c>
      <c r="R564" s="4">
        <v>81301</v>
      </c>
      <c r="S564" s="5">
        <v>42053</v>
      </c>
      <c r="T564" s="5">
        <v>42054</v>
      </c>
      <c r="U564" s="4">
        <v>-18.478200000000001</v>
      </c>
      <c r="V564" s="4">
        <v>3</v>
      </c>
      <c r="W564" s="4">
        <v>19.68</v>
      </c>
      <c r="X564" s="4">
        <v>87570</v>
      </c>
      <c r="Y564" s="4">
        <f>'RAW Data'!$E564-'RAW Data'!$D564</f>
        <v>5.4300000000000006</v>
      </c>
      <c r="Z564" s="6" t="s">
        <v>3015</v>
      </c>
    </row>
    <row r="565" spans="1:26" ht="15" x14ac:dyDescent="0.2">
      <c r="A565" s="4">
        <v>2141</v>
      </c>
      <c r="B565" s="4" t="s">
        <v>1243</v>
      </c>
      <c r="C565" s="4" t="s">
        <v>39</v>
      </c>
      <c r="D565" s="4">
        <v>0.02</v>
      </c>
      <c r="E565" s="4">
        <v>549.99</v>
      </c>
      <c r="F565" s="4">
        <v>49</v>
      </c>
      <c r="G565" s="4" t="s">
        <v>28</v>
      </c>
      <c r="H565" s="4" t="s">
        <v>73</v>
      </c>
      <c r="I565" s="4" t="s">
        <v>42</v>
      </c>
      <c r="J565" s="4" t="s">
        <v>65</v>
      </c>
      <c r="K565" s="4" t="s">
        <v>59</v>
      </c>
      <c r="L565" s="4" t="s">
        <v>1246</v>
      </c>
      <c r="M565" s="4">
        <v>0.35</v>
      </c>
      <c r="N565" s="4" t="s">
        <v>34</v>
      </c>
      <c r="O565" s="4" t="s">
        <v>61</v>
      </c>
      <c r="P565" s="4" t="s">
        <v>62</v>
      </c>
      <c r="Q565" s="4" t="s">
        <v>1245</v>
      </c>
      <c r="R565" s="4">
        <v>81301</v>
      </c>
      <c r="S565" s="5">
        <v>42053</v>
      </c>
      <c r="T565" s="5">
        <v>42055</v>
      </c>
      <c r="U565" s="4">
        <v>-381.84120000000001</v>
      </c>
      <c r="V565" s="4">
        <v>18</v>
      </c>
      <c r="W565" s="4">
        <v>9798.84</v>
      </c>
      <c r="X565" s="4">
        <v>87570</v>
      </c>
      <c r="Y565" s="4">
        <f>'RAW Data'!$E565-'RAW Data'!$D565</f>
        <v>549.97</v>
      </c>
      <c r="Z565" s="6" t="s">
        <v>3015</v>
      </c>
    </row>
    <row r="566" spans="1:26" ht="15" x14ac:dyDescent="0.2">
      <c r="A566" s="4">
        <v>2141</v>
      </c>
      <c r="B566" s="4" t="s">
        <v>1243</v>
      </c>
      <c r="C566" s="4" t="s">
        <v>39</v>
      </c>
      <c r="D566" s="4">
        <v>0.03</v>
      </c>
      <c r="E566" s="4">
        <v>22.01</v>
      </c>
      <c r="F566" s="4">
        <v>5.53</v>
      </c>
      <c r="G566" s="4" t="s">
        <v>89</v>
      </c>
      <c r="H566" s="4" t="s">
        <v>73</v>
      </c>
      <c r="I566" s="4" t="s">
        <v>50</v>
      </c>
      <c r="J566" s="4" t="s">
        <v>51</v>
      </c>
      <c r="K566" s="4" t="s">
        <v>44</v>
      </c>
      <c r="L566" s="4" t="s">
        <v>498</v>
      </c>
      <c r="M566" s="4">
        <v>0.59</v>
      </c>
      <c r="N566" s="4" t="s">
        <v>34</v>
      </c>
      <c r="O566" s="4" t="s">
        <v>61</v>
      </c>
      <c r="P566" s="4" t="s">
        <v>62</v>
      </c>
      <c r="Q566" s="4" t="s">
        <v>1245</v>
      </c>
      <c r="R566" s="4">
        <v>81301</v>
      </c>
      <c r="S566" s="5">
        <v>42053</v>
      </c>
      <c r="T566" s="5">
        <v>42054</v>
      </c>
      <c r="U566" s="4">
        <v>12.5504</v>
      </c>
      <c r="V566" s="4">
        <v>7</v>
      </c>
      <c r="W566" s="4">
        <v>154.11000000000001</v>
      </c>
      <c r="X566" s="4">
        <v>87570</v>
      </c>
      <c r="Y566" s="4">
        <f>'RAW Data'!$E566-'RAW Data'!$D566</f>
        <v>21.98</v>
      </c>
      <c r="Z566" s="6" t="s">
        <v>3015</v>
      </c>
    </row>
    <row r="567" spans="1:26" ht="15" x14ac:dyDescent="0.2">
      <c r="A567" s="4">
        <v>2141</v>
      </c>
      <c r="B567" s="4" t="s">
        <v>1243</v>
      </c>
      <c r="C567" s="4" t="s">
        <v>39</v>
      </c>
      <c r="D567" s="4">
        <v>0.09</v>
      </c>
      <c r="E567" s="4">
        <v>34.76</v>
      </c>
      <c r="F567" s="4">
        <v>8.2200000000000006</v>
      </c>
      <c r="G567" s="4" t="s">
        <v>40</v>
      </c>
      <c r="H567" s="4" t="s">
        <v>73</v>
      </c>
      <c r="I567" s="4" t="s">
        <v>50</v>
      </c>
      <c r="J567" s="4" t="s">
        <v>80</v>
      </c>
      <c r="K567" s="4" t="s">
        <v>75</v>
      </c>
      <c r="L567" s="4" t="s">
        <v>1247</v>
      </c>
      <c r="M567" s="4">
        <v>0.56999999999999995</v>
      </c>
      <c r="N567" s="4" t="s">
        <v>34</v>
      </c>
      <c r="O567" s="4" t="s">
        <v>61</v>
      </c>
      <c r="P567" s="4" t="s">
        <v>62</v>
      </c>
      <c r="Q567" s="4" t="s">
        <v>1245</v>
      </c>
      <c r="R567" s="4">
        <v>81301</v>
      </c>
      <c r="S567" s="5">
        <v>42053</v>
      </c>
      <c r="T567" s="5">
        <v>42055</v>
      </c>
      <c r="U567" s="4">
        <v>45.3324</v>
      </c>
      <c r="V567" s="4">
        <v>7</v>
      </c>
      <c r="W567" s="4">
        <v>242.97</v>
      </c>
      <c r="X567" s="4">
        <v>87570</v>
      </c>
      <c r="Y567" s="4">
        <f>'RAW Data'!$E567-'RAW Data'!$D567</f>
        <v>34.669999999999995</v>
      </c>
      <c r="Z567" s="6" t="s">
        <v>3015</v>
      </c>
    </row>
    <row r="568" spans="1:26" ht="15" x14ac:dyDescent="0.2">
      <c r="A568" s="4">
        <v>91</v>
      </c>
      <c r="B568" s="4" t="s">
        <v>1248</v>
      </c>
      <c r="C568" s="4" t="s">
        <v>118</v>
      </c>
      <c r="D568" s="4">
        <v>0.05</v>
      </c>
      <c r="E568" s="4">
        <v>5.18</v>
      </c>
      <c r="F568" s="4">
        <v>2.04</v>
      </c>
      <c r="G568" s="4" t="s">
        <v>40</v>
      </c>
      <c r="H568" s="4" t="s">
        <v>73</v>
      </c>
      <c r="I568" s="4" t="s">
        <v>50</v>
      </c>
      <c r="J568" s="4" t="s">
        <v>90</v>
      </c>
      <c r="K568" s="4" t="s">
        <v>52</v>
      </c>
      <c r="L568" s="4" t="s">
        <v>835</v>
      </c>
      <c r="M568" s="4">
        <v>0.36</v>
      </c>
      <c r="N568" s="4" t="s">
        <v>34</v>
      </c>
      <c r="O568" s="4" t="s">
        <v>61</v>
      </c>
      <c r="P568" s="4" t="s">
        <v>92</v>
      </c>
      <c r="Q568" s="4" t="s">
        <v>1249</v>
      </c>
      <c r="R568" s="4">
        <v>94591</v>
      </c>
      <c r="S568" s="5">
        <v>42053</v>
      </c>
      <c r="T568" s="5">
        <v>42055</v>
      </c>
      <c r="U568" s="4">
        <v>34.010399999999997</v>
      </c>
      <c r="V568" s="4">
        <v>10</v>
      </c>
      <c r="W568" s="4">
        <v>53.54</v>
      </c>
      <c r="X568" s="4">
        <v>87176</v>
      </c>
      <c r="Y568" s="4">
        <f>'RAW Data'!$E568-'RAW Data'!$D568</f>
        <v>5.13</v>
      </c>
      <c r="Z568" s="6" t="s">
        <v>3015</v>
      </c>
    </row>
    <row r="569" spans="1:26" ht="15" x14ac:dyDescent="0.2">
      <c r="A569" s="4">
        <v>2521</v>
      </c>
      <c r="B569" s="4" t="s">
        <v>1250</v>
      </c>
      <c r="C569" s="4" t="s">
        <v>118</v>
      </c>
      <c r="D569" s="4">
        <v>0</v>
      </c>
      <c r="E569" s="4">
        <v>175.99</v>
      </c>
      <c r="F569" s="4">
        <v>4.99</v>
      </c>
      <c r="G569" s="4" t="s">
        <v>40</v>
      </c>
      <c r="H569" s="4" t="s">
        <v>73</v>
      </c>
      <c r="I569" s="4" t="s">
        <v>42</v>
      </c>
      <c r="J569" s="4" t="s">
        <v>137</v>
      </c>
      <c r="K569" s="4" t="s">
        <v>75</v>
      </c>
      <c r="L569" s="4" t="s">
        <v>1251</v>
      </c>
      <c r="M569" s="4">
        <v>0.59</v>
      </c>
      <c r="N569" s="4" t="s">
        <v>34</v>
      </c>
      <c r="O569" s="4" t="s">
        <v>54</v>
      </c>
      <c r="P569" s="4" t="s">
        <v>189</v>
      </c>
      <c r="Q569" s="4" t="s">
        <v>1252</v>
      </c>
      <c r="R569" s="4">
        <v>75109</v>
      </c>
      <c r="S569" s="5">
        <v>42053</v>
      </c>
      <c r="T569" s="5">
        <v>42056</v>
      </c>
      <c r="U569" s="4">
        <v>1656.6555000000001</v>
      </c>
      <c r="V569" s="4">
        <v>15</v>
      </c>
      <c r="W569" s="4">
        <v>2400.9499999999998</v>
      </c>
      <c r="X569" s="4">
        <v>87032</v>
      </c>
      <c r="Y569" s="4">
        <f>'RAW Data'!$E569-'RAW Data'!$D569</f>
        <v>175.99</v>
      </c>
      <c r="Z569" s="6" t="s">
        <v>3014</v>
      </c>
    </row>
    <row r="570" spans="1:26" ht="15" x14ac:dyDescent="0.2">
      <c r="A570" s="4">
        <v>2498</v>
      </c>
      <c r="B570" s="4" t="s">
        <v>931</v>
      </c>
      <c r="C570" s="4" t="s">
        <v>72</v>
      </c>
      <c r="D570" s="4">
        <v>0.09</v>
      </c>
      <c r="E570" s="4">
        <v>355.98</v>
      </c>
      <c r="F570" s="4">
        <v>58.92</v>
      </c>
      <c r="G570" s="4" t="s">
        <v>28</v>
      </c>
      <c r="H570" s="4" t="s">
        <v>96</v>
      </c>
      <c r="I570" s="4" t="s">
        <v>30</v>
      </c>
      <c r="J570" s="4" t="s">
        <v>111</v>
      </c>
      <c r="K570" s="4" t="s">
        <v>59</v>
      </c>
      <c r="L570" s="4" t="s">
        <v>696</v>
      </c>
      <c r="M570" s="4">
        <v>0.64</v>
      </c>
      <c r="N570" s="4" t="s">
        <v>34</v>
      </c>
      <c r="O570" s="4" t="s">
        <v>61</v>
      </c>
      <c r="P570" s="4" t="s">
        <v>92</v>
      </c>
      <c r="Q570" s="4" t="s">
        <v>892</v>
      </c>
      <c r="R570" s="4">
        <v>92024</v>
      </c>
      <c r="S570" s="5">
        <v>42053</v>
      </c>
      <c r="T570" s="5">
        <v>42055</v>
      </c>
      <c r="U570" s="4">
        <v>1240.25</v>
      </c>
      <c r="V570" s="4">
        <v>30</v>
      </c>
      <c r="W570" s="4">
        <v>10554.63</v>
      </c>
      <c r="X570" s="4">
        <v>16547</v>
      </c>
      <c r="Y570" s="4">
        <f>'RAW Data'!$E570-'RAW Data'!$D570</f>
        <v>355.89000000000004</v>
      </c>
      <c r="Z570" s="6" t="s">
        <v>3015</v>
      </c>
    </row>
    <row r="571" spans="1:26" ht="15" x14ac:dyDescent="0.2">
      <c r="A571" s="4">
        <v>2498</v>
      </c>
      <c r="B571" s="4" t="s">
        <v>931</v>
      </c>
      <c r="C571" s="4" t="s">
        <v>72</v>
      </c>
      <c r="D571" s="4">
        <v>0.04</v>
      </c>
      <c r="E571" s="4">
        <v>218.75</v>
      </c>
      <c r="F571" s="4">
        <v>69.64</v>
      </c>
      <c r="G571" s="4" t="s">
        <v>28</v>
      </c>
      <c r="H571" s="4" t="s">
        <v>96</v>
      </c>
      <c r="I571" s="4" t="s">
        <v>30</v>
      </c>
      <c r="J571" s="4" t="s">
        <v>31</v>
      </c>
      <c r="K571" s="4" t="s">
        <v>32</v>
      </c>
      <c r="L571" s="4" t="s">
        <v>876</v>
      </c>
      <c r="M571" s="4">
        <v>0.77</v>
      </c>
      <c r="N571" s="4" t="s">
        <v>34</v>
      </c>
      <c r="O571" s="4" t="s">
        <v>61</v>
      </c>
      <c r="P571" s="4" t="s">
        <v>92</v>
      </c>
      <c r="Q571" s="4" t="s">
        <v>892</v>
      </c>
      <c r="R571" s="4">
        <v>92024</v>
      </c>
      <c r="S571" s="5">
        <v>42053</v>
      </c>
      <c r="T571" s="5">
        <v>42053</v>
      </c>
      <c r="U571" s="4">
        <v>-533.23199999999997</v>
      </c>
      <c r="V571" s="4">
        <v>8</v>
      </c>
      <c r="W571" s="4">
        <v>1749.64</v>
      </c>
      <c r="X571" s="4">
        <v>16547</v>
      </c>
      <c r="Y571" s="4">
        <f>'RAW Data'!$E571-'RAW Data'!$D571</f>
        <v>218.71</v>
      </c>
      <c r="Z571" s="6" t="s">
        <v>3015</v>
      </c>
    </row>
    <row r="572" spans="1:26" ht="15" x14ac:dyDescent="0.2">
      <c r="A572" s="4">
        <v>2499</v>
      </c>
      <c r="B572" s="4" t="s">
        <v>1253</v>
      </c>
      <c r="C572" s="4" t="s">
        <v>72</v>
      </c>
      <c r="D572" s="4">
        <v>0.09</v>
      </c>
      <c r="E572" s="4">
        <v>355.98</v>
      </c>
      <c r="F572" s="4">
        <v>58.92</v>
      </c>
      <c r="G572" s="4" t="s">
        <v>28</v>
      </c>
      <c r="H572" s="4" t="s">
        <v>96</v>
      </c>
      <c r="I572" s="4" t="s">
        <v>30</v>
      </c>
      <c r="J572" s="4" t="s">
        <v>111</v>
      </c>
      <c r="K572" s="4" t="s">
        <v>59</v>
      </c>
      <c r="L572" s="4" t="s">
        <v>696</v>
      </c>
      <c r="M572" s="4">
        <v>0.64</v>
      </c>
      <c r="N572" s="4" t="s">
        <v>34</v>
      </c>
      <c r="O572" s="4" t="s">
        <v>54</v>
      </c>
      <c r="P572" s="4" t="s">
        <v>105</v>
      </c>
      <c r="Q572" s="4" t="s">
        <v>1254</v>
      </c>
      <c r="R572" s="4">
        <v>60901</v>
      </c>
      <c r="S572" s="5">
        <v>42053</v>
      </c>
      <c r="T572" s="5">
        <v>42055</v>
      </c>
      <c r="U572" s="4">
        <v>1240.25</v>
      </c>
      <c r="V572" s="4">
        <v>8</v>
      </c>
      <c r="W572" s="4">
        <v>2814.57</v>
      </c>
      <c r="X572" s="4">
        <v>88319</v>
      </c>
      <c r="Y572" s="4">
        <f>'RAW Data'!$E572-'RAW Data'!$D572</f>
        <v>355.89000000000004</v>
      </c>
      <c r="Z572" s="6" t="s">
        <v>3014</v>
      </c>
    </row>
    <row r="573" spans="1:26" ht="15" x14ac:dyDescent="0.2">
      <c r="A573" s="4">
        <v>993</v>
      </c>
      <c r="B573" s="4" t="s">
        <v>1255</v>
      </c>
      <c r="C573" s="4" t="s">
        <v>39</v>
      </c>
      <c r="D573" s="4">
        <v>0.05</v>
      </c>
      <c r="E573" s="4">
        <v>4.28</v>
      </c>
      <c r="F573" s="4">
        <v>5.17</v>
      </c>
      <c r="G573" s="4" t="s">
        <v>40</v>
      </c>
      <c r="H573" s="4" t="s">
        <v>29</v>
      </c>
      <c r="I573" s="4" t="s">
        <v>50</v>
      </c>
      <c r="J573" s="4" t="s">
        <v>90</v>
      </c>
      <c r="K573" s="4" t="s">
        <v>75</v>
      </c>
      <c r="L573" s="4" t="s">
        <v>1256</v>
      </c>
      <c r="M573" s="4">
        <v>0.4</v>
      </c>
      <c r="N573" s="4" t="s">
        <v>34</v>
      </c>
      <c r="O573" s="4" t="s">
        <v>61</v>
      </c>
      <c r="P573" s="4" t="s">
        <v>92</v>
      </c>
      <c r="Q573" s="4" t="s">
        <v>1257</v>
      </c>
      <c r="R573" s="4">
        <v>93030</v>
      </c>
      <c r="S573" s="5">
        <v>42054</v>
      </c>
      <c r="T573" s="5">
        <v>42054</v>
      </c>
      <c r="U573" s="4">
        <v>-104.57</v>
      </c>
      <c r="V573" s="4">
        <v>9</v>
      </c>
      <c r="W573" s="4">
        <v>38.58</v>
      </c>
      <c r="X573" s="4">
        <v>89432</v>
      </c>
      <c r="Y573" s="4">
        <f>'RAW Data'!$E573-'RAW Data'!$D573</f>
        <v>4.2300000000000004</v>
      </c>
      <c r="Z573" s="6" t="s">
        <v>3015</v>
      </c>
    </row>
    <row r="574" spans="1:26" ht="15" x14ac:dyDescent="0.2">
      <c r="A574" s="4">
        <v>1303</v>
      </c>
      <c r="B574" s="4" t="s">
        <v>1258</v>
      </c>
      <c r="C574" s="4" t="s">
        <v>39</v>
      </c>
      <c r="D574" s="4">
        <v>0.03</v>
      </c>
      <c r="E574" s="4">
        <v>39.479999999999997</v>
      </c>
      <c r="F574" s="4">
        <v>1.99</v>
      </c>
      <c r="G574" s="4" t="s">
        <v>40</v>
      </c>
      <c r="H574" s="4" t="s">
        <v>41</v>
      </c>
      <c r="I574" s="4" t="s">
        <v>42</v>
      </c>
      <c r="J574" s="4" t="s">
        <v>43</v>
      </c>
      <c r="K574" s="4" t="s">
        <v>44</v>
      </c>
      <c r="L574" s="4" t="s">
        <v>1259</v>
      </c>
      <c r="M574" s="4">
        <v>0.54</v>
      </c>
      <c r="N574" s="4" t="s">
        <v>34</v>
      </c>
      <c r="O574" s="4" t="s">
        <v>61</v>
      </c>
      <c r="P574" s="4" t="s">
        <v>148</v>
      </c>
      <c r="Q574" s="4" t="s">
        <v>1260</v>
      </c>
      <c r="R574" s="4">
        <v>84074</v>
      </c>
      <c r="S574" s="5">
        <v>42054</v>
      </c>
      <c r="T574" s="5">
        <v>42056</v>
      </c>
      <c r="U574" s="4">
        <v>317.08949999999999</v>
      </c>
      <c r="V574" s="4">
        <v>12</v>
      </c>
      <c r="W574" s="4">
        <v>459.55</v>
      </c>
      <c r="X574" s="4">
        <v>87003</v>
      </c>
      <c r="Y574" s="4">
        <f>'RAW Data'!$E574-'RAW Data'!$D574</f>
        <v>39.449999999999996</v>
      </c>
      <c r="Z574" s="6" t="s">
        <v>3015</v>
      </c>
    </row>
    <row r="575" spans="1:26" ht="15" x14ac:dyDescent="0.2">
      <c r="A575" s="4">
        <v>2828</v>
      </c>
      <c r="B575" s="4" t="s">
        <v>1261</v>
      </c>
      <c r="C575" s="4" t="s">
        <v>39</v>
      </c>
      <c r="D575" s="4">
        <v>0.05</v>
      </c>
      <c r="E575" s="4">
        <v>11.29</v>
      </c>
      <c r="F575" s="4">
        <v>5.03</v>
      </c>
      <c r="G575" s="4" t="s">
        <v>40</v>
      </c>
      <c r="H575" s="4" t="s">
        <v>96</v>
      </c>
      <c r="I575" s="4" t="s">
        <v>50</v>
      </c>
      <c r="J575" s="4" t="s">
        <v>80</v>
      </c>
      <c r="K575" s="4" t="s">
        <v>75</v>
      </c>
      <c r="L575" s="4" t="s">
        <v>1262</v>
      </c>
      <c r="M575" s="4">
        <v>0.59</v>
      </c>
      <c r="N575" s="4" t="s">
        <v>34</v>
      </c>
      <c r="O575" s="4" t="s">
        <v>61</v>
      </c>
      <c r="P575" s="4" t="s">
        <v>92</v>
      </c>
      <c r="Q575" s="4" t="s">
        <v>1263</v>
      </c>
      <c r="R575" s="4">
        <v>92243</v>
      </c>
      <c r="S575" s="5">
        <v>42054</v>
      </c>
      <c r="T575" s="5">
        <v>42056</v>
      </c>
      <c r="U575" s="4">
        <v>-35.26</v>
      </c>
      <c r="V575" s="4">
        <v>8</v>
      </c>
      <c r="W575" s="4">
        <v>90.46</v>
      </c>
      <c r="X575" s="4">
        <v>87720</v>
      </c>
      <c r="Y575" s="4">
        <f>'RAW Data'!$E575-'RAW Data'!$D575</f>
        <v>11.239999999999998</v>
      </c>
      <c r="Z575" s="6" t="s">
        <v>3015</v>
      </c>
    </row>
    <row r="576" spans="1:26" ht="15" x14ac:dyDescent="0.2">
      <c r="A576" s="4">
        <v>1303</v>
      </c>
      <c r="B576" s="4" t="s">
        <v>1258</v>
      </c>
      <c r="C576" s="4" t="s">
        <v>49</v>
      </c>
      <c r="D576" s="4">
        <v>0.01</v>
      </c>
      <c r="E576" s="4">
        <v>65.989999999999995</v>
      </c>
      <c r="F576" s="4">
        <v>5.31</v>
      </c>
      <c r="G576" s="4" t="s">
        <v>40</v>
      </c>
      <c r="H576" s="4" t="s">
        <v>41</v>
      </c>
      <c r="I576" s="4" t="s">
        <v>42</v>
      </c>
      <c r="J576" s="4" t="s">
        <v>137</v>
      </c>
      <c r="K576" s="4" t="s">
        <v>75</v>
      </c>
      <c r="L576" s="4" t="s">
        <v>1264</v>
      </c>
      <c r="M576" s="4">
        <v>0.56999999999999995</v>
      </c>
      <c r="N576" s="4" t="s">
        <v>34</v>
      </c>
      <c r="O576" s="4" t="s">
        <v>61</v>
      </c>
      <c r="P576" s="4" t="s">
        <v>148</v>
      </c>
      <c r="Q576" s="4" t="s">
        <v>1260</v>
      </c>
      <c r="R576" s="4">
        <v>84074</v>
      </c>
      <c r="S576" s="5">
        <v>42054</v>
      </c>
      <c r="T576" s="5">
        <v>42061</v>
      </c>
      <c r="U576" s="4">
        <v>250.36272</v>
      </c>
      <c r="V576" s="4">
        <v>9</v>
      </c>
      <c r="W576" s="4">
        <v>536.9</v>
      </c>
      <c r="X576" s="4">
        <v>87005</v>
      </c>
      <c r="Y576" s="4">
        <f>'RAW Data'!$E576-'RAW Data'!$D576</f>
        <v>65.97999999999999</v>
      </c>
      <c r="Z576" s="6" t="s">
        <v>3015</v>
      </c>
    </row>
    <row r="577" spans="1:26" ht="15" x14ac:dyDescent="0.2">
      <c r="A577" s="4">
        <v>2287</v>
      </c>
      <c r="B577" s="4" t="s">
        <v>1265</v>
      </c>
      <c r="C577" s="4" t="s">
        <v>49</v>
      </c>
      <c r="D577" s="4">
        <v>0.1</v>
      </c>
      <c r="E577" s="4">
        <v>54.1</v>
      </c>
      <c r="F577" s="4">
        <v>19.989999999999998</v>
      </c>
      <c r="G577" s="4" t="s">
        <v>40</v>
      </c>
      <c r="H577" s="4" t="s">
        <v>96</v>
      </c>
      <c r="I577" s="4" t="s">
        <v>50</v>
      </c>
      <c r="J577" s="4" t="s">
        <v>80</v>
      </c>
      <c r="K577" s="4" t="s">
        <v>75</v>
      </c>
      <c r="L577" s="4" t="s">
        <v>1266</v>
      </c>
      <c r="M577" s="4">
        <v>0.59</v>
      </c>
      <c r="N577" s="4" t="s">
        <v>34</v>
      </c>
      <c r="O577" s="4" t="s">
        <v>35</v>
      </c>
      <c r="P577" s="4" t="s">
        <v>273</v>
      </c>
      <c r="Q577" s="4" t="s">
        <v>1267</v>
      </c>
      <c r="R577" s="4">
        <v>29483</v>
      </c>
      <c r="S577" s="5">
        <v>42054</v>
      </c>
      <c r="T577" s="5">
        <v>42059</v>
      </c>
      <c r="U577" s="4">
        <v>34.067999999999998</v>
      </c>
      <c r="V577" s="4">
        <v>9</v>
      </c>
      <c r="W577" s="4">
        <v>469.59</v>
      </c>
      <c r="X577" s="4">
        <v>90147</v>
      </c>
      <c r="Y577" s="4">
        <f>'RAW Data'!$E577-'RAW Data'!$D577</f>
        <v>54</v>
      </c>
      <c r="Z577" s="6" t="s">
        <v>3013</v>
      </c>
    </row>
    <row r="578" spans="1:26" ht="15" x14ac:dyDescent="0.2">
      <c r="A578" s="4">
        <v>1827</v>
      </c>
      <c r="B578" s="4" t="s">
        <v>1268</v>
      </c>
      <c r="C578" s="4" t="s">
        <v>72</v>
      </c>
      <c r="D578" s="4">
        <v>0</v>
      </c>
      <c r="E578" s="4">
        <v>5.98</v>
      </c>
      <c r="F578" s="4">
        <v>0.96</v>
      </c>
      <c r="G578" s="4" t="s">
        <v>40</v>
      </c>
      <c r="H578" s="4" t="s">
        <v>96</v>
      </c>
      <c r="I578" s="4" t="s">
        <v>50</v>
      </c>
      <c r="J578" s="4" t="s">
        <v>51</v>
      </c>
      <c r="K578" s="4" t="s">
        <v>52</v>
      </c>
      <c r="L578" s="4" t="s">
        <v>1269</v>
      </c>
      <c r="M578" s="4">
        <v>0.6</v>
      </c>
      <c r="N578" s="4" t="s">
        <v>34</v>
      </c>
      <c r="O578" s="4" t="s">
        <v>54</v>
      </c>
      <c r="P578" s="4" t="s">
        <v>215</v>
      </c>
      <c r="Q578" s="4" t="s">
        <v>930</v>
      </c>
      <c r="R578" s="4">
        <v>52601</v>
      </c>
      <c r="S578" s="5">
        <v>42054</v>
      </c>
      <c r="T578" s="5">
        <v>42055</v>
      </c>
      <c r="U578" s="4">
        <v>38.039700000000003</v>
      </c>
      <c r="V578" s="4">
        <v>9</v>
      </c>
      <c r="W578" s="4">
        <v>55.13</v>
      </c>
      <c r="X578" s="4">
        <v>86956</v>
      </c>
      <c r="Y578" s="4">
        <f>'RAW Data'!$E578-'RAW Data'!$D578</f>
        <v>5.98</v>
      </c>
      <c r="Z578" s="6" t="s">
        <v>3014</v>
      </c>
    </row>
    <row r="579" spans="1:26" ht="15" x14ac:dyDescent="0.2">
      <c r="A579" s="4">
        <v>1828</v>
      </c>
      <c r="B579" s="4" t="s">
        <v>252</v>
      </c>
      <c r="C579" s="4" t="s">
        <v>72</v>
      </c>
      <c r="D579" s="4">
        <v>0.02</v>
      </c>
      <c r="E579" s="4">
        <v>5.98</v>
      </c>
      <c r="F579" s="4">
        <v>5.46</v>
      </c>
      <c r="G579" s="4" t="s">
        <v>40</v>
      </c>
      <c r="H579" s="4" t="s">
        <v>96</v>
      </c>
      <c r="I579" s="4" t="s">
        <v>50</v>
      </c>
      <c r="J579" s="4" t="s">
        <v>90</v>
      </c>
      <c r="K579" s="4" t="s">
        <v>75</v>
      </c>
      <c r="L579" s="4" t="s">
        <v>1158</v>
      </c>
      <c r="M579" s="4">
        <v>0.36</v>
      </c>
      <c r="N579" s="4" t="s">
        <v>34</v>
      </c>
      <c r="O579" s="4" t="s">
        <v>54</v>
      </c>
      <c r="P579" s="4" t="s">
        <v>215</v>
      </c>
      <c r="Q579" s="4" t="s">
        <v>254</v>
      </c>
      <c r="R579" s="4">
        <v>50613</v>
      </c>
      <c r="S579" s="5">
        <v>42054</v>
      </c>
      <c r="T579" s="5">
        <v>42055</v>
      </c>
      <c r="U579" s="4">
        <v>-47.12</v>
      </c>
      <c r="V579" s="4">
        <v>7</v>
      </c>
      <c r="W579" s="4">
        <v>44.8</v>
      </c>
      <c r="X579" s="4">
        <v>86956</v>
      </c>
      <c r="Y579" s="4">
        <f>'RAW Data'!$E579-'RAW Data'!$D579</f>
        <v>5.9600000000000009</v>
      </c>
      <c r="Z579" s="6" t="s">
        <v>3014</v>
      </c>
    </row>
    <row r="580" spans="1:26" ht="15" x14ac:dyDescent="0.2">
      <c r="A580" s="4">
        <v>2052</v>
      </c>
      <c r="B580" s="4" t="s">
        <v>1270</v>
      </c>
      <c r="C580" s="4" t="s">
        <v>72</v>
      </c>
      <c r="D580" s="4">
        <v>7.0000000000000007E-2</v>
      </c>
      <c r="E580" s="4">
        <v>31.78</v>
      </c>
      <c r="F580" s="4">
        <v>1.99</v>
      </c>
      <c r="G580" s="4" t="s">
        <v>40</v>
      </c>
      <c r="H580" s="4" t="s">
        <v>73</v>
      </c>
      <c r="I580" s="4" t="s">
        <v>42</v>
      </c>
      <c r="J580" s="4" t="s">
        <v>43</v>
      </c>
      <c r="K580" s="4" t="s">
        <v>44</v>
      </c>
      <c r="L580" s="4" t="s">
        <v>872</v>
      </c>
      <c r="M580" s="4">
        <v>0.42</v>
      </c>
      <c r="N580" s="4" t="s">
        <v>34</v>
      </c>
      <c r="O580" s="4" t="s">
        <v>61</v>
      </c>
      <c r="P580" s="4" t="s">
        <v>642</v>
      </c>
      <c r="Q580" s="4" t="s">
        <v>1271</v>
      </c>
      <c r="R580" s="4">
        <v>87105</v>
      </c>
      <c r="S580" s="5">
        <v>42054</v>
      </c>
      <c r="T580" s="5">
        <v>42056</v>
      </c>
      <c r="U580" s="4">
        <v>265.11180000000002</v>
      </c>
      <c r="V580" s="4">
        <v>13</v>
      </c>
      <c r="W580" s="4">
        <v>384.22</v>
      </c>
      <c r="X580" s="4">
        <v>87234</v>
      </c>
      <c r="Y580" s="4">
        <f>'RAW Data'!$E580-'RAW Data'!$D580</f>
        <v>31.71</v>
      </c>
      <c r="Z580" s="6" t="s">
        <v>3015</v>
      </c>
    </row>
    <row r="581" spans="1:26" ht="15" x14ac:dyDescent="0.2">
      <c r="A581" s="4">
        <v>2052</v>
      </c>
      <c r="B581" s="4" t="s">
        <v>1270</v>
      </c>
      <c r="C581" s="4" t="s">
        <v>72</v>
      </c>
      <c r="D581" s="4">
        <v>0</v>
      </c>
      <c r="E581" s="4">
        <v>5.98</v>
      </c>
      <c r="F581" s="4">
        <v>2.5</v>
      </c>
      <c r="G581" s="4" t="s">
        <v>40</v>
      </c>
      <c r="H581" s="4" t="s">
        <v>73</v>
      </c>
      <c r="I581" s="4" t="s">
        <v>50</v>
      </c>
      <c r="J581" s="4" t="s">
        <v>347</v>
      </c>
      <c r="K581" s="4" t="s">
        <v>75</v>
      </c>
      <c r="L581" s="4" t="s">
        <v>1272</v>
      </c>
      <c r="M581" s="4">
        <v>0.36</v>
      </c>
      <c r="N581" s="4" t="s">
        <v>34</v>
      </c>
      <c r="O581" s="4" t="s">
        <v>61</v>
      </c>
      <c r="P581" s="4" t="s">
        <v>642</v>
      </c>
      <c r="Q581" s="4" t="s">
        <v>1271</v>
      </c>
      <c r="R581" s="4">
        <v>87105</v>
      </c>
      <c r="S581" s="5">
        <v>42054</v>
      </c>
      <c r="T581" s="5">
        <v>42055</v>
      </c>
      <c r="U581" s="4">
        <v>9.5608000000000004</v>
      </c>
      <c r="V581" s="4">
        <v>5</v>
      </c>
      <c r="W581" s="4">
        <v>31.64</v>
      </c>
      <c r="X581" s="4">
        <v>87234</v>
      </c>
      <c r="Y581" s="4">
        <f>'RAW Data'!$E581-'RAW Data'!$D581</f>
        <v>5.98</v>
      </c>
      <c r="Z581" s="6" t="s">
        <v>3015</v>
      </c>
    </row>
    <row r="582" spans="1:26" ht="15" x14ac:dyDescent="0.2">
      <c r="A582" s="4">
        <v>2052</v>
      </c>
      <c r="B582" s="4" t="s">
        <v>1270</v>
      </c>
      <c r="C582" s="4" t="s">
        <v>72</v>
      </c>
      <c r="D582" s="4">
        <v>0.1</v>
      </c>
      <c r="E582" s="4">
        <v>35.99</v>
      </c>
      <c r="F582" s="4">
        <v>1.1000000000000001</v>
      </c>
      <c r="G582" s="4" t="s">
        <v>89</v>
      </c>
      <c r="H582" s="4" t="s">
        <v>73</v>
      </c>
      <c r="I582" s="4" t="s">
        <v>42</v>
      </c>
      <c r="J582" s="4" t="s">
        <v>137</v>
      </c>
      <c r="K582" s="4" t="s">
        <v>75</v>
      </c>
      <c r="L582" s="4" t="s">
        <v>276</v>
      </c>
      <c r="M582" s="4">
        <v>0.55000000000000004</v>
      </c>
      <c r="N582" s="4" t="s">
        <v>34</v>
      </c>
      <c r="O582" s="4" t="s">
        <v>61</v>
      </c>
      <c r="P582" s="4" t="s">
        <v>642</v>
      </c>
      <c r="Q582" s="4" t="s">
        <v>1271</v>
      </c>
      <c r="R582" s="4">
        <v>87105</v>
      </c>
      <c r="S582" s="5">
        <v>42054</v>
      </c>
      <c r="T582" s="5">
        <v>42055</v>
      </c>
      <c r="U582" s="4">
        <v>390.09840000000003</v>
      </c>
      <c r="V582" s="4">
        <v>19</v>
      </c>
      <c r="W582" s="4">
        <v>565.36</v>
      </c>
      <c r="X582" s="4">
        <v>87234</v>
      </c>
      <c r="Y582" s="4">
        <f>'RAW Data'!$E582-'RAW Data'!$D582</f>
        <v>35.89</v>
      </c>
      <c r="Z582" s="6" t="s">
        <v>3015</v>
      </c>
    </row>
    <row r="583" spans="1:26" ht="15" x14ac:dyDescent="0.2">
      <c r="A583" s="4">
        <v>2882</v>
      </c>
      <c r="B583" s="4" t="s">
        <v>673</v>
      </c>
      <c r="C583" s="4" t="s">
        <v>39</v>
      </c>
      <c r="D583" s="4">
        <v>0.03</v>
      </c>
      <c r="E583" s="4">
        <v>4.0599999999999996</v>
      </c>
      <c r="F583" s="4">
        <v>6.89</v>
      </c>
      <c r="G583" s="4" t="s">
        <v>40</v>
      </c>
      <c r="H583" s="4" t="s">
        <v>41</v>
      </c>
      <c r="I583" s="4" t="s">
        <v>50</v>
      </c>
      <c r="J583" s="4" t="s">
        <v>97</v>
      </c>
      <c r="K583" s="4" t="s">
        <v>75</v>
      </c>
      <c r="L583" s="4" t="s">
        <v>1273</v>
      </c>
      <c r="M583" s="4">
        <v>0.6</v>
      </c>
      <c r="N583" s="4" t="s">
        <v>34</v>
      </c>
      <c r="O583" s="4" t="s">
        <v>35</v>
      </c>
      <c r="P583" s="4" t="s">
        <v>99</v>
      </c>
      <c r="Q583" s="4" t="s">
        <v>675</v>
      </c>
      <c r="R583" s="4">
        <v>28206</v>
      </c>
      <c r="S583" s="5">
        <v>42055</v>
      </c>
      <c r="T583" s="5">
        <v>42057</v>
      </c>
      <c r="U583" s="4">
        <v>-246.27610000000001</v>
      </c>
      <c r="V583" s="4">
        <v>37</v>
      </c>
      <c r="W583" s="4">
        <v>159.88999999999999</v>
      </c>
      <c r="X583" s="4">
        <v>55300</v>
      </c>
      <c r="Y583" s="4">
        <f>'RAW Data'!$E583-'RAW Data'!$D583</f>
        <v>4.0299999999999994</v>
      </c>
      <c r="Z583" s="6" t="s">
        <v>3013</v>
      </c>
    </row>
    <row r="584" spans="1:26" ht="15" x14ac:dyDescent="0.2">
      <c r="A584" s="4">
        <v>2882</v>
      </c>
      <c r="B584" s="4" t="s">
        <v>673</v>
      </c>
      <c r="C584" s="4" t="s">
        <v>39</v>
      </c>
      <c r="D584" s="4">
        <v>0.01</v>
      </c>
      <c r="E584" s="4">
        <v>3.75</v>
      </c>
      <c r="F584" s="4">
        <v>0.5</v>
      </c>
      <c r="G584" s="4" t="s">
        <v>40</v>
      </c>
      <c r="H584" s="4" t="s">
        <v>41</v>
      </c>
      <c r="I584" s="4" t="s">
        <v>50</v>
      </c>
      <c r="J584" s="4" t="s">
        <v>154</v>
      </c>
      <c r="K584" s="4" t="s">
        <v>75</v>
      </c>
      <c r="L584" s="4" t="s">
        <v>1274</v>
      </c>
      <c r="M584" s="4">
        <v>0.37</v>
      </c>
      <c r="N584" s="4" t="s">
        <v>34</v>
      </c>
      <c r="O584" s="4" t="s">
        <v>35</v>
      </c>
      <c r="P584" s="4" t="s">
        <v>99</v>
      </c>
      <c r="Q584" s="4" t="s">
        <v>675</v>
      </c>
      <c r="R584" s="4">
        <v>28206</v>
      </c>
      <c r="S584" s="5">
        <v>42055</v>
      </c>
      <c r="T584" s="5">
        <v>42056</v>
      </c>
      <c r="U584" s="4">
        <v>55.194600000000001</v>
      </c>
      <c r="V584" s="4">
        <v>48</v>
      </c>
      <c r="W584" s="4">
        <v>180.48</v>
      </c>
      <c r="X584" s="4">
        <v>55300</v>
      </c>
      <c r="Y584" s="4">
        <f>'RAW Data'!$E584-'RAW Data'!$D584</f>
        <v>3.74</v>
      </c>
      <c r="Z584" s="6" t="s">
        <v>3013</v>
      </c>
    </row>
    <row r="585" spans="1:26" ht="15" x14ac:dyDescent="0.2">
      <c r="A585" s="4">
        <v>2882</v>
      </c>
      <c r="B585" s="4" t="s">
        <v>673</v>
      </c>
      <c r="C585" s="4" t="s">
        <v>39</v>
      </c>
      <c r="D585" s="4">
        <v>0.02</v>
      </c>
      <c r="E585" s="4">
        <v>10.68</v>
      </c>
      <c r="F585" s="4">
        <v>13.04</v>
      </c>
      <c r="G585" s="4" t="s">
        <v>40</v>
      </c>
      <c r="H585" s="4" t="s">
        <v>41</v>
      </c>
      <c r="I585" s="4" t="s">
        <v>30</v>
      </c>
      <c r="J585" s="4" t="s">
        <v>128</v>
      </c>
      <c r="K585" s="4" t="s">
        <v>66</v>
      </c>
      <c r="L585" s="4" t="s">
        <v>1275</v>
      </c>
      <c r="M585" s="4">
        <v>0.6</v>
      </c>
      <c r="N585" s="4" t="s">
        <v>34</v>
      </c>
      <c r="O585" s="4" t="s">
        <v>35</v>
      </c>
      <c r="P585" s="4" t="s">
        <v>99</v>
      </c>
      <c r="Q585" s="4" t="s">
        <v>675</v>
      </c>
      <c r="R585" s="4">
        <v>28206</v>
      </c>
      <c r="S585" s="5">
        <v>42055</v>
      </c>
      <c r="T585" s="5">
        <v>42057</v>
      </c>
      <c r="U585" s="4">
        <v>-307.29649999999998</v>
      </c>
      <c r="V585" s="4">
        <v>31</v>
      </c>
      <c r="W585" s="4">
        <v>350.48</v>
      </c>
      <c r="X585" s="4">
        <v>55300</v>
      </c>
      <c r="Y585" s="4">
        <f>'RAW Data'!$E585-'RAW Data'!$D585</f>
        <v>10.66</v>
      </c>
      <c r="Z585" s="6" t="s">
        <v>3013</v>
      </c>
    </row>
    <row r="586" spans="1:26" ht="15" x14ac:dyDescent="0.2">
      <c r="A586" s="4">
        <v>2886</v>
      </c>
      <c r="B586" s="4" t="s">
        <v>1276</v>
      </c>
      <c r="C586" s="4" t="s">
        <v>39</v>
      </c>
      <c r="D586" s="4">
        <v>0.03</v>
      </c>
      <c r="E586" s="4">
        <v>4.0599999999999996</v>
      </c>
      <c r="F586" s="4">
        <v>6.89</v>
      </c>
      <c r="G586" s="4" t="s">
        <v>40</v>
      </c>
      <c r="H586" s="4" t="s">
        <v>41</v>
      </c>
      <c r="I586" s="4" t="s">
        <v>50</v>
      </c>
      <c r="J586" s="4" t="s">
        <v>97</v>
      </c>
      <c r="K586" s="4" t="s">
        <v>75</v>
      </c>
      <c r="L586" s="4" t="s">
        <v>1273</v>
      </c>
      <c r="M586" s="4">
        <v>0.6</v>
      </c>
      <c r="N586" s="4" t="s">
        <v>34</v>
      </c>
      <c r="O586" s="4" t="s">
        <v>113</v>
      </c>
      <c r="P586" s="4" t="s">
        <v>319</v>
      </c>
      <c r="Q586" s="4" t="s">
        <v>1277</v>
      </c>
      <c r="R586" s="4">
        <v>44134</v>
      </c>
      <c r="S586" s="5">
        <v>42055</v>
      </c>
      <c r="T586" s="5">
        <v>42057</v>
      </c>
      <c r="U586" s="4">
        <v>-185.17</v>
      </c>
      <c r="V586" s="4">
        <v>9</v>
      </c>
      <c r="W586" s="4">
        <v>38.89</v>
      </c>
      <c r="X586" s="4">
        <v>87630</v>
      </c>
      <c r="Y586" s="4">
        <f>'RAW Data'!$E586-'RAW Data'!$D586</f>
        <v>4.0299999999999994</v>
      </c>
      <c r="Z586" s="6" t="s">
        <v>3016</v>
      </c>
    </row>
    <row r="587" spans="1:26" ht="15" x14ac:dyDescent="0.2">
      <c r="A587" s="4">
        <v>2886</v>
      </c>
      <c r="B587" s="4" t="s">
        <v>1276</v>
      </c>
      <c r="C587" s="4" t="s">
        <v>39</v>
      </c>
      <c r="D587" s="4">
        <v>0.01</v>
      </c>
      <c r="E587" s="4">
        <v>3.75</v>
      </c>
      <c r="F587" s="4">
        <v>0.5</v>
      </c>
      <c r="G587" s="4" t="s">
        <v>40</v>
      </c>
      <c r="H587" s="4" t="s">
        <v>41</v>
      </c>
      <c r="I587" s="4" t="s">
        <v>50</v>
      </c>
      <c r="J587" s="4" t="s">
        <v>154</v>
      </c>
      <c r="K587" s="4" t="s">
        <v>75</v>
      </c>
      <c r="L587" s="4" t="s">
        <v>1274</v>
      </c>
      <c r="M587" s="4">
        <v>0.37</v>
      </c>
      <c r="N587" s="4" t="s">
        <v>34</v>
      </c>
      <c r="O587" s="4" t="s">
        <v>113</v>
      </c>
      <c r="P587" s="4" t="s">
        <v>319</v>
      </c>
      <c r="Q587" s="4" t="s">
        <v>1277</v>
      </c>
      <c r="R587" s="4">
        <v>44134</v>
      </c>
      <c r="S587" s="5">
        <v>42055</v>
      </c>
      <c r="T587" s="5">
        <v>42056</v>
      </c>
      <c r="U587" s="4">
        <v>31.1328</v>
      </c>
      <c r="V587" s="4">
        <v>12</v>
      </c>
      <c r="W587" s="4">
        <v>45.12</v>
      </c>
      <c r="X587" s="4">
        <v>87630</v>
      </c>
      <c r="Y587" s="4">
        <f>'RAW Data'!$E587-'RAW Data'!$D587</f>
        <v>3.74</v>
      </c>
      <c r="Z587" s="6" t="s">
        <v>3016</v>
      </c>
    </row>
    <row r="588" spans="1:26" ht="15" x14ac:dyDescent="0.2">
      <c r="A588" s="4">
        <v>2886</v>
      </c>
      <c r="B588" s="4" t="s">
        <v>1276</v>
      </c>
      <c r="C588" s="4" t="s">
        <v>39</v>
      </c>
      <c r="D588" s="4">
        <v>0.02</v>
      </c>
      <c r="E588" s="4">
        <v>10.68</v>
      </c>
      <c r="F588" s="4">
        <v>13.04</v>
      </c>
      <c r="G588" s="4" t="s">
        <v>40</v>
      </c>
      <c r="H588" s="4" t="s">
        <v>41</v>
      </c>
      <c r="I588" s="4" t="s">
        <v>30</v>
      </c>
      <c r="J588" s="4" t="s">
        <v>128</v>
      </c>
      <c r="K588" s="4" t="s">
        <v>66</v>
      </c>
      <c r="L588" s="4" t="s">
        <v>1275</v>
      </c>
      <c r="M588" s="4">
        <v>0.6</v>
      </c>
      <c r="N588" s="4" t="s">
        <v>34</v>
      </c>
      <c r="O588" s="4" t="s">
        <v>113</v>
      </c>
      <c r="P588" s="4" t="s">
        <v>319</v>
      </c>
      <c r="Q588" s="4" t="s">
        <v>1277</v>
      </c>
      <c r="R588" s="4">
        <v>44134</v>
      </c>
      <c r="S588" s="5">
        <v>42055</v>
      </c>
      <c r="T588" s="5">
        <v>42057</v>
      </c>
      <c r="U588" s="4">
        <v>-231.05</v>
      </c>
      <c r="V588" s="4">
        <v>8</v>
      </c>
      <c r="W588" s="4">
        <v>90.45</v>
      </c>
      <c r="X588" s="4">
        <v>87630</v>
      </c>
      <c r="Y588" s="4">
        <f>'RAW Data'!$E588-'RAW Data'!$D588</f>
        <v>10.66</v>
      </c>
      <c r="Z588" s="6" t="s">
        <v>3016</v>
      </c>
    </row>
    <row r="589" spans="1:26" ht="15" x14ac:dyDescent="0.2">
      <c r="A589" s="4">
        <v>3284</v>
      </c>
      <c r="B589" s="4" t="s">
        <v>1278</v>
      </c>
      <c r="C589" s="4" t="s">
        <v>39</v>
      </c>
      <c r="D589" s="4">
        <v>0.05</v>
      </c>
      <c r="E589" s="4">
        <v>19.23</v>
      </c>
      <c r="F589" s="4">
        <v>6.15</v>
      </c>
      <c r="G589" s="4" t="s">
        <v>89</v>
      </c>
      <c r="H589" s="4" t="s">
        <v>96</v>
      </c>
      <c r="I589" s="4" t="s">
        <v>30</v>
      </c>
      <c r="J589" s="4" t="s">
        <v>128</v>
      </c>
      <c r="K589" s="4" t="s">
        <v>44</v>
      </c>
      <c r="L589" s="4" t="s">
        <v>1279</v>
      </c>
      <c r="M589" s="4">
        <v>0.44</v>
      </c>
      <c r="N589" s="4" t="s">
        <v>34</v>
      </c>
      <c r="O589" s="4" t="s">
        <v>35</v>
      </c>
      <c r="P589" s="4" t="s">
        <v>125</v>
      </c>
      <c r="Q589" s="4" t="s">
        <v>1280</v>
      </c>
      <c r="R589" s="4">
        <v>34741</v>
      </c>
      <c r="S589" s="5">
        <v>42055</v>
      </c>
      <c r="T589" s="5">
        <v>42057</v>
      </c>
      <c r="U589" s="4">
        <v>-2133.2779999999998</v>
      </c>
      <c r="V589" s="4">
        <v>6</v>
      </c>
      <c r="W589" s="4">
        <v>119.78</v>
      </c>
      <c r="X589" s="4">
        <v>90751</v>
      </c>
      <c r="Y589" s="4">
        <f>'RAW Data'!$E589-'RAW Data'!$D589</f>
        <v>19.18</v>
      </c>
      <c r="Z589" s="6" t="s">
        <v>3013</v>
      </c>
    </row>
    <row r="590" spans="1:26" ht="15" x14ac:dyDescent="0.2">
      <c r="A590" s="4">
        <v>233</v>
      </c>
      <c r="B590" s="4" t="s">
        <v>1281</v>
      </c>
      <c r="C590" s="4" t="s">
        <v>118</v>
      </c>
      <c r="D590" s="4">
        <v>7.0000000000000007E-2</v>
      </c>
      <c r="E590" s="4">
        <v>5.81</v>
      </c>
      <c r="F590" s="4">
        <v>8.49</v>
      </c>
      <c r="G590" s="4" t="s">
        <v>40</v>
      </c>
      <c r="H590" s="4" t="s">
        <v>29</v>
      </c>
      <c r="I590" s="4" t="s">
        <v>50</v>
      </c>
      <c r="J590" s="4" t="s">
        <v>74</v>
      </c>
      <c r="K590" s="4" t="s">
        <v>75</v>
      </c>
      <c r="L590" s="4" t="s">
        <v>332</v>
      </c>
      <c r="M590" s="4">
        <v>0.39</v>
      </c>
      <c r="N590" s="4" t="s">
        <v>34</v>
      </c>
      <c r="O590" s="4" t="s">
        <v>54</v>
      </c>
      <c r="P590" s="4" t="s">
        <v>105</v>
      </c>
      <c r="Q590" s="4" t="s">
        <v>1282</v>
      </c>
      <c r="R590" s="4">
        <v>60462</v>
      </c>
      <c r="S590" s="5">
        <v>42055</v>
      </c>
      <c r="T590" s="5">
        <v>42057</v>
      </c>
      <c r="U590" s="4">
        <v>-243.23650000000001</v>
      </c>
      <c r="V590" s="4">
        <v>10</v>
      </c>
      <c r="W590" s="4">
        <v>58.8</v>
      </c>
      <c r="X590" s="4">
        <v>90237</v>
      </c>
      <c r="Y590" s="4">
        <f>'RAW Data'!$E590-'RAW Data'!$D590</f>
        <v>5.7399999999999993</v>
      </c>
      <c r="Z590" s="6" t="s">
        <v>3014</v>
      </c>
    </row>
    <row r="591" spans="1:26" ht="15" x14ac:dyDescent="0.2">
      <c r="A591" s="4">
        <v>233</v>
      </c>
      <c r="B591" s="4" t="s">
        <v>1281</v>
      </c>
      <c r="C591" s="4" t="s">
        <v>118</v>
      </c>
      <c r="D591" s="4">
        <v>0.04</v>
      </c>
      <c r="E591" s="4">
        <v>9.65</v>
      </c>
      <c r="F591" s="4">
        <v>6.22</v>
      </c>
      <c r="G591" s="4" t="s">
        <v>40</v>
      </c>
      <c r="H591" s="4" t="s">
        <v>29</v>
      </c>
      <c r="I591" s="4" t="s">
        <v>30</v>
      </c>
      <c r="J591" s="4" t="s">
        <v>128</v>
      </c>
      <c r="K591" s="4" t="s">
        <v>75</v>
      </c>
      <c r="L591" s="4" t="s">
        <v>1283</v>
      </c>
      <c r="M591" s="4">
        <v>0.55000000000000004</v>
      </c>
      <c r="N591" s="4" t="s">
        <v>34</v>
      </c>
      <c r="O591" s="4" t="s">
        <v>54</v>
      </c>
      <c r="P591" s="4" t="s">
        <v>105</v>
      </c>
      <c r="Q591" s="4" t="s">
        <v>1282</v>
      </c>
      <c r="R591" s="4">
        <v>60462</v>
      </c>
      <c r="S591" s="5">
        <v>42055</v>
      </c>
      <c r="T591" s="5">
        <v>42056</v>
      </c>
      <c r="U591" s="4">
        <v>-53.62</v>
      </c>
      <c r="V591" s="4">
        <v>12</v>
      </c>
      <c r="W591" s="4">
        <v>120.47</v>
      </c>
      <c r="X591" s="4">
        <v>90237</v>
      </c>
      <c r="Y591" s="4">
        <f>'RAW Data'!$E591-'RAW Data'!$D591</f>
        <v>9.6100000000000012</v>
      </c>
      <c r="Z591" s="6" t="s">
        <v>3014</v>
      </c>
    </row>
    <row r="592" spans="1:26" ht="15" x14ac:dyDescent="0.2">
      <c r="A592" s="4">
        <v>1485</v>
      </c>
      <c r="B592" s="4" t="s">
        <v>1284</v>
      </c>
      <c r="C592" s="4" t="s">
        <v>72</v>
      </c>
      <c r="D592" s="4">
        <v>0.04</v>
      </c>
      <c r="E592" s="4">
        <v>11.5</v>
      </c>
      <c r="F592" s="4">
        <v>7.19</v>
      </c>
      <c r="G592" s="4" t="s">
        <v>40</v>
      </c>
      <c r="H592" s="4" t="s">
        <v>73</v>
      </c>
      <c r="I592" s="4" t="s">
        <v>50</v>
      </c>
      <c r="J592" s="4" t="s">
        <v>74</v>
      </c>
      <c r="K592" s="4" t="s">
        <v>75</v>
      </c>
      <c r="L592" s="4" t="s">
        <v>1285</v>
      </c>
      <c r="M592" s="4">
        <v>0.4</v>
      </c>
      <c r="N592" s="4" t="s">
        <v>34</v>
      </c>
      <c r="O592" s="4" t="s">
        <v>54</v>
      </c>
      <c r="P592" s="4" t="s">
        <v>105</v>
      </c>
      <c r="Q592" s="4" t="s">
        <v>1286</v>
      </c>
      <c r="R592" s="4">
        <v>60516</v>
      </c>
      <c r="S592" s="5">
        <v>42055</v>
      </c>
      <c r="T592" s="5">
        <v>42058</v>
      </c>
      <c r="U592" s="4">
        <v>-23.357880000000002</v>
      </c>
      <c r="V592" s="4">
        <v>14</v>
      </c>
      <c r="W592" s="4">
        <v>157.81</v>
      </c>
      <c r="X592" s="4">
        <v>91236</v>
      </c>
      <c r="Y592" s="4">
        <f>'RAW Data'!$E592-'RAW Data'!$D592</f>
        <v>11.46</v>
      </c>
      <c r="Z592" s="6" t="s">
        <v>3014</v>
      </c>
    </row>
    <row r="593" spans="1:26" ht="15" x14ac:dyDescent="0.2">
      <c r="A593" s="4">
        <v>1485</v>
      </c>
      <c r="B593" s="4" t="s">
        <v>1284</v>
      </c>
      <c r="C593" s="4" t="s">
        <v>72</v>
      </c>
      <c r="D593" s="4">
        <v>0.02</v>
      </c>
      <c r="E593" s="4">
        <v>15.7</v>
      </c>
      <c r="F593" s="4">
        <v>11.25</v>
      </c>
      <c r="G593" s="4" t="s">
        <v>40</v>
      </c>
      <c r="H593" s="4" t="s">
        <v>73</v>
      </c>
      <c r="I593" s="4" t="s">
        <v>50</v>
      </c>
      <c r="J593" s="4" t="s">
        <v>80</v>
      </c>
      <c r="K593" s="4" t="s">
        <v>75</v>
      </c>
      <c r="L593" s="4" t="s">
        <v>1287</v>
      </c>
      <c r="M593" s="4">
        <v>0.6</v>
      </c>
      <c r="N593" s="4" t="s">
        <v>34</v>
      </c>
      <c r="O593" s="4" t="s">
        <v>54</v>
      </c>
      <c r="P593" s="4" t="s">
        <v>105</v>
      </c>
      <c r="Q593" s="4" t="s">
        <v>1286</v>
      </c>
      <c r="R593" s="4">
        <v>60516</v>
      </c>
      <c r="S593" s="5">
        <v>42055</v>
      </c>
      <c r="T593" s="5">
        <v>42056</v>
      </c>
      <c r="U593" s="4">
        <v>-18.241599999999998</v>
      </c>
      <c r="V593" s="4">
        <v>1</v>
      </c>
      <c r="W593" s="4">
        <v>19.440000000000001</v>
      </c>
      <c r="X593" s="4">
        <v>91236</v>
      </c>
      <c r="Y593" s="4">
        <f>'RAW Data'!$E593-'RAW Data'!$D593</f>
        <v>15.68</v>
      </c>
      <c r="Z593" s="6" t="s">
        <v>3014</v>
      </c>
    </row>
    <row r="594" spans="1:26" ht="15" x14ac:dyDescent="0.2">
      <c r="A594" s="4">
        <v>1485</v>
      </c>
      <c r="B594" s="4" t="s">
        <v>1284</v>
      </c>
      <c r="C594" s="4" t="s">
        <v>72</v>
      </c>
      <c r="D594" s="4">
        <v>0.05</v>
      </c>
      <c r="E594" s="4">
        <v>225.02</v>
      </c>
      <c r="F594" s="4">
        <v>28.66</v>
      </c>
      <c r="G594" s="4" t="s">
        <v>28</v>
      </c>
      <c r="H594" s="4" t="s">
        <v>73</v>
      </c>
      <c r="I594" s="4" t="s">
        <v>50</v>
      </c>
      <c r="J594" s="4" t="s">
        <v>80</v>
      </c>
      <c r="K594" s="4" t="s">
        <v>59</v>
      </c>
      <c r="L594" s="4" t="s">
        <v>1288</v>
      </c>
      <c r="M594" s="4">
        <v>0.72</v>
      </c>
      <c r="N594" s="4" t="s">
        <v>34</v>
      </c>
      <c r="O594" s="4" t="s">
        <v>54</v>
      </c>
      <c r="P594" s="4" t="s">
        <v>105</v>
      </c>
      <c r="Q594" s="4" t="s">
        <v>1286</v>
      </c>
      <c r="R594" s="4">
        <v>60516</v>
      </c>
      <c r="S594" s="5">
        <v>42055</v>
      </c>
      <c r="T594" s="5">
        <v>42057</v>
      </c>
      <c r="U594" s="4">
        <v>1428.9104</v>
      </c>
      <c r="V594" s="4">
        <v>21</v>
      </c>
      <c r="W594" s="4">
        <v>4636.63</v>
      </c>
      <c r="X594" s="4">
        <v>91236</v>
      </c>
      <c r="Y594" s="4">
        <f>'RAW Data'!$E594-'RAW Data'!$D594</f>
        <v>224.97</v>
      </c>
      <c r="Z594" s="6" t="s">
        <v>3014</v>
      </c>
    </row>
    <row r="595" spans="1:26" ht="15" x14ac:dyDescent="0.2">
      <c r="A595" s="4">
        <v>181</v>
      </c>
      <c r="B595" s="4" t="s">
        <v>1289</v>
      </c>
      <c r="C595" s="4" t="s">
        <v>27</v>
      </c>
      <c r="D595" s="4">
        <v>0.02</v>
      </c>
      <c r="E595" s="4">
        <v>49.99</v>
      </c>
      <c r="F595" s="4">
        <v>19.989999999999998</v>
      </c>
      <c r="G595" s="4" t="s">
        <v>40</v>
      </c>
      <c r="H595" s="4" t="s">
        <v>29</v>
      </c>
      <c r="I595" s="4" t="s">
        <v>42</v>
      </c>
      <c r="J595" s="4" t="s">
        <v>43</v>
      </c>
      <c r="K595" s="4" t="s">
        <v>75</v>
      </c>
      <c r="L595" s="4" t="s">
        <v>1290</v>
      </c>
      <c r="M595" s="4">
        <v>0.41</v>
      </c>
      <c r="N595" s="4" t="s">
        <v>34</v>
      </c>
      <c r="O595" s="4" t="s">
        <v>61</v>
      </c>
      <c r="P595" s="4" t="s">
        <v>92</v>
      </c>
      <c r="Q595" s="4" t="s">
        <v>943</v>
      </c>
      <c r="R595" s="4">
        <v>94122</v>
      </c>
      <c r="S595" s="5">
        <v>42056</v>
      </c>
      <c r="T595" s="5">
        <v>42056</v>
      </c>
      <c r="U595" s="4">
        <v>-76.89</v>
      </c>
      <c r="V595" s="4">
        <v>18</v>
      </c>
      <c r="W595" s="4">
        <v>901.81</v>
      </c>
      <c r="X595" s="4">
        <v>38087</v>
      </c>
      <c r="Y595" s="4">
        <f>'RAW Data'!$E595-'RAW Data'!$D595</f>
        <v>49.97</v>
      </c>
      <c r="Z595" s="6" t="s">
        <v>3015</v>
      </c>
    </row>
    <row r="596" spans="1:26" ht="15" x14ac:dyDescent="0.2">
      <c r="A596" s="4">
        <v>184</v>
      </c>
      <c r="B596" s="4" t="s">
        <v>1291</v>
      </c>
      <c r="C596" s="4" t="s">
        <v>27</v>
      </c>
      <c r="D596" s="4">
        <v>0.02</v>
      </c>
      <c r="E596" s="4">
        <v>49.99</v>
      </c>
      <c r="F596" s="4">
        <v>19.989999999999998</v>
      </c>
      <c r="G596" s="4" t="s">
        <v>40</v>
      </c>
      <c r="H596" s="4" t="s">
        <v>29</v>
      </c>
      <c r="I596" s="4" t="s">
        <v>42</v>
      </c>
      <c r="J596" s="4" t="s">
        <v>43</v>
      </c>
      <c r="K596" s="4" t="s">
        <v>75</v>
      </c>
      <c r="L596" s="4" t="s">
        <v>1290</v>
      </c>
      <c r="M596" s="4">
        <v>0.41</v>
      </c>
      <c r="N596" s="4" t="s">
        <v>34</v>
      </c>
      <c r="O596" s="4" t="s">
        <v>113</v>
      </c>
      <c r="P596" s="4" t="s">
        <v>405</v>
      </c>
      <c r="Q596" s="4" t="s">
        <v>1292</v>
      </c>
      <c r="R596" s="4">
        <v>2474</v>
      </c>
      <c r="S596" s="5">
        <v>42056</v>
      </c>
      <c r="T596" s="5">
        <v>42056</v>
      </c>
      <c r="U596" s="4">
        <v>-76.89</v>
      </c>
      <c r="V596" s="4">
        <v>5</v>
      </c>
      <c r="W596" s="4">
        <v>250.5</v>
      </c>
      <c r="X596" s="4">
        <v>88360</v>
      </c>
      <c r="Y596" s="4">
        <f>'RAW Data'!$E596-'RAW Data'!$D596</f>
        <v>49.97</v>
      </c>
      <c r="Z596" s="6" t="s">
        <v>3016</v>
      </c>
    </row>
    <row r="597" spans="1:26" ht="15" x14ac:dyDescent="0.2">
      <c r="A597" s="4">
        <v>2225</v>
      </c>
      <c r="B597" s="4" t="s">
        <v>1293</v>
      </c>
      <c r="C597" s="4" t="s">
        <v>27</v>
      </c>
      <c r="D597" s="4">
        <v>0</v>
      </c>
      <c r="E597" s="4">
        <v>100.89</v>
      </c>
      <c r="F597" s="4">
        <v>42</v>
      </c>
      <c r="G597" s="4" t="s">
        <v>28</v>
      </c>
      <c r="H597" s="4" t="s">
        <v>29</v>
      </c>
      <c r="I597" s="4" t="s">
        <v>30</v>
      </c>
      <c r="J597" s="4" t="s">
        <v>111</v>
      </c>
      <c r="K597" s="4" t="s">
        <v>59</v>
      </c>
      <c r="L597" s="4" t="s">
        <v>1294</v>
      </c>
      <c r="M597" s="4">
        <v>0.61</v>
      </c>
      <c r="N597" s="4" t="s">
        <v>34</v>
      </c>
      <c r="O597" s="4" t="s">
        <v>61</v>
      </c>
      <c r="P597" s="4" t="s">
        <v>642</v>
      </c>
      <c r="Q597" s="4" t="s">
        <v>1295</v>
      </c>
      <c r="R597" s="4">
        <v>88240</v>
      </c>
      <c r="S597" s="5">
        <v>42056</v>
      </c>
      <c r="T597" s="5">
        <v>42057</v>
      </c>
      <c r="U597" s="4">
        <v>1500.12</v>
      </c>
      <c r="V597" s="4">
        <v>15</v>
      </c>
      <c r="W597" s="4">
        <v>1608.11</v>
      </c>
      <c r="X597" s="4">
        <v>89970</v>
      </c>
      <c r="Y597" s="4">
        <f>'RAW Data'!$E597-'RAW Data'!$D597</f>
        <v>100.89</v>
      </c>
      <c r="Z597" s="6" t="s">
        <v>3015</v>
      </c>
    </row>
    <row r="598" spans="1:26" ht="15" x14ac:dyDescent="0.2">
      <c r="A598" s="4">
        <v>875</v>
      </c>
      <c r="B598" s="4" t="s">
        <v>1296</v>
      </c>
      <c r="C598" s="4" t="s">
        <v>39</v>
      </c>
      <c r="D598" s="4">
        <v>0.04</v>
      </c>
      <c r="E598" s="4">
        <v>4.37</v>
      </c>
      <c r="F598" s="4">
        <v>5.15</v>
      </c>
      <c r="G598" s="4" t="s">
        <v>40</v>
      </c>
      <c r="H598" s="4" t="s">
        <v>29</v>
      </c>
      <c r="I598" s="4" t="s">
        <v>50</v>
      </c>
      <c r="J598" s="4" t="s">
        <v>97</v>
      </c>
      <c r="K598" s="4" t="s">
        <v>75</v>
      </c>
      <c r="L598" s="4" t="s">
        <v>1297</v>
      </c>
      <c r="M598" s="4">
        <v>0.59</v>
      </c>
      <c r="N598" s="4" t="s">
        <v>34</v>
      </c>
      <c r="O598" s="4" t="s">
        <v>61</v>
      </c>
      <c r="P598" s="4" t="s">
        <v>148</v>
      </c>
      <c r="Q598" s="4" t="s">
        <v>1298</v>
      </c>
      <c r="R598" s="4">
        <v>84106</v>
      </c>
      <c r="S598" s="5">
        <v>42056</v>
      </c>
      <c r="T598" s="5">
        <v>42057</v>
      </c>
      <c r="U598" s="4">
        <v>-74.479600000000005</v>
      </c>
      <c r="V598" s="4">
        <v>18</v>
      </c>
      <c r="W598" s="4">
        <v>78.59</v>
      </c>
      <c r="X598" s="4">
        <v>89059</v>
      </c>
      <c r="Y598" s="4">
        <f>'RAW Data'!$E598-'RAW Data'!$D598</f>
        <v>4.33</v>
      </c>
      <c r="Z598" s="6" t="s">
        <v>3015</v>
      </c>
    </row>
    <row r="599" spans="1:26" ht="15" x14ac:dyDescent="0.2">
      <c r="A599" s="4">
        <v>875</v>
      </c>
      <c r="B599" s="4" t="s">
        <v>1296</v>
      </c>
      <c r="C599" s="4" t="s">
        <v>39</v>
      </c>
      <c r="D599" s="4">
        <v>0.09</v>
      </c>
      <c r="E599" s="4">
        <v>155.99</v>
      </c>
      <c r="F599" s="4">
        <v>8.99</v>
      </c>
      <c r="G599" s="4" t="s">
        <v>40</v>
      </c>
      <c r="H599" s="4" t="s">
        <v>29</v>
      </c>
      <c r="I599" s="4" t="s">
        <v>42</v>
      </c>
      <c r="J599" s="4" t="s">
        <v>137</v>
      </c>
      <c r="K599" s="4" t="s">
        <v>75</v>
      </c>
      <c r="L599" s="4" t="s">
        <v>1299</v>
      </c>
      <c r="M599" s="4">
        <v>0.57999999999999996</v>
      </c>
      <c r="N599" s="4" t="s">
        <v>34</v>
      </c>
      <c r="O599" s="4" t="s">
        <v>61</v>
      </c>
      <c r="P599" s="4" t="s">
        <v>148</v>
      </c>
      <c r="Q599" s="4" t="s">
        <v>1298</v>
      </c>
      <c r="R599" s="4">
        <v>84106</v>
      </c>
      <c r="S599" s="5">
        <v>42056</v>
      </c>
      <c r="T599" s="5">
        <v>42058</v>
      </c>
      <c r="U599" s="4">
        <v>-232.22056000000001</v>
      </c>
      <c r="V599" s="4">
        <v>4</v>
      </c>
      <c r="W599" s="4">
        <v>497.11</v>
      </c>
      <c r="X599" s="4">
        <v>89059</v>
      </c>
      <c r="Y599" s="4">
        <f>'RAW Data'!$E599-'RAW Data'!$D599</f>
        <v>155.9</v>
      </c>
      <c r="Z599" s="6" t="s">
        <v>3015</v>
      </c>
    </row>
    <row r="600" spans="1:26" ht="15" x14ac:dyDescent="0.2">
      <c r="A600" s="4">
        <v>2472</v>
      </c>
      <c r="B600" s="4" t="s">
        <v>1300</v>
      </c>
      <c r="C600" s="4" t="s">
        <v>49</v>
      </c>
      <c r="D600" s="4">
        <v>0.1</v>
      </c>
      <c r="E600" s="4">
        <v>4.91</v>
      </c>
      <c r="F600" s="4">
        <v>0.5</v>
      </c>
      <c r="G600" s="4" t="s">
        <v>89</v>
      </c>
      <c r="H600" s="4" t="s">
        <v>73</v>
      </c>
      <c r="I600" s="4" t="s">
        <v>50</v>
      </c>
      <c r="J600" s="4" t="s">
        <v>154</v>
      </c>
      <c r="K600" s="4" t="s">
        <v>75</v>
      </c>
      <c r="L600" s="4" t="s">
        <v>975</v>
      </c>
      <c r="M600" s="4">
        <v>0.36</v>
      </c>
      <c r="N600" s="4" t="s">
        <v>34</v>
      </c>
      <c r="O600" s="4" t="s">
        <v>54</v>
      </c>
      <c r="P600" s="4" t="s">
        <v>105</v>
      </c>
      <c r="Q600" s="4" t="s">
        <v>1301</v>
      </c>
      <c r="R600" s="4">
        <v>60432</v>
      </c>
      <c r="S600" s="5">
        <v>42056</v>
      </c>
      <c r="T600" s="5">
        <v>42056</v>
      </c>
      <c r="U600" s="4">
        <v>35.279699999999998</v>
      </c>
      <c r="V600" s="4">
        <v>10</v>
      </c>
      <c r="W600" s="4">
        <v>51.13</v>
      </c>
      <c r="X600" s="4">
        <v>86514</v>
      </c>
      <c r="Y600" s="4">
        <f>'RAW Data'!$E600-'RAW Data'!$D600</f>
        <v>4.8100000000000005</v>
      </c>
      <c r="Z600" s="6" t="s">
        <v>3014</v>
      </c>
    </row>
    <row r="601" spans="1:26" ht="15" x14ac:dyDescent="0.2">
      <c r="A601" s="4">
        <v>553</v>
      </c>
      <c r="B601" s="4" t="s">
        <v>853</v>
      </c>
      <c r="C601" s="4" t="s">
        <v>72</v>
      </c>
      <c r="D601" s="4">
        <v>7.0000000000000007E-2</v>
      </c>
      <c r="E601" s="4">
        <v>2036.48</v>
      </c>
      <c r="F601" s="4">
        <v>14.7</v>
      </c>
      <c r="G601" s="4" t="s">
        <v>28</v>
      </c>
      <c r="H601" s="4" t="s">
        <v>96</v>
      </c>
      <c r="I601" s="4" t="s">
        <v>42</v>
      </c>
      <c r="J601" s="4" t="s">
        <v>58</v>
      </c>
      <c r="K601" s="4" t="s">
        <v>59</v>
      </c>
      <c r="L601" s="4" t="s">
        <v>60</v>
      </c>
      <c r="M601" s="4">
        <v>0.55000000000000004</v>
      </c>
      <c r="N601" s="4" t="s">
        <v>34</v>
      </c>
      <c r="O601" s="4" t="s">
        <v>61</v>
      </c>
      <c r="P601" s="4" t="s">
        <v>92</v>
      </c>
      <c r="Q601" s="4" t="s">
        <v>102</v>
      </c>
      <c r="R601" s="4">
        <v>90008</v>
      </c>
      <c r="S601" s="5">
        <v>42056</v>
      </c>
      <c r="T601" s="5">
        <v>42056</v>
      </c>
      <c r="U601" s="4">
        <v>4073.25</v>
      </c>
      <c r="V601" s="4">
        <v>25</v>
      </c>
      <c r="W601" s="4">
        <v>43046.2</v>
      </c>
      <c r="X601" s="4">
        <v>2433</v>
      </c>
      <c r="Y601" s="4">
        <f>'RAW Data'!$E601-'RAW Data'!$D601</f>
        <v>2036.41</v>
      </c>
      <c r="Z601" s="6" t="s">
        <v>3015</v>
      </c>
    </row>
    <row r="602" spans="1:26" ht="15" x14ac:dyDescent="0.2">
      <c r="A602" s="4">
        <v>555</v>
      </c>
      <c r="B602" s="4" t="s">
        <v>1302</v>
      </c>
      <c r="C602" s="4" t="s">
        <v>72</v>
      </c>
      <c r="D602" s="4">
        <v>7.0000000000000007E-2</v>
      </c>
      <c r="E602" s="4">
        <v>2036.48</v>
      </c>
      <c r="F602" s="4">
        <v>14.7</v>
      </c>
      <c r="G602" s="4" t="s">
        <v>28</v>
      </c>
      <c r="H602" s="4" t="s">
        <v>96</v>
      </c>
      <c r="I602" s="4" t="s">
        <v>42</v>
      </c>
      <c r="J602" s="4" t="s">
        <v>58</v>
      </c>
      <c r="K602" s="4" t="s">
        <v>59</v>
      </c>
      <c r="L602" s="4" t="s">
        <v>60</v>
      </c>
      <c r="M602" s="4">
        <v>0.55000000000000004</v>
      </c>
      <c r="N602" s="4" t="s">
        <v>34</v>
      </c>
      <c r="O602" s="4" t="s">
        <v>61</v>
      </c>
      <c r="P602" s="4" t="s">
        <v>148</v>
      </c>
      <c r="Q602" s="4" t="s">
        <v>1303</v>
      </c>
      <c r="R602" s="4">
        <v>84062</v>
      </c>
      <c r="S602" s="5">
        <v>42056</v>
      </c>
      <c r="T602" s="5">
        <v>42056</v>
      </c>
      <c r="U602" s="4">
        <v>6028.41</v>
      </c>
      <c r="V602" s="4">
        <v>6</v>
      </c>
      <c r="W602" s="4">
        <v>10331.09</v>
      </c>
      <c r="X602" s="4">
        <v>86190</v>
      </c>
      <c r="Y602" s="4">
        <f>'RAW Data'!$E602-'RAW Data'!$D602</f>
        <v>2036.41</v>
      </c>
      <c r="Z602" s="6" t="s">
        <v>3015</v>
      </c>
    </row>
    <row r="603" spans="1:26" ht="15" x14ac:dyDescent="0.2">
      <c r="A603" s="4">
        <v>3136</v>
      </c>
      <c r="B603" s="4" t="s">
        <v>1304</v>
      </c>
      <c r="C603" s="4" t="s">
        <v>27</v>
      </c>
      <c r="D603" s="4">
        <v>0.03</v>
      </c>
      <c r="E603" s="4">
        <v>150.88999999999999</v>
      </c>
      <c r="F603" s="4">
        <v>60.2</v>
      </c>
      <c r="G603" s="4" t="s">
        <v>28</v>
      </c>
      <c r="H603" s="4" t="s">
        <v>41</v>
      </c>
      <c r="I603" s="4" t="s">
        <v>30</v>
      </c>
      <c r="J603" s="4" t="s">
        <v>111</v>
      </c>
      <c r="K603" s="4" t="s">
        <v>59</v>
      </c>
      <c r="L603" s="4" t="s">
        <v>1305</v>
      </c>
      <c r="M603" s="4">
        <v>0.77</v>
      </c>
      <c r="N603" s="4" t="s">
        <v>34</v>
      </c>
      <c r="O603" s="4" t="s">
        <v>113</v>
      </c>
      <c r="P603" s="4" t="s">
        <v>333</v>
      </c>
      <c r="Q603" s="4" t="s">
        <v>334</v>
      </c>
      <c r="R603" s="4">
        <v>4073</v>
      </c>
      <c r="S603" s="5">
        <v>42057</v>
      </c>
      <c r="T603" s="5">
        <v>42057</v>
      </c>
      <c r="U603" s="4">
        <v>-677.87199999999996</v>
      </c>
      <c r="V603" s="4">
        <v>23</v>
      </c>
      <c r="W603" s="4">
        <v>3596.03</v>
      </c>
      <c r="X603" s="4">
        <v>86791</v>
      </c>
      <c r="Y603" s="4">
        <f>'RAW Data'!$E603-'RAW Data'!$D603</f>
        <v>150.85999999999999</v>
      </c>
      <c r="Z603" s="6" t="s">
        <v>3016</v>
      </c>
    </row>
    <row r="604" spans="1:26" ht="15" x14ac:dyDescent="0.2">
      <c r="A604" s="4">
        <v>32</v>
      </c>
      <c r="B604" s="4" t="s">
        <v>646</v>
      </c>
      <c r="C604" s="4" t="s">
        <v>39</v>
      </c>
      <c r="D604" s="4">
        <v>0.08</v>
      </c>
      <c r="E604" s="4">
        <v>34.99</v>
      </c>
      <c r="F604" s="4">
        <v>7.73</v>
      </c>
      <c r="G604" s="4" t="s">
        <v>40</v>
      </c>
      <c r="H604" s="4" t="s">
        <v>96</v>
      </c>
      <c r="I604" s="4" t="s">
        <v>50</v>
      </c>
      <c r="J604" s="4" t="s">
        <v>51</v>
      </c>
      <c r="K604" s="4" t="s">
        <v>75</v>
      </c>
      <c r="L604" s="4" t="s">
        <v>1306</v>
      </c>
      <c r="M604" s="4">
        <v>0.59</v>
      </c>
      <c r="N604" s="4" t="s">
        <v>34</v>
      </c>
      <c r="O604" s="4" t="s">
        <v>61</v>
      </c>
      <c r="P604" s="4" t="s">
        <v>141</v>
      </c>
      <c r="Q604" s="4" t="s">
        <v>648</v>
      </c>
      <c r="R604" s="4">
        <v>97526</v>
      </c>
      <c r="S604" s="5">
        <v>42057</v>
      </c>
      <c r="T604" s="5">
        <v>42058</v>
      </c>
      <c r="U604" s="4">
        <v>144.69</v>
      </c>
      <c r="V604" s="4">
        <v>13</v>
      </c>
      <c r="W604" s="4">
        <v>424.68</v>
      </c>
      <c r="X604" s="4">
        <v>89199</v>
      </c>
      <c r="Y604" s="4">
        <f>'RAW Data'!$E604-'RAW Data'!$D604</f>
        <v>34.910000000000004</v>
      </c>
      <c r="Z604" s="6" t="s">
        <v>3015</v>
      </c>
    </row>
    <row r="605" spans="1:26" ht="15" x14ac:dyDescent="0.2">
      <c r="A605" s="4">
        <v>1728</v>
      </c>
      <c r="B605" s="4" t="s">
        <v>1307</v>
      </c>
      <c r="C605" s="4" t="s">
        <v>39</v>
      </c>
      <c r="D605" s="4">
        <v>0.04</v>
      </c>
      <c r="E605" s="4">
        <v>55.48</v>
      </c>
      <c r="F605" s="4">
        <v>6.79</v>
      </c>
      <c r="G605" s="4" t="s">
        <v>40</v>
      </c>
      <c r="H605" s="4" t="s">
        <v>96</v>
      </c>
      <c r="I605" s="4" t="s">
        <v>50</v>
      </c>
      <c r="J605" s="4" t="s">
        <v>90</v>
      </c>
      <c r="K605" s="4" t="s">
        <v>75</v>
      </c>
      <c r="L605" s="4" t="s">
        <v>1308</v>
      </c>
      <c r="M605" s="4">
        <v>0.37</v>
      </c>
      <c r="N605" s="4" t="s">
        <v>34</v>
      </c>
      <c r="O605" s="4" t="s">
        <v>113</v>
      </c>
      <c r="P605" s="4" t="s">
        <v>319</v>
      </c>
      <c r="Q605" s="4" t="s">
        <v>1309</v>
      </c>
      <c r="R605" s="4">
        <v>45429</v>
      </c>
      <c r="S605" s="5">
        <v>42057</v>
      </c>
      <c r="T605" s="5">
        <v>42059</v>
      </c>
      <c r="U605" s="4">
        <v>376.88490000000002</v>
      </c>
      <c r="V605" s="4">
        <v>10</v>
      </c>
      <c r="W605" s="4">
        <v>546.21</v>
      </c>
      <c r="X605" s="4">
        <v>87195</v>
      </c>
      <c r="Y605" s="4">
        <f>'RAW Data'!$E605-'RAW Data'!$D605</f>
        <v>55.44</v>
      </c>
      <c r="Z605" s="6" t="s">
        <v>3016</v>
      </c>
    </row>
    <row r="606" spans="1:26" ht="15" x14ac:dyDescent="0.2">
      <c r="A606" s="4">
        <v>1991</v>
      </c>
      <c r="B606" s="4" t="s">
        <v>1310</v>
      </c>
      <c r="C606" s="4" t="s">
        <v>118</v>
      </c>
      <c r="D606" s="4">
        <v>0</v>
      </c>
      <c r="E606" s="4">
        <v>47.9</v>
      </c>
      <c r="F606" s="4">
        <v>5.86</v>
      </c>
      <c r="G606" s="4" t="s">
        <v>40</v>
      </c>
      <c r="H606" s="4" t="s">
        <v>73</v>
      </c>
      <c r="I606" s="4" t="s">
        <v>50</v>
      </c>
      <c r="J606" s="4" t="s">
        <v>90</v>
      </c>
      <c r="K606" s="4" t="s">
        <v>75</v>
      </c>
      <c r="L606" s="4" t="s">
        <v>1311</v>
      </c>
      <c r="M606" s="4">
        <v>0.37</v>
      </c>
      <c r="N606" s="4" t="s">
        <v>34</v>
      </c>
      <c r="O606" s="4" t="s">
        <v>61</v>
      </c>
      <c r="P606" s="4" t="s">
        <v>148</v>
      </c>
      <c r="Q606" s="4" t="s">
        <v>1312</v>
      </c>
      <c r="R606" s="4">
        <v>84118</v>
      </c>
      <c r="S606" s="5">
        <v>42057</v>
      </c>
      <c r="T606" s="5">
        <v>42059</v>
      </c>
      <c r="U606" s="4">
        <v>638.38109999999995</v>
      </c>
      <c r="V606" s="4">
        <v>18</v>
      </c>
      <c r="W606" s="4">
        <v>925.19</v>
      </c>
      <c r="X606" s="4">
        <v>90002</v>
      </c>
      <c r="Y606" s="4">
        <f>'RAW Data'!$E606-'RAW Data'!$D606</f>
        <v>47.9</v>
      </c>
      <c r="Z606" s="6" t="s">
        <v>3015</v>
      </c>
    </row>
    <row r="607" spans="1:26" ht="15" x14ac:dyDescent="0.2">
      <c r="A607" s="4">
        <v>236</v>
      </c>
      <c r="B607" s="4" t="s">
        <v>1313</v>
      </c>
      <c r="C607" s="4" t="s">
        <v>72</v>
      </c>
      <c r="D607" s="4">
        <v>0</v>
      </c>
      <c r="E607" s="4">
        <v>442.14</v>
      </c>
      <c r="F607" s="4">
        <v>14.7</v>
      </c>
      <c r="G607" s="4" t="s">
        <v>28</v>
      </c>
      <c r="H607" s="4" t="s">
        <v>96</v>
      </c>
      <c r="I607" s="4" t="s">
        <v>42</v>
      </c>
      <c r="J607" s="4" t="s">
        <v>58</v>
      </c>
      <c r="K607" s="4" t="s">
        <v>59</v>
      </c>
      <c r="L607" s="4" t="s">
        <v>1314</v>
      </c>
      <c r="M607" s="4">
        <v>0.56000000000000005</v>
      </c>
      <c r="N607" s="4" t="s">
        <v>34</v>
      </c>
      <c r="O607" s="4" t="s">
        <v>61</v>
      </c>
      <c r="P607" s="4" t="s">
        <v>62</v>
      </c>
      <c r="Q607" s="4" t="s">
        <v>1315</v>
      </c>
      <c r="R607" s="4">
        <v>80027</v>
      </c>
      <c r="S607" s="5">
        <v>42057</v>
      </c>
      <c r="T607" s="5">
        <v>42057</v>
      </c>
      <c r="U607" s="4">
        <v>3294.8258999999998</v>
      </c>
      <c r="V607" s="4">
        <v>10</v>
      </c>
      <c r="W607" s="4">
        <v>4775.1099999999997</v>
      </c>
      <c r="X607" s="4">
        <v>86621</v>
      </c>
      <c r="Y607" s="4">
        <f>'RAW Data'!$E607-'RAW Data'!$D607</f>
        <v>442.14</v>
      </c>
      <c r="Z607" s="6" t="s">
        <v>3015</v>
      </c>
    </row>
    <row r="608" spans="1:26" ht="15" x14ac:dyDescent="0.2">
      <c r="A608" s="4">
        <v>829</v>
      </c>
      <c r="B608" s="4" t="s">
        <v>1316</v>
      </c>
      <c r="C608" s="4" t="s">
        <v>72</v>
      </c>
      <c r="D608" s="4">
        <v>0.01</v>
      </c>
      <c r="E608" s="4">
        <v>5.18</v>
      </c>
      <c r="F608" s="4">
        <v>2.04</v>
      </c>
      <c r="G608" s="4" t="s">
        <v>40</v>
      </c>
      <c r="H608" s="4" t="s">
        <v>96</v>
      </c>
      <c r="I608" s="4" t="s">
        <v>50</v>
      </c>
      <c r="J608" s="4" t="s">
        <v>90</v>
      </c>
      <c r="K608" s="4" t="s">
        <v>52</v>
      </c>
      <c r="L608" s="4" t="s">
        <v>835</v>
      </c>
      <c r="M608" s="4">
        <v>0.36</v>
      </c>
      <c r="N608" s="4" t="s">
        <v>34</v>
      </c>
      <c r="O608" s="4" t="s">
        <v>35</v>
      </c>
      <c r="P608" s="4" t="s">
        <v>46</v>
      </c>
      <c r="Q608" s="4" t="s">
        <v>1317</v>
      </c>
      <c r="R608" s="4">
        <v>71854</v>
      </c>
      <c r="S608" s="5">
        <v>42057</v>
      </c>
      <c r="T608" s="5">
        <v>42059</v>
      </c>
      <c r="U608" s="4">
        <v>-17.654</v>
      </c>
      <c r="V608" s="4">
        <v>5</v>
      </c>
      <c r="W608" s="4">
        <v>28.46</v>
      </c>
      <c r="X608" s="4">
        <v>90271</v>
      </c>
      <c r="Y608" s="4">
        <f>'RAW Data'!$E608-'RAW Data'!$D608</f>
        <v>5.17</v>
      </c>
      <c r="Z608" s="6" t="s">
        <v>3013</v>
      </c>
    </row>
    <row r="609" spans="1:26" ht="15" x14ac:dyDescent="0.2">
      <c r="A609" s="4">
        <v>2653</v>
      </c>
      <c r="B609" s="4" t="s">
        <v>1318</v>
      </c>
      <c r="C609" s="4" t="s">
        <v>72</v>
      </c>
      <c r="D609" s="4">
        <v>0.05</v>
      </c>
      <c r="E609" s="4">
        <v>4.9800000000000004</v>
      </c>
      <c r="F609" s="4">
        <v>4.62</v>
      </c>
      <c r="G609" s="4" t="s">
        <v>40</v>
      </c>
      <c r="H609" s="4" t="s">
        <v>41</v>
      </c>
      <c r="I609" s="4" t="s">
        <v>42</v>
      </c>
      <c r="J609" s="4" t="s">
        <v>43</v>
      </c>
      <c r="K609" s="4" t="s">
        <v>44</v>
      </c>
      <c r="L609" s="4" t="s">
        <v>1223</v>
      </c>
      <c r="M609" s="4">
        <v>0.64</v>
      </c>
      <c r="N609" s="4" t="s">
        <v>34</v>
      </c>
      <c r="O609" s="4" t="s">
        <v>54</v>
      </c>
      <c r="P609" s="4" t="s">
        <v>539</v>
      </c>
      <c r="Q609" s="4" t="s">
        <v>1319</v>
      </c>
      <c r="R609" s="4">
        <v>67037</v>
      </c>
      <c r="S609" s="5">
        <v>42057</v>
      </c>
      <c r="T609" s="5">
        <v>42058</v>
      </c>
      <c r="U609" s="4">
        <v>-98.35</v>
      </c>
      <c r="V609" s="4">
        <v>7</v>
      </c>
      <c r="W609" s="4">
        <v>34.32</v>
      </c>
      <c r="X609" s="4">
        <v>89360</v>
      </c>
      <c r="Y609" s="4">
        <f>'RAW Data'!$E609-'RAW Data'!$D609</f>
        <v>4.9300000000000006</v>
      </c>
      <c r="Z609" s="6" t="s">
        <v>3014</v>
      </c>
    </row>
    <row r="610" spans="1:26" ht="15" x14ac:dyDescent="0.2">
      <c r="A610" s="4">
        <v>2653</v>
      </c>
      <c r="B610" s="4" t="s">
        <v>1318</v>
      </c>
      <c r="C610" s="4" t="s">
        <v>72</v>
      </c>
      <c r="D610" s="4">
        <v>0.02</v>
      </c>
      <c r="E610" s="4">
        <v>34.229999999999997</v>
      </c>
      <c r="F610" s="4">
        <v>5.0199999999999996</v>
      </c>
      <c r="G610" s="4" t="s">
        <v>40</v>
      </c>
      <c r="H610" s="4" t="s">
        <v>41</v>
      </c>
      <c r="I610" s="4" t="s">
        <v>30</v>
      </c>
      <c r="J610" s="4" t="s">
        <v>128</v>
      </c>
      <c r="K610" s="4" t="s">
        <v>75</v>
      </c>
      <c r="L610" s="4" t="s">
        <v>1320</v>
      </c>
      <c r="M610" s="4">
        <v>0.55000000000000004</v>
      </c>
      <c r="N610" s="4" t="s">
        <v>34</v>
      </c>
      <c r="O610" s="4" t="s">
        <v>54</v>
      </c>
      <c r="P610" s="4" t="s">
        <v>539</v>
      </c>
      <c r="Q610" s="4" t="s">
        <v>1319</v>
      </c>
      <c r="R610" s="4">
        <v>67037</v>
      </c>
      <c r="S610" s="5">
        <v>42057</v>
      </c>
      <c r="T610" s="5">
        <v>42059</v>
      </c>
      <c r="U610" s="4">
        <v>270.79050000000001</v>
      </c>
      <c r="V610" s="4">
        <v>11</v>
      </c>
      <c r="W610" s="4">
        <v>392.45</v>
      </c>
      <c r="X610" s="4">
        <v>89360</v>
      </c>
      <c r="Y610" s="4">
        <f>'RAW Data'!$E610-'RAW Data'!$D610</f>
        <v>34.209999999999994</v>
      </c>
      <c r="Z610" s="6" t="s">
        <v>3014</v>
      </c>
    </row>
    <row r="611" spans="1:26" ht="15" x14ac:dyDescent="0.2">
      <c r="A611" s="4">
        <v>2968</v>
      </c>
      <c r="B611" s="4" t="s">
        <v>1321</v>
      </c>
      <c r="C611" s="4" t="s">
        <v>72</v>
      </c>
      <c r="D611" s="4">
        <v>0.08</v>
      </c>
      <c r="E611" s="4">
        <v>9.68</v>
      </c>
      <c r="F611" s="4">
        <v>2.0299999999999998</v>
      </c>
      <c r="G611" s="4" t="s">
        <v>40</v>
      </c>
      <c r="H611" s="4" t="s">
        <v>29</v>
      </c>
      <c r="I611" s="4" t="s">
        <v>50</v>
      </c>
      <c r="J611" s="4" t="s">
        <v>90</v>
      </c>
      <c r="K611" s="4" t="s">
        <v>52</v>
      </c>
      <c r="L611" s="4" t="s">
        <v>1322</v>
      </c>
      <c r="M611" s="4">
        <v>0.37</v>
      </c>
      <c r="N611" s="4" t="s">
        <v>34</v>
      </c>
      <c r="O611" s="4" t="s">
        <v>35</v>
      </c>
      <c r="P611" s="4" t="s">
        <v>125</v>
      </c>
      <c r="Q611" s="4" t="s">
        <v>1323</v>
      </c>
      <c r="R611" s="4">
        <v>33021</v>
      </c>
      <c r="S611" s="5">
        <v>42057</v>
      </c>
      <c r="T611" s="5">
        <v>42059</v>
      </c>
      <c r="U611" s="4">
        <v>-536.24199999999996</v>
      </c>
      <c r="V611" s="4">
        <v>1</v>
      </c>
      <c r="W611" s="4">
        <v>10.94</v>
      </c>
      <c r="X611" s="4">
        <v>86085</v>
      </c>
      <c r="Y611" s="4">
        <f>'RAW Data'!$E611-'RAW Data'!$D611</f>
        <v>9.6</v>
      </c>
      <c r="Z611" s="6" t="s">
        <v>3013</v>
      </c>
    </row>
    <row r="612" spans="1:26" ht="15" x14ac:dyDescent="0.2">
      <c r="A612" s="4">
        <v>2968</v>
      </c>
      <c r="B612" s="4" t="s">
        <v>1321</v>
      </c>
      <c r="C612" s="4" t="s">
        <v>72</v>
      </c>
      <c r="D612" s="4">
        <v>0.04</v>
      </c>
      <c r="E612" s="4">
        <v>150.97999999999999</v>
      </c>
      <c r="F612" s="4">
        <v>16.010000000000002</v>
      </c>
      <c r="G612" s="4" t="s">
        <v>28</v>
      </c>
      <c r="H612" s="4" t="s">
        <v>29</v>
      </c>
      <c r="I612" s="4" t="s">
        <v>30</v>
      </c>
      <c r="J612" s="4" t="s">
        <v>31</v>
      </c>
      <c r="K612" s="4" t="s">
        <v>32</v>
      </c>
      <c r="L612" s="4" t="s">
        <v>1324</v>
      </c>
      <c r="M612" s="4">
        <v>0.7</v>
      </c>
      <c r="N612" s="4" t="s">
        <v>34</v>
      </c>
      <c r="O612" s="4" t="s">
        <v>35</v>
      </c>
      <c r="P612" s="4" t="s">
        <v>125</v>
      </c>
      <c r="Q612" s="4" t="s">
        <v>1323</v>
      </c>
      <c r="R612" s="4">
        <v>33021</v>
      </c>
      <c r="S612" s="5">
        <v>42057</v>
      </c>
      <c r="T612" s="5">
        <v>42058</v>
      </c>
      <c r="U612" s="4">
        <v>-125.86</v>
      </c>
      <c r="V612" s="4">
        <v>5</v>
      </c>
      <c r="W612" s="4">
        <v>731.38</v>
      </c>
      <c r="X612" s="4">
        <v>86085</v>
      </c>
      <c r="Y612" s="4">
        <f>'RAW Data'!$E612-'RAW Data'!$D612</f>
        <v>150.94</v>
      </c>
      <c r="Z612" s="6" t="s">
        <v>3013</v>
      </c>
    </row>
    <row r="613" spans="1:26" ht="15" x14ac:dyDescent="0.2">
      <c r="A613" s="4">
        <v>2697</v>
      </c>
      <c r="B613" s="4" t="s">
        <v>1325</v>
      </c>
      <c r="C613" s="4" t="s">
        <v>27</v>
      </c>
      <c r="D613" s="4">
        <v>0.04</v>
      </c>
      <c r="E613" s="4">
        <v>1.74</v>
      </c>
      <c r="F613" s="4">
        <v>4.08</v>
      </c>
      <c r="G613" s="4" t="s">
        <v>40</v>
      </c>
      <c r="H613" s="4" t="s">
        <v>96</v>
      </c>
      <c r="I613" s="4" t="s">
        <v>30</v>
      </c>
      <c r="J613" s="4" t="s">
        <v>128</v>
      </c>
      <c r="K613" s="4" t="s">
        <v>44</v>
      </c>
      <c r="L613" s="4" t="s">
        <v>772</v>
      </c>
      <c r="M613" s="4">
        <v>0.53</v>
      </c>
      <c r="N613" s="4" t="s">
        <v>34</v>
      </c>
      <c r="O613" s="4" t="s">
        <v>35</v>
      </c>
      <c r="P613" s="4" t="s">
        <v>166</v>
      </c>
      <c r="Q613" s="4" t="s">
        <v>1326</v>
      </c>
      <c r="R613" s="4">
        <v>35216</v>
      </c>
      <c r="S613" s="5">
        <v>42058</v>
      </c>
      <c r="T613" s="5">
        <v>42060</v>
      </c>
      <c r="U613" s="4">
        <v>9.2520000000000007</v>
      </c>
      <c r="V613" s="4">
        <v>16</v>
      </c>
      <c r="W613" s="4">
        <v>29.08</v>
      </c>
      <c r="X613" s="4">
        <v>87678</v>
      </c>
      <c r="Y613" s="4">
        <f>'RAW Data'!$E613-'RAW Data'!$D613</f>
        <v>1.7</v>
      </c>
      <c r="Z613" s="6" t="s">
        <v>3013</v>
      </c>
    </row>
    <row r="614" spans="1:26" ht="15" x14ac:dyDescent="0.2">
      <c r="A614" s="4">
        <v>2697</v>
      </c>
      <c r="B614" s="4" t="s">
        <v>1325</v>
      </c>
      <c r="C614" s="4" t="s">
        <v>27</v>
      </c>
      <c r="D614" s="4">
        <v>0.01</v>
      </c>
      <c r="E614" s="4">
        <v>119.99</v>
      </c>
      <c r="F614" s="4">
        <v>56.14</v>
      </c>
      <c r="G614" s="4" t="s">
        <v>28</v>
      </c>
      <c r="H614" s="4" t="s">
        <v>96</v>
      </c>
      <c r="I614" s="4" t="s">
        <v>42</v>
      </c>
      <c r="J614" s="4" t="s">
        <v>58</v>
      </c>
      <c r="K614" s="4" t="s">
        <v>32</v>
      </c>
      <c r="L614" s="4" t="s">
        <v>589</v>
      </c>
      <c r="M614" s="4">
        <v>0.39</v>
      </c>
      <c r="N614" s="4" t="s">
        <v>34</v>
      </c>
      <c r="O614" s="4" t="s">
        <v>35</v>
      </c>
      <c r="P614" s="4" t="s">
        <v>166</v>
      </c>
      <c r="Q614" s="4" t="s">
        <v>1326</v>
      </c>
      <c r="R614" s="4">
        <v>35216</v>
      </c>
      <c r="S614" s="5">
        <v>42058</v>
      </c>
      <c r="T614" s="5">
        <v>42059</v>
      </c>
      <c r="U614" s="4">
        <v>-1197.0419999999999</v>
      </c>
      <c r="V614" s="4">
        <v>21</v>
      </c>
      <c r="W614" s="4">
        <v>2569.5700000000002</v>
      </c>
      <c r="X614" s="4">
        <v>87678</v>
      </c>
      <c r="Y614" s="4">
        <f>'RAW Data'!$E614-'RAW Data'!$D614</f>
        <v>119.97999999999999</v>
      </c>
      <c r="Z614" s="6" t="s">
        <v>3013</v>
      </c>
    </row>
    <row r="615" spans="1:26" ht="15" x14ac:dyDescent="0.2">
      <c r="A615" s="4">
        <v>2865</v>
      </c>
      <c r="B615" s="4" t="s">
        <v>1327</v>
      </c>
      <c r="C615" s="4" t="s">
        <v>27</v>
      </c>
      <c r="D615" s="4">
        <v>0.01</v>
      </c>
      <c r="E615" s="4">
        <v>13.79</v>
      </c>
      <c r="F615" s="4">
        <v>8.7799999999999994</v>
      </c>
      <c r="G615" s="4" t="s">
        <v>40</v>
      </c>
      <c r="H615" s="4" t="s">
        <v>96</v>
      </c>
      <c r="I615" s="4" t="s">
        <v>30</v>
      </c>
      <c r="J615" s="4" t="s">
        <v>128</v>
      </c>
      <c r="K615" s="4" t="s">
        <v>75</v>
      </c>
      <c r="L615" s="4" t="s">
        <v>1328</v>
      </c>
      <c r="M615" s="4">
        <v>0.43</v>
      </c>
      <c r="N615" s="4" t="s">
        <v>34</v>
      </c>
      <c r="O615" s="4" t="s">
        <v>54</v>
      </c>
      <c r="P615" s="4" t="s">
        <v>189</v>
      </c>
      <c r="Q615" s="4" t="s">
        <v>1329</v>
      </c>
      <c r="R615" s="4">
        <v>75460</v>
      </c>
      <c r="S615" s="5">
        <v>42058</v>
      </c>
      <c r="T615" s="5">
        <v>42060</v>
      </c>
      <c r="U615" s="4">
        <v>-36.770000000000003</v>
      </c>
      <c r="V615" s="4">
        <v>4</v>
      </c>
      <c r="W615" s="4">
        <v>56.68</v>
      </c>
      <c r="X615" s="4">
        <v>90871</v>
      </c>
      <c r="Y615" s="4">
        <f>'RAW Data'!$E615-'RAW Data'!$D615</f>
        <v>13.78</v>
      </c>
      <c r="Z615" s="6" t="s">
        <v>3014</v>
      </c>
    </row>
    <row r="616" spans="1:26" ht="15" x14ac:dyDescent="0.2">
      <c r="A616" s="4">
        <v>2865</v>
      </c>
      <c r="B616" s="4" t="s">
        <v>1327</v>
      </c>
      <c r="C616" s="4" t="s">
        <v>27</v>
      </c>
      <c r="D616" s="4">
        <v>0.04</v>
      </c>
      <c r="E616" s="4">
        <v>33.29</v>
      </c>
      <c r="F616" s="4">
        <v>8.74</v>
      </c>
      <c r="G616" s="4" t="s">
        <v>40</v>
      </c>
      <c r="H616" s="4" t="s">
        <v>96</v>
      </c>
      <c r="I616" s="4" t="s">
        <v>50</v>
      </c>
      <c r="J616" s="4" t="s">
        <v>80</v>
      </c>
      <c r="K616" s="4" t="s">
        <v>75</v>
      </c>
      <c r="L616" s="4" t="s">
        <v>1330</v>
      </c>
      <c r="M616" s="4">
        <v>0.61</v>
      </c>
      <c r="N616" s="4" t="s">
        <v>34</v>
      </c>
      <c r="O616" s="4" t="s">
        <v>54</v>
      </c>
      <c r="P616" s="4" t="s">
        <v>189</v>
      </c>
      <c r="Q616" s="4" t="s">
        <v>1329</v>
      </c>
      <c r="R616" s="4">
        <v>75460</v>
      </c>
      <c r="S616" s="5">
        <v>42058</v>
      </c>
      <c r="T616" s="5">
        <v>42059</v>
      </c>
      <c r="U616" s="4">
        <v>87.03</v>
      </c>
      <c r="V616" s="4">
        <v>8</v>
      </c>
      <c r="W616" s="4">
        <v>273.33999999999997</v>
      </c>
      <c r="X616" s="4">
        <v>90871</v>
      </c>
      <c r="Y616" s="4">
        <f>'RAW Data'!$E616-'RAW Data'!$D616</f>
        <v>33.25</v>
      </c>
      <c r="Z616" s="6" t="s">
        <v>3014</v>
      </c>
    </row>
    <row r="617" spans="1:26" ht="15" x14ac:dyDescent="0.2">
      <c r="A617" s="4">
        <v>508</v>
      </c>
      <c r="B617" s="4" t="s">
        <v>1331</v>
      </c>
      <c r="C617" s="4" t="s">
        <v>39</v>
      </c>
      <c r="D617" s="4">
        <v>0.01</v>
      </c>
      <c r="E617" s="4">
        <v>20.98</v>
      </c>
      <c r="F617" s="4">
        <v>53.03</v>
      </c>
      <c r="G617" s="4" t="s">
        <v>28</v>
      </c>
      <c r="H617" s="4" t="s">
        <v>96</v>
      </c>
      <c r="I617" s="4" t="s">
        <v>50</v>
      </c>
      <c r="J617" s="4" t="s">
        <v>80</v>
      </c>
      <c r="K617" s="4" t="s">
        <v>59</v>
      </c>
      <c r="L617" s="4" t="s">
        <v>1092</v>
      </c>
      <c r="M617" s="4">
        <v>0.78</v>
      </c>
      <c r="N617" s="4" t="s">
        <v>34</v>
      </c>
      <c r="O617" s="4" t="s">
        <v>35</v>
      </c>
      <c r="P617" s="4" t="s">
        <v>390</v>
      </c>
      <c r="Q617" s="4" t="s">
        <v>1332</v>
      </c>
      <c r="R617" s="4">
        <v>41011</v>
      </c>
      <c r="S617" s="5">
        <v>42058</v>
      </c>
      <c r="T617" s="5">
        <v>42058</v>
      </c>
      <c r="U617" s="4">
        <v>-282.08179999999999</v>
      </c>
      <c r="V617" s="4">
        <v>5</v>
      </c>
      <c r="W617" s="4">
        <v>123</v>
      </c>
      <c r="X617" s="4">
        <v>87356</v>
      </c>
      <c r="Y617" s="4">
        <f>'RAW Data'!$E617-'RAW Data'!$D617</f>
        <v>20.97</v>
      </c>
      <c r="Z617" s="6" t="s">
        <v>3013</v>
      </c>
    </row>
    <row r="618" spans="1:26" ht="15" x14ac:dyDescent="0.2">
      <c r="A618" s="4">
        <v>2892</v>
      </c>
      <c r="B618" s="4" t="s">
        <v>1333</v>
      </c>
      <c r="C618" s="4" t="s">
        <v>39</v>
      </c>
      <c r="D618" s="4">
        <v>0.1</v>
      </c>
      <c r="E618" s="4">
        <v>209.37</v>
      </c>
      <c r="F618" s="4">
        <v>69</v>
      </c>
      <c r="G618" s="4" t="s">
        <v>40</v>
      </c>
      <c r="H618" s="4" t="s">
        <v>41</v>
      </c>
      <c r="I618" s="4" t="s">
        <v>30</v>
      </c>
      <c r="J618" s="4" t="s">
        <v>31</v>
      </c>
      <c r="K618" s="4" t="s">
        <v>66</v>
      </c>
      <c r="L618" s="4" t="s">
        <v>1226</v>
      </c>
      <c r="M618" s="4">
        <v>0.79</v>
      </c>
      <c r="N618" s="4" t="s">
        <v>34</v>
      </c>
      <c r="O618" s="4" t="s">
        <v>54</v>
      </c>
      <c r="P618" s="4" t="s">
        <v>291</v>
      </c>
      <c r="Q618" s="4" t="s">
        <v>1334</v>
      </c>
      <c r="R618" s="4">
        <v>48154</v>
      </c>
      <c r="S618" s="5">
        <v>42058</v>
      </c>
      <c r="T618" s="5">
        <v>42060</v>
      </c>
      <c r="U618" s="4">
        <v>-165.59492040000001</v>
      </c>
      <c r="V618" s="4">
        <v>11</v>
      </c>
      <c r="W618" s="4">
        <v>2125.12</v>
      </c>
      <c r="X618" s="4">
        <v>90011</v>
      </c>
      <c r="Y618" s="4">
        <f>'RAW Data'!$E618-'RAW Data'!$D618</f>
        <v>209.27</v>
      </c>
      <c r="Z618" s="6" t="s">
        <v>3014</v>
      </c>
    </row>
    <row r="619" spans="1:26" ht="15" x14ac:dyDescent="0.2">
      <c r="A619" s="4">
        <v>2893</v>
      </c>
      <c r="B619" s="4" t="s">
        <v>1335</v>
      </c>
      <c r="C619" s="4" t="s">
        <v>39</v>
      </c>
      <c r="D619" s="4">
        <v>7.0000000000000007E-2</v>
      </c>
      <c r="E619" s="4">
        <v>4.9800000000000004</v>
      </c>
      <c r="F619" s="4">
        <v>4.7</v>
      </c>
      <c r="G619" s="4" t="s">
        <v>40</v>
      </c>
      <c r="H619" s="4" t="s">
        <v>41</v>
      </c>
      <c r="I619" s="4" t="s">
        <v>50</v>
      </c>
      <c r="J619" s="4" t="s">
        <v>90</v>
      </c>
      <c r="K619" s="4" t="s">
        <v>75</v>
      </c>
      <c r="L619" s="4" t="s">
        <v>1336</v>
      </c>
      <c r="M619" s="4">
        <v>0.38</v>
      </c>
      <c r="N619" s="4" t="s">
        <v>34</v>
      </c>
      <c r="O619" s="4" t="s">
        <v>54</v>
      </c>
      <c r="P619" s="4" t="s">
        <v>291</v>
      </c>
      <c r="Q619" s="4" t="s">
        <v>512</v>
      </c>
      <c r="R619" s="4">
        <v>48071</v>
      </c>
      <c r="S619" s="5">
        <v>42058</v>
      </c>
      <c r="T619" s="5">
        <v>42059</v>
      </c>
      <c r="U619" s="4">
        <v>-21.684000000000001</v>
      </c>
      <c r="V619" s="4">
        <v>9</v>
      </c>
      <c r="W619" s="4">
        <v>45.05</v>
      </c>
      <c r="X619" s="4">
        <v>90011</v>
      </c>
      <c r="Y619" s="4">
        <f>'RAW Data'!$E619-'RAW Data'!$D619</f>
        <v>4.91</v>
      </c>
      <c r="Z619" s="6" t="s">
        <v>3014</v>
      </c>
    </row>
    <row r="620" spans="1:26" ht="15" x14ac:dyDescent="0.2">
      <c r="A620" s="4">
        <v>247</v>
      </c>
      <c r="B620" s="4" t="s">
        <v>1337</v>
      </c>
      <c r="C620" s="4" t="s">
        <v>118</v>
      </c>
      <c r="D620" s="4">
        <v>0.02</v>
      </c>
      <c r="E620" s="4">
        <v>146.05000000000001</v>
      </c>
      <c r="F620" s="4">
        <v>80.2</v>
      </c>
      <c r="G620" s="4" t="s">
        <v>28</v>
      </c>
      <c r="H620" s="4" t="s">
        <v>96</v>
      </c>
      <c r="I620" s="4" t="s">
        <v>30</v>
      </c>
      <c r="J620" s="4" t="s">
        <v>31</v>
      </c>
      <c r="K620" s="4" t="s">
        <v>32</v>
      </c>
      <c r="L620" s="4" t="s">
        <v>973</v>
      </c>
      <c r="M620" s="4">
        <v>0.71</v>
      </c>
      <c r="N620" s="4" t="s">
        <v>34</v>
      </c>
      <c r="O620" s="4" t="s">
        <v>35</v>
      </c>
      <c r="P620" s="4" t="s">
        <v>402</v>
      </c>
      <c r="Q620" s="4" t="s">
        <v>1338</v>
      </c>
      <c r="R620" s="4">
        <v>37804</v>
      </c>
      <c r="S620" s="5">
        <v>42058</v>
      </c>
      <c r="T620" s="5">
        <v>42058</v>
      </c>
      <c r="U620" s="4">
        <v>-101.19199999999999</v>
      </c>
      <c r="V620" s="4">
        <v>5</v>
      </c>
      <c r="W620" s="4">
        <v>798.69</v>
      </c>
      <c r="X620" s="4">
        <v>89139</v>
      </c>
      <c r="Y620" s="4">
        <f>'RAW Data'!$E620-'RAW Data'!$D620</f>
        <v>146.03</v>
      </c>
      <c r="Z620" s="6" t="s">
        <v>3013</v>
      </c>
    </row>
    <row r="621" spans="1:26" ht="15" x14ac:dyDescent="0.2">
      <c r="A621" s="4">
        <v>247</v>
      </c>
      <c r="B621" s="4" t="s">
        <v>1337</v>
      </c>
      <c r="C621" s="4" t="s">
        <v>118</v>
      </c>
      <c r="D621" s="4">
        <v>0.06</v>
      </c>
      <c r="E621" s="4">
        <v>65.989999999999995</v>
      </c>
      <c r="F621" s="4">
        <v>5.92</v>
      </c>
      <c r="G621" s="4" t="s">
        <v>40</v>
      </c>
      <c r="H621" s="4" t="s">
        <v>96</v>
      </c>
      <c r="I621" s="4" t="s">
        <v>42</v>
      </c>
      <c r="J621" s="4" t="s">
        <v>137</v>
      </c>
      <c r="K621" s="4" t="s">
        <v>75</v>
      </c>
      <c r="L621" s="4" t="s">
        <v>266</v>
      </c>
      <c r="M621" s="4">
        <v>0.55000000000000004</v>
      </c>
      <c r="N621" s="4" t="s">
        <v>34</v>
      </c>
      <c r="O621" s="4" t="s">
        <v>35</v>
      </c>
      <c r="P621" s="4" t="s">
        <v>402</v>
      </c>
      <c r="Q621" s="4" t="s">
        <v>1338</v>
      </c>
      <c r="R621" s="4">
        <v>37804</v>
      </c>
      <c r="S621" s="5">
        <v>42058</v>
      </c>
      <c r="T621" s="5">
        <v>42059</v>
      </c>
      <c r="U621" s="4">
        <v>-3.3319999999999999</v>
      </c>
      <c r="V621" s="4">
        <v>14</v>
      </c>
      <c r="W621" s="4">
        <v>792.11</v>
      </c>
      <c r="X621" s="4">
        <v>89139</v>
      </c>
      <c r="Y621" s="4">
        <f>'RAW Data'!$E621-'RAW Data'!$D621</f>
        <v>65.929999999999993</v>
      </c>
      <c r="Z621" s="6" t="s">
        <v>3013</v>
      </c>
    </row>
    <row r="622" spans="1:26" ht="15" x14ac:dyDescent="0.2">
      <c r="A622" s="4">
        <v>1649</v>
      </c>
      <c r="B622" s="4" t="s">
        <v>1339</v>
      </c>
      <c r="C622" s="4" t="s">
        <v>27</v>
      </c>
      <c r="D622" s="4">
        <v>0.03</v>
      </c>
      <c r="E622" s="4">
        <v>48.58</v>
      </c>
      <c r="F622" s="4">
        <v>3.99</v>
      </c>
      <c r="G622" s="4" t="s">
        <v>89</v>
      </c>
      <c r="H622" s="4" t="s">
        <v>96</v>
      </c>
      <c r="I622" s="4" t="s">
        <v>50</v>
      </c>
      <c r="J622" s="4" t="s">
        <v>97</v>
      </c>
      <c r="K622" s="4" t="s">
        <v>75</v>
      </c>
      <c r="L622" s="4" t="s">
        <v>1340</v>
      </c>
      <c r="M622" s="4">
        <v>0.56000000000000005</v>
      </c>
      <c r="N622" s="4" t="s">
        <v>34</v>
      </c>
      <c r="O622" s="4" t="s">
        <v>113</v>
      </c>
      <c r="P622" s="4" t="s">
        <v>114</v>
      </c>
      <c r="Q622" s="4" t="s">
        <v>544</v>
      </c>
      <c r="R622" s="4">
        <v>11598</v>
      </c>
      <c r="S622" s="5">
        <v>42059</v>
      </c>
      <c r="T622" s="5">
        <v>42061</v>
      </c>
      <c r="U622" s="4">
        <v>100.1328</v>
      </c>
      <c r="V622" s="4">
        <v>3</v>
      </c>
      <c r="W622" s="4">
        <v>145.12</v>
      </c>
      <c r="X622" s="4">
        <v>91041</v>
      </c>
      <c r="Y622" s="4">
        <f>'RAW Data'!$E622-'RAW Data'!$D622</f>
        <v>48.55</v>
      </c>
      <c r="Z622" s="6" t="s">
        <v>3016</v>
      </c>
    </row>
    <row r="623" spans="1:26" ht="15" x14ac:dyDescent="0.2">
      <c r="A623" s="4">
        <v>1894</v>
      </c>
      <c r="B623" s="4" t="s">
        <v>1341</v>
      </c>
      <c r="C623" s="4" t="s">
        <v>27</v>
      </c>
      <c r="D623" s="4">
        <v>0</v>
      </c>
      <c r="E623" s="4">
        <v>300.98</v>
      </c>
      <c r="F623" s="4">
        <v>164.73</v>
      </c>
      <c r="G623" s="4" t="s">
        <v>28</v>
      </c>
      <c r="H623" s="4" t="s">
        <v>73</v>
      </c>
      <c r="I623" s="4" t="s">
        <v>30</v>
      </c>
      <c r="J623" s="4" t="s">
        <v>111</v>
      </c>
      <c r="K623" s="4" t="s">
        <v>59</v>
      </c>
      <c r="L623" s="4" t="s">
        <v>1342</v>
      </c>
      <c r="M623" s="4">
        <v>0.56000000000000005</v>
      </c>
      <c r="N623" s="4" t="s">
        <v>34</v>
      </c>
      <c r="O623" s="4" t="s">
        <v>54</v>
      </c>
      <c r="P623" s="4" t="s">
        <v>359</v>
      </c>
      <c r="Q623" s="4" t="s">
        <v>1343</v>
      </c>
      <c r="R623" s="4">
        <v>54915</v>
      </c>
      <c r="S623" s="5">
        <v>42059</v>
      </c>
      <c r="T623" s="5">
        <v>42060</v>
      </c>
      <c r="U623" s="4">
        <v>2653.2914999999998</v>
      </c>
      <c r="V623" s="4">
        <v>12</v>
      </c>
      <c r="W623" s="4">
        <v>3845.35</v>
      </c>
      <c r="X623" s="4">
        <v>91261</v>
      </c>
      <c r="Y623" s="4">
        <f>'RAW Data'!$E623-'RAW Data'!$D623</f>
        <v>300.98</v>
      </c>
      <c r="Z623" s="6" t="s">
        <v>3014</v>
      </c>
    </row>
    <row r="624" spans="1:26" ht="15" x14ac:dyDescent="0.2">
      <c r="A624" s="4">
        <v>1894</v>
      </c>
      <c r="B624" s="4" t="s">
        <v>1341</v>
      </c>
      <c r="C624" s="4" t="s">
        <v>27</v>
      </c>
      <c r="D624" s="4">
        <v>0.09</v>
      </c>
      <c r="E624" s="4">
        <v>2.94</v>
      </c>
      <c r="F624" s="4">
        <v>0.96</v>
      </c>
      <c r="G624" s="4" t="s">
        <v>40</v>
      </c>
      <c r="H624" s="4" t="s">
        <v>73</v>
      </c>
      <c r="I624" s="4" t="s">
        <v>50</v>
      </c>
      <c r="J624" s="4" t="s">
        <v>51</v>
      </c>
      <c r="K624" s="4" t="s">
        <v>52</v>
      </c>
      <c r="L624" s="4" t="s">
        <v>831</v>
      </c>
      <c r="M624" s="4">
        <v>0.57999999999999996</v>
      </c>
      <c r="N624" s="4" t="s">
        <v>34</v>
      </c>
      <c r="O624" s="4" t="s">
        <v>54</v>
      </c>
      <c r="P624" s="4" t="s">
        <v>359</v>
      </c>
      <c r="Q624" s="4" t="s">
        <v>1343</v>
      </c>
      <c r="R624" s="4">
        <v>54915</v>
      </c>
      <c r="S624" s="5">
        <v>42059</v>
      </c>
      <c r="T624" s="5">
        <v>42061</v>
      </c>
      <c r="U624" s="4">
        <v>-1.84</v>
      </c>
      <c r="V624" s="4">
        <v>1</v>
      </c>
      <c r="W624" s="4">
        <v>3.77</v>
      </c>
      <c r="X624" s="4">
        <v>91261</v>
      </c>
      <c r="Y624" s="4">
        <f>'RAW Data'!$E624-'RAW Data'!$D624</f>
        <v>2.85</v>
      </c>
      <c r="Z624" s="6" t="s">
        <v>3014</v>
      </c>
    </row>
    <row r="625" spans="1:26" ht="15" x14ac:dyDescent="0.2">
      <c r="A625" s="4">
        <v>1919</v>
      </c>
      <c r="B625" s="4" t="s">
        <v>1344</v>
      </c>
      <c r="C625" s="4" t="s">
        <v>39</v>
      </c>
      <c r="D625" s="4">
        <v>0</v>
      </c>
      <c r="E625" s="4">
        <v>195.99</v>
      </c>
      <c r="F625" s="4">
        <v>8.99</v>
      </c>
      <c r="G625" s="4" t="s">
        <v>40</v>
      </c>
      <c r="H625" s="4" t="s">
        <v>73</v>
      </c>
      <c r="I625" s="4" t="s">
        <v>42</v>
      </c>
      <c r="J625" s="4" t="s">
        <v>137</v>
      </c>
      <c r="K625" s="4" t="s">
        <v>75</v>
      </c>
      <c r="L625" s="4" t="s">
        <v>1345</v>
      </c>
      <c r="M625" s="4">
        <v>0.6</v>
      </c>
      <c r="N625" s="4" t="s">
        <v>34</v>
      </c>
      <c r="O625" s="4" t="s">
        <v>35</v>
      </c>
      <c r="P625" s="4" t="s">
        <v>46</v>
      </c>
      <c r="Q625" s="4" t="s">
        <v>1346</v>
      </c>
      <c r="R625" s="4">
        <v>71603</v>
      </c>
      <c r="S625" s="5">
        <v>42059</v>
      </c>
      <c r="T625" s="5">
        <v>42060</v>
      </c>
      <c r="U625" s="4">
        <v>114.88200000000001</v>
      </c>
      <c r="V625" s="4">
        <v>5</v>
      </c>
      <c r="W625" s="4">
        <v>882.93</v>
      </c>
      <c r="X625" s="4">
        <v>85896</v>
      </c>
      <c r="Y625" s="4">
        <f>'RAW Data'!$E625-'RAW Data'!$D625</f>
        <v>195.99</v>
      </c>
      <c r="Z625" s="6" t="s">
        <v>3013</v>
      </c>
    </row>
    <row r="626" spans="1:26" ht="15" x14ac:dyDescent="0.2">
      <c r="A626" s="4">
        <v>1127</v>
      </c>
      <c r="B626" s="4" t="s">
        <v>1347</v>
      </c>
      <c r="C626" s="4" t="s">
        <v>118</v>
      </c>
      <c r="D626" s="4">
        <v>0.02</v>
      </c>
      <c r="E626" s="4">
        <v>4.0599999999999996</v>
      </c>
      <c r="F626" s="4">
        <v>6.89</v>
      </c>
      <c r="G626" s="4" t="s">
        <v>40</v>
      </c>
      <c r="H626" s="4" t="s">
        <v>41</v>
      </c>
      <c r="I626" s="4" t="s">
        <v>50</v>
      </c>
      <c r="J626" s="4" t="s">
        <v>97</v>
      </c>
      <c r="K626" s="4" t="s">
        <v>75</v>
      </c>
      <c r="L626" s="4" t="s">
        <v>1273</v>
      </c>
      <c r="M626" s="4">
        <v>0.6</v>
      </c>
      <c r="N626" s="4" t="s">
        <v>34</v>
      </c>
      <c r="O626" s="4" t="s">
        <v>54</v>
      </c>
      <c r="P626" s="4" t="s">
        <v>189</v>
      </c>
      <c r="Q626" s="4" t="s">
        <v>1348</v>
      </c>
      <c r="R626" s="4">
        <v>78852</v>
      </c>
      <c r="S626" s="5">
        <v>42059</v>
      </c>
      <c r="T626" s="5">
        <v>42061</v>
      </c>
      <c r="U626" s="4">
        <v>-93.735200000000006</v>
      </c>
      <c r="V626" s="4">
        <v>16</v>
      </c>
      <c r="W626" s="4">
        <v>66.81</v>
      </c>
      <c r="X626" s="4">
        <v>87221</v>
      </c>
      <c r="Y626" s="4">
        <f>'RAW Data'!$E626-'RAW Data'!$D626</f>
        <v>4.04</v>
      </c>
      <c r="Z626" s="6" t="s">
        <v>3014</v>
      </c>
    </row>
    <row r="627" spans="1:26" ht="15" x14ac:dyDescent="0.2">
      <c r="A627" s="4">
        <v>961</v>
      </c>
      <c r="B627" s="4" t="s">
        <v>1349</v>
      </c>
      <c r="C627" s="4" t="s">
        <v>72</v>
      </c>
      <c r="D627" s="4">
        <v>0.05</v>
      </c>
      <c r="E627" s="4">
        <v>124.49</v>
      </c>
      <c r="F627" s="4">
        <v>51.94</v>
      </c>
      <c r="G627" s="4" t="s">
        <v>28</v>
      </c>
      <c r="H627" s="4" t="s">
        <v>73</v>
      </c>
      <c r="I627" s="4" t="s">
        <v>30</v>
      </c>
      <c r="J627" s="4" t="s">
        <v>31</v>
      </c>
      <c r="K627" s="4" t="s">
        <v>32</v>
      </c>
      <c r="L627" s="4" t="s">
        <v>1151</v>
      </c>
      <c r="M627" s="4">
        <v>0.63</v>
      </c>
      <c r="N627" s="4" t="s">
        <v>34</v>
      </c>
      <c r="O627" s="4" t="s">
        <v>61</v>
      </c>
      <c r="P627" s="4" t="s">
        <v>92</v>
      </c>
      <c r="Q627" s="4" t="s">
        <v>1350</v>
      </c>
      <c r="R627" s="4">
        <v>94061</v>
      </c>
      <c r="S627" s="5">
        <v>42059</v>
      </c>
      <c r="T627" s="5">
        <v>42059</v>
      </c>
      <c r="U627" s="4">
        <v>-44.163600000000002</v>
      </c>
      <c r="V627" s="4">
        <v>1</v>
      </c>
      <c r="W627" s="4">
        <v>120.12</v>
      </c>
      <c r="X627" s="4">
        <v>89402</v>
      </c>
      <c r="Y627" s="4">
        <f>'RAW Data'!$E627-'RAW Data'!$D627</f>
        <v>124.44</v>
      </c>
      <c r="Z627" s="6" t="s">
        <v>3015</v>
      </c>
    </row>
    <row r="628" spans="1:26" ht="15" x14ac:dyDescent="0.2">
      <c r="A628" s="4">
        <v>2398</v>
      </c>
      <c r="B628" s="4" t="s">
        <v>1351</v>
      </c>
      <c r="C628" s="4" t="s">
        <v>72</v>
      </c>
      <c r="D628" s="4">
        <v>0.03</v>
      </c>
      <c r="E628" s="4">
        <v>7.64</v>
      </c>
      <c r="F628" s="4">
        <v>5.83</v>
      </c>
      <c r="G628" s="4" t="s">
        <v>40</v>
      </c>
      <c r="H628" s="4" t="s">
        <v>96</v>
      </c>
      <c r="I628" s="4" t="s">
        <v>50</v>
      </c>
      <c r="J628" s="4" t="s">
        <v>90</v>
      </c>
      <c r="K628" s="4" t="s">
        <v>52</v>
      </c>
      <c r="L628" s="4" t="s">
        <v>234</v>
      </c>
      <c r="M628" s="4">
        <v>0.36</v>
      </c>
      <c r="N628" s="4" t="s">
        <v>34</v>
      </c>
      <c r="O628" s="4" t="s">
        <v>54</v>
      </c>
      <c r="P628" s="4" t="s">
        <v>105</v>
      </c>
      <c r="Q628" s="4" t="s">
        <v>1352</v>
      </c>
      <c r="R628" s="4">
        <v>60103</v>
      </c>
      <c r="S628" s="5">
        <v>42059</v>
      </c>
      <c r="T628" s="5">
        <v>42061</v>
      </c>
      <c r="U628" s="4">
        <v>-15.090400000000001</v>
      </c>
      <c r="V628" s="4">
        <v>12</v>
      </c>
      <c r="W628" s="4">
        <v>96.86</v>
      </c>
      <c r="X628" s="4">
        <v>86373</v>
      </c>
      <c r="Y628" s="4">
        <f>'RAW Data'!$E628-'RAW Data'!$D628</f>
        <v>7.6099999999999994</v>
      </c>
      <c r="Z628" s="6" t="s">
        <v>3014</v>
      </c>
    </row>
    <row r="629" spans="1:26" ht="15" x14ac:dyDescent="0.2">
      <c r="A629" s="4">
        <v>1193</v>
      </c>
      <c r="B629" s="4" t="s">
        <v>1353</v>
      </c>
      <c r="C629" s="4" t="s">
        <v>39</v>
      </c>
      <c r="D629" s="4">
        <v>0.05</v>
      </c>
      <c r="E629" s="4">
        <v>52.4</v>
      </c>
      <c r="F629" s="4">
        <v>16.11</v>
      </c>
      <c r="G629" s="4" t="s">
        <v>40</v>
      </c>
      <c r="H629" s="4" t="s">
        <v>41</v>
      </c>
      <c r="I629" s="4" t="s">
        <v>50</v>
      </c>
      <c r="J629" s="4" t="s">
        <v>74</v>
      </c>
      <c r="K629" s="4" t="s">
        <v>75</v>
      </c>
      <c r="L629" s="4" t="s">
        <v>1354</v>
      </c>
      <c r="M629" s="4">
        <v>0.39</v>
      </c>
      <c r="N629" s="4" t="s">
        <v>34</v>
      </c>
      <c r="O629" s="4" t="s">
        <v>113</v>
      </c>
      <c r="P629" s="4" t="s">
        <v>376</v>
      </c>
      <c r="Q629" s="4" t="s">
        <v>68</v>
      </c>
      <c r="R629" s="4">
        <v>20016</v>
      </c>
      <c r="S629" s="5">
        <v>42060</v>
      </c>
      <c r="T629" s="5">
        <v>42062</v>
      </c>
      <c r="U629" s="4">
        <v>592.52650000000006</v>
      </c>
      <c r="V629" s="4">
        <v>85</v>
      </c>
      <c r="W629" s="4">
        <v>4556.63</v>
      </c>
      <c r="X629" s="4">
        <v>29350</v>
      </c>
      <c r="Y629" s="4">
        <f>'RAW Data'!$E629-'RAW Data'!$D629</f>
        <v>52.35</v>
      </c>
      <c r="Z629" s="6" t="s">
        <v>3016</v>
      </c>
    </row>
    <row r="630" spans="1:26" ht="15" x14ac:dyDescent="0.2">
      <c r="A630" s="4">
        <v>1193</v>
      </c>
      <c r="B630" s="4" t="s">
        <v>1353</v>
      </c>
      <c r="C630" s="4" t="s">
        <v>39</v>
      </c>
      <c r="D630" s="4">
        <v>0.05</v>
      </c>
      <c r="E630" s="4">
        <v>36.549999999999997</v>
      </c>
      <c r="F630" s="4">
        <v>13.89</v>
      </c>
      <c r="G630" s="4" t="s">
        <v>89</v>
      </c>
      <c r="H630" s="4" t="s">
        <v>41</v>
      </c>
      <c r="I630" s="4" t="s">
        <v>50</v>
      </c>
      <c r="J630" s="4" t="s">
        <v>51</v>
      </c>
      <c r="K630" s="4" t="s">
        <v>52</v>
      </c>
      <c r="L630" s="4" t="s">
        <v>1355</v>
      </c>
      <c r="M630" s="4">
        <v>0.41</v>
      </c>
      <c r="N630" s="4" t="s">
        <v>34</v>
      </c>
      <c r="O630" s="4" t="s">
        <v>113</v>
      </c>
      <c r="P630" s="4" t="s">
        <v>376</v>
      </c>
      <c r="Q630" s="4" t="s">
        <v>68</v>
      </c>
      <c r="R630" s="4">
        <v>20016</v>
      </c>
      <c r="S630" s="5">
        <v>42060</v>
      </c>
      <c r="T630" s="5">
        <v>42061</v>
      </c>
      <c r="U630" s="4">
        <v>232.8</v>
      </c>
      <c r="V630" s="4">
        <v>83</v>
      </c>
      <c r="W630" s="4">
        <v>2948.61</v>
      </c>
      <c r="X630" s="4">
        <v>29350</v>
      </c>
      <c r="Y630" s="4">
        <f>'RAW Data'!$E630-'RAW Data'!$D630</f>
        <v>36.5</v>
      </c>
      <c r="Z630" s="6" t="s">
        <v>3016</v>
      </c>
    </row>
    <row r="631" spans="1:26" ht="15" x14ac:dyDescent="0.2">
      <c r="A631" s="4">
        <v>1199</v>
      </c>
      <c r="B631" s="4" t="s">
        <v>1356</v>
      </c>
      <c r="C631" s="4" t="s">
        <v>39</v>
      </c>
      <c r="D631" s="4">
        <v>0.1</v>
      </c>
      <c r="E631" s="4">
        <v>15.14</v>
      </c>
      <c r="F631" s="4">
        <v>4.53</v>
      </c>
      <c r="G631" s="4" t="s">
        <v>40</v>
      </c>
      <c r="H631" s="4" t="s">
        <v>41</v>
      </c>
      <c r="I631" s="4" t="s">
        <v>50</v>
      </c>
      <c r="J631" s="4" t="s">
        <v>80</v>
      </c>
      <c r="K631" s="4" t="s">
        <v>75</v>
      </c>
      <c r="L631" s="4" t="s">
        <v>1357</v>
      </c>
      <c r="M631" s="4">
        <v>0.81</v>
      </c>
      <c r="N631" s="4" t="s">
        <v>34</v>
      </c>
      <c r="O631" s="4" t="s">
        <v>113</v>
      </c>
      <c r="P631" s="4" t="s">
        <v>1358</v>
      </c>
      <c r="Q631" s="4" t="s">
        <v>1359</v>
      </c>
      <c r="R631" s="4">
        <v>3060</v>
      </c>
      <c r="S631" s="5">
        <v>42060</v>
      </c>
      <c r="T631" s="5">
        <v>42063</v>
      </c>
      <c r="U631" s="4">
        <v>-24.897600000000001</v>
      </c>
      <c r="V631" s="4">
        <v>5</v>
      </c>
      <c r="W631" s="4">
        <v>75.17</v>
      </c>
      <c r="X631" s="4">
        <v>87585</v>
      </c>
      <c r="Y631" s="4">
        <f>'RAW Data'!$E631-'RAW Data'!$D631</f>
        <v>15.040000000000001</v>
      </c>
      <c r="Z631" s="6" t="s">
        <v>3016</v>
      </c>
    </row>
    <row r="632" spans="1:26" ht="15" x14ac:dyDescent="0.2">
      <c r="A632" s="4">
        <v>1200</v>
      </c>
      <c r="B632" s="4" t="s">
        <v>1360</v>
      </c>
      <c r="C632" s="4" t="s">
        <v>39</v>
      </c>
      <c r="D632" s="4">
        <v>0.05</v>
      </c>
      <c r="E632" s="4">
        <v>52.4</v>
      </c>
      <c r="F632" s="4">
        <v>16.11</v>
      </c>
      <c r="G632" s="4" t="s">
        <v>40</v>
      </c>
      <c r="H632" s="4" t="s">
        <v>41</v>
      </c>
      <c r="I632" s="4" t="s">
        <v>50</v>
      </c>
      <c r="J632" s="4" t="s">
        <v>74</v>
      </c>
      <c r="K632" s="4" t="s">
        <v>75</v>
      </c>
      <c r="L632" s="4" t="s">
        <v>1354</v>
      </c>
      <c r="M632" s="4">
        <v>0.39</v>
      </c>
      <c r="N632" s="4" t="s">
        <v>34</v>
      </c>
      <c r="O632" s="4" t="s">
        <v>113</v>
      </c>
      <c r="P632" s="4" t="s">
        <v>399</v>
      </c>
      <c r="Q632" s="4" t="s">
        <v>1361</v>
      </c>
      <c r="R632" s="4">
        <v>7407</v>
      </c>
      <c r="S632" s="5">
        <v>42060</v>
      </c>
      <c r="T632" s="5">
        <v>42062</v>
      </c>
      <c r="U632" s="4">
        <v>776.77440000000001</v>
      </c>
      <c r="V632" s="4">
        <v>21</v>
      </c>
      <c r="W632" s="4">
        <v>1125.76</v>
      </c>
      <c r="X632" s="4">
        <v>87585</v>
      </c>
      <c r="Y632" s="4">
        <f>'RAW Data'!$E632-'RAW Data'!$D632</f>
        <v>52.35</v>
      </c>
      <c r="Z632" s="6" t="s">
        <v>3016</v>
      </c>
    </row>
    <row r="633" spans="1:26" ht="15" x14ac:dyDescent="0.2">
      <c r="A633" s="4">
        <v>1202</v>
      </c>
      <c r="B633" s="4" t="s">
        <v>1362</v>
      </c>
      <c r="C633" s="4" t="s">
        <v>39</v>
      </c>
      <c r="D633" s="4">
        <v>0.05</v>
      </c>
      <c r="E633" s="4">
        <v>36.549999999999997</v>
      </c>
      <c r="F633" s="4">
        <v>13.89</v>
      </c>
      <c r="G633" s="4" t="s">
        <v>89</v>
      </c>
      <c r="H633" s="4" t="s">
        <v>41</v>
      </c>
      <c r="I633" s="4" t="s">
        <v>50</v>
      </c>
      <c r="J633" s="4" t="s">
        <v>51</v>
      </c>
      <c r="K633" s="4" t="s">
        <v>52</v>
      </c>
      <c r="L633" s="4" t="s">
        <v>1355</v>
      </c>
      <c r="M633" s="4">
        <v>0.41</v>
      </c>
      <c r="N633" s="4" t="s">
        <v>34</v>
      </c>
      <c r="O633" s="4" t="s">
        <v>113</v>
      </c>
      <c r="P633" s="4" t="s">
        <v>399</v>
      </c>
      <c r="Q633" s="4" t="s">
        <v>1363</v>
      </c>
      <c r="R633" s="4">
        <v>7079</v>
      </c>
      <c r="S633" s="5">
        <v>42060</v>
      </c>
      <c r="T633" s="5">
        <v>42061</v>
      </c>
      <c r="U633" s="4">
        <v>344.54399999999998</v>
      </c>
      <c r="V633" s="4">
        <v>21</v>
      </c>
      <c r="W633" s="4">
        <v>746.03</v>
      </c>
      <c r="X633" s="4">
        <v>87585</v>
      </c>
      <c r="Y633" s="4">
        <f>'RAW Data'!$E633-'RAW Data'!$D633</f>
        <v>36.5</v>
      </c>
      <c r="Z633" s="6" t="s">
        <v>3016</v>
      </c>
    </row>
    <row r="634" spans="1:26" ht="15" x14ac:dyDescent="0.2">
      <c r="A634" s="4">
        <v>2361</v>
      </c>
      <c r="B634" s="4" t="s">
        <v>1364</v>
      </c>
      <c r="C634" s="4" t="s">
        <v>39</v>
      </c>
      <c r="D634" s="4">
        <v>0.06</v>
      </c>
      <c r="E634" s="4">
        <v>8.33</v>
      </c>
      <c r="F634" s="4">
        <v>1.99</v>
      </c>
      <c r="G634" s="4" t="s">
        <v>40</v>
      </c>
      <c r="H634" s="4" t="s">
        <v>96</v>
      </c>
      <c r="I634" s="4" t="s">
        <v>42</v>
      </c>
      <c r="J634" s="4" t="s">
        <v>43</v>
      </c>
      <c r="K634" s="4" t="s">
        <v>44</v>
      </c>
      <c r="L634" s="4" t="s">
        <v>1176</v>
      </c>
      <c r="M634" s="4">
        <v>0.52</v>
      </c>
      <c r="N634" s="4" t="s">
        <v>34</v>
      </c>
      <c r="O634" s="4" t="s">
        <v>35</v>
      </c>
      <c r="P634" s="4" t="s">
        <v>125</v>
      </c>
      <c r="Q634" s="4" t="s">
        <v>1365</v>
      </c>
      <c r="R634" s="4">
        <v>32259</v>
      </c>
      <c r="S634" s="5">
        <v>42060</v>
      </c>
      <c r="T634" s="5">
        <v>42061</v>
      </c>
      <c r="U634" s="4">
        <v>-344.82</v>
      </c>
      <c r="V634" s="4">
        <v>1</v>
      </c>
      <c r="W634" s="4">
        <v>8.49</v>
      </c>
      <c r="X634" s="4">
        <v>88266</v>
      </c>
      <c r="Y634" s="4">
        <f>'RAW Data'!$E634-'RAW Data'!$D634</f>
        <v>8.27</v>
      </c>
      <c r="Z634" s="6" t="s">
        <v>3013</v>
      </c>
    </row>
    <row r="635" spans="1:26" ht="15" x14ac:dyDescent="0.2">
      <c r="A635" s="4">
        <v>851</v>
      </c>
      <c r="B635" s="4" t="s">
        <v>1366</v>
      </c>
      <c r="C635" s="4" t="s">
        <v>49</v>
      </c>
      <c r="D635" s="4">
        <v>0.1</v>
      </c>
      <c r="E635" s="4">
        <v>50.98</v>
      </c>
      <c r="F635" s="4">
        <v>22.24</v>
      </c>
      <c r="G635" s="4" t="s">
        <v>40</v>
      </c>
      <c r="H635" s="4" t="s">
        <v>96</v>
      </c>
      <c r="I635" s="4" t="s">
        <v>30</v>
      </c>
      <c r="J635" s="4" t="s">
        <v>128</v>
      </c>
      <c r="K635" s="4" t="s">
        <v>66</v>
      </c>
      <c r="L635" s="4" t="s">
        <v>1367</v>
      </c>
      <c r="M635" s="4">
        <v>0.55000000000000004</v>
      </c>
      <c r="N635" s="4" t="s">
        <v>34</v>
      </c>
      <c r="O635" s="4" t="s">
        <v>61</v>
      </c>
      <c r="P635" s="4" t="s">
        <v>92</v>
      </c>
      <c r="Q635" s="4" t="s">
        <v>1368</v>
      </c>
      <c r="R635" s="4">
        <v>91745</v>
      </c>
      <c r="S635" s="5">
        <v>42060</v>
      </c>
      <c r="T635" s="5">
        <v>42062</v>
      </c>
      <c r="U635" s="4">
        <v>98.12</v>
      </c>
      <c r="V635" s="4">
        <v>6</v>
      </c>
      <c r="W635" s="4">
        <v>300.63</v>
      </c>
      <c r="X635" s="4">
        <v>88568</v>
      </c>
      <c r="Y635" s="4">
        <f>'RAW Data'!$E635-'RAW Data'!$D635</f>
        <v>50.879999999999995</v>
      </c>
      <c r="Z635" s="6" t="s">
        <v>3015</v>
      </c>
    </row>
    <row r="636" spans="1:26" ht="15" x14ac:dyDescent="0.2">
      <c r="A636" s="4">
        <v>2980</v>
      </c>
      <c r="B636" s="4" t="s">
        <v>823</v>
      </c>
      <c r="C636" s="4" t="s">
        <v>118</v>
      </c>
      <c r="D636" s="4">
        <v>7.0000000000000007E-2</v>
      </c>
      <c r="E636" s="4">
        <v>2.61</v>
      </c>
      <c r="F636" s="4">
        <v>0.5</v>
      </c>
      <c r="G636" s="4" t="s">
        <v>40</v>
      </c>
      <c r="H636" s="4" t="s">
        <v>96</v>
      </c>
      <c r="I636" s="4" t="s">
        <v>50</v>
      </c>
      <c r="J636" s="4" t="s">
        <v>154</v>
      </c>
      <c r="K636" s="4" t="s">
        <v>75</v>
      </c>
      <c r="L636" s="4" t="s">
        <v>1369</v>
      </c>
      <c r="M636" s="4">
        <v>0.39</v>
      </c>
      <c r="N636" s="4" t="s">
        <v>34</v>
      </c>
      <c r="O636" s="4" t="s">
        <v>113</v>
      </c>
      <c r="P636" s="4" t="s">
        <v>319</v>
      </c>
      <c r="Q636" s="4" t="s">
        <v>825</v>
      </c>
      <c r="R636" s="4">
        <v>44870</v>
      </c>
      <c r="S636" s="5">
        <v>42060</v>
      </c>
      <c r="T636" s="5">
        <v>42062</v>
      </c>
      <c r="U636" s="4">
        <v>10.798500000000001</v>
      </c>
      <c r="V636" s="4">
        <v>6</v>
      </c>
      <c r="W636" s="4">
        <v>15.65</v>
      </c>
      <c r="X636" s="4">
        <v>86547</v>
      </c>
      <c r="Y636" s="4">
        <f>'RAW Data'!$E636-'RAW Data'!$D636</f>
        <v>2.54</v>
      </c>
      <c r="Z636" s="6" t="s">
        <v>3016</v>
      </c>
    </row>
    <row r="637" spans="1:26" ht="15" x14ac:dyDescent="0.2">
      <c r="A637" s="4">
        <v>868</v>
      </c>
      <c r="B637" s="4" t="s">
        <v>1370</v>
      </c>
      <c r="C637" s="4" t="s">
        <v>72</v>
      </c>
      <c r="D637" s="4">
        <v>0.04</v>
      </c>
      <c r="E637" s="4">
        <v>29.18</v>
      </c>
      <c r="F637" s="4">
        <v>8.5500000000000007</v>
      </c>
      <c r="G637" s="4" t="s">
        <v>89</v>
      </c>
      <c r="H637" s="4" t="s">
        <v>96</v>
      </c>
      <c r="I637" s="4" t="s">
        <v>30</v>
      </c>
      <c r="J637" s="4" t="s">
        <v>128</v>
      </c>
      <c r="K637" s="4" t="s">
        <v>75</v>
      </c>
      <c r="L637" s="4" t="s">
        <v>1371</v>
      </c>
      <c r="M637" s="4">
        <v>0.42</v>
      </c>
      <c r="N637" s="4" t="s">
        <v>34</v>
      </c>
      <c r="O637" s="4" t="s">
        <v>54</v>
      </c>
      <c r="P637" s="4" t="s">
        <v>86</v>
      </c>
      <c r="Q637" s="4" t="s">
        <v>1372</v>
      </c>
      <c r="R637" s="4">
        <v>55126</v>
      </c>
      <c r="S637" s="5">
        <v>42060</v>
      </c>
      <c r="T637" s="5">
        <v>42062</v>
      </c>
      <c r="U637" s="4">
        <v>201.7353</v>
      </c>
      <c r="V637" s="4">
        <v>10</v>
      </c>
      <c r="W637" s="4">
        <v>292.37</v>
      </c>
      <c r="X637" s="4">
        <v>91194</v>
      </c>
      <c r="Y637" s="4">
        <f>'RAW Data'!$E637-'RAW Data'!$D637</f>
        <v>29.14</v>
      </c>
      <c r="Z637" s="6" t="s">
        <v>3014</v>
      </c>
    </row>
    <row r="638" spans="1:26" ht="15" x14ac:dyDescent="0.2">
      <c r="A638" s="4">
        <v>868</v>
      </c>
      <c r="B638" s="4" t="s">
        <v>1370</v>
      </c>
      <c r="C638" s="4" t="s">
        <v>72</v>
      </c>
      <c r="D638" s="4">
        <v>0</v>
      </c>
      <c r="E638" s="4">
        <v>80.98</v>
      </c>
      <c r="F638" s="4">
        <v>35</v>
      </c>
      <c r="G638" s="4" t="s">
        <v>40</v>
      </c>
      <c r="H638" s="4" t="s">
        <v>96</v>
      </c>
      <c r="I638" s="4" t="s">
        <v>50</v>
      </c>
      <c r="J638" s="4" t="s">
        <v>80</v>
      </c>
      <c r="K638" s="4" t="s">
        <v>66</v>
      </c>
      <c r="L638" s="4" t="s">
        <v>709</v>
      </c>
      <c r="M638" s="4">
        <v>0.83</v>
      </c>
      <c r="N638" s="4" t="s">
        <v>34</v>
      </c>
      <c r="O638" s="4" t="s">
        <v>54</v>
      </c>
      <c r="P638" s="4" t="s">
        <v>86</v>
      </c>
      <c r="Q638" s="4" t="s">
        <v>1372</v>
      </c>
      <c r="R638" s="4">
        <v>55126</v>
      </c>
      <c r="S638" s="5">
        <v>42060</v>
      </c>
      <c r="T638" s="5">
        <v>42062</v>
      </c>
      <c r="U638" s="4">
        <v>-684.78</v>
      </c>
      <c r="V638" s="4">
        <v>8</v>
      </c>
      <c r="W638" s="4">
        <v>682.79</v>
      </c>
      <c r="X638" s="4">
        <v>91194</v>
      </c>
      <c r="Y638" s="4">
        <f>'RAW Data'!$E638-'RAW Data'!$D638</f>
        <v>80.98</v>
      </c>
      <c r="Z638" s="6" t="s">
        <v>3014</v>
      </c>
    </row>
    <row r="639" spans="1:26" ht="15" x14ac:dyDescent="0.2">
      <c r="A639" s="4">
        <v>907</v>
      </c>
      <c r="B639" s="4" t="s">
        <v>1373</v>
      </c>
      <c r="C639" s="4" t="s">
        <v>27</v>
      </c>
      <c r="D639" s="4">
        <v>0.09</v>
      </c>
      <c r="E639" s="4">
        <v>35.99</v>
      </c>
      <c r="F639" s="4">
        <v>5.99</v>
      </c>
      <c r="G639" s="4" t="s">
        <v>40</v>
      </c>
      <c r="H639" s="4" t="s">
        <v>73</v>
      </c>
      <c r="I639" s="4" t="s">
        <v>42</v>
      </c>
      <c r="J639" s="4" t="s">
        <v>137</v>
      </c>
      <c r="K639" s="4" t="s">
        <v>52</v>
      </c>
      <c r="L639" s="4" t="s">
        <v>1374</v>
      </c>
      <c r="M639" s="4">
        <v>0.38</v>
      </c>
      <c r="N639" s="4" t="s">
        <v>34</v>
      </c>
      <c r="O639" s="4" t="s">
        <v>35</v>
      </c>
      <c r="P639" s="4" t="s">
        <v>390</v>
      </c>
      <c r="Q639" s="4" t="s">
        <v>468</v>
      </c>
      <c r="R639" s="4">
        <v>42420</v>
      </c>
      <c r="S639" s="5">
        <v>42061</v>
      </c>
      <c r="T639" s="5">
        <v>42062</v>
      </c>
      <c r="U639" s="4">
        <v>114.3165</v>
      </c>
      <c r="V639" s="4">
        <v>5</v>
      </c>
      <c r="W639" s="4">
        <v>151.6</v>
      </c>
      <c r="X639" s="4">
        <v>86459</v>
      </c>
      <c r="Y639" s="4">
        <f>'RAW Data'!$E639-'RAW Data'!$D639</f>
        <v>35.9</v>
      </c>
      <c r="Z639" s="6" t="s">
        <v>3013</v>
      </c>
    </row>
    <row r="640" spans="1:26" ht="15" x14ac:dyDescent="0.2">
      <c r="A640" s="4">
        <v>1639</v>
      </c>
      <c r="B640" s="4" t="s">
        <v>1375</v>
      </c>
      <c r="C640" s="4" t="s">
        <v>27</v>
      </c>
      <c r="D640" s="4">
        <v>0.08</v>
      </c>
      <c r="E640" s="4">
        <v>55.48</v>
      </c>
      <c r="F640" s="4">
        <v>6.79</v>
      </c>
      <c r="G640" s="4" t="s">
        <v>40</v>
      </c>
      <c r="H640" s="4" t="s">
        <v>73</v>
      </c>
      <c r="I640" s="4" t="s">
        <v>50</v>
      </c>
      <c r="J640" s="4" t="s">
        <v>90</v>
      </c>
      <c r="K640" s="4" t="s">
        <v>75</v>
      </c>
      <c r="L640" s="4" t="s">
        <v>1308</v>
      </c>
      <c r="M640" s="4">
        <v>0.37</v>
      </c>
      <c r="N640" s="4" t="s">
        <v>34</v>
      </c>
      <c r="O640" s="4" t="s">
        <v>113</v>
      </c>
      <c r="P640" s="4" t="s">
        <v>250</v>
      </c>
      <c r="Q640" s="4" t="s">
        <v>1376</v>
      </c>
      <c r="R640" s="4">
        <v>6901</v>
      </c>
      <c r="S640" s="5">
        <v>42061</v>
      </c>
      <c r="T640" s="5">
        <v>42063</v>
      </c>
      <c r="U640" s="4">
        <v>147.75659999999999</v>
      </c>
      <c r="V640" s="4">
        <v>4</v>
      </c>
      <c r="W640" s="4">
        <v>214.14</v>
      </c>
      <c r="X640" s="4">
        <v>89705</v>
      </c>
      <c r="Y640" s="4">
        <f>'RAW Data'!$E640-'RAW Data'!$D640</f>
        <v>55.4</v>
      </c>
      <c r="Z640" s="6" t="s">
        <v>3016</v>
      </c>
    </row>
    <row r="641" spans="1:26" ht="15" x14ac:dyDescent="0.2">
      <c r="A641" s="4">
        <v>2114</v>
      </c>
      <c r="B641" s="4" t="s">
        <v>1377</v>
      </c>
      <c r="C641" s="4" t="s">
        <v>27</v>
      </c>
      <c r="D641" s="4">
        <v>7.0000000000000007E-2</v>
      </c>
      <c r="E641" s="4">
        <v>226.67</v>
      </c>
      <c r="F641" s="4">
        <v>28.16</v>
      </c>
      <c r="G641" s="4" t="s">
        <v>28</v>
      </c>
      <c r="H641" s="4" t="s">
        <v>96</v>
      </c>
      <c r="I641" s="4" t="s">
        <v>30</v>
      </c>
      <c r="J641" s="4" t="s">
        <v>111</v>
      </c>
      <c r="K641" s="4" t="s">
        <v>59</v>
      </c>
      <c r="L641" s="4" t="s">
        <v>1378</v>
      </c>
      <c r="M641" s="4">
        <v>0.59</v>
      </c>
      <c r="N641" s="4" t="s">
        <v>34</v>
      </c>
      <c r="O641" s="4" t="s">
        <v>35</v>
      </c>
      <c r="P641" s="4" t="s">
        <v>244</v>
      </c>
      <c r="Q641" s="4" t="s">
        <v>1379</v>
      </c>
      <c r="R641" s="4">
        <v>23518</v>
      </c>
      <c r="S641" s="5">
        <v>42061</v>
      </c>
      <c r="T641" s="5">
        <v>42062</v>
      </c>
      <c r="U641" s="4">
        <v>53.114400000000003</v>
      </c>
      <c r="V641" s="4">
        <v>1</v>
      </c>
      <c r="W641" s="4">
        <v>255.83</v>
      </c>
      <c r="X641" s="4">
        <v>88405</v>
      </c>
      <c r="Y641" s="4">
        <f>'RAW Data'!$E641-'RAW Data'!$D641</f>
        <v>226.6</v>
      </c>
      <c r="Z641" s="6" t="s">
        <v>3013</v>
      </c>
    </row>
    <row r="642" spans="1:26" ht="15" x14ac:dyDescent="0.2">
      <c r="A642" s="4">
        <v>2114</v>
      </c>
      <c r="B642" s="4" t="s">
        <v>1377</v>
      </c>
      <c r="C642" s="4" t="s">
        <v>27</v>
      </c>
      <c r="D642" s="4">
        <v>0.08</v>
      </c>
      <c r="E642" s="4">
        <v>20.98</v>
      </c>
      <c r="F642" s="4">
        <v>53.03</v>
      </c>
      <c r="G642" s="4" t="s">
        <v>28</v>
      </c>
      <c r="H642" s="4" t="s">
        <v>96</v>
      </c>
      <c r="I642" s="4" t="s">
        <v>50</v>
      </c>
      <c r="J642" s="4" t="s">
        <v>80</v>
      </c>
      <c r="K642" s="4" t="s">
        <v>59</v>
      </c>
      <c r="L642" s="4" t="s">
        <v>1092</v>
      </c>
      <c r="M642" s="4">
        <v>0.78</v>
      </c>
      <c r="N642" s="4" t="s">
        <v>34</v>
      </c>
      <c r="O642" s="4" t="s">
        <v>35</v>
      </c>
      <c r="P642" s="4" t="s">
        <v>244</v>
      </c>
      <c r="Q642" s="4" t="s">
        <v>1379</v>
      </c>
      <c r="R642" s="4">
        <v>23518</v>
      </c>
      <c r="S642" s="5">
        <v>42061</v>
      </c>
      <c r="T642" s="5">
        <v>42063</v>
      </c>
      <c r="U642" s="4">
        <v>8.7420000000000009</v>
      </c>
      <c r="V642" s="4">
        <v>20</v>
      </c>
      <c r="W642" s="4">
        <v>421.18</v>
      </c>
      <c r="X642" s="4">
        <v>88405</v>
      </c>
      <c r="Y642" s="4">
        <f>'RAW Data'!$E642-'RAW Data'!$D642</f>
        <v>20.900000000000002</v>
      </c>
      <c r="Z642" s="6" t="s">
        <v>3013</v>
      </c>
    </row>
    <row r="643" spans="1:26" ht="15" x14ac:dyDescent="0.2">
      <c r="A643" s="4">
        <v>2979</v>
      </c>
      <c r="B643" s="4" t="s">
        <v>820</v>
      </c>
      <c r="C643" s="4" t="s">
        <v>27</v>
      </c>
      <c r="D643" s="4">
        <v>0.02</v>
      </c>
      <c r="E643" s="4">
        <v>5.34</v>
      </c>
      <c r="F643" s="4">
        <v>2.99</v>
      </c>
      <c r="G643" s="4" t="s">
        <v>40</v>
      </c>
      <c r="H643" s="4" t="s">
        <v>96</v>
      </c>
      <c r="I643" s="4" t="s">
        <v>50</v>
      </c>
      <c r="J643" s="4" t="s">
        <v>74</v>
      </c>
      <c r="K643" s="4" t="s">
        <v>75</v>
      </c>
      <c r="L643" s="4" t="s">
        <v>1380</v>
      </c>
      <c r="M643" s="4">
        <v>0.38</v>
      </c>
      <c r="N643" s="4" t="s">
        <v>34</v>
      </c>
      <c r="O643" s="4" t="s">
        <v>54</v>
      </c>
      <c r="P643" s="4" t="s">
        <v>567</v>
      </c>
      <c r="Q643" s="4" t="s">
        <v>822</v>
      </c>
      <c r="R643" s="4">
        <v>58601</v>
      </c>
      <c r="S643" s="5">
        <v>42061</v>
      </c>
      <c r="T643" s="5">
        <v>42063</v>
      </c>
      <c r="U643" s="4">
        <v>5.2954999999999997</v>
      </c>
      <c r="V643" s="4">
        <v>6</v>
      </c>
      <c r="W643" s="4">
        <v>34.729999999999997</v>
      </c>
      <c r="X643" s="4">
        <v>86545</v>
      </c>
      <c r="Y643" s="4">
        <f>'RAW Data'!$E643-'RAW Data'!$D643</f>
        <v>5.32</v>
      </c>
      <c r="Z643" s="6" t="s">
        <v>3014</v>
      </c>
    </row>
    <row r="644" spans="1:26" ht="15" x14ac:dyDescent="0.2">
      <c r="A644" s="4">
        <v>2979</v>
      </c>
      <c r="B644" s="4" t="s">
        <v>820</v>
      </c>
      <c r="C644" s="4" t="s">
        <v>27</v>
      </c>
      <c r="D644" s="4">
        <v>0.03</v>
      </c>
      <c r="E644" s="4">
        <v>40.98</v>
      </c>
      <c r="F644" s="4">
        <v>7.47</v>
      </c>
      <c r="G644" s="4" t="s">
        <v>40</v>
      </c>
      <c r="H644" s="4" t="s">
        <v>96</v>
      </c>
      <c r="I644" s="4" t="s">
        <v>50</v>
      </c>
      <c r="J644" s="4" t="s">
        <v>74</v>
      </c>
      <c r="K644" s="4" t="s">
        <v>75</v>
      </c>
      <c r="L644" s="4" t="s">
        <v>1381</v>
      </c>
      <c r="M644" s="4">
        <v>0.37</v>
      </c>
      <c r="N644" s="4" t="s">
        <v>34</v>
      </c>
      <c r="O644" s="4" t="s">
        <v>54</v>
      </c>
      <c r="P644" s="4" t="s">
        <v>567</v>
      </c>
      <c r="Q644" s="4" t="s">
        <v>822</v>
      </c>
      <c r="R644" s="4">
        <v>58601</v>
      </c>
      <c r="S644" s="5">
        <v>42061</v>
      </c>
      <c r="T644" s="5">
        <v>42062</v>
      </c>
      <c r="U644" s="4">
        <v>170.79570000000001</v>
      </c>
      <c r="V644" s="4">
        <v>6</v>
      </c>
      <c r="W644" s="4">
        <v>247.53</v>
      </c>
      <c r="X644" s="4">
        <v>86545</v>
      </c>
      <c r="Y644" s="4">
        <f>'RAW Data'!$E644-'RAW Data'!$D644</f>
        <v>40.949999999999996</v>
      </c>
      <c r="Z644" s="6" t="s">
        <v>3014</v>
      </c>
    </row>
    <row r="645" spans="1:26" ht="15" x14ac:dyDescent="0.2">
      <c r="A645" s="4">
        <v>573</v>
      </c>
      <c r="B645" s="4" t="s">
        <v>1382</v>
      </c>
      <c r="C645" s="4" t="s">
        <v>39</v>
      </c>
      <c r="D645" s="4">
        <v>0.08</v>
      </c>
      <c r="E645" s="4">
        <v>415.88</v>
      </c>
      <c r="F645" s="4">
        <v>11.37</v>
      </c>
      <c r="G645" s="4" t="s">
        <v>40</v>
      </c>
      <c r="H645" s="4" t="s">
        <v>96</v>
      </c>
      <c r="I645" s="4" t="s">
        <v>50</v>
      </c>
      <c r="J645" s="4" t="s">
        <v>80</v>
      </c>
      <c r="K645" s="4" t="s">
        <v>75</v>
      </c>
      <c r="L645" s="4" t="s">
        <v>1383</v>
      </c>
      <c r="M645" s="4">
        <v>0.56999999999999995</v>
      </c>
      <c r="N645" s="4" t="s">
        <v>34</v>
      </c>
      <c r="O645" s="4" t="s">
        <v>54</v>
      </c>
      <c r="P645" s="4" t="s">
        <v>105</v>
      </c>
      <c r="Q645" s="4" t="s">
        <v>1384</v>
      </c>
      <c r="R645" s="4">
        <v>61554</v>
      </c>
      <c r="S645" s="5">
        <v>42061</v>
      </c>
      <c r="T645" s="5">
        <v>42062</v>
      </c>
      <c r="U645" s="4">
        <v>-269.08440000000002</v>
      </c>
      <c r="V645" s="4">
        <v>1</v>
      </c>
      <c r="W645" s="4">
        <v>405.57</v>
      </c>
      <c r="X645" s="4">
        <v>86556</v>
      </c>
      <c r="Y645" s="4">
        <f>'RAW Data'!$E645-'RAW Data'!$D645</f>
        <v>415.8</v>
      </c>
      <c r="Z645" s="6" t="s">
        <v>3014</v>
      </c>
    </row>
    <row r="646" spans="1:26" ht="15" x14ac:dyDescent="0.2">
      <c r="A646" s="4">
        <v>1665</v>
      </c>
      <c r="B646" s="4" t="s">
        <v>1385</v>
      </c>
      <c r="C646" s="4" t="s">
        <v>39</v>
      </c>
      <c r="D646" s="4">
        <v>0.1</v>
      </c>
      <c r="E646" s="4">
        <v>3.6</v>
      </c>
      <c r="F646" s="4">
        <v>2.2000000000000002</v>
      </c>
      <c r="G646" s="4" t="s">
        <v>40</v>
      </c>
      <c r="H646" s="4" t="s">
        <v>41</v>
      </c>
      <c r="I646" s="4" t="s">
        <v>50</v>
      </c>
      <c r="J646" s="4" t="s">
        <v>90</v>
      </c>
      <c r="K646" s="4" t="s">
        <v>52</v>
      </c>
      <c r="L646" s="4" t="s">
        <v>1386</v>
      </c>
      <c r="M646" s="4">
        <v>0.39</v>
      </c>
      <c r="N646" s="4" t="s">
        <v>34</v>
      </c>
      <c r="O646" s="4" t="s">
        <v>61</v>
      </c>
      <c r="P646" s="4" t="s">
        <v>92</v>
      </c>
      <c r="Q646" s="4" t="s">
        <v>1387</v>
      </c>
      <c r="R646" s="4">
        <v>92653</v>
      </c>
      <c r="S646" s="5">
        <v>42061</v>
      </c>
      <c r="T646" s="5">
        <v>42062</v>
      </c>
      <c r="U646" s="4">
        <v>-8.2799999999999994</v>
      </c>
      <c r="V646" s="4">
        <v>2</v>
      </c>
      <c r="W646" s="4">
        <v>6.97</v>
      </c>
      <c r="X646" s="4">
        <v>90678</v>
      </c>
      <c r="Y646" s="4">
        <f>'RAW Data'!$E646-'RAW Data'!$D646</f>
        <v>3.5</v>
      </c>
      <c r="Z646" s="6" t="s">
        <v>3015</v>
      </c>
    </row>
    <row r="647" spans="1:26" ht="15" x14ac:dyDescent="0.2">
      <c r="A647" s="4">
        <v>865</v>
      </c>
      <c r="B647" s="4" t="s">
        <v>1388</v>
      </c>
      <c r="C647" s="4" t="s">
        <v>49</v>
      </c>
      <c r="D647" s="4">
        <v>0.04</v>
      </c>
      <c r="E647" s="4">
        <v>6.48</v>
      </c>
      <c r="F647" s="4">
        <v>5.16</v>
      </c>
      <c r="G647" s="4" t="s">
        <v>89</v>
      </c>
      <c r="H647" s="4" t="s">
        <v>96</v>
      </c>
      <c r="I647" s="4" t="s">
        <v>50</v>
      </c>
      <c r="J647" s="4" t="s">
        <v>90</v>
      </c>
      <c r="K647" s="4" t="s">
        <v>75</v>
      </c>
      <c r="L647" s="4" t="s">
        <v>1389</v>
      </c>
      <c r="M647" s="4">
        <v>0.37</v>
      </c>
      <c r="N647" s="4" t="s">
        <v>34</v>
      </c>
      <c r="O647" s="4" t="s">
        <v>54</v>
      </c>
      <c r="P647" s="4" t="s">
        <v>55</v>
      </c>
      <c r="Q647" s="4" t="s">
        <v>1044</v>
      </c>
      <c r="R647" s="4">
        <v>46312</v>
      </c>
      <c r="S647" s="5">
        <v>42061</v>
      </c>
      <c r="T647" s="5">
        <v>42065</v>
      </c>
      <c r="U647" s="4">
        <v>-11.1332</v>
      </c>
      <c r="V647" s="4">
        <v>12</v>
      </c>
      <c r="W647" s="4">
        <v>86.79</v>
      </c>
      <c r="X647" s="4">
        <v>90675</v>
      </c>
      <c r="Y647" s="4">
        <f>'RAW Data'!$E647-'RAW Data'!$D647</f>
        <v>6.44</v>
      </c>
      <c r="Z647" s="6" t="s">
        <v>3014</v>
      </c>
    </row>
    <row r="648" spans="1:26" ht="15" x14ac:dyDescent="0.2">
      <c r="A648" s="4">
        <v>621</v>
      </c>
      <c r="B648" s="4" t="s">
        <v>1390</v>
      </c>
      <c r="C648" s="4" t="s">
        <v>118</v>
      </c>
      <c r="D648" s="4">
        <v>0.1</v>
      </c>
      <c r="E648" s="4">
        <v>6.88</v>
      </c>
      <c r="F648" s="4">
        <v>2</v>
      </c>
      <c r="G648" s="4" t="s">
        <v>40</v>
      </c>
      <c r="H648" s="4" t="s">
        <v>73</v>
      </c>
      <c r="I648" s="4" t="s">
        <v>50</v>
      </c>
      <c r="J648" s="4" t="s">
        <v>90</v>
      </c>
      <c r="K648" s="4" t="s">
        <v>52</v>
      </c>
      <c r="L648" s="4" t="s">
        <v>854</v>
      </c>
      <c r="M648" s="4">
        <v>0.39</v>
      </c>
      <c r="N648" s="4" t="s">
        <v>34</v>
      </c>
      <c r="O648" s="4" t="s">
        <v>113</v>
      </c>
      <c r="P648" s="4" t="s">
        <v>250</v>
      </c>
      <c r="Q648" s="4" t="s">
        <v>1391</v>
      </c>
      <c r="R648" s="4">
        <v>6111</v>
      </c>
      <c r="S648" s="5">
        <v>42061</v>
      </c>
      <c r="T648" s="5">
        <v>42062</v>
      </c>
      <c r="U648" s="4">
        <v>18.420000000000002</v>
      </c>
      <c r="V648" s="4">
        <v>5</v>
      </c>
      <c r="W648" s="4">
        <v>31.46</v>
      </c>
      <c r="X648" s="4">
        <v>91432</v>
      </c>
      <c r="Y648" s="4">
        <f>'RAW Data'!$E648-'RAW Data'!$D648</f>
        <v>6.78</v>
      </c>
      <c r="Z648" s="6" t="s">
        <v>3016</v>
      </c>
    </row>
    <row r="649" spans="1:26" ht="15" x14ac:dyDescent="0.2">
      <c r="A649" s="4">
        <v>622</v>
      </c>
      <c r="B649" s="4" t="s">
        <v>1392</v>
      </c>
      <c r="C649" s="4" t="s">
        <v>118</v>
      </c>
      <c r="D649" s="4">
        <v>0.06</v>
      </c>
      <c r="E649" s="4">
        <v>195.99</v>
      </c>
      <c r="F649" s="4">
        <v>8.99</v>
      </c>
      <c r="G649" s="4" t="s">
        <v>40</v>
      </c>
      <c r="H649" s="4" t="s">
        <v>73</v>
      </c>
      <c r="I649" s="4" t="s">
        <v>42</v>
      </c>
      <c r="J649" s="4" t="s">
        <v>137</v>
      </c>
      <c r="K649" s="4" t="s">
        <v>75</v>
      </c>
      <c r="L649" s="4" t="s">
        <v>1345</v>
      </c>
      <c r="M649" s="4">
        <v>0.6</v>
      </c>
      <c r="N649" s="4" t="s">
        <v>34</v>
      </c>
      <c r="O649" s="4" t="s">
        <v>113</v>
      </c>
      <c r="P649" s="4" t="s">
        <v>333</v>
      </c>
      <c r="Q649" s="4" t="s">
        <v>1206</v>
      </c>
      <c r="R649" s="4">
        <v>4210</v>
      </c>
      <c r="S649" s="5">
        <v>42061</v>
      </c>
      <c r="T649" s="5">
        <v>42063</v>
      </c>
      <c r="U649" s="4">
        <v>349.47</v>
      </c>
      <c r="V649" s="4">
        <v>6</v>
      </c>
      <c r="W649" s="4">
        <v>948.97</v>
      </c>
      <c r="X649" s="4">
        <v>91432</v>
      </c>
      <c r="Y649" s="4">
        <f>'RAW Data'!$E649-'RAW Data'!$D649</f>
        <v>195.93</v>
      </c>
      <c r="Z649" s="6" t="s">
        <v>3016</v>
      </c>
    </row>
    <row r="650" spans="1:26" ht="15" x14ac:dyDescent="0.2">
      <c r="A650" s="4">
        <v>3063</v>
      </c>
      <c r="B650" s="4" t="s">
        <v>1393</v>
      </c>
      <c r="C650" s="4" t="s">
        <v>118</v>
      </c>
      <c r="D650" s="4">
        <v>7.0000000000000007E-2</v>
      </c>
      <c r="E650" s="4">
        <v>8.33</v>
      </c>
      <c r="F650" s="4">
        <v>1.99</v>
      </c>
      <c r="G650" s="4" t="s">
        <v>40</v>
      </c>
      <c r="H650" s="4" t="s">
        <v>41</v>
      </c>
      <c r="I650" s="4" t="s">
        <v>42</v>
      </c>
      <c r="J650" s="4" t="s">
        <v>43</v>
      </c>
      <c r="K650" s="4" t="s">
        <v>44</v>
      </c>
      <c r="L650" s="4" t="s">
        <v>1176</v>
      </c>
      <c r="M650" s="4">
        <v>0.52</v>
      </c>
      <c r="N650" s="4" t="s">
        <v>34</v>
      </c>
      <c r="O650" s="4" t="s">
        <v>61</v>
      </c>
      <c r="P650" s="4" t="s">
        <v>68</v>
      </c>
      <c r="Q650" s="4" t="s">
        <v>1394</v>
      </c>
      <c r="R650" s="4">
        <v>98034</v>
      </c>
      <c r="S650" s="5">
        <v>42061</v>
      </c>
      <c r="T650" s="5">
        <v>42063</v>
      </c>
      <c r="U650" s="4">
        <v>11.95</v>
      </c>
      <c r="V650" s="4">
        <v>6</v>
      </c>
      <c r="W650" s="4">
        <v>50.28</v>
      </c>
      <c r="X650" s="4">
        <v>88447</v>
      </c>
      <c r="Y650" s="4">
        <f>'RAW Data'!$E650-'RAW Data'!$D650</f>
        <v>8.26</v>
      </c>
      <c r="Z650" s="6" t="s">
        <v>3015</v>
      </c>
    </row>
    <row r="651" spans="1:26" ht="15" x14ac:dyDescent="0.2">
      <c r="A651" s="4">
        <v>3063</v>
      </c>
      <c r="B651" s="4" t="s">
        <v>1393</v>
      </c>
      <c r="C651" s="4" t="s">
        <v>118</v>
      </c>
      <c r="D651" s="4">
        <v>0.03</v>
      </c>
      <c r="E651" s="4">
        <v>499.99</v>
      </c>
      <c r="F651" s="4">
        <v>24.49</v>
      </c>
      <c r="G651" s="4" t="s">
        <v>40</v>
      </c>
      <c r="H651" s="4" t="s">
        <v>41</v>
      </c>
      <c r="I651" s="4" t="s">
        <v>42</v>
      </c>
      <c r="J651" s="4" t="s">
        <v>65</v>
      </c>
      <c r="K651" s="4" t="s">
        <v>66</v>
      </c>
      <c r="L651" s="4" t="s">
        <v>1395</v>
      </c>
      <c r="M651" s="4">
        <v>0.36</v>
      </c>
      <c r="N651" s="4" t="s">
        <v>34</v>
      </c>
      <c r="O651" s="4" t="s">
        <v>61</v>
      </c>
      <c r="P651" s="4" t="s">
        <v>68</v>
      </c>
      <c r="Q651" s="4" t="s">
        <v>1394</v>
      </c>
      <c r="R651" s="4">
        <v>98034</v>
      </c>
      <c r="S651" s="5">
        <v>42061</v>
      </c>
      <c r="T651" s="5">
        <v>42062</v>
      </c>
      <c r="U651" s="4">
        <v>1773.6105</v>
      </c>
      <c r="V651" s="4">
        <v>5</v>
      </c>
      <c r="W651" s="4">
        <v>2570.4499999999998</v>
      </c>
      <c r="X651" s="4">
        <v>88447</v>
      </c>
      <c r="Y651" s="4">
        <f>'RAW Data'!$E651-'RAW Data'!$D651</f>
        <v>499.96000000000004</v>
      </c>
      <c r="Z651" s="6" t="s">
        <v>3015</v>
      </c>
    </row>
    <row r="652" spans="1:26" ht="15" x14ac:dyDescent="0.2">
      <c r="A652" s="4">
        <v>1916</v>
      </c>
      <c r="B652" s="4" t="s">
        <v>1396</v>
      </c>
      <c r="C652" s="4" t="s">
        <v>27</v>
      </c>
      <c r="D652" s="4">
        <v>0.03</v>
      </c>
      <c r="E652" s="4">
        <v>11.99</v>
      </c>
      <c r="F652" s="4">
        <v>5.99</v>
      </c>
      <c r="G652" s="4" t="s">
        <v>40</v>
      </c>
      <c r="H652" s="4" t="s">
        <v>73</v>
      </c>
      <c r="I652" s="4" t="s">
        <v>42</v>
      </c>
      <c r="J652" s="4" t="s">
        <v>58</v>
      </c>
      <c r="K652" s="4" t="s">
        <v>146</v>
      </c>
      <c r="L652" s="4" t="s">
        <v>1397</v>
      </c>
      <c r="M652" s="4">
        <v>0.36</v>
      </c>
      <c r="N652" s="4" t="s">
        <v>34</v>
      </c>
      <c r="O652" s="4" t="s">
        <v>35</v>
      </c>
      <c r="P652" s="4" t="s">
        <v>46</v>
      </c>
      <c r="Q652" s="4" t="s">
        <v>1398</v>
      </c>
      <c r="R652" s="4">
        <v>72209</v>
      </c>
      <c r="S652" s="5">
        <v>42062</v>
      </c>
      <c r="T652" s="5">
        <v>42063</v>
      </c>
      <c r="U652" s="4">
        <v>-216.02979999999999</v>
      </c>
      <c r="V652" s="4">
        <v>7</v>
      </c>
      <c r="W652" s="4">
        <v>83.72</v>
      </c>
      <c r="X652" s="4">
        <v>85893</v>
      </c>
      <c r="Y652" s="4">
        <f>'RAW Data'!$E652-'RAW Data'!$D652</f>
        <v>11.96</v>
      </c>
      <c r="Z652" s="6" t="s">
        <v>3013</v>
      </c>
    </row>
    <row r="653" spans="1:26" ht="15" x14ac:dyDescent="0.2">
      <c r="A653" s="4">
        <v>1005</v>
      </c>
      <c r="B653" s="4" t="s">
        <v>1399</v>
      </c>
      <c r="C653" s="4" t="s">
        <v>39</v>
      </c>
      <c r="D653" s="4">
        <v>0.02</v>
      </c>
      <c r="E653" s="4">
        <v>40.99</v>
      </c>
      <c r="F653" s="4">
        <v>17.48</v>
      </c>
      <c r="G653" s="4" t="s">
        <v>40</v>
      </c>
      <c r="H653" s="4" t="s">
        <v>29</v>
      </c>
      <c r="I653" s="4" t="s">
        <v>50</v>
      </c>
      <c r="J653" s="4" t="s">
        <v>90</v>
      </c>
      <c r="K653" s="4" t="s">
        <v>75</v>
      </c>
      <c r="L653" s="4" t="s">
        <v>1400</v>
      </c>
      <c r="M653" s="4">
        <v>0.36</v>
      </c>
      <c r="N653" s="4" t="s">
        <v>34</v>
      </c>
      <c r="O653" s="4" t="s">
        <v>54</v>
      </c>
      <c r="P653" s="4" t="s">
        <v>105</v>
      </c>
      <c r="Q653" s="4" t="s">
        <v>1401</v>
      </c>
      <c r="R653" s="4">
        <v>60089</v>
      </c>
      <c r="S653" s="5">
        <v>42062</v>
      </c>
      <c r="T653" s="5">
        <v>42063</v>
      </c>
      <c r="U653" s="4">
        <v>551.09280000000001</v>
      </c>
      <c r="V653" s="4">
        <v>23</v>
      </c>
      <c r="W653" s="4">
        <v>950.43</v>
      </c>
      <c r="X653" s="4">
        <v>90044</v>
      </c>
      <c r="Y653" s="4">
        <f>'RAW Data'!$E653-'RAW Data'!$D653</f>
        <v>40.97</v>
      </c>
      <c r="Z653" s="6" t="s">
        <v>3014</v>
      </c>
    </row>
    <row r="654" spans="1:26" ht="15" x14ac:dyDescent="0.2">
      <c r="A654" s="4">
        <v>1044</v>
      </c>
      <c r="B654" s="4" t="s">
        <v>1402</v>
      </c>
      <c r="C654" s="4" t="s">
        <v>39</v>
      </c>
      <c r="D654" s="4">
        <v>0</v>
      </c>
      <c r="E654" s="4">
        <v>6.68</v>
      </c>
      <c r="F654" s="4">
        <v>5.66</v>
      </c>
      <c r="G654" s="4" t="s">
        <v>40</v>
      </c>
      <c r="H654" s="4" t="s">
        <v>73</v>
      </c>
      <c r="I654" s="4" t="s">
        <v>50</v>
      </c>
      <c r="J654" s="4" t="s">
        <v>90</v>
      </c>
      <c r="K654" s="4" t="s">
        <v>75</v>
      </c>
      <c r="L654" s="4" t="s">
        <v>1052</v>
      </c>
      <c r="M654" s="4">
        <v>0.37</v>
      </c>
      <c r="N654" s="4" t="s">
        <v>34</v>
      </c>
      <c r="O654" s="4" t="s">
        <v>61</v>
      </c>
      <c r="P654" s="4" t="s">
        <v>92</v>
      </c>
      <c r="Q654" s="4" t="s">
        <v>102</v>
      </c>
      <c r="R654" s="4">
        <v>90004</v>
      </c>
      <c r="S654" s="5">
        <v>42062</v>
      </c>
      <c r="T654" s="5">
        <v>42063</v>
      </c>
      <c r="U654" s="4">
        <v>-76.94</v>
      </c>
      <c r="V654" s="4">
        <v>90</v>
      </c>
      <c r="W654" s="4">
        <v>617.4</v>
      </c>
      <c r="X654" s="4">
        <v>47813</v>
      </c>
      <c r="Y654" s="4">
        <f>'RAW Data'!$E654-'RAW Data'!$D654</f>
        <v>6.68</v>
      </c>
      <c r="Z654" s="6" t="s">
        <v>3015</v>
      </c>
    </row>
    <row r="655" spans="1:26" ht="15" x14ac:dyDescent="0.2">
      <c r="A655" s="4">
        <v>1047</v>
      </c>
      <c r="B655" s="4" t="s">
        <v>1403</v>
      </c>
      <c r="C655" s="4" t="s">
        <v>39</v>
      </c>
      <c r="D655" s="4">
        <v>0</v>
      </c>
      <c r="E655" s="4">
        <v>6.68</v>
      </c>
      <c r="F655" s="4">
        <v>5.66</v>
      </c>
      <c r="G655" s="4" t="s">
        <v>40</v>
      </c>
      <c r="H655" s="4" t="s">
        <v>73</v>
      </c>
      <c r="I655" s="4" t="s">
        <v>50</v>
      </c>
      <c r="J655" s="4" t="s">
        <v>90</v>
      </c>
      <c r="K655" s="4" t="s">
        <v>75</v>
      </c>
      <c r="L655" s="4" t="s">
        <v>1052</v>
      </c>
      <c r="M655" s="4">
        <v>0.37</v>
      </c>
      <c r="N655" s="4" t="s">
        <v>34</v>
      </c>
      <c r="O655" s="4" t="s">
        <v>113</v>
      </c>
      <c r="P655" s="4" t="s">
        <v>405</v>
      </c>
      <c r="Q655" s="4" t="s">
        <v>790</v>
      </c>
      <c r="R655" s="4">
        <v>2109</v>
      </c>
      <c r="S655" s="5">
        <v>42062</v>
      </c>
      <c r="T655" s="5">
        <v>42063</v>
      </c>
      <c r="U655" s="4">
        <v>-40.008800000000001</v>
      </c>
      <c r="V655" s="4">
        <v>23</v>
      </c>
      <c r="W655" s="4">
        <v>157.78</v>
      </c>
      <c r="X655" s="4">
        <v>89389</v>
      </c>
      <c r="Y655" s="4">
        <f>'RAW Data'!$E655-'RAW Data'!$D655</f>
        <v>6.68</v>
      </c>
      <c r="Z655" s="6" t="s">
        <v>3016</v>
      </c>
    </row>
    <row r="656" spans="1:26" ht="15" x14ac:dyDescent="0.2">
      <c r="A656" s="4">
        <v>751</v>
      </c>
      <c r="B656" s="4" t="s">
        <v>1404</v>
      </c>
      <c r="C656" s="4" t="s">
        <v>49</v>
      </c>
      <c r="D656" s="4">
        <v>0.06</v>
      </c>
      <c r="E656" s="4">
        <v>130.97999999999999</v>
      </c>
      <c r="F656" s="4">
        <v>54.74</v>
      </c>
      <c r="G656" s="4" t="s">
        <v>28</v>
      </c>
      <c r="H656" s="4" t="s">
        <v>96</v>
      </c>
      <c r="I656" s="4" t="s">
        <v>30</v>
      </c>
      <c r="J656" s="4" t="s">
        <v>119</v>
      </c>
      <c r="K656" s="4" t="s">
        <v>32</v>
      </c>
      <c r="L656" s="4" t="s">
        <v>1405</v>
      </c>
      <c r="M656" s="4">
        <v>0.69</v>
      </c>
      <c r="N656" s="4" t="s">
        <v>34</v>
      </c>
      <c r="O656" s="4" t="s">
        <v>35</v>
      </c>
      <c r="P656" s="4" t="s">
        <v>390</v>
      </c>
      <c r="Q656" s="4" t="s">
        <v>1406</v>
      </c>
      <c r="R656" s="4">
        <v>40324</v>
      </c>
      <c r="S656" s="5">
        <v>42062</v>
      </c>
      <c r="T656" s="5">
        <v>42069</v>
      </c>
      <c r="U656" s="4">
        <v>14.76</v>
      </c>
      <c r="V656" s="4">
        <v>3</v>
      </c>
      <c r="W656" s="4">
        <v>411.64</v>
      </c>
      <c r="X656" s="4">
        <v>91201</v>
      </c>
      <c r="Y656" s="4">
        <f>'RAW Data'!$E656-'RAW Data'!$D656</f>
        <v>130.91999999999999</v>
      </c>
      <c r="Z656" s="6" t="s">
        <v>3013</v>
      </c>
    </row>
    <row r="657" spans="1:26" ht="15" x14ac:dyDescent="0.2">
      <c r="A657" s="4">
        <v>1754</v>
      </c>
      <c r="B657" s="4" t="s">
        <v>1407</v>
      </c>
      <c r="C657" s="4" t="s">
        <v>49</v>
      </c>
      <c r="D657" s="4">
        <v>0.04</v>
      </c>
      <c r="E657" s="4">
        <v>8.5</v>
      </c>
      <c r="F657" s="4">
        <v>1.99</v>
      </c>
      <c r="G657" s="4" t="s">
        <v>40</v>
      </c>
      <c r="H657" s="4" t="s">
        <v>41</v>
      </c>
      <c r="I657" s="4" t="s">
        <v>42</v>
      </c>
      <c r="J657" s="4" t="s">
        <v>43</v>
      </c>
      <c r="K657" s="4" t="s">
        <v>44</v>
      </c>
      <c r="L657" s="4" t="s">
        <v>1408</v>
      </c>
      <c r="M657" s="4">
        <v>0.49</v>
      </c>
      <c r="N657" s="4" t="s">
        <v>34</v>
      </c>
      <c r="O657" s="4" t="s">
        <v>61</v>
      </c>
      <c r="P657" s="4" t="s">
        <v>92</v>
      </c>
      <c r="Q657" s="4" t="s">
        <v>1409</v>
      </c>
      <c r="R657" s="4">
        <v>90503</v>
      </c>
      <c r="S657" s="5">
        <v>42062</v>
      </c>
      <c r="T657" s="5">
        <v>42063</v>
      </c>
      <c r="U657" s="4">
        <v>43.275199999999998</v>
      </c>
      <c r="V657" s="4">
        <v>14</v>
      </c>
      <c r="W657" s="4">
        <v>118.57</v>
      </c>
      <c r="X657" s="4">
        <v>90178</v>
      </c>
      <c r="Y657" s="4">
        <f>'RAW Data'!$E657-'RAW Data'!$D657</f>
        <v>8.4600000000000009</v>
      </c>
      <c r="Z657" s="6" t="s">
        <v>3015</v>
      </c>
    </row>
    <row r="658" spans="1:26" ht="15" x14ac:dyDescent="0.2">
      <c r="A658" s="4">
        <v>1754</v>
      </c>
      <c r="B658" s="4" t="s">
        <v>1407</v>
      </c>
      <c r="C658" s="4" t="s">
        <v>49</v>
      </c>
      <c r="D658" s="4">
        <v>0.1</v>
      </c>
      <c r="E658" s="4">
        <v>15.99</v>
      </c>
      <c r="F658" s="4">
        <v>9.4</v>
      </c>
      <c r="G658" s="4" t="s">
        <v>40</v>
      </c>
      <c r="H658" s="4" t="s">
        <v>41</v>
      </c>
      <c r="I658" s="4" t="s">
        <v>42</v>
      </c>
      <c r="J658" s="4" t="s">
        <v>58</v>
      </c>
      <c r="K658" s="4" t="s">
        <v>75</v>
      </c>
      <c r="L658" s="4" t="s">
        <v>630</v>
      </c>
      <c r="M658" s="4">
        <v>0.49</v>
      </c>
      <c r="N658" s="4" t="s">
        <v>34</v>
      </c>
      <c r="O658" s="4" t="s">
        <v>61</v>
      </c>
      <c r="P658" s="4" t="s">
        <v>92</v>
      </c>
      <c r="Q658" s="4" t="s">
        <v>1409</v>
      </c>
      <c r="R658" s="4">
        <v>90503</v>
      </c>
      <c r="S658" s="5">
        <v>42062</v>
      </c>
      <c r="T658" s="5">
        <v>42062</v>
      </c>
      <c r="U658" s="4">
        <v>-36.214619999999996</v>
      </c>
      <c r="V658" s="4">
        <v>5</v>
      </c>
      <c r="W658" s="4">
        <v>79.47</v>
      </c>
      <c r="X658" s="4">
        <v>90178</v>
      </c>
      <c r="Y658" s="4">
        <f>'RAW Data'!$E658-'RAW Data'!$D658</f>
        <v>15.89</v>
      </c>
      <c r="Z658" s="6" t="s">
        <v>3015</v>
      </c>
    </row>
    <row r="659" spans="1:26" ht="15" x14ac:dyDescent="0.2">
      <c r="A659" s="4">
        <v>1754</v>
      </c>
      <c r="B659" s="4" t="s">
        <v>1407</v>
      </c>
      <c r="C659" s="4" t="s">
        <v>49</v>
      </c>
      <c r="D659" s="4">
        <v>0.09</v>
      </c>
      <c r="E659" s="4">
        <v>95.99</v>
      </c>
      <c r="F659" s="4">
        <v>8.99</v>
      </c>
      <c r="G659" s="4" t="s">
        <v>40</v>
      </c>
      <c r="H659" s="4" t="s">
        <v>41</v>
      </c>
      <c r="I659" s="4" t="s">
        <v>42</v>
      </c>
      <c r="J659" s="4" t="s">
        <v>137</v>
      </c>
      <c r="K659" s="4" t="s">
        <v>75</v>
      </c>
      <c r="L659" s="4" t="s">
        <v>1410</v>
      </c>
      <c r="M659" s="4">
        <v>0.56999999999999995</v>
      </c>
      <c r="N659" s="4" t="s">
        <v>34</v>
      </c>
      <c r="O659" s="4" t="s">
        <v>61</v>
      </c>
      <c r="P659" s="4" t="s">
        <v>92</v>
      </c>
      <c r="Q659" s="4" t="s">
        <v>1409</v>
      </c>
      <c r="R659" s="4">
        <v>90503</v>
      </c>
      <c r="S659" s="5">
        <v>42062</v>
      </c>
      <c r="T659" s="5">
        <v>42066</v>
      </c>
      <c r="U659" s="4">
        <v>7.0329600000000001</v>
      </c>
      <c r="V659" s="4">
        <v>8</v>
      </c>
      <c r="W659" s="4">
        <v>627.28</v>
      </c>
      <c r="X659" s="4">
        <v>90178</v>
      </c>
      <c r="Y659" s="4">
        <f>'RAW Data'!$E659-'RAW Data'!$D659</f>
        <v>95.899999999999991</v>
      </c>
      <c r="Z659" s="6" t="s">
        <v>3015</v>
      </c>
    </row>
    <row r="660" spans="1:26" ht="15" x14ac:dyDescent="0.2">
      <c r="A660" s="4">
        <v>2466</v>
      </c>
      <c r="B660" s="4" t="s">
        <v>1411</v>
      </c>
      <c r="C660" s="4" t="s">
        <v>118</v>
      </c>
      <c r="D660" s="4">
        <v>0.04</v>
      </c>
      <c r="E660" s="4">
        <v>2.08</v>
      </c>
      <c r="F660" s="4">
        <v>1.49</v>
      </c>
      <c r="G660" s="4" t="s">
        <v>40</v>
      </c>
      <c r="H660" s="4" t="s">
        <v>96</v>
      </c>
      <c r="I660" s="4" t="s">
        <v>50</v>
      </c>
      <c r="J660" s="4" t="s">
        <v>74</v>
      </c>
      <c r="K660" s="4" t="s">
        <v>75</v>
      </c>
      <c r="L660" s="4" t="s">
        <v>1412</v>
      </c>
      <c r="M660" s="4">
        <v>0.36</v>
      </c>
      <c r="N660" s="4" t="s">
        <v>34</v>
      </c>
      <c r="O660" s="4" t="s">
        <v>54</v>
      </c>
      <c r="P660" s="4" t="s">
        <v>291</v>
      </c>
      <c r="Q660" s="4" t="s">
        <v>1413</v>
      </c>
      <c r="R660" s="4">
        <v>49783</v>
      </c>
      <c r="S660" s="5">
        <v>42062</v>
      </c>
      <c r="T660" s="5">
        <v>42063</v>
      </c>
      <c r="U660" s="4">
        <v>-3.71956</v>
      </c>
      <c r="V660" s="4">
        <v>7</v>
      </c>
      <c r="W660" s="4">
        <v>14.77</v>
      </c>
      <c r="X660" s="4">
        <v>88136</v>
      </c>
      <c r="Y660" s="4">
        <f>'RAW Data'!$E660-'RAW Data'!$D660</f>
        <v>2.04</v>
      </c>
      <c r="Z660" s="6" t="s">
        <v>3014</v>
      </c>
    </row>
    <row r="661" spans="1:26" ht="15" x14ac:dyDescent="0.2">
      <c r="A661" s="4">
        <v>2466</v>
      </c>
      <c r="B661" s="4" t="s">
        <v>1411</v>
      </c>
      <c r="C661" s="4" t="s">
        <v>118</v>
      </c>
      <c r="D661" s="4">
        <v>0.02</v>
      </c>
      <c r="E661" s="4">
        <v>53.98</v>
      </c>
      <c r="F661" s="4">
        <v>5.5</v>
      </c>
      <c r="G661" s="4" t="s">
        <v>89</v>
      </c>
      <c r="H661" s="4" t="s">
        <v>96</v>
      </c>
      <c r="I661" s="4" t="s">
        <v>42</v>
      </c>
      <c r="J661" s="4" t="s">
        <v>43</v>
      </c>
      <c r="K661" s="4" t="s">
        <v>75</v>
      </c>
      <c r="L661" s="4" t="s">
        <v>1414</v>
      </c>
      <c r="M661" s="4">
        <v>0.62</v>
      </c>
      <c r="N661" s="4" t="s">
        <v>34</v>
      </c>
      <c r="O661" s="4" t="s">
        <v>54</v>
      </c>
      <c r="P661" s="4" t="s">
        <v>291</v>
      </c>
      <c r="Q661" s="4" t="s">
        <v>1413</v>
      </c>
      <c r="R661" s="4">
        <v>49783</v>
      </c>
      <c r="S661" s="5">
        <v>42062</v>
      </c>
      <c r="T661" s="5">
        <v>42063</v>
      </c>
      <c r="U661" s="4">
        <v>101.97199999999999</v>
      </c>
      <c r="V661" s="4">
        <v>8</v>
      </c>
      <c r="W661" s="4">
        <v>438.33</v>
      </c>
      <c r="X661" s="4">
        <v>88136</v>
      </c>
      <c r="Y661" s="4">
        <f>'RAW Data'!$E661-'RAW Data'!$D661</f>
        <v>53.959999999999994</v>
      </c>
      <c r="Z661" s="6" t="s">
        <v>3014</v>
      </c>
    </row>
    <row r="662" spans="1:26" ht="15" x14ac:dyDescent="0.2">
      <c r="A662" s="4">
        <v>2466</v>
      </c>
      <c r="B662" s="4" t="s">
        <v>1411</v>
      </c>
      <c r="C662" s="4" t="s">
        <v>118</v>
      </c>
      <c r="D662" s="4">
        <v>0.05</v>
      </c>
      <c r="E662" s="4">
        <v>4.9800000000000004</v>
      </c>
      <c r="F662" s="4">
        <v>5.0199999999999996</v>
      </c>
      <c r="G662" s="4" t="s">
        <v>40</v>
      </c>
      <c r="H662" s="4" t="s">
        <v>96</v>
      </c>
      <c r="I662" s="4" t="s">
        <v>50</v>
      </c>
      <c r="J662" s="4" t="s">
        <v>90</v>
      </c>
      <c r="K662" s="4" t="s">
        <v>75</v>
      </c>
      <c r="L662" s="4" t="s">
        <v>1415</v>
      </c>
      <c r="M662" s="4">
        <v>0.38</v>
      </c>
      <c r="N662" s="4" t="s">
        <v>34</v>
      </c>
      <c r="O662" s="4" t="s">
        <v>54</v>
      </c>
      <c r="P662" s="4" t="s">
        <v>291</v>
      </c>
      <c r="Q662" s="4" t="s">
        <v>1413</v>
      </c>
      <c r="R662" s="4">
        <v>49783</v>
      </c>
      <c r="S662" s="5">
        <v>42062</v>
      </c>
      <c r="T662" s="5">
        <v>42062</v>
      </c>
      <c r="U662" s="4">
        <v>-16.634799999999998</v>
      </c>
      <c r="V662" s="4">
        <v>7</v>
      </c>
      <c r="W662" s="4">
        <v>38.11</v>
      </c>
      <c r="X662" s="4">
        <v>88136</v>
      </c>
      <c r="Y662" s="4">
        <f>'RAW Data'!$E662-'RAW Data'!$D662</f>
        <v>4.9300000000000006</v>
      </c>
      <c r="Z662" s="6" t="s">
        <v>3014</v>
      </c>
    </row>
    <row r="663" spans="1:26" ht="15" x14ac:dyDescent="0.2">
      <c r="A663" s="4">
        <v>972</v>
      </c>
      <c r="B663" s="4" t="s">
        <v>1416</v>
      </c>
      <c r="C663" s="4" t="s">
        <v>49</v>
      </c>
      <c r="D663" s="4">
        <v>0.03</v>
      </c>
      <c r="E663" s="4">
        <v>284.98</v>
      </c>
      <c r="F663" s="4">
        <v>69.55</v>
      </c>
      <c r="G663" s="4" t="s">
        <v>28</v>
      </c>
      <c r="H663" s="4" t="s">
        <v>96</v>
      </c>
      <c r="I663" s="4" t="s">
        <v>30</v>
      </c>
      <c r="J663" s="4" t="s">
        <v>111</v>
      </c>
      <c r="K663" s="4" t="s">
        <v>59</v>
      </c>
      <c r="L663" s="4" t="s">
        <v>1417</v>
      </c>
      <c r="M663" s="4">
        <v>0.6</v>
      </c>
      <c r="N663" s="4" t="s">
        <v>34</v>
      </c>
      <c r="O663" s="4" t="s">
        <v>61</v>
      </c>
      <c r="P663" s="4" t="s">
        <v>92</v>
      </c>
      <c r="Q663" s="4" t="s">
        <v>1418</v>
      </c>
      <c r="R663" s="4">
        <v>92503</v>
      </c>
      <c r="S663" s="5">
        <v>42063</v>
      </c>
      <c r="T663" s="5">
        <v>42068</v>
      </c>
      <c r="U663" s="4">
        <v>-116.584</v>
      </c>
      <c r="V663" s="4">
        <v>2</v>
      </c>
      <c r="W663" s="4">
        <v>619.38</v>
      </c>
      <c r="X663" s="4">
        <v>87259</v>
      </c>
      <c r="Y663" s="4">
        <f>'RAW Data'!$E663-'RAW Data'!$D663</f>
        <v>284.95000000000005</v>
      </c>
      <c r="Z663" s="6" t="s">
        <v>3015</v>
      </c>
    </row>
    <row r="664" spans="1:26" ht="15" x14ac:dyDescent="0.2">
      <c r="A664" s="4">
        <v>972</v>
      </c>
      <c r="B664" s="4" t="s">
        <v>1416</v>
      </c>
      <c r="C664" s="4" t="s">
        <v>49</v>
      </c>
      <c r="D664" s="4">
        <v>0</v>
      </c>
      <c r="E664" s="4">
        <v>12.99</v>
      </c>
      <c r="F664" s="4">
        <v>14.37</v>
      </c>
      <c r="G664" s="4" t="s">
        <v>40</v>
      </c>
      <c r="H664" s="4" t="s">
        <v>96</v>
      </c>
      <c r="I664" s="4" t="s">
        <v>30</v>
      </c>
      <c r="J664" s="4" t="s">
        <v>128</v>
      </c>
      <c r="K664" s="4" t="s">
        <v>66</v>
      </c>
      <c r="L664" s="4" t="s">
        <v>408</v>
      </c>
      <c r="M664" s="4">
        <v>0.73</v>
      </c>
      <c r="N664" s="4" t="s">
        <v>34</v>
      </c>
      <c r="O664" s="4" t="s">
        <v>61</v>
      </c>
      <c r="P664" s="4" t="s">
        <v>92</v>
      </c>
      <c r="Q664" s="4" t="s">
        <v>1418</v>
      </c>
      <c r="R664" s="4">
        <v>92503</v>
      </c>
      <c r="S664" s="5">
        <v>42063</v>
      </c>
      <c r="T664" s="5">
        <v>42063</v>
      </c>
      <c r="U664" s="4">
        <v>12.896100000000001</v>
      </c>
      <c r="V664" s="4">
        <v>1</v>
      </c>
      <c r="W664" s="4">
        <v>18.690000000000001</v>
      </c>
      <c r="X664" s="4">
        <v>87259</v>
      </c>
      <c r="Y664" s="4">
        <f>'RAW Data'!$E664-'RAW Data'!$D664</f>
        <v>12.99</v>
      </c>
      <c r="Z664" s="6" t="s">
        <v>3015</v>
      </c>
    </row>
    <row r="665" spans="1:26" ht="15" x14ac:dyDescent="0.2">
      <c r="A665" s="4">
        <v>2220</v>
      </c>
      <c r="B665" s="4" t="s">
        <v>1419</v>
      </c>
      <c r="C665" s="4" t="s">
        <v>49</v>
      </c>
      <c r="D665" s="4">
        <v>0.09</v>
      </c>
      <c r="E665" s="4">
        <v>14.2</v>
      </c>
      <c r="F665" s="4">
        <v>5.3</v>
      </c>
      <c r="G665" s="4" t="s">
        <v>40</v>
      </c>
      <c r="H665" s="4" t="s">
        <v>41</v>
      </c>
      <c r="I665" s="4" t="s">
        <v>30</v>
      </c>
      <c r="J665" s="4" t="s">
        <v>128</v>
      </c>
      <c r="K665" s="4" t="s">
        <v>52</v>
      </c>
      <c r="L665" s="4" t="s">
        <v>290</v>
      </c>
      <c r="M665" s="4">
        <v>0.46</v>
      </c>
      <c r="N665" s="4" t="s">
        <v>34</v>
      </c>
      <c r="O665" s="4" t="s">
        <v>35</v>
      </c>
      <c r="P665" s="4" t="s">
        <v>125</v>
      </c>
      <c r="Q665" s="4" t="s">
        <v>1420</v>
      </c>
      <c r="R665" s="4">
        <v>34787</v>
      </c>
      <c r="S665" s="5">
        <v>42063</v>
      </c>
      <c r="T665" s="5">
        <v>42064</v>
      </c>
      <c r="U665" s="4">
        <v>-324.73</v>
      </c>
      <c r="V665" s="4">
        <v>4</v>
      </c>
      <c r="W665" s="4">
        <v>55.08</v>
      </c>
      <c r="X665" s="4">
        <v>91036</v>
      </c>
      <c r="Y665" s="4">
        <f>'RAW Data'!$E665-'RAW Data'!$D665</f>
        <v>14.11</v>
      </c>
      <c r="Z665" s="6" t="s">
        <v>3013</v>
      </c>
    </row>
    <row r="666" spans="1:26" ht="15" x14ac:dyDescent="0.2">
      <c r="A666" s="4">
        <v>3075</v>
      </c>
      <c r="B666" s="4" t="s">
        <v>1421</v>
      </c>
      <c r="C666" s="4" t="s">
        <v>49</v>
      </c>
      <c r="D666" s="4">
        <v>0.06</v>
      </c>
      <c r="E666" s="4">
        <v>19.23</v>
      </c>
      <c r="F666" s="4">
        <v>6.15</v>
      </c>
      <c r="G666" s="4" t="s">
        <v>40</v>
      </c>
      <c r="H666" s="4" t="s">
        <v>96</v>
      </c>
      <c r="I666" s="4" t="s">
        <v>30</v>
      </c>
      <c r="J666" s="4" t="s">
        <v>128</v>
      </c>
      <c r="K666" s="4" t="s">
        <v>44</v>
      </c>
      <c r="L666" s="4" t="s">
        <v>1279</v>
      </c>
      <c r="M666" s="4">
        <v>0.44</v>
      </c>
      <c r="N666" s="4" t="s">
        <v>34</v>
      </c>
      <c r="O666" s="4" t="s">
        <v>61</v>
      </c>
      <c r="P666" s="4" t="s">
        <v>92</v>
      </c>
      <c r="Q666" s="4" t="s">
        <v>102</v>
      </c>
      <c r="R666" s="4">
        <v>90061</v>
      </c>
      <c r="S666" s="5">
        <v>42063</v>
      </c>
      <c r="T666" s="5">
        <v>42063</v>
      </c>
      <c r="U666" s="4">
        <v>-25.38</v>
      </c>
      <c r="V666" s="4">
        <v>4</v>
      </c>
      <c r="W666" s="4">
        <v>84.6</v>
      </c>
      <c r="X666" s="4">
        <v>14756</v>
      </c>
      <c r="Y666" s="4">
        <f>'RAW Data'!$E666-'RAW Data'!$D666</f>
        <v>19.170000000000002</v>
      </c>
      <c r="Z666" s="6" t="s">
        <v>3015</v>
      </c>
    </row>
    <row r="667" spans="1:26" ht="15" x14ac:dyDescent="0.2">
      <c r="A667" s="4">
        <v>3098</v>
      </c>
      <c r="B667" s="4" t="s">
        <v>1422</v>
      </c>
      <c r="C667" s="4" t="s">
        <v>49</v>
      </c>
      <c r="D667" s="4">
        <v>0.06</v>
      </c>
      <c r="E667" s="4">
        <v>2.89</v>
      </c>
      <c r="F667" s="4">
        <v>0.5</v>
      </c>
      <c r="G667" s="4" t="s">
        <v>40</v>
      </c>
      <c r="H667" s="4" t="s">
        <v>41</v>
      </c>
      <c r="I667" s="4" t="s">
        <v>50</v>
      </c>
      <c r="J667" s="4" t="s">
        <v>154</v>
      </c>
      <c r="K667" s="4" t="s">
        <v>75</v>
      </c>
      <c r="L667" s="4" t="s">
        <v>731</v>
      </c>
      <c r="M667" s="4">
        <v>0.38</v>
      </c>
      <c r="N667" s="4" t="s">
        <v>34</v>
      </c>
      <c r="O667" s="4" t="s">
        <v>113</v>
      </c>
      <c r="P667" s="4" t="s">
        <v>114</v>
      </c>
      <c r="Q667" s="4" t="s">
        <v>1423</v>
      </c>
      <c r="R667" s="4">
        <v>11967</v>
      </c>
      <c r="S667" s="5">
        <v>42063</v>
      </c>
      <c r="T667" s="5">
        <v>42063</v>
      </c>
      <c r="U667" s="4">
        <v>9.6117000000000008</v>
      </c>
      <c r="V667" s="4">
        <v>5</v>
      </c>
      <c r="W667" s="4">
        <v>13.93</v>
      </c>
      <c r="X667" s="4">
        <v>89316</v>
      </c>
      <c r="Y667" s="4">
        <f>'RAW Data'!$E667-'RAW Data'!$D667</f>
        <v>2.83</v>
      </c>
      <c r="Z667" s="6" t="s">
        <v>3016</v>
      </c>
    </row>
    <row r="668" spans="1:26" ht="15" x14ac:dyDescent="0.2">
      <c r="A668" s="4">
        <v>3355</v>
      </c>
      <c r="B668" s="4" t="s">
        <v>1424</v>
      </c>
      <c r="C668" s="4" t="s">
        <v>49</v>
      </c>
      <c r="D668" s="4">
        <v>0.1</v>
      </c>
      <c r="E668" s="4">
        <v>120.98</v>
      </c>
      <c r="F668" s="4">
        <v>9.07</v>
      </c>
      <c r="G668" s="4" t="s">
        <v>40</v>
      </c>
      <c r="H668" s="4" t="s">
        <v>96</v>
      </c>
      <c r="I668" s="4" t="s">
        <v>50</v>
      </c>
      <c r="J668" s="4" t="s">
        <v>74</v>
      </c>
      <c r="K668" s="4" t="s">
        <v>75</v>
      </c>
      <c r="L668" s="4" t="s">
        <v>1425</v>
      </c>
      <c r="M668" s="4">
        <v>0.35</v>
      </c>
      <c r="N668" s="4" t="s">
        <v>34</v>
      </c>
      <c r="O668" s="4" t="s">
        <v>61</v>
      </c>
      <c r="P668" s="4" t="s">
        <v>92</v>
      </c>
      <c r="Q668" s="4" t="s">
        <v>1426</v>
      </c>
      <c r="R668" s="4">
        <v>93010</v>
      </c>
      <c r="S668" s="5">
        <v>42063</v>
      </c>
      <c r="T668" s="5">
        <v>42072</v>
      </c>
      <c r="U668" s="4">
        <v>379.3965</v>
      </c>
      <c r="V668" s="4">
        <v>5</v>
      </c>
      <c r="W668" s="4">
        <v>549.85</v>
      </c>
      <c r="X668" s="4">
        <v>88587</v>
      </c>
      <c r="Y668" s="4">
        <f>'RAW Data'!$E668-'RAW Data'!$D668</f>
        <v>120.88000000000001</v>
      </c>
      <c r="Z668" s="6" t="s">
        <v>3015</v>
      </c>
    </row>
    <row r="669" spans="1:26" ht="15" x14ac:dyDescent="0.2">
      <c r="A669" s="4">
        <v>3355</v>
      </c>
      <c r="B669" s="4" t="s">
        <v>1424</v>
      </c>
      <c r="C669" s="4" t="s">
        <v>49</v>
      </c>
      <c r="D669" s="4">
        <v>0.08</v>
      </c>
      <c r="E669" s="4">
        <v>8.32</v>
      </c>
      <c r="F669" s="4">
        <v>2.38</v>
      </c>
      <c r="G669" s="4" t="s">
        <v>89</v>
      </c>
      <c r="H669" s="4" t="s">
        <v>96</v>
      </c>
      <c r="I669" s="4" t="s">
        <v>42</v>
      </c>
      <c r="J669" s="4" t="s">
        <v>43</v>
      </c>
      <c r="K669" s="4" t="s">
        <v>44</v>
      </c>
      <c r="L669" s="4" t="s">
        <v>1427</v>
      </c>
      <c r="M669" s="4">
        <v>0.74</v>
      </c>
      <c r="N669" s="4" t="s">
        <v>34</v>
      </c>
      <c r="O669" s="4" t="s">
        <v>61</v>
      </c>
      <c r="P669" s="4" t="s">
        <v>92</v>
      </c>
      <c r="Q669" s="4" t="s">
        <v>1426</v>
      </c>
      <c r="R669" s="4">
        <v>93010</v>
      </c>
      <c r="S669" s="5">
        <v>42063</v>
      </c>
      <c r="T669" s="5">
        <v>42067</v>
      </c>
      <c r="U669" s="4">
        <v>-41.83</v>
      </c>
      <c r="V669" s="4">
        <v>6</v>
      </c>
      <c r="W669" s="4">
        <v>48.99</v>
      </c>
      <c r="X669" s="4">
        <v>88587</v>
      </c>
      <c r="Y669" s="4">
        <f>'RAW Data'!$E669-'RAW Data'!$D669</f>
        <v>8.24</v>
      </c>
      <c r="Z669" s="6" t="s">
        <v>3015</v>
      </c>
    </row>
    <row r="670" spans="1:26" ht="15" x14ac:dyDescent="0.2">
      <c r="A670" s="4">
        <v>3355</v>
      </c>
      <c r="B670" s="4" t="s">
        <v>1424</v>
      </c>
      <c r="C670" s="4" t="s">
        <v>49</v>
      </c>
      <c r="D670" s="4">
        <v>0.1</v>
      </c>
      <c r="E670" s="4">
        <v>125.99</v>
      </c>
      <c r="F670" s="4">
        <v>4.2</v>
      </c>
      <c r="G670" s="4" t="s">
        <v>40</v>
      </c>
      <c r="H670" s="4" t="s">
        <v>96</v>
      </c>
      <c r="I670" s="4" t="s">
        <v>42</v>
      </c>
      <c r="J670" s="4" t="s">
        <v>137</v>
      </c>
      <c r="K670" s="4" t="s">
        <v>75</v>
      </c>
      <c r="L670" s="4" t="s">
        <v>1428</v>
      </c>
      <c r="M670" s="4">
        <v>0.59</v>
      </c>
      <c r="N670" s="4" t="s">
        <v>34</v>
      </c>
      <c r="O670" s="4" t="s">
        <v>61</v>
      </c>
      <c r="P670" s="4" t="s">
        <v>92</v>
      </c>
      <c r="Q670" s="4" t="s">
        <v>1426</v>
      </c>
      <c r="R670" s="4">
        <v>93010</v>
      </c>
      <c r="S670" s="5">
        <v>42063</v>
      </c>
      <c r="T670" s="5">
        <v>42063</v>
      </c>
      <c r="U670" s="4">
        <v>372.40199999999999</v>
      </c>
      <c r="V670" s="4">
        <v>7</v>
      </c>
      <c r="W670" s="4">
        <v>681.42</v>
      </c>
      <c r="X670" s="4">
        <v>88587</v>
      </c>
      <c r="Y670" s="4">
        <f>'RAW Data'!$E670-'RAW Data'!$D670</f>
        <v>125.89</v>
      </c>
      <c r="Z670" s="6" t="s">
        <v>3015</v>
      </c>
    </row>
    <row r="671" spans="1:26" ht="15" x14ac:dyDescent="0.2">
      <c r="A671" s="4">
        <v>2587</v>
      </c>
      <c r="B671" s="4" t="s">
        <v>1429</v>
      </c>
      <c r="C671" s="4" t="s">
        <v>118</v>
      </c>
      <c r="D671" s="4">
        <v>0.01</v>
      </c>
      <c r="E671" s="4">
        <v>6.48</v>
      </c>
      <c r="F671" s="4">
        <v>6.57</v>
      </c>
      <c r="G671" s="4" t="s">
        <v>89</v>
      </c>
      <c r="H671" s="4" t="s">
        <v>73</v>
      </c>
      <c r="I671" s="4" t="s">
        <v>50</v>
      </c>
      <c r="J671" s="4" t="s">
        <v>90</v>
      </c>
      <c r="K671" s="4" t="s">
        <v>75</v>
      </c>
      <c r="L671" s="4" t="s">
        <v>1430</v>
      </c>
      <c r="M671" s="4">
        <v>0.37</v>
      </c>
      <c r="N671" s="4" t="s">
        <v>34</v>
      </c>
      <c r="O671" s="4" t="s">
        <v>54</v>
      </c>
      <c r="P671" s="4" t="s">
        <v>359</v>
      </c>
      <c r="Q671" s="4" t="s">
        <v>1431</v>
      </c>
      <c r="R671" s="4">
        <v>54220</v>
      </c>
      <c r="S671" s="5">
        <v>42063</v>
      </c>
      <c r="T671" s="5">
        <v>42063</v>
      </c>
      <c r="U671" s="4">
        <v>-46.5244</v>
      </c>
      <c r="V671" s="4">
        <v>18</v>
      </c>
      <c r="W671" s="4">
        <v>127.83</v>
      </c>
      <c r="X671" s="4">
        <v>91166</v>
      </c>
      <c r="Y671" s="4">
        <f>'RAW Data'!$E671-'RAW Data'!$D671</f>
        <v>6.4700000000000006</v>
      </c>
      <c r="Z671" s="6" t="s">
        <v>3014</v>
      </c>
    </row>
    <row r="672" spans="1:26" ht="15" x14ac:dyDescent="0.2">
      <c r="A672" s="4">
        <v>2861</v>
      </c>
      <c r="B672" s="4" t="s">
        <v>1432</v>
      </c>
      <c r="C672" s="4" t="s">
        <v>118</v>
      </c>
      <c r="D672" s="4">
        <v>0.05</v>
      </c>
      <c r="E672" s="4">
        <v>20.99</v>
      </c>
      <c r="F672" s="4">
        <v>4.8099999999999996</v>
      </c>
      <c r="G672" s="4" t="s">
        <v>40</v>
      </c>
      <c r="H672" s="4" t="s">
        <v>96</v>
      </c>
      <c r="I672" s="4" t="s">
        <v>42</v>
      </c>
      <c r="J672" s="4" t="s">
        <v>137</v>
      </c>
      <c r="K672" s="4" t="s">
        <v>146</v>
      </c>
      <c r="L672" s="4" t="s">
        <v>1433</v>
      </c>
      <c r="M672" s="4">
        <v>0.57999999999999996</v>
      </c>
      <c r="N672" s="4" t="s">
        <v>34</v>
      </c>
      <c r="O672" s="4" t="s">
        <v>54</v>
      </c>
      <c r="P672" s="4" t="s">
        <v>539</v>
      </c>
      <c r="Q672" s="4" t="s">
        <v>1212</v>
      </c>
      <c r="R672" s="4">
        <v>67601</v>
      </c>
      <c r="S672" s="5">
        <v>42063</v>
      </c>
      <c r="T672" s="5">
        <v>42063</v>
      </c>
      <c r="U672" s="4">
        <v>4.9017600000000003</v>
      </c>
      <c r="V672" s="4">
        <v>11</v>
      </c>
      <c r="W672" s="4">
        <v>199.43</v>
      </c>
      <c r="X672" s="4">
        <v>88280</v>
      </c>
      <c r="Y672" s="4">
        <f>'RAW Data'!$E672-'RAW Data'!$D672</f>
        <v>20.939999999999998</v>
      </c>
      <c r="Z672" s="6" t="s">
        <v>3014</v>
      </c>
    </row>
    <row r="673" spans="1:26" ht="15" x14ac:dyDescent="0.2">
      <c r="A673" s="4">
        <v>2923</v>
      </c>
      <c r="B673" s="4" t="s">
        <v>1434</v>
      </c>
      <c r="C673" s="4" t="s">
        <v>118</v>
      </c>
      <c r="D673" s="4">
        <v>0</v>
      </c>
      <c r="E673" s="4">
        <v>6.37</v>
      </c>
      <c r="F673" s="4">
        <v>5.19</v>
      </c>
      <c r="G673" s="4" t="s">
        <v>40</v>
      </c>
      <c r="H673" s="4" t="s">
        <v>41</v>
      </c>
      <c r="I673" s="4" t="s">
        <v>50</v>
      </c>
      <c r="J673" s="4" t="s">
        <v>74</v>
      </c>
      <c r="K673" s="4" t="s">
        <v>75</v>
      </c>
      <c r="L673" s="4" t="s">
        <v>909</v>
      </c>
      <c r="M673" s="4">
        <v>0.38</v>
      </c>
      <c r="N673" s="4" t="s">
        <v>34</v>
      </c>
      <c r="O673" s="4" t="s">
        <v>113</v>
      </c>
      <c r="P673" s="4" t="s">
        <v>420</v>
      </c>
      <c r="Q673" s="4" t="s">
        <v>1435</v>
      </c>
      <c r="R673" s="4">
        <v>21740</v>
      </c>
      <c r="S673" s="5">
        <v>42063</v>
      </c>
      <c r="T673" s="5">
        <v>42065</v>
      </c>
      <c r="U673" s="4">
        <v>-27.1492</v>
      </c>
      <c r="V673" s="4">
        <v>15</v>
      </c>
      <c r="W673" s="4">
        <v>99.75</v>
      </c>
      <c r="X673" s="4">
        <v>86592</v>
      </c>
      <c r="Y673" s="4">
        <f>'RAW Data'!$E673-'RAW Data'!$D673</f>
        <v>6.37</v>
      </c>
      <c r="Z673" s="6" t="s">
        <v>3016</v>
      </c>
    </row>
    <row r="674" spans="1:26" ht="15" x14ac:dyDescent="0.2">
      <c r="A674" s="4">
        <v>3151</v>
      </c>
      <c r="B674" s="4" t="s">
        <v>955</v>
      </c>
      <c r="C674" s="4" t="s">
        <v>118</v>
      </c>
      <c r="D674" s="4">
        <v>0.04</v>
      </c>
      <c r="E674" s="4">
        <v>17.239999999999998</v>
      </c>
      <c r="F674" s="4">
        <v>3.26</v>
      </c>
      <c r="G674" s="4" t="s">
        <v>40</v>
      </c>
      <c r="H674" s="4" t="s">
        <v>73</v>
      </c>
      <c r="I674" s="4" t="s">
        <v>50</v>
      </c>
      <c r="J674" s="4" t="s">
        <v>570</v>
      </c>
      <c r="K674" s="4" t="s">
        <v>44</v>
      </c>
      <c r="L674" s="4" t="s">
        <v>1436</v>
      </c>
      <c r="M674" s="4">
        <v>0.56000000000000005</v>
      </c>
      <c r="N674" s="4" t="s">
        <v>34</v>
      </c>
      <c r="O674" s="4" t="s">
        <v>61</v>
      </c>
      <c r="P674" s="4" t="s">
        <v>92</v>
      </c>
      <c r="Q674" s="4" t="s">
        <v>956</v>
      </c>
      <c r="R674" s="4">
        <v>92277</v>
      </c>
      <c r="S674" s="5">
        <v>42063</v>
      </c>
      <c r="T674" s="5">
        <v>42063</v>
      </c>
      <c r="U674" s="4">
        <v>47.73</v>
      </c>
      <c r="V674" s="4">
        <v>7</v>
      </c>
      <c r="W674" s="4">
        <v>119.6</v>
      </c>
      <c r="X674" s="4">
        <v>88546</v>
      </c>
      <c r="Y674" s="4">
        <f>'RAW Data'!$E674-'RAW Data'!$D674</f>
        <v>17.2</v>
      </c>
      <c r="Z674" s="6" t="s">
        <v>3015</v>
      </c>
    </row>
    <row r="675" spans="1:26" ht="15" x14ac:dyDescent="0.2">
      <c r="A675" s="4">
        <v>719</v>
      </c>
      <c r="B675" s="4" t="s">
        <v>1437</v>
      </c>
      <c r="C675" s="4" t="s">
        <v>72</v>
      </c>
      <c r="D675" s="4">
        <v>0</v>
      </c>
      <c r="E675" s="4">
        <v>8.5</v>
      </c>
      <c r="F675" s="4">
        <v>1.99</v>
      </c>
      <c r="G675" s="4" t="s">
        <v>40</v>
      </c>
      <c r="H675" s="4" t="s">
        <v>96</v>
      </c>
      <c r="I675" s="4" t="s">
        <v>42</v>
      </c>
      <c r="J675" s="4" t="s">
        <v>43</v>
      </c>
      <c r="K675" s="4" t="s">
        <v>44</v>
      </c>
      <c r="L675" s="4" t="s">
        <v>1408</v>
      </c>
      <c r="M675" s="4">
        <v>0.49</v>
      </c>
      <c r="N675" s="4" t="s">
        <v>34</v>
      </c>
      <c r="O675" s="4" t="s">
        <v>61</v>
      </c>
      <c r="P675" s="4" t="s">
        <v>298</v>
      </c>
      <c r="Q675" s="4" t="s">
        <v>1438</v>
      </c>
      <c r="R675" s="4">
        <v>89041</v>
      </c>
      <c r="S675" s="5">
        <v>42063</v>
      </c>
      <c r="T675" s="5">
        <v>42065</v>
      </c>
      <c r="U675" s="4">
        <v>71.735600000000005</v>
      </c>
      <c r="V675" s="4">
        <v>14</v>
      </c>
      <c r="W675" s="4">
        <v>122.25</v>
      </c>
      <c r="X675" s="4">
        <v>89344</v>
      </c>
      <c r="Y675" s="4">
        <f>'RAW Data'!$E675-'RAW Data'!$D675</f>
        <v>8.5</v>
      </c>
      <c r="Z675" s="6" t="s">
        <v>3015</v>
      </c>
    </row>
    <row r="676" spans="1:26" ht="15" x14ac:dyDescent="0.2">
      <c r="A676" s="4">
        <v>719</v>
      </c>
      <c r="B676" s="4" t="s">
        <v>1437</v>
      </c>
      <c r="C676" s="4" t="s">
        <v>72</v>
      </c>
      <c r="D676" s="4">
        <v>0.03</v>
      </c>
      <c r="E676" s="4">
        <v>95.43</v>
      </c>
      <c r="F676" s="4">
        <v>19.989999999999998</v>
      </c>
      <c r="G676" s="4" t="s">
        <v>40</v>
      </c>
      <c r="H676" s="4" t="s">
        <v>96</v>
      </c>
      <c r="I676" s="4" t="s">
        <v>50</v>
      </c>
      <c r="J676" s="4" t="s">
        <v>80</v>
      </c>
      <c r="K676" s="4" t="s">
        <v>75</v>
      </c>
      <c r="L676" s="4" t="s">
        <v>1439</v>
      </c>
      <c r="M676" s="4">
        <v>0.79</v>
      </c>
      <c r="N676" s="4" t="s">
        <v>34</v>
      </c>
      <c r="O676" s="4" t="s">
        <v>61</v>
      </c>
      <c r="P676" s="4" t="s">
        <v>298</v>
      </c>
      <c r="Q676" s="4" t="s">
        <v>1438</v>
      </c>
      <c r="R676" s="4">
        <v>89041</v>
      </c>
      <c r="S676" s="5">
        <v>42063</v>
      </c>
      <c r="T676" s="5">
        <v>42065</v>
      </c>
      <c r="U676" s="4">
        <v>-79.320800000000006</v>
      </c>
      <c r="V676" s="4">
        <v>2</v>
      </c>
      <c r="W676" s="4">
        <v>206.09</v>
      </c>
      <c r="X676" s="4">
        <v>89344</v>
      </c>
      <c r="Y676" s="4">
        <f>'RAW Data'!$E676-'RAW Data'!$D676</f>
        <v>95.4</v>
      </c>
      <c r="Z676" s="6" t="s">
        <v>3015</v>
      </c>
    </row>
    <row r="677" spans="1:26" ht="15" x14ac:dyDescent="0.2">
      <c r="A677" s="4">
        <v>1482</v>
      </c>
      <c r="B677" s="4" t="s">
        <v>1440</v>
      </c>
      <c r="C677" s="4" t="s">
        <v>72</v>
      </c>
      <c r="D677" s="4">
        <v>0.05</v>
      </c>
      <c r="E677" s="4">
        <v>9.65</v>
      </c>
      <c r="F677" s="4">
        <v>6.22</v>
      </c>
      <c r="G677" s="4" t="s">
        <v>40</v>
      </c>
      <c r="H677" s="4" t="s">
        <v>96</v>
      </c>
      <c r="I677" s="4" t="s">
        <v>30</v>
      </c>
      <c r="J677" s="4" t="s">
        <v>128</v>
      </c>
      <c r="K677" s="4" t="s">
        <v>75</v>
      </c>
      <c r="L677" s="4" t="s">
        <v>1283</v>
      </c>
      <c r="M677" s="4">
        <v>0.55000000000000004</v>
      </c>
      <c r="N677" s="4" t="s">
        <v>34</v>
      </c>
      <c r="O677" s="4" t="s">
        <v>54</v>
      </c>
      <c r="P677" s="4" t="s">
        <v>291</v>
      </c>
      <c r="Q677" s="4" t="s">
        <v>996</v>
      </c>
      <c r="R677" s="4">
        <v>48708</v>
      </c>
      <c r="S677" s="5">
        <v>42063</v>
      </c>
      <c r="T677" s="5">
        <v>42063</v>
      </c>
      <c r="U677" s="4">
        <v>-14.6432</v>
      </c>
      <c r="V677" s="4">
        <v>15</v>
      </c>
      <c r="W677" s="4">
        <v>151.34</v>
      </c>
      <c r="X677" s="4">
        <v>91363</v>
      </c>
      <c r="Y677" s="4">
        <f>'RAW Data'!$E677-'RAW Data'!$D677</f>
        <v>9.6</v>
      </c>
      <c r="Z677" s="6" t="s">
        <v>3014</v>
      </c>
    </row>
    <row r="678" spans="1:26" ht="15" x14ac:dyDescent="0.2">
      <c r="A678" s="4">
        <v>2908</v>
      </c>
      <c r="B678" s="4" t="s">
        <v>327</v>
      </c>
      <c r="C678" s="4" t="s">
        <v>72</v>
      </c>
      <c r="D678" s="4">
        <v>0.05</v>
      </c>
      <c r="E678" s="4">
        <v>34.979999999999997</v>
      </c>
      <c r="F678" s="4">
        <v>7.53</v>
      </c>
      <c r="G678" s="4" t="s">
        <v>89</v>
      </c>
      <c r="H678" s="4" t="s">
        <v>73</v>
      </c>
      <c r="I678" s="4" t="s">
        <v>42</v>
      </c>
      <c r="J678" s="4" t="s">
        <v>43</v>
      </c>
      <c r="K678" s="4" t="s">
        <v>75</v>
      </c>
      <c r="L678" s="4" t="s">
        <v>1441</v>
      </c>
      <c r="M678" s="4">
        <v>0.76</v>
      </c>
      <c r="N678" s="4" t="s">
        <v>34</v>
      </c>
      <c r="O678" s="4" t="s">
        <v>113</v>
      </c>
      <c r="P678" s="4" t="s">
        <v>319</v>
      </c>
      <c r="Q678" s="4" t="s">
        <v>329</v>
      </c>
      <c r="R678" s="4">
        <v>44125</v>
      </c>
      <c r="S678" s="5">
        <v>42063</v>
      </c>
      <c r="T678" s="5">
        <v>42066</v>
      </c>
      <c r="U678" s="4">
        <v>-32.666400000000003</v>
      </c>
      <c r="V678" s="4">
        <v>16</v>
      </c>
      <c r="W678" s="4">
        <v>581.08000000000004</v>
      </c>
      <c r="X678" s="4">
        <v>88157</v>
      </c>
      <c r="Y678" s="4">
        <f>'RAW Data'!$E678-'RAW Data'!$D678</f>
        <v>34.93</v>
      </c>
      <c r="Z678" s="6" t="s">
        <v>3016</v>
      </c>
    </row>
    <row r="679" spans="1:26" ht="15" x14ac:dyDescent="0.2">
      <c r="A679" s="4">
        <v>2908</v>
      </c>
      <c r="B679" s="4" t="s">
        <v>327</v>
      </c>
      <c r="C679" s="4" t="s">
        <v>72</v>
      </c>
      <c r="D679" s="4">
        <v>0</v>
      </c>
      <c r="E679" s="4">
        <v>3.14</v>
      </c>
      <c r="F679" s="4">
        <v>1.92</v>
      </c>
      <c r="G679" s="4" t="s">
        <v>40</v>
      </c>
      <c r="H679" s="4" t="s">
        <v>73</v>
      </c>
      <c r="I679" s="4" t="s">
        <v>50</v>
      </c>
      <c r="J679" s="4" t="s">
        <v>570</v>
      </c>
      <c r="K679" s="4" t="s">
        <v>52</v>
      </c>
      <c r="L679" s="4" t="s">
        <v>1442</v>
      </c>
      <c r="M679" s="4">
        <v>0.84</v>
      </c>
      <c r="N679" s="4" t="s">
        <v>34</v>
      </c>
      <c r="O679" s="4" t="s">
        <v>113</v>
      </c>
      <c r="P679" s="4" t="s">
        <v>319</v>
      </c>
      <c r="Q679" s="4" t="s">
        <v>329</v>
      </c>
      <c r="R679" s="4">
        <v>44125</v>
      </c>
      <c r="S679" s="5">
        <v>42063</v>
      </c>
      <c r="T679" s="5">
        <v>42065</v>
      </c>
      <c r="U679" s="4">
        <v>-13.135199999999999</v>
      </c>
      <c r="V679" s="4">
        <v>8</v>
      </c>
      <c r="W679" s="4">
        <v>27.53</v>
      </c>
      <c r="X679" s="4">
        <v>88157</v>
      </c>
      <c r="Y679" s="4">
        <f>'RAW Data'!$E679-'RAW Data'!$D679</f>
        <v>3.14</v>
      </c>
      <c r="Z679" s="6" t="s">
        <v>3016</v>
      </c>
    </row>
    <row r="680" spans="1:26" ht="15" x14ac:dyDescent="0.2">
      <c r="A680" s="4">
        <v>2931</v>
      </c>
      <c r="B680" s="4" t="s">
        <v>1443</v>
      </c>
      <c r="C680" s="4" t="s">
        <v>72</v>
      </c>
      <c r="D680" s="4">
        <v>0.1</v>
      </c>
      <c r="E680" s="4">
        <v>11.55</v>
      </c>
      <c r="F680" s="4">
        <v>2.36</v>
      </c>
      <c r="G680" s="4" t="s">
        <v>40</v>
      </c>
      <c r="H680" s="4" t="s">
        <v>29</v>
      </c>
      <c r="I680" s="4" t="s">
        <v>50</v>
      </c>
      <c r="J680" s="4" t="s">
        <v>51</v>
      </c>
      <c r="K680" s="4" t="s">
        <v>52</v>
      </c>
      <c r="L680" s="4" t="s">
        <v>382</v>
      </c>
      <c r="M680" s="4">
        <v>0.55000000000000004</v>
      </c>
      <c r="N680" s="4" t="s">
        <v>34</v>
      </c>
      <c r="O680" s="4" t="s">
        <v>61</v>
      </c>
      <c r="P680" s="4" t="s">
        <v>92</v>
      </c>
      <c r="Q680" s="4" t="s">
        <v>1444</v>
      </c>
      <c r="R680" s="4">
        <v>95630</v>
      </c>
      <c r="S680" s="5">
        <v>42063</v>
      </c>
      <c r="T680" s="5">
        <v>42063</v>
      </c>
      <c r="U680" s="4">
        <v>69.767200000000003</v>
      </c>
      <c r="V680" s="4">
        <v>12</v>
      </c>
      <c r="W680" s="4">
        <v>135.77000000000001</v>
      </c>
      <c r="X680" s="4">
        <v>87619</v>
      </c>
      <c r="Y680" s="4">
        <f>'RAW Data'!$E680-'RAW Data'!$D680</f>
        <v>11.450000000000001</v>
      </c>
      <c r="Z680" s="6" t="s">
        <v>3015</v>
      </c>
    </row>
    <row r="681" spans="1:26" ht="15" x14ac:dyDescent="0.2">
      <c r="A681" s="4">
        <v>946</v>
      </c>
      <c r="B681" s="4" t="s">
        <v>1445</v>
      </c>
      <c r="C681" s="4" t="s">
        <v>27</v>
      </c>
      <c r="D681" s="4">
        <v>0.09</v>
      </c>
      <c r="E681" s="4">
        <v>90.98</v>
      </c>
      <c r="F681" s="4">
        <v>56.2</v>
      </c>
      <c r="G681" s="4" t="s">
        <v>89</v>
      </c>
      <c r="H681" s="4" t="s">
        <v>73</v>
      </c>
      <c r="I681" s="4" t="s">
        <v>30</v>
      </c>
      <c r="J681" s="4" t="s">
        <v>128</v>
      </c>
      <c r="K681" s="4" t="s">
        <v>146</v>
      </c>
      <c r="L681" s="4" t="s">
        <v>809</v>
      </c>
      <c r="M681" s="4">
        <v>0.74</v>
      </c>
      <c r="N681" s="4" t="s">
        <v>34</v>
      </c>
      <c r="O681" s="4" t="s">
        <v>113</v>
      </c>
      <c r="P681" s="4" t="s">
        <v>333</v>
      </c>
      <c r="Q681" s="4" t="s">
        <v>1206</v>
      </c>
      <c r="R681" s="4">
        <v>4210</v>
      </c>
      <c r="S681" s="5">
        <v>42064</v>
      </c>
      <c r="T681" s="5">
        <v>42065</v>
      </c>
      <c r="U681" s="4">
        <v>-1570.32</v>
      </c>
      <c r="V681" s="4">
        <v>20</v>
      </c>
      <c r="W681" s="4">
        <v>1782.44</v>
      </c>
      <c r="X681" s="4">
        <v>86566</v>
      </c>
      <c r="Y681" s="4">
        <f>'RAW Data'!$E681-'RAW Data'!$D681</f>
        <v>90.89</v>
      </c>
      <c r="Z681" s="6" t="s">
        <v>3016</v>
      </c>
    </row>
    <row r="682" spans="1:26" ht="15" x14ac:dyDescent="0.2">
      <c r="A682" s="4">
        <v>1014</v>
      </c>
      <c r="B682" s="4" t="s">
        <v>1446</v>
      </c>
      <c r="C682" s="4" t="s">
        <v>27</v>
      </c>
      <c r="D682" s="4">
        <v>0.09</v>
      </c>
      <c r="E682" s="4">
        <v>28.48</v>
      </c>
      <c r="F682" s="4">
        <v>1.99</v>
      </c>
      <c r="G682" s="4" t="s">
        <v>40</v>
      </c>
      <c r="H682" s="4" t="s">
        <v>73</v>
      </c>
      <c r="I682" s="4" t="s">
        <v>42</v>
      </c>
      <c r="J682" s="4" t="s">
        <v>43</v>
      </c>
      <c r="K682" s="4" t="s">
        <v>44</v>
      </c>
      <c r="L682" s="4" t="s">
        <v>214</v>
      </c>
      <c r="M682" s="4">
        <v>0.4</v>
      </c>
      <c r="N682" s="4" t="s">
        <v>34</v>
      </c>
      <c r="O682" s="4" t="s">
        <v>35</v>
      </c>
      <c r="P682" s="4" t="s">
        <v>46</v>
      </c>
      <c r="Q682" s="4" t="s">
        <v>1447</v>
      </c>
      <c r="R682" s="4">
        <v>72022</v>
      </c>
      <c r="S682" s="5">
        <v>42064</v>
      </c>
      <c r="T682" s="5">
        <v>42065</v>
      </c>
      <c r="U682" s="4">
        <v>-17.149999999999999</v>
      </c>
      <c r="V682" s="4">
        <v>6</v>
      </c>
      <c r="W682" s="4">
        <v>160.16999999999999</v>
      </c>
      <c r="X682" s="4">
        <v>88387</v>
      </c>
      <c r="Y682" s="4">
        <f>'RAW Data'!$E682-'RAW Data'!$D682</f>
        <v>28.39</v>
      </c>
      <c r="Z682" s="6" t="s">
        <v>3013</v>
      </c>
    </row>
    <row r="683" spans="1:26" ht="15" x14ac:dyDescent="0.2">
      <c r="A683" s="4">
        <v>1014</v>
      </c>
      <c r="B683" s="4" t="s">
        <v>1446</v>
      </c>
      <c r="C683" s="4" t="s">
        <v>27</v>
      </c>
      <c r="D683" s="4">
        <v>0</v>
      </c>
      <c r="E683" s="4">
        <v>2.08</v>
      </c>
      <c r="F683" s="4">
        <v>5.33</v>
      </c>
      <c r="G683" s="4" t="s">
        <v>40</v>
      </c>
      <c r="H683" s="4" t="s">
        <v>73</v>
      </c>
      <c r="I683" s="4" t="s">
        <v>30</v>
      </c>
      <c r="J683" s="4" t="s">
        <v>128</v>
      </c>
      <c r="K683" s="4" t="s">
        <v>75</v>
      </c>
      <c r="L683" s="4" t="s">
        <v>461</v>
      </c>
      <c r="M683" s="4">
        <v>0.43</v>
      </c>
      <c r="N683" s="4" t="s">
        <v>34</v>
      </c>
      <c r="O683" s="4" t="s">
        <v>35</v>
      </c>
      <c r="P683" s="4" t="s">
        <v>46</v>
      </c>
      <c r="Q683" s="4" t="s">
        <v>1447</v>
      </c>
      <c r="R683" s="4">
        <v>72022</v>
      </c>
      <c r="S683" s="5">
        <v>42064</v>
      </c>
      <c r="T683" s="5">
        <v>42066</v>
      </c>
      <c r="U683" s="4">
        <v>-29.54</v>
      </c>
      <c r="V683" s="4">
        <v>3</v>
      </c>
      <c r="W683" s="4">
        <v>7.47</v>
      </c>
      <c r="X683" s="4">
        <v>88387</v>
      </c>
      <c r="Y683" s="4">
        <f>'RAW Data'!$E683-'RAW Data'!$D683</f>
        <v>2.08</v>
      </c>
      <c r="Z683" s="6" t="s">
        <v>3013</v>
      </c>
    </row>
    <row r="684" spans="1:26" ht="15" x14ac:dyDescent="0.2">
      <c r="A684" s="4">
        <v>1014</v>
      </c>
      <c r="B684" s="4" t="s">
        <v>1446</v>
      </c>
      <c r="C684" s="4" t="s">
        <v>27</v>
      </c>
      <c r="D684" s="4">
        <v>0.06</v>
      </c>
      <c r="E684" s="4">
        <v>45.99</v>
      </c>
      <c r="F684" s="4">
        <v>4.99</v>
      </c>
      <c r="G684" s="4" t="s">
        <v>89</v>
      </c>
      <c r="H684" s="4" t="s">
        <v>73</v>
      </c>
      <c r="I684" s="4" t="s">
        <v>42</v>
      </c>
      <c r="J684" s="4" t="s">
        <v>137</v>
      </c>
      <c r="K684" s="4" t="s">
        <v>75</v>
      </c>
      <c r="L684" s="4" t="s">
        <v>1448</v>
      </c>
      <c r="M684" s="4">
        <v>0.56000000000000005</v>
      </c>
      <c r="N684" s="4" t="s">
        <v>34</v>
      </c>
      <c r="O684" s="4" t="s">
        <v>35</v>
      </c>
      <c r="P684" s="4" t="s">
        <v>46</v>
      </c>
      <c r="Q684" s="4" t="s">
        <v>1447</v>
      </c>
      <c r="R684" s="4">
        <v>72022</v>
      </c>
      <c r="S684" s="5">
        <v>42064</v>
      </c>
      <c r="T684" s="5">
        <v>42065</v>
      </c>
      <c r="U684" s="4">
        <v>-329.78399999999999</v>
      </c>
      <c r="V684" s="4">
        <v>10</v>
      </c>
      <c r="W684" s="4">
        <v>370.81</v>
      </c>
      <c r="X684" s="4">
        <v>88387</v>
      </c>
      <c r="Y684" s="4">
        <f>'RAW Data'!$E684-'RAW Data'!$D684</f>
        <v>45.93</v>
      </c>
      <c r="Z684" s="6" t="s">
        <v>3013</v>
      </c>
    </row>
    <row r="685" spans="1:26" ht="15" x14ac:dyDescent="0.2">
      <c r="A685" s="4">
        <v>1279</v>
      </c>
      <c r="B685" s="4" t="s">
        <v>1449</v>
      </c>
      <c r="C685" s="4" t="s">
        <v>27</v>
      </c>
      <c r="D685" s="4">
        <v>7.0000000000000007E-2</v>
      </c>
      <c r="E685" s="4">
        <v>40.98</v>
      </c>
      <c r="F685" s="4">
        <v>7.47</v>
      </c>
      <c r="G685" s="4" t="s">
        <v>40</v>
      </c>
      <c r="H685" s="4" t="s">
        <v>96</v>
      </c>
      <c r="I685" s="4" t="s">
        <v>50</v>
      </c>
      <c r="J685" s="4" t="s">
        <v>74</v>
      </c>
      <c r="K685" s="4" t="s">
        <v>75</v>
      </c>
      <c r="L685" s="4" t="s">
        <v>1381</v>
      </c>
      <c r="M685" s="4">
        <v>0.37</v>
      </c>
      <c r="N685" s="4" t="s">
        <v>34</v>
      </c>
      <c r="O685" s="4" t="s">
        <v>54</v>
      </c>
      <c r="P685" s="4" t="s">
        <v>55</v>
      </c>
      <c r="Q685" s="4" t="s">
        <v>1450</v>
      </c>
      <c r="R685" s="4">
        <v>46324</v>
      </c>
      <c r="S685" s="5">
        <v>42064</v>
      </c>
      <c r="T685" s="5">
        <v>42065</v>
      </c>
      <c r="U685" s="4">
        <v>54.901499999999999</v>
      </c>
      <c r="V685" s="4">
        <v>2</v>
      </c>
      <c r="W685" s="4">
        <v>81.900000000000006</v>
      </c>
      <c r="X685" s="4">
        <v>90114</v>
      </c>
      <c r="Y685" s="4">
        <f>'RAW Data'!$E685-'RAW Data'!$D685</f>
        <v>40.909999999999997</v>
      </c>
      <c r="Z685" s="6" t="s">
        <v>3014</v>
      </c>
    </row>
    <row r="686" spans="1:26" ht="15" x14ac:dyDescent="0.2">
      <c r="A686" s="4">
        <v>1280</v>
      </c>
      <c r="B686" s="4" t="s">
        <v>1451</v>
      </c>
      <c r="C686" s="4" t="s">
        <v>27</v>
      </c>
      <c r="D686" s="4">
        <v>7.0000000000000007E-2</v>
      </c>
      <c r="E686" s="4">
        <v>40.98</v>
      </c>
      <c r="F686" s="4">
        <v>7.47</v>
      </c>
      <c r="G686" s="4" t="s">
        <v>40</v>
      </c>
      <c r="H686" s="4" t="s">
        <v>96</v>
      </c>
      <c r="I686" s="4" t="s">
        <v>50</v>
      </c>
      <c r="J686" s="4" t="s">
        <v>74</v>
      </c>
      <c r="K686" s="4" t="s">
        <v>75</v>
      </c>
      <c r="L686" s="4" t="s">
        <v>1381</v>
      </c>
      <c r="M686" s="4">
        <v>0.37</v>
      </c>
      <c r="N686" s="4" t="s">
        <v>34</v>
      </c>
      <c r="O686" s="4" t="s">
        <v>61</v>
      </c>
      <c r="P686" s="4" t="s">
        <v>68</v>
      </c>
      <c r="Q686" s="4" t="s">
        <v>144</v>
      </c>
      <c r="R686" s="4">
        <v>98119</v>
      </c>
      <c r="S686" s="5">
        <v>42064</v>
      </c>
      <c r="T686" s="5">
        <v>42065</v>
      </c>
      <c r="U686" s="4">
        <v>54.901499999999999</v>
      </c>
      <c r="V686" s="4">
        <v>8</v>
      </c>
      <c r="W686" s="4">
        <v>327.61</v>
      </c>
      <c r="X686" s="4">
        <v>19042</v>
      </c>
      <c r="Y686" s="4">
        <f>'RAW Data'!$E686-'RAW Data'!$D686</f>
        <v>40.909999999999997</v>
      </c>
      <c r="Z686" s="6" t="s">
        <v>3015</v>
      </c>
    </row>
    <row r="687" spans="1:26" ht="15" x14ac:dyDescent="0.2">
      <c r="A687" s="4">
        <v>2718</v>
      </c>
      <c r="B687" s="4" t="s">
        <v>1452</v>
      </c>
      <c r="C687" s="4" t="s">
        <v>27</v>
      </c>
      <c r="D687" s="4">
        <v>0.1</v>
      </c>
      <c r="E687" s="4">
        <v>6.74</v>
      </c>
      <c r="F687" s="4">
        <v>1.72</v>
      </c>
      <c r="G687" s="4" t="s">
        <v>40</v>
      </c>
      <c r="H687" s="4" t="s">
        <v>41</v>
      </c>
      <c r="I687" s="4" t="s">
        <v>50</v>
      </c>
      <c r="J687" s="4" t="s">
        <v>90</v>
      </c>
      <c r="K687" s="4" t="s">
        <v>52</v>
      </c>
      <c r="L687" s="4" t="s">
        <v>1453</v>
      </c>
      <c r="M687" s="4">
        <v>0.35</v>
      </c>
      <c r="N687" s="4" t="s">
        <v>34</v>
      </c>
      <c r="O687" s="4" t="s">
        <v>54</v>
      </c>
      <c r="P687" s="4" t="s">
        <v>105</v>
      </c>
      <c r="Q687" s="4" t="s">
        <v>446</v>
      </c>
      <c r="R687" s="4">
        <v>60438</v>
      </c>
      <c r="S687" s="5">
        <v>42064</v>
      </c>
      <c r="T687" s="5">
        <v>42066</v>
      </c>
      <c r="U687" s="4">
        <v>65.41</v>
      </c>
      <c r="V687" s="4">
        <v>15</v>
      </c>
      <c r="W687" s="4">
        <v>98.17</v>
      </c>
      <c r="X687" s="4">
        <v>89394</v>
      </c>
      <c r="Y687" s="4">
        <f>'RAW Data'!$E687-'RAW Data'!$D687</f>
        <v>6.6400000000000006</v>
      </c>
      <c r="Z687" s="6" t="s">
        <v>3014</v>
      </c>
    </row>
    <row r="688" spans="1:26" ht="15" x14ac:dyDescent="0.2">
      <c r="A688" s="4">
        <v>1561</v>
      </c>
      <c r="B688" s="4" t="s">
        <v>1454</v>
      </c>
      <c r="C688" s="4" t="s">
        <v>39</v>
      </c>
      <c r="D688" s="4">
        <v>0.02</v>
      </c>
      <c r="E688" s="4">
        <v>11.34</v>
      </c>
      <c r="F688" s="4">
        <v>11.25</v>
      </c>
      <c r="G688" s="4" t="s">
        <v>40</v>
      </c>
      <c r="H688" s="4" t="s">
        <v>96</v>
      </c>
      <c r="I688" s="4" t="s">
        <v>50</v>
      </c>
      <c r="J688" s="4" t="s">
        <v>90</v>
      </c>
      <c r="K688" s="4" t="s">
        <v>75</v>
      </c>
      <c r="L688" s="4" t="s">
        <v>1455</v>
      </c>
      <c r="M688" s="4">
        <v>0.36</v>
      </c>
      <c r="N688" s="4" t="s">
        <v>34</v>
      </c>
      <c r="O688" s="4" t="s">
        <v>54</v>
      </c>
      <c r="P688" s="4" t="s">
        <v>189</v>
      </c>
      <c r="Q688" s="4" t="s">
        <v>1456</v>
      </c>
      <c r="R688" s="4">
        <v>76063</v>
      </c>
      <c r="S688" s="5">
        <v>42064</v>
      </c>
      <c r="T688" s="5">
        <v>42065</v>
      </c>
      <c r="U688" s="4">
        <v>-155.21</v>
      </c>
      <c r="V688" s="4">
        <v>9</v>
      </c>
      <c r="W688" s="4">
        <v>105.75</v>
      </c>
      <c r="X688" s="4">
        <v>88093</v>
      </c>
      <c r="Y688" s="4">
        <f>'RAW Data'!$E688-'RAW Data'!$D688</f>
        <v>11.32</v>
      </c>
      <c r="Z688" s="6" t="s">
        <v>3014</v>
      </c>
    </row>
    <row r="689" spans="1:26" ht="15" x14ac:dyDescent="0.2">
      <c r="A689" s="4">
        <v>1764</v>
      </c>
      <c r="B689" s="4" t="s">
        <v>713</v>
      </c>
      <c r="C689" s="4" t="s">
        <v>39</v>
      </c>
      <c r="D689" s="4">
        <v>0.06</v>
      </c>
      <c r="E689" s="4">
        <v>19.98</v>
      </c>
      <c r="F689" s="4">
        <v>10.49</v>
      </c>
      <c r="G689" s="4" t="s">
        <v>40</v>
      </c>
      <c r="H689" s="4" t="s">
        <v>41</v>
      </c>
      <c r="I689" s="4" t="s">
        <v>30</v>
      </c>
      <c r="J689" s="4" t="s">
        <v>128</v>
      </c>
      <c r="K689" s="4" t="s">
        <v>75</v>
      </c>
      <c r="L689" s="4" t="s">
        <v>1457</v>
      </c>
      <c r="M689" s="4">
        <v>0.49</v>
      </c>
      <c r="N689" s="4" t="s">
        <v>34</v>
      </c>
      <c r="O689" s="4" t="s">
        <v>35</v>
      </c>
      <c r="P689" s="4" t="s">
        <v>125</v>
      </c>
      <c r="Q689" s="4" t="s">
        <v>715</v>
      </c>
      <c r="R689" s="4">
        <v>34698</v>
      </c>
      <c r="S689" s="5">
        <v>42064</v>
      </c>
      <c r="T689" s="5">
        <v>42066</v>
      </c>
      <c r="U689" s="4">
        <v>514.17719999999997</v>
      </c>
      <c r="V689" s="4">
        <v>5</v>
      </c>
      <c r="W689" s="4">
        <v>103.37</v>
      </c>
      <c r="X689" s="4">
        <v>89776</v>
      </c>
      <c r="Y689" s="4">
        <f>'RAW Data'!$E689-'RAW Data'!$D689</f>
        <v>19.920000000000002</v>
      </c>
      <c r="Z689" s="6" t="s">
        <v>3013</v>
      </c>
    </row>
    <row r="690" spans="1:26" ht="15" x14ac:dyDescent="0.2">
      <c r="A690" s="4">
        <v>1764</v>
      </c>
      <c r="B690" s="4" t="s">
        <v>713</v>
      </c>
      <c r="C690" s="4" t="s">
        <v>39</v>
      </c>
      <c r="D690" s="4">
        <v>0.08</v>
      </c>
      <c r="E690" s="4">
        <v>1.76</v>
      </c>
      <c r="F690" s="4">
        <v>4.8600000000000003</v>
      </c>
      <c r="G690" s="4" t="s">
        <v>40</v>
      </c>
      <c r="H690" s="4" t="s">
        <v>41</v>
      </c>
      <c r="I690" s="4" t="s">
        <v>30</v>
      </c>
      <c r="J690" s="4" t="s">
        <v>128</v>
      </c>
      <c r="K690" s="4" t="s">
        <v>75</v>
      </c>
      <c r="L690" s="4" t="s">
        <v>608</v>
      </c>
      <c r="M690" s="4">
        <v>0.41</v>
      </c>
      <c r="N690" s="4" t="s">
        <v>34</v>
      </c>
      <c r="O690" s="4" t="s">
        <v>35</v>
      </c>
      <c r="P690" s="4" t="s">
        <v>125</v>
      </c>
      <c r="Q690" s="4" t="s">
        <v>715</v>
      </c>
      <c r="R690" s="4">
        <v>34698</v>
      </c>
      <c r="S690" s="5">
        <v>42064</v>
      </c>
      <c r="T690" s="5">
        <v>42065</v>
      </c>
      <c r="U690" s="4">
        <v>235.65600000000001</v>
      </c>
      <c r="V690" s="4">
        <v>23</v>
      </c>
      <c r="W690" s="4">
        <v>40.22</v>
      </c>
      <c r="X690" s="4">
        <v>89776</v>
      </c>
      <c r="Y690" s="4">
        <f>'RAW Data'!$E690-'RAW Data'!$D690</f>
        <v>1.68</v>
      </c>
      <c r="Z690" s="6" t="s">
        <v>3013</v>
      </c>
    </row>
    <row r="691" spans="1:26" ht="15" x14ac:dyDescent="0.2">
      <c r="A691" s="4">
        <v>1917</v>
      </c>
      <c r="B691" s="4" t="s">
        <v>1458</v>
      </c>
      <c r="C691" s="4" t="s">
        <v>39</v>
      </c>
      <c r="D691" s="4">
        <v>0.08</v>
      </c>
      <c r="E691" s="4">
        <v>22.23</v>
      </c>
      <c r="F691" s="4">
        <v>3.63</v>
      </c>
      <c r="G691" s="4" t="s">
        <v>40</v>
      </c>
      <c r="H691" s="4" t="s">
        <v>73</v>
      </c>
      <c r="I691" s="4" t="s">
        <v>30</v>
      </c>
      <c r="J691" s="4" t="s">
        <v>128</v>
      </c>
      <c r="K691" s="4" t="s">
        <v>44</v>
      </c>
      <c r="L691" s="4" t="s">
        <v>1459</v>
      </c>
      <c r="M691" s="4">
        <v>0.52</v>
      </c>
      <c r="N691" s="4" t="s">
        <v>34</v>
      </c>
      <c r="O691" s="4" t="s">
        <v>35</v>
      </c>
      <c r="P691" s="4" t="s">
        <v>46</v>
      </c>
      <c r="Q691" s="4" t="s">
        <v>1460</v>
      </c>
      <c r="R691" s="4">
        <v>72113</v>
      </c>
      <c r="S691" s="5">
        <v>42064</v>
      </c>
      <c r="T691" s="5">
        <v>42066</v>
      </c>
      <c r="U691" s="4">
        <v>-29.61</v>
      </c>
      <c r="V691" s="4">
        <v>10</v>
      </c>
      <c r="W691" s="4">
        <v>210.33</v>
      </c>
      <c r="X691" s="4">
        <v>85897</v>
      </c>
      <c r="Y691" s="4">
        <f>'RAW Data'!$E691-'RAW Data'!$D691</f>
        <v>22.150000000000002</v>
      </c>
      <c r="Z691" s="6" t="s">
        <v>3013</v>
      </c>
    </row>
    <row r="692" spans="1:26" ht="15" x14ac:dyDescent="0.2">
      <c r="A692" s="4">
        <v>2437</v>
      </c>
      <c r="B692" s="4" t="s">
        <v>1461</v>
      </c>
      <c r="C692" s="4" t="s">
        <v>49</v>
      </c>
      <c r="D692" s="4">
        <v>0.09</v>
      </c>
      <c r="E692" s="4">
        <v>90.97</v>
      </c>
      <c r="F692" s="4">
        <v>14</v>
      </c>
      <c r="G692" s="4" t="s">
        <v>28</v>
      </c>
      <c r="H692" s="4" t="s">
        <v>73</v>
      </c>
      <c r="I692" s="4" t="s">
        <v>42</v>
      </c>
      <c r="J692" s="4" t="s">
        <v>58</v>
      </c>
      <c r="K692" s="4" t="s">
        <v>59</v>
      </c>
      <c r="L692" s="4" t="s">
        <v>1112</v>
      </c>
      <c r="M692" s="4">
        <v>0.36</v>
      </c>
      <c r="N692" s="4" t="s">
        <v>34</v>
      </c>
      <c r="O692" s="4" t="s">
        <v>54</v>
      </c>
      <c r="P692" s="4" t="s">
        <v>359</v>
      </c>
      <c r="Q692" s="4" t="s">
        <v>1462</v>
      </c>
      <c r="R692" s="4">
        <v>53150</v>
      </c>
      <c r="S692" s="5">
        <v>42064</v>
      </c>
      <c r="T692" s="5">
        <v>42066</v>
      </c>
      <c r="U692" s="4">
        <v>35.29</v>
      </c>
      <c r="V692" s="4">
        <v>3</v>
      </c>
      <c r="W692" s="4">
        <v>260</v>
      </c>
      <c r="X692" s="4">
        <v>90301</v>
      </c>
      <c r="Y692" s="4">
        <f>'RAW Data'!$E692-'RAW Data'!$D692</f>
        <v>90.88</v>
      </c>
      <c r="Z692" s="6" t="s">
        <v>3014</v>
      </c>
    </row>
    <row r="693" spans="1:26" ht="15" x14ac:dyDescent="0.2">
      <c r="A693" s="4">
        <v>2454</v>
      </c>
      <c r="B693" s="4" t="s">
        <v>1463</v>
      </c>
      <c r="C693" s="4" t="s">
        <v>118</v>
      </c>
      <c r="D693" s="4">
        <v>0.06</v>
      </c>
      <c r="E693" s="4">
        <v>3499.99</v>
      </c>
      <c r="F693" s="4">
        <v>24.49</v>
      </c>
      <c r="G693" s="4" t="s">
        <v>89</v>
      </c>
      <c r="H693" s="4" t="s">
        <v>96</v>
      </c>
      <c r="I693" s="4" t="s">
        <v>42</v>
      </c>
      <c r="J693" s="4" t="s">
        <v>65</v>
      </c>
      <c r="K693" s="4" t="s">
        <v>66</v>
      </c>
      <c r="L693" s="4" t="s">
        <v>520</v>
      </c>
      <c r="M693" s="4">
        <v>0.37</v>
      </c>
      <c r="N693" s="4" t="s">
        <v>34</v>
      </c>
      <c r="O693" s="4" t="s">
        <v>35</v>
      </c>
      <c r="P693" s="4" t="s">
        <v>166</v>
      </c>
      <c r="Q693" s="4" t="s">
        <v>1464</v>
      </c>
      <c r="R693" s="4">
        <v>35244</v>
      </c>
      <c r="S693" s="5">
        <v>42064</v>
      </c>
      <c r="T693" s="5">
        <v>42067</v>
      </c>
      <c r="U693" s="4">
        <v>-68.432000000000002</v>
      </c>
      <c r="V693" s="4">
        <v>1</v>
      </c>
      <c r="W693" s="4">
        <v>3550.28</v>
      </c>
      <c r="X693" s="4">
        <v>89219</v>
      </c>
      <c r="Y693" s="4">
        <f>'RAW Data'!$E693-'RAW Data'!$D693</f>
        <v>3499.93</v>
      </c>
      <c r="Z693" s="6" t="s">
        <v>3013</v>
      </c>
    </row>
    <row r="694" spans="1:26" ht="15" x14ac:dyDescent="0.2">
      <c r="A694" s="4">
        <v>1882</v>
      </c>
      <c r="B694" s="4" t="s">
        <v>1465</v>
      </c>
      <c r="C694" s="4" t="s">
        <v>72</v>
      </c>
      <c r="D694" s="4">
        <v>0.09</v>
      </c>
      <c r="E694" s="4">
        <v>5.78</v>
      </c>
      <c r="F694" s="4">
        <v>5.67</v>
      </c>
      <c r="G694" s="4" t="s">
        <v>40</v>
      </c>
      <c r="H694" s="4" t="s">
        <v>73</v>
      </c>
      <c r="I694" s="4" t="s">
        <v>50</v>
      </c>
      <c r="J694" s="4" t="s">
        <v>90</v>
      </c>
      <c r="K694" s="4" t="s">
        <v>75</v>
      </c>
      <c r="L694" s="4" t="s">
        <v>617</v>
      </c>
      <c r="M694" s="4">
        <v>0.36</v>
      </c>
      <c r="N694" s="4" t="s">
        <v>34</v>
      </c>
      <c r="O694" s="4" t="s">
        <v>113</v>
      </c>
      <c r="P694" s="4" t="s">
        <v>399</v>
      </c>
      <c r="Q694" s="4" t="s">
        <v>1466</v>
      </c>
      <c r="R694" s="4">
        <v>7036</v>
      </c>
      <c r="S694" s="5">
        <v>42064</v>
      </c>
      <c r="T694" s="5">
        <v>42066</v>
      </c>
      <c r="U694" s="4">
        <v>-7.96</v>
      </c>
      <c r="V694" s="4">
        <v>1</v>
      </c>
      <c r="W694" s="4">
        <v>11.35</v>
      </c>
      <c r="X694" s="4">
        <v>87378</v>
      </c>
      <c r="Y694" s="4">
        <f>'RAW Data'!$E694-'RAW Data'!$D694</f>
        <v>5.69</v>
      </c>
      <c r="Z694" s="6" t="s">
        <v>3016</v>
      </c>
    </row>
    <row r="695" spans="1:26" ht="15" x14ac:dyDescent="0.2">
      <c r="A695" s="4">
        <v>1885</v>
      </c>
      <c r="B695" s="4" t="s">
        <v>1467</v>
      </c>
      <c r="C695" s="4" t="s">
        <v>72</v>
      </c>
      <c r="D695" s="4">
        <v>0.05</v>
      </c>
      <c r="E695" s="4">
        <v>535.64</v>
      </c>
      <c r="F695" s="4">
        <v>14.7</v>
      </c>
      <c r="G695" s="4" t="s">
        <v>28</v>
      </c>
      <c r="H695" s="4" t="s">
        <v>73</v>
      </c>
      <c r="I695" s="4" t="s">
        <v>42</v>
      </c>
      <c r="J695" s="4" t="s">
        <v>58</v>
      </c>
      <c r="K695" s="4" t="s">
        <v>59</v>
      </c>
      <c r="L695" s="4" t="s">
        <v>1468</v>
      </c>
      <c r="M695" s="4">
        <v>0.59</v>
      </c>
      <c r="N695" s="4" t="s">
        <v>34</v>
      </c>
      <c r="O695" s="4" t="s">
        <v>113</v>
      </c>
      <c r="P695" s="4" t="s">
        <v>586</v>
      </c>
      <c r="Q695" s="4" t="s">
        <v>1469</v>
      </c>
      <c r="R695" s="4">
        <v>2806</v>
      </c>
      <c r="S695" s="5">
        <v>42064</v>
      </c>
      <c r="T695" s="5">
        <v>42066</v>
      </c>
      <c r="U695" s="4">
        <v>4407.4399999999996</v>
      </c>
      <c r="V695" s="4">
        <v>15</v>
      </c>
      <c r="W695" s="4">
        <v>7029.1</v>
      </c>
      <c r="X695" s="4">
        <v>87378</v>
      </c>
      <c r="Y695" s="4">
        <f>'RAW Data'!$E695-'RAW Data'!$D695</f>
        <v>535.59</v>
      </c>
      <c r="Z695" s="6" t="s">
        <v>3016</v>
      </c>
    </row>
    <row r="696" spans="1:26" ht="15" x14ac:dyDescent="0.2">
      <c r="A696" s="4">
        <v>3187</v>
      </c>
      <c r="B696" s="4" t="s">
        <v>1470</v>
      </c>
      <c r="C696" s="4" t="s">
        <v>39</v>
      </c>
      <c r="D696" s="4">
        <v>0.08</v>
      </c>
      <c r="E696" s="4">
        <v>170.98</v>
      </c>
      <c r="F696" s="4">
        <v>35.89</v>
      </c>
      <c r="G696" s="4" t="s">
        <v>28</v>
      </c>
      <c r="H696" s="4" t="s">
        <v>29</v>
      </c>
      <c r="I696" s="4" t="s">
        <v>30</v>
      </c>
      <c r="J696" s="4" t="s">
        <v>119</v>
      </c>
      <c r="K696" s="4" t="s">
        <v>32</v>
      </c>
      <c r="L696" s="4" t="s">
        <v>1471</v>
      </c>
      <c r="M696" s="4">
        <v>0.66</v>
      </c>
      <c r="N696" s="4" t="s">
        <v>34</v>
      </c>
      <c r="O696" s="4" t="s">
        <v>35</v>
      </c>
      <c r="P696" s="4" t="s">
        <v>125</v>
      </c>
      <c r="Q696" s="4" t="s">
        <v>1472</v>
      </c>
      <c r="R696" s="4">
        <v>33569</v>
      </c>
      <c r="S696" s="5">
        <v>42065</v>
      </c>
      <c r="T696" s="5">
        <v>42067</v>
      </c>
      <c r="U696" s="4">
        <v>-119.812</v>
      </c>
      <c r="V696" s="4">
        <v>1</v>
      </c>
      <c r="W696" s="4">
        <v>199.48</v>
      </c>
      <c r="X696" s="4">
        <v>89025</v>
      </c>
      <c r="Y696" s="4">
        <f>'RAW Data'!$E696-'RAW Data'!$D696</f>
        <v>170.89999999999998</v>
      </c>
      <c r="Z696" s="6" t="s">
        <v>3013</v>
      </c>
    </row>
    <row r="697" spans="1:26" ht="15" x14ac:dyDescent="0.2">
      <c r="A697" s="4">
        <v>64</v>
      </c>
      <c r="B697" s="4" t="s">
        <v>1473</v>
      </c>
      <c r="C697" s="4" t="s">
        <v>72</v>
      </c>
      <c r="D697" s="4">
        <v>0</v>
      </c>
      <c r="E697" s="4">
        <v>3.69</v>
      </c>
      <c r="F697" s="4">
        <v>0.5</v>
      </c>
      <c r="G697" s="4" t="s">
        <v>40</v>
      </c>
      <c r="H697" s="4" t="s">
        <v>29</v>
      </c>
      <c r="I697" s="4" t="s">
        <v>50</v>
      </c>
      <c r="J697" s="4" t="s">
        <v>154</v>
      </c>
      <c r="K697" s="4" t="s">
        <v>75</v>
      </c>
      <c r="L697" s="4" t="s">
        <v>1474</v>
      </c>
      <c r="M697" s="4">
        <v>0.38</v>
      </c>
      <c r="N697" s="4" t="s">
        <v>34</v>
      </c>
      <c r="O697" s="4" t="s">
        <v>35</v>
      </c>
      <c r="P697" s="4" t="s">
        <v>244</v>
      </c>
      <c r="Q697" s="4" t="s">
        <v>1475</v>
      </c>
      <c r="R697" s="4">
        <v>24153</v>
      </c>
      <c r="S697" s="5">
        <v>42065</v>
      </c>
      <c r="T697" s="5">
        <v>42067</v>
      </c>
      <c r="U697" s="4">
        <v>-37.5291</v>
      </c>
      <c r="V697" s="4">
        <v>1</v>
      </c>
      <c r="W697" s="4">
        <v>4</v>
      </c>
      <c r="X697" s="4">
        <v>87406</v>
      </c>
      <c r="Y697" s="4">
        <f>'RAW Data'!$E697-'RAW Data'!$D697</f>
        <v>3.69</v>
      </c>
      <c r="Z697" s="6" t="s">
        <v>3013</v>
      </c>
    </row>
    <row r="698" spans="1:26" ht="15" x14ac:dyDescent="0.2">
      <c r="A698" s="4">
        <v>64</v>
      </c>
      <c r="B698" s="4" t="s">
        <v>1473</v>
      </c>
      <c r="C698" s="4" t="s">
        <v>72</v>
      </c>
      <c r="D698" s="4">
        <v>0.02</v>
      </c>
      <c r="E698" s="4">
        <v>175.99</v>
      </c>
      <c r="F698" s="4">
        <v>4.99</v>
      </c>
      <c r="G698" s="4" t="s">
        <v>89</v>
      </c>
      <c r="H698" s="4" t="s">
        <v>29</v>
      </c>
      <c r="I698" s="4" t="s">
        <v>42</v>
      </c>
      <c r="J698" s="4" t="s">
        <v>137</v>
      </c>
      <c r="K698" s="4" t="s">
        <v>75</v>
      </c>
      <c r="L698" s="4" t="s">
        <v>1251</v>
      </c>
      <c r="M698" s="4">
        <v>0.59</v>
      </c>
      <c r="N698" s="4" t="s">
        <v>34</v>
      </c>
      <c r="O698" s="4" t="s">
        <v>35</v>
      </c>
      <c r="P698" s="4" t="s">
        <v>244</v>
      </c>
      <c r="Q698" s="4" t="s">
        <v>1475</v>
      </c>
      <c r="R698" s="4">
        <v>24153</v>
      </c>
      <c r="S698" s="5">
        <v>42065</v>
      </c>
      <c r="T698" s="5">
        <v>42065</v>
      </c>
      <c r="U698" s="4">
        <v>101.49</v>
      </c>
      <c r="V698" s="4">
        <v>4</v>
      </c>
      <c r="W698" s="4">
        <v>589.79999999999995</v>
      </c>
      <c r="X698" s="4">
        <v>87406</v>
      </c>
      <c r="Y698" s="4">
        <f>'RAW Data'!$E698-'RAW Data'!$D698</f>
        <v>175.97</v>
      </c>
      <c r="Z698" s="6" t="s">
        <v>3013</v>
      </c>
    </row>
    <row r="699" spans="1:26" ht="15" x14ac:dyDescent="0.2">
      <c r="A699" s="4">
        <v>2877</v>
      </c>
      <c r="B699" s="4" t="s">
        <v>1476</v>
      </c>
      <c r="C699" s="4" t="s">
        <v>72</v>
      </c>
      <c r="D699" s="4">
        <v>0</v>
      </c>
      <c r="E699" s="4">
        <v>8.33</v>
      </c>
      <c r="F699" s="4">
        <v>1.99</v>
      </c>
      <c r="G699" s="4" t="s">
        <v>89</v>
      </c>
      <c r="H699" s="4" t="s">
        <v>41</v>
      </c>
      <c r="I699" s="4" t="s">
        <v>42</v>
      </c>
      <c r="J699" s="4" t="s">
        <v>43</v>
      </c>
      <c r="K699" s="4" t="s">
        <v>44</v>
      </c>
      <c r="L699" s="4" t="s">
        <v>1176</v>
      </c>
      <c r="M699" s="4">
        <v>0.52</v>
      </c>
      <c r="N699" s="4" t="s">
        <v>34</v>
      </c>
      <c r="O699" s="4" t="s">
        <v>113</v>
      </c>
      <c r="P699" s="4" t="s">
        <v>319</v>
      </c>
      <c r="Q699" s="4" t="s">
        <v>1477</v>
      </c>
      <c r="R699" s="4">
        <v>44070</v>
      </c>
      <c r="S699" s="5">
        <v>42065</v>
      </c>
      <c r="T699" s="5">
        <v>42067</v>
      </c>
      <c r="U699" s="4">
        <v>74.181899999999999</v>
      </c>
      <c r="V699" s="4">
        <v>12</v>
      </c>
      <c r="W699" s="4">
        <v>107.51</v>
      </c>
      <c r="X699" s="4">
        <v>91492</v>
      </c>
      <c r="Y699" s="4">
        <f>'RAW Data'!$E699-'RAW Data'!$D699</f>
        <v>8.33</v>
      </c>
      <c r="Z699" s="6" t="s">
        <v>3016</v>
      </c>
    </row>
    <row r="700" spans="1:26" ht="15" x14ac:dyDescent="0.2">
      <c r="A700" s="4">
        <v>2878</v>
      </c>
      <c r="B700" s="4" t="s">
        <v>1478</v>
      </c>
      <c r="C700" s="4" t="s">
        <v>72</v>
      </c>
      <c r="D700" s="4">
        <v>0</v>
      </c>
      <c r="E700" s="4">
        <v>8.33</v>
      </c>
      <c r="F700" s="4">
        <v>1.99</v>
      </c>
      <c r="G700" s="4" t="s">
        <v>89</v>
      </c>
      <c r="H700" s="4" t="s">
        <v>41</v>
      </c>
      <c r="I700" s="4" t="s">
        <v>42</v>
      </c>
      <c r="J700" s="4" t="s">
        <v>43</v>
      </c>
      <c r="K700" s="4" t="s">
        <v>44</v>
      </c>
      <c r="L700" s="4" t="s">
        <v>1176</v>
      </c>
      <c r="M700" s="4">
        <v>0.52</v>
      </c>
      <c r="N700" s="4" t="s">
        <v>34</v>
      </c>
      <c r="O700" s="4" t="s">
        <v>61</v>
      </c>
      <c r="P700" s="4" t="s">
        <v>68</v>
      </c>
      <c r="Q700" s="4" t="s">
        <v>144</v>
      </c>
      <c r="R700" s="4">
        <v>98107</v>
      </c>
      <c r="S700" s="5">
        <v>42065</v>
      </c>
      <c r="T700" s="5">
        <v>42067</v>
      </c>
      <c r="U700" s="4">
        <v>82.31</v>
      </c>
      <c r="V700" s="4">
        <v>47</v>
      </c>
      <c r="W700" s="4">
        <v>421.08</v>
      </c>
      <c r="X700" s="4">
        <v>54369</v>
      </c>
      <c r="Y700" s="4">
        <f>'RAW Data'!$E700-'RAW Data'!$D700</f>
        <v>8.33</v>
      </c>
      <c r="Z700" s="6" t="s">
        <v>3015</v>
      </c>
    </row>
    <row r="701" spans="1:26" ht="15" x14ac:dyDescent="0.2">
      <c r="A701" s="4">
        <v>3067</v>
      </c>
      <c r="B701" s="4" t="s">
        <v>1479</v>
      </c>
      <c r="C701" s="4" t="s">
        <v>72</v>
      </c>
      <c r="D701" s="4">
        <v>0.06</v>
      </c>
      <c r="E701" s="4">
        <v>355.98</v>
      </c>
      <c r="F701" s="4">
        <v>58.92</v>
      </c>
      <c r="G701" s="4" t="s">
        <v>28</v>
      </c>
      <c r="H701" s="4" t="s">
        <v>41</v>
      </c>
      <c r="I701" s="4" t="s">
        <v>30</v>
      </c>
      <c r="J701" s="4" t="s">
        <v>111</v>
      </c>
      <c r="K701" s="4" t="s">
        <v>59</v>
      </c>
      <c r="L701" s="4" t="s">
        <v>696</v>
      </c>
      <c r="M701" s="4">
        <v>0.64</v>
      </c>
      <c r="N701" s="4" t="s">
        <v>34</v>
      </c>
      <c r="O701" s="4" t="s">
        <v>113</v>
      </c>
      <c r="P701" s="4" t="s">
        <v>319</v>
      </c>
      <c r="Q701" s="4" t="s">
        <v>1480</v>
      </c>
      <c r="R701" s="4">
        <v>44515</v>
      </c>
      <c r="S701" s="5">
        <v>42065</v>
      </c>
      <c r="T701" s="5">
        <v>42066</v>
      </c>
      <c r="U701" s="4">
        <v>1660.92</v>
      </c>
      <c r="V701" s="4">
        <v>14</v>
      </c>
      <c r="W701" s="4">
        <v>5086.08</v>
      </c>
      <c r="X701" s="4">
        <v>91376</v>
      </c>
      <c r="Y701" s="4">
        <f>'RAW Data'!$E701-'RAW Data'!$D701</f>
        <v>355.92</v>
      </c>
      <c r="Z701" s="6" t="s">
        <v>3016</v>
      </c>
    </row>
    <row r="702" spans="1:26" ht="15" x14ac:dyDescent="0.2">
      <c r="A702" s="4">
        <v>1686</v>
      </c>
      <c r="B702" s="4" t="s">
        <v>1481</v>
      </c>
      <c r="C702" s="4" t="s">
        <v>49</v>
      </c>
      <c r="D702" s="4">
        <v>0.08</v>
      </c>
      <c r="E702" s="4">
        <v>2.08</v>
      </c>
      <c r="F702" s="4">
        <v>5.33</v>
      </c>
      <c r="G702" s="4" t="s">
        <v>40</v>
      </c>
      <c r="H702" s="4" t="s">
        <v>96</v>
      </c>
      <c r="I702" s="4" t="s">
        <v>30</v>
      </c>
      <c r="J702" s="4" t="s">
        <v>128</v>
      </c>
      <c r="K702" s="4" t="s">
        <v>75</v>
      </c>
      <c r="L702" s="4" t="s">
        <v>461</v>
      </c>
      <c r="M702" s="4">
        <v>0.43</v>
      </c>
      <c r="N702" s="4" t="s">
        <v>34</v>
      </c>
      <c r="O702" s="4" t="s">
        <v>54</v>
      </c>
      <c r="P702" s="4" t="s">
        <v>105</v>
      </c>
      <c r="Q702" s="4" t="s">
        <v>1482</v>
      </c>
      <c r="R702" s="4">
        <v>60123</v>
      </c>
      <c r="S702" s="5">
        <v>42066</v>
      </c>
      <c r="T702" s="5">
        <v>42073</v>
      </c>
      <c r="U702" s="4">
        <v>-129.01</v>
      </c>
      <c r="V702" s="4">
        <v>9</v>
      </c>
      <c r="W702" s="4">
        <v>19.670000000000002</v>
      </c>
      <c r="X702" s="4">
        <v>86973</v>
      </c>
      <c r="Y702" s="4">
        <f>'RAW Data'!$E702-'RAW Data'!$D702</f>
        <v>2</v>
      </c>
      <c r="Z702" s="6" t="s">
        <v>3014</v>
      </c>
    </row>
    <row r="703" spans="1:26" ht="15" x14ac:dyDescent="0.2">
      <c r="A703" s="4">
        <v>428</v>
      </c>
      <c r="B703" s="4" t="s">
        <v>513</v>
      </c>
      <c r="C703" s="4" t="s">
        <v>72</v>
      </c>
      <c r="D703" s="4">
        <v>0.05</v>
      </c>
      <c r="E703" s="4">
        <v>10.98</v>
      </c>
      <c r="F703" s="4">
        <v>4.8</v>
      </c>
      <c r="G703" s="4" t="s">
        <v>40</v>
      </c>
      <c r="H703" s="4" t="s">
        <v>96</v>
      </c>
      <c r="I703" s="4" t="s">
        <v>50</v>
      </c>
      <c r="J703" s="4" t="s">
        <v>347</v>
      </c>
      <c r="K703" s="4" t="s">
        <v>75</v>
      </c>
      <c r="L703" s="4" t="s">
        <v>1483</v>
      </c>
      <c r="M703" s="4">
        <v>0.36</v>
      </c>
      <c r="N703" s="4" t="s">
        <v>34</v>
      </c>
      <c r="O703" s="4" t="s">
        <v>61</v>
      </c>
      <c r="P703" s="4" t="s">
        <v>298</v>
      </c>
      <c r="Q703" s="4" t="s">
        <v>515</v>
      </c>
      <c r="R703" s="4">
        <v>89701</v>
      </c>
      <c r="S703" s="5">
        <v>42066</v>
      </c>
      <c r="T703" s="5">
        <v>42068</v>
      </c>
      <c r="U703" s="4">
        <v>90.62</v>
      </c>
      <c r="V703" s="4">
        <v>22</v>
      </c>
      <c r="W703" s="4">
        <v>243.11</v>
      </c>
      <c r="X703" s="4">
        <v>88480</v>
      </c>
      <c r="Y703" s="4">
        <f>'RAW Data'!$E703-'RAW Data'!$D703</f>
        <v>10.93</v>
      </c>
      <c r="Z703" s="6" t="s">
        <v>3015</v>
      </c>
    </row>
    <row r="704" spans="1:26" ht="15" x14ac:dyDescent="0.2">
      <c r="A704" s="4">
        <v>568</v>
      </c>
      <c r="B704" s="4" t="s">
        <v>1484</v>
      </c>
      <c r="C704" s="4" t="s">
        <v>27</v>
      </c>
      <c r="D704" s="4">
        <v>0.02</v>
      </c>
      <c r="E704" s="4">
        <v>280.98</v>
      </c>
      <c r="F704" s="4">
        <v>57</v>
      </c>
      <c r="G704" s="4" t="s">
        <v>28</v>
      </c>
      <c r="H704" s="4" t="s">
        <v>41</v>
      </c>
      <c r="I704" s="4" t="s">
        <v>30</v>
      </c>
      <c r="J704" s="4" t="s">
        <v>111</v>
      </c>
      <c r="K704" s="4" t="s">
        <v>59</v>
      </c>
      <c r="L704" s="4" t="s">
        <v>864</v>
      </c>
      <c r="M704" s="4">
        <v>0.78</v>
      </c>
      <c r="N704" s="4" t="s">
        <v>34</v>
      </c>
      <c r="O704" s="4" t="s">
        <v>35</v>
      </c>
      <c r="P704" s="4" t="s">
        <v>36</v>
      </c>
      <c r="Q704" s="4" t="s">
        <v>1485</v>
      </c>
      <c r="R704" s="4">
        <v>39701</v>
      </c>
      <c r="S704" s="5">
        <v>42067</v>
      </c>
      <c r="T704" s="5">
        <v>42068</v>
      </c>
      <c r="U704" s="4">
        <v>1141.7940000000001</v>
      </c>
      <c r="V704" s="4">
        <v>4</v>
      </c>
      <c r="W704" s="4">
        <v>1128.74</v>
      </c>
      <c r="X704" s="4">
        <v>88879</v>
      </c>
      <c r="Y704" s="4">
        <f>'RAW Data'!$E704-'RAW Data'!$D704</f>
        <v>280.96000000000004</v>
      </c>
      <c r="Z704" s="6" t="s">
        <v>3013</v>
      </c>
    </row>
    <row r="705" spans="1:26" ht="15" x14ac:dyDescent="0.2">
      <c r="A705" s="4">
        <v>3133</v>
      </c>
      <c r="B705" s="4" t="s">
        <v>563</v>
      </c>
      <c r="C705" s="4" t="s">
        <v>27</v>
      </c>
      <c r="D705" s="4">
        <v>0.08</v>
      </c>
      <c r="E705" s="4">
        <v>5.4</v>
      </c>
      <c r="F705" s="4">
        <v>7.78</v>
      </c>
      <c r="G705" s="4" t="s">
        <v>40</v>
      </c>
      <c r="H705" s="4" t="s">
        <v>96</v>
      </c>
      <c r="I705" s="4" t="s">
        <v>50</v>
      </c>
      <c r="J705" s="4" t="s">
        <v>74</v>
      </c>
      <c r="K705" s="4" t="s">
        <v>75</v>
      </c>
      <c r="L705" s="4" t="s">
        <v>1486</v>
      </c>
      <c r="M705" s="4">
        <v>0.37</v>
      </c>
      <c r="N705" s="4" t="s">
        <v>34</v>
      </c>
      <c r="O705" s="4" t="s">
        <v>54</v>
      </c>
      <c r="P705" s="4" t="s">
        <v>105</v>
      </c>
      <c r="Q705" s="4" t="s">
        <v>564</v>
      </c>
      <c r="R705" s="4">
        <v>60540</v>
      </c>
      <c r="S705" s="5">
        <v>42067</v>
      </c>
      <c r="T705" s="5">
        <v>42067</v>
      </c>
      <c r="U705" s="4">
        <v>-44.067999999999998</v>
      </c>
      <c r="V705" s="4">
        <v>4</v>
      </c>
      <c r="W705" s="4">
        <v>25.35</v>
      </c>
      <c r="X705" s="4">
        <v>86792</v>
      </c>
      <c r="Y705" s="4">
        <f>'RAW Data'!$E705-'RAW Data'!$D705</f>
        <v>5.32</v>
      </c>
      <c r="Z705" s="6" t="s">
        <v>3014</v>
      </c>
    </row>
    <row r="706" spans="1:26" ht="15" x14ac:dyDescent="0.2">
      <c r="A706" s="4">
        <v>3133</v>
      </c>
      <c r="B706" s="4" t="s">
        <v>563</v>
      </c>
      <c r="C706" s="4" t="s">
        <v>27</v>
      </c>
      <c r="D706" s="4">
        <v>0.09</v>
      </c>
      <c r="E706" s="4">
        <v>8.4600000000000009</v>
      </c>
      <c r="F706" s="4">
        <v>8.99</v>
      </c>
      <c r="G706" s="4" t="s">
        <v>89</v>
      </c>
      <c r="H706" s="4" t="s">
        <v>96</v>
      </c>
      <c r="I706" s="4" t="s">
        <v>42</v>
      </c>
      <c r="J706" s="4" t="s">
        <v>43</v>
      </c>
      <c r="K706" s="4" t="s">
        <v>44</v>
      </c>
      <c r="L706" s="4" t="s">
        <v>1487</v>
      </c>
      <c r="M706" s="4">
        <v>0.79</v>
      </c>
      <c r="N706" s="4" t="s">
        <v>34</v>
      </c>
      <c r="O706" s="4" t="s">
        <v>54</v>
      </c>
      <c r="P706" s="4" t="s">
        <v>105</v>
      </c>
      <c r="Q706" s="4" t="s">
        <v>564</v>
      </c>
      <c r="R706" s="4">
        <v>60540</v>
      </c>
      <c r="S706" s="5">
        <v>42067</v>
      </c>
      <c r="T706" s="5">
        <v>42070</v>
      </c>
      <c r="U706" s="4">
        <v>-100.51</v>
      </c>
      <c r="V706" s="4">
        <v>5</v>
      </c>
      <c r="W706" s="4">
        <v>45.03</v>
      </c>
      <c r="X706" s="4">
        <v>86792</v>
      </c>
      <c r="Y706" s="4">
        <f>'RAW Data'!$E706-'RAW Data'!$D706</f>
        <v>8.370000000000001</v>
      </c>
      <c r="Z706" s="6" t="s">
        <v>3014</v>
      </c>
    </row>
    <row r="707" spans="1:26" ht="15" x14ac:dyDescent="0.2">
      <c r="A707" s="4">
        <v>3133</v>
      </c>
      <c r="B707" s="4" t="s">
        <v>563</v>
      </c>
      <c r="C707" s="4" t="s">
        <v>27</v>
      </c>
      <c r="D707" s="4">
        <v>0.21</v>
      </c>
      <c r="E707" s="4">
        <v>14.98</v>
      </c>
      <c r="F707" s="4">
        <v>8.99</v>
      </c>
      <c r="G707" s="4" t="s">
        <v>40</v>
      </c>
      <c r="H707" s="4" t="s">
        <v>96</v>
      </c>
      <c r="I707" s="4" t="s">
        <v>30</v>
      </c>
      <c r="J707" s="4" t="s">
        <v>128</v>
      </c>
      <c r="K707" s="4" t="s">
        <v>44</v>
      </c>
      <c r="L707" s="4" t="s">
        <v>1488</v>
      </c>
      <c r="M707" s="4">
        <v>0.39</v>
      </c>
      <c r="N707" s="4" t="s">
        <v>34</v>
      </c>
      <c r="O707" s="4" t="s">
        <v>54</v>
      </c>
      <c r="P707" s="4" t="s">
        <v>105</v>
      </c>
      <c r="Q707" s="4" t="s">
        <v>564</v>
      </c>
      <c r="R707" s="4">
        <v>60540</v>
      </c>
      <c r="S707" s="5">
        <v>42067</v>
      </c>
      <c r="T707" s="5">
        <v>42068</v>
      </c>
      <c r="U707" s="4">
        <v>-17.75</v>
      </c>
      <c r="V707" s="4">
        <v>10</v>
      </c>
      <c r="W707" s="4">
        <v>153.87</v>
      </c>
      <c r="X707" s="4">
        <v>86792</v>
      </c>
      <c r="Y707" s="4">
        <f>'RAW Data'!$E707-'RAW Data'!$D707</f>
        <v>14.77</v>
      </c>
      <c r="Z707" s="6" t="s">
        <v>3014</v>
      </c>
    </row>
    <row r="708" spans="1:26" ht="15" x14ac:dyDescent="0.2">
      <c r="A708" s="4">
        <v>3133</v>
      </c>
      <c r="B708" s="4" t="s">
        <v>563</v>
      </c>
      <c r="C708" s="4" t="s">
        <v>27</v>
      </c>
      <c r="D708" s="4">
        <v>0.04</v>
      </c>
      <c r="E708" s="4">
        <v>155.99</v>
      </c>
      <c r="F708" s="4">
        <v>8.08</v>
      </c>
      <c r="G708" s="4" t="s">
        <v>40</v>
      </c>
      <c r="H708" s="4" t="s">
        <v>96</v>
      </c>
      <c r="I708" s="4" t="s">
        <v>42</v>
      </c>
      <c r="J708" s="4" t="s">
        <v>137</v>
      </c>
      <c r="K708" s="4" t="s">
        <v>75</v>
      </c>
      <c r="L708" s="4" t="s">
        <v>1489</v>
      </c>
      <c r="M708" s="4">
        <v>0.6</v>
      </c>
      <c r="N708" s="4" t="s">
        <v>34</v>
      </c>
      <c r="O708" s="4" t="s">
        <v>54</v>
      </c>
      <c r="P708" s="4" t="s">
        <v>105</v>
      </c>
      <c r="Q708" s="4" t="s">
        <v>564</v>
      </c>
      <c r="R708" s="4">
        <v>60540</v>
      </c>
      <c r="S708" s="5">
        <v>42067</v>
      </c>
      <c r="T708" s="5">
        <v>42068</v>
      </c>
      <c r="U708" s="4">
        <v>1374.9480000000001</v>
      </c>
      <c r="V708" s="4">
        <v>22</v>
      </c>
      <c r="W708" s="4">
        <v>2800.33</v>
      </c>
      <c r="X708" s="4">
        <v>86792</v>
      </c>
      <c r="Y708" s="4">
        <f>'RAW Data'!$E708-'RAW Data'!$D708</f>
        <v>155.95000000000002</v>
      </c>
      <c r="Z708" s="6" t="s">
        <v>3014</v>
      </c>
    </row>
    <row r="709" spans="1:26" ht="15" x14ac:dyDescent="0.2">
      <c r="A709" s="4">
        <v>1005</v>
      </c>
      <c r="B709" s="4" t="s">
        <v>1399</v>
      </c>
      <c r="C709" s="4" t="s">
        <v>49</v>
      </c>
      <c r="D709" s="4">
        <v>0.06</v>
      </c>
      <c r="E709" s="4">
        <v>10.14</v>
      </c>
      <c r="F709" s="4">
        <v>2.27</v>
      </c>
      <c r="G709" s="4" t="s">
        <v>40</v>
      </c>
      <c r="H709" s="4" t="s">
        <v>29</v>
      </c>
      <c r="I709" s="4" t="s">
        <v>50</v>
      </c>
      <c r="J709" s="4" t="s">
        <v>90</v>
      </c>
      <c r="K709" s="4" t="s">
        <v>52</v>
      </c>
      <c r="L709" s="4" t="s">
        <v>173</v>
      </c>
      <c r="M709" s="4">
        <v>0.36</v>
      </c>
      <c r="N709" s="4" t="s">
        <v>34</v>
      </c>
      <c r="O709" s="4" t="s">
        <v>54</v>
      </c>
      <c r="P709" s="4" t="s">
        <v>105</v>
      </c>
      <c r="Q709" s="4" t="s">
        <v>1401</v>
      </c>
      <c r="R709" s="4">
        <v>60089</v>
      </c>
      <c r="S709" s="5">
        <v>42067</v>
      </c>
      <c r="T709" s="5">
        <v>42067</v>
      </c>
      <c r="U709" s="4">
        <v>-3.88</v>
      </c>
      <c r="V709" s="4">
        <v>1</v>
      </c>
      <c r="W709" s="4">
        <v>12.18</v>
      </c>
      <c r="X709" s="4">
        <v>90043</v>
      </c>
      <c r="Y709" s="4">
        <f>'RAW Data'!$E709-'RAW Data'!$D709</f>
        <v>10.08</v>
      </c>
      <c r="Z709" s="6" t="s">
        <v>3014</v>
      </c>
    </row>
    <row r="710" spans="1:26" ht="15" x14ac:dyDescent="0.2">
      <c r="A710" s="4">
        <v>2358</v>
      </c>
      <c r="B710" s="4" t="s">
        <v>1168</v>
      </c>
      <c r="C710" s="4" t="s">
        <v>49</v>
      </c>
      <c r="D710" s="4">
        <v>0.1</v>
      </c>
      <c r="E710" s="4">
        <v>205.99</v>
      </c>
      <c r="F710" s="4">
        <v>8.99</v>
      </c>
      <c r="G710" s="4" t="s">
        <v>40</v>
      </c>
      <c r="H710" s="4" t="s">
        <v>96</v>
      </c>
      <c r="I710" s="4" t="s">
        <v>42</v>
      </c>
      <c r="J710" s="4" t="s">
        <v>137</v>
      </c>
      <c r="K710" s="4" t="s">
        <v>75</v>
      </c>
      <c r="L710" s="4" t="s">
        <v>665</v>
      </c>
      <c r="M710" s="4">
        <v>0.56000000000000005</v>
      </c>
      <c r="N710" s="4" t="s">
        <v>34</v>
      </c>
      <c r="O710" s="4" t="s">
        <v>35</v>
      </c>
      <c r="P710" s="4" t="s">
        <v>125</v>
      </c>
      <c r="Q710" s="4" t="s">
        <v>1098</v>
      </c>
      <c r="R710" s="4">
        <v>33311</v>
      </c>
      <c r="S710" s="5">
        <v>42067</v>
      </c>
      <c r="T710" s="5">
        <v>42071</v>
      </c>
      <c r="U710" s="4">
        <v>147</v>
      </c>
      <c r="V710" s="4">
        <v>2</v>
      </c>
      <c r="W710" s="4">
        <v>324.62</v>
      </c>
      <c r="X710" s="4">
        <v>88267</v>
      </c>
      <c r="Y710" s="4">
        <f>'RAW Data'!$E710-'RAW Data'!$D710</f>
        <v>205.89000000000001</v>
      </c>
      <c r="Z710" s="6" t="s">
        <v>3013</v>
      </c>
    </row>
    <row r="711" spans="1:26" ht="15" x14ac:dyDescent="0.2">
      <c r="A711" s="4">
        <v>91</v>
      </c>
      <c r="B711" s="4" t="s">
        <v>1248</v>
      </c>
      <c r="C711" s="4" t="s">
        <v>118</v>
      </c>
      <c r="D711" s="4">
        <v>0.06</v>
      </c>
      <c r="E711" s="4">
        <v>175.99</v>
      </c>
      <c r="F711" s="4">
        <v>8.99</v>
      </c>
      <c r="G711" s="4" t="s">
        <v>40</v>
      </c>
      <c r="H711" s="4" t="s">
        <v>96</v>
      </c>
      <c r="I711" s="4" t="s">
        <v>42</v>
      </c>
      <c r="J711" s="4" t="s">
        <v>137</v>
      </c>
      <c r="K711" s="4" t="s">
        <v>75</v>
      </c>
      <c r="L711" s="4" t="s">
        <v>1181</v>
      </c>
      <c r="M711" s="4">
        <v>0.56999999999999995</v>
      </c>
      <c r="N711" s="4" t="s">
        <v>34</v>
      </c>
      <c r="O711" s="4" t="s">
        <v>61</v>
      </c>
      <c r="P711" s="4" t="s">
        <v>92</v>
      </c>
      <c r="Q711" s="4" t="s">
        <v>1249</v>
      </c>
      <c r="R711" s="4">
        <v>94591</v>
      </c>
      <c r="S711" s="5">
        <v>42067</v>
      </c>
      <c r="T711" s="5">
        <v>42069</v>
      </c>
      <c r="U711" s="4">
        <v>2031.5070000000001</v>
      </c>
      <c r="V711" s="4">
        <v>23</v>
      </c>
      <c r="W711" s="4">
        <v>3363.53</v>
      </c>
      <c r="X711" s="4">
        <v>87177</v>
      </c>
      <c r="Y711" s="4">
        <f>'RAW Data'!$E711-'RAW Data'!$D711</f>
        <v>175.93</v>
      </c>
      <c r="Z711" s="6" t="s">
        <v>3015</v>
      </c>
    </row>
    <row r="712" spans="1:26" ht="15" x14ac:dyDescent="0.2">
      <c r="A712" s="4">
        <v>679</v>
      </c>
      <c r="B712" s="4" t="s">
        <v>1490</v>
      </c>
      <c r="C712" s="4" t="s">
        <v>118</v>
      </c>
      <c r="D712" s="4">
        <v>0.01</v>
      </c>
      <c r="E712" s="4">
        <v>3.95</v>
      </c>
      <c r="F712" s="4">
        <v>5.13</v>
      </c>
      <c r="G712" s="4" t="s">
        <v>40</v>
      </c>
      <c r="H712" s="4" t="s">
        <v>96</v>
      </c>
      <c r="I712" s="4" t="s">
        <v>50</v>
      </c>
      <c r="J712" s="4" t="s">
        <v>97</v>
      </c>
      <c r="K712" s="4" t="s">
        <v>75</v>
      </c>
      <c r="L712" s="4" t="s">
        <v>1491</v>
      </c>
      <c r="M712" s="4">
        <v>0.59</v>
      </c>
      <c r="N712" s="4" t="s">
        <v>34</v>
      </c>
      <c r="O712" s="4" t="s">
        <v>61</v>
      </c>
      <c r="P712" s="4" t="s">
        <v>68</v>
      </c>
      <c r="Q712" s="4" t="s">
        <v>1492</v>
      </c>
      <c r="R712" s="4">
        <v>98387</v>
      </c>
      <c r="S712" s="5">
        <v>42067</v>
      </c>
      <c r="T712" s="5">
        <v>42068</v>
      </c>
      <c r="U712" s="4">
        <v>-19.93</v>
      </c>
      <c r="V712" s="4">
        <v>2</v>
      </c>
      <c r="W712" s="4">
        <v>10.11</v>
      </c>
      <c r="X712" s="4">
        <v>88890</v>
      </c>
      <c r="Y712" s="4">
        <f>'RAW Data'!$E712-'RAW Data'!$D712</f>
        <v>3.9400000000000004</v>
      </c>
      <c r="Z712" s="6" t="s">
        <v>3015</v>
      </c>
    </row>
    <row r="713" spans="1:26" ht="15" x14ac:dyDescent="0.2">
      <c r="A713" s="4">
        <v>679</v>
      </c>
      <c r="B713" s="4" t="s">
        <v>1490</v>
      </c>
      <c r="C713" s="4" t="s">
        <v>118</v>
      </c>
      <c r="D713" s="4">
        <v>0.02</v>
      </c>
      <c r="E713" s="4">
        <v>367.99</v>
      </c>
      <c r="F713" s="4">
        <v>19.989999999999998</v>
      </c>
      <c r="G713" s="4" t="s">
        <v>40</v>
      </c>
      <c r="H713" s="4" t="s">
        <v>96</v>
      </c>
      <c r="I713" s="4" t="s">
        <v>50</v>
      </c>
      <c r="J713" s="4" t="s">
        <v>74</v>
      </c>
      <c r="K713" s="4" t="s">
        <v>75</v>
      </c>
      <c r="L713" s="4" t="s">
        <v>1493</v>
      </c>
      <c r="M713" s="4">
        <v>0.4</v>
      </c>
      <c r="N713" s="4" t="s">
        <v>34</v>
      </c>
      <c r="O713" s="4" t="s">
        <v>61</v>
      </c>
      <c r="P713" s="4" t="s">
        <v>68</v>
      </c>
      <c r="Q713" s="4" t="s">
        <v>1492</v>
      </c>
      <c r="R713" s="4">
        <v>98387</v>
      </c>
      <c r="S713" s="5">
        <v>42067</v>
      </c>
      <c r="T713" s="5">
        <v>42068</v>
      </c>
      <c r="U713" s="4">
        <v>4568.6072999999997</v>
      </c>
      <c r="V713" s="4">
        <v>17</v>
      </c>
      <c r="W713" s="4">
        <v>6621.17</v>
      </c>
      <c r="X713" s="4">
        <v>88890</v>
      </c>
      <c r="Y713" s="4">
        <f>'RAW Data'!$E713-'RAW Data'!$D713</f>
        <v>367.97</v>
      </c>
      <c r="Z713" s="6" t="s">
        <v>3015</v>
      </c>
    </row>
    <row r="714" spans="1:26" ht="15" x14ac:dyDescent="0.2">
      <c r="A714" s="4">
        <v>680</v>
      </c>
      <c r="B714" s="4" t="s">
        <v>1494</v>
      </c>
      <c r="C714" s="4" t="s">
        <v>118</v>
      </c>
      <c r="D714" s="4">
        <v>0.04</v>
      </c>
      <c r="E714" s="4">
        <v>95.99</v>
      </c>
      <c r="F714" s="4">
        <v>4.9000000000000004</v>
      </c>
      <c r="G714" s="4" t="s">
        <v>40</v>
      </c>
      <c r="H714" s="4" t="s">
        <v>96</v>
      </c>
      <c r="I714" s="4" t="s">
        <v>42</v>
      </c>
      <c r="J714" s="4" t="s">
        <v>137</v>
      </c>
      <c r="K714" s="4" t="s">
        <v>75</v>
      </c>
      <c r="L714" s="4" t="s">
        <v>770</v>
      </c>
      <c r="M714" s="4">
        <v>0.56000000000000005</v>
      </c>
      <c r="N714" s="4" t="s">
        <v>34</v>
      </c>
      <c r="O714" s="4" t="s">
        <v>61</v>
      </c>
      <c r="P714" s="4" t="s">
        <v>68</v>
      </c>
      <c r="Q714" s="4" t="s">
        <v>1495</v>
      </c>
      <c r="R714" s="4">
        <v>99207</v>
      </c>
      <c r="S714" s="5">
        <v>42067</v>
      </c>
      <c r="T714" s="5">
        <v>42069</v>
      </c>
      <c r="U714" s="4">
        <v>-258.22500000000002</v>
      </c>
      <c r="V714" s="4">
        <v>3</v>
      </c>
      <c r="W714" s="4">
        <v>253.78</v>
      </c>
      <c r="X714" s="4">
        <v>88890</v>
      </c>
      <c r="Y714" s="4">
        <f>'RAW Data'!$E714-'RAW Data'!$D714</f>
        <v>95.949999999999989</v>
      </c>
      <c r="Z714" s="6" t="s">
        <v>3015</v>
      </c>
    </row>
    <row r="715" spans="1:26" ht="15" x14ac:dyDescent="0.2">
      <c r="A715" s="4">
        <v>2696</v>
      </c>
      <c r="B715" s="4" t="s">
        <v>1496</v>
      </c>
      <c r="C715" s="4" t="s">
        <v>27</v>
      </c>
      <c r="D715" s="4">
        <v>0.05</v>
      </c>
      <c r="E715" s="4">
        <v>107.53</v>
      </c>
      <c r="F715" s="4">
        <v>5.81</v>
      </c>
      <c r="G715" s="4" t="s">
        <v>40</v>
      </c>
      <c r="H715" s="4" t="s">
        <v>73</v>
      </c>
      <c r="I715" s="4" t="s">
        <v>30</v>
      </c>
      <c r="J715" s="4" t="s">
        <v>128</v>
      </c>
      <c r="K715" s="4" t="s">
        <v>146</v>
      </c>
      <c r="L715" s="4" t="s">
        <v>1497</v>
      </c>
      <c r="M715" s="4">
        <v>0.65</v>
      </c>
      <c r="N715" s="4" t="s">
        <v>34</v>
      </c>
      <c r="O715" s="4" t="s">
        <v>35</v>
      </c>
      <c r="P715" s="4" t="s">
        <v>166</v>
      </c>
      <c r="Q715" s="4" t="s">
        <v>1498</v>
      </c>
      <c r="R715" s="4">
        <v>35401</v>
      </c>
      <c r="S715" s="5">
        <v>42068</v>
      </c>
      <c r="T715" s="5">
        <v>42069</v>
      </c>
      <c r="U715" s="4">
        <v>-89.418000000000006</v>
      </c>
      <c r="V715" s="4">
        <v>6</v>
      </c>
      <c r="W715" s="4">
        <v>612.91999999999996</v>
      </c>
      <c r="X715" s="4">
        <v>87676</v>
      </c>
      <c r="Y715" s="4">
        <f>'RAW Data'!$E715-'RAW Data'!$D715</f>
        <v>107.48</v>
      </c>
      <c r="Z715" s="6" t="s">
        <v>3013</v>
      </c>
    </row>
    <row r="716" spans="1:26" ht="15" x14ac:dyDescent="0.2">
      <c r="A716" s="4">
        <v>2376</v>
      </c>
      <c r="B716" s="4" t="s">
        <v>1499</v>
      </c>
      <c r="C716" s="4" t="s">
        <v>39</v>
      </c>
      <c r="D716" s="4">
        <v>0.05</v>
      </c>
      <c r="E716" s="4">
        <v>3.28</v>
      </c>
      <c r="F716" s="4">
        <v>3.97</v>
      </c>
      <c r="G716" s="4" t="s">
        <v>40</v>
      </c>
      <c r="H716" s="4" t="s">
        <v>96</v>
      </c>
      <c r="I716" s="4" t="s">
        <v>50</v>
      </c>
      <c r="J716" s="4" t="s">
        <v>51</v>
      </c>
      <c r="K716" s="4" t="s">
        <v>52</v>
      </c>
      <c r="L716" s="4" t="s">
        <v>247</v>
      </c>
      <c r="M716" s="4">
        <v>0.56000000000000005</v>
      </c>
      <c r="N716" s="4" t="s">
        <v>34</v>
      </c>
      <c r="O716" s="4" t="s">
        <v>61</v>
      </c>
      <c r="P716" s="4" t="s">
        <v>492</v>
      </c>
      <c r="Q716" s="4" t="s">
        <v>1500</v>
      </c>
      <c r="R716" s="4">
        <v>83843</v>
      </c>
      <c r="S716" s="5">
        <v>42068</v>
      </c>
      <c r="T716" s="5">
        <v>42069</v>
      </c>
      <c r="U716" s="4">
        <v>-100.24</v>
      </c>
      <c r="V716" s="4">
        <v>18</v>
      </c>
      <c r="W716" s="4">
        <v>61.29</v>
      </c>
      <c r="X716" s="4">
        <v>91321</v>
      </c>
      <c r="Y716" s="4">
        <f>'RAW Data'!$E716-'RAW Data'!$D716</f>
        <v>3.23</v>
      </c>
      <c r="Z716" s="6" t="s">
        <v>3015</v>
      </c>
    </row>
    <row r="717" spans="1:26" ht="15" x14ac:dyDescent="0.2">
      <c r="A717" s="4">
        <v>2376</v>
      </c>
      <c r="B717" s="4" t="s">
        <v>1499</v>
      </c>
      <c r="C717" s="4" t="s">
        <v>39</v>
      </c>
      <c r="D717" s="4">
        <v>0.03</v>
      </c>
      <c r="E717" s="4">
        <v>6.98</v>
      </c>
      <c r="F717" s="4">
        <v>9.69</v>
      </c>
      <c r="G717" s="4" t="s">
        <v>40</v>
      </c>
      <c r="H717" s="4" t="s">
        <v>96</v>
      </c>
      <c r="I717" s="4" t="s">
        <v>50</v>
      </c>
      <c r="J717" s="4" t="s">
        <v>80</v>
      </c>
      <c r="K717" s="4" t="s">
        <v>75</v>
      </c>
      <c r="L717" s="4" t="s">
        <v>1501</v>
      </c>
      <c r="M717" s="4">
        <v>0.83</v>
      </c>
      <c r="N717" s="4" t="s">
        <v>34</v>
      </c>
      <c r="O717" s="4" t="s">
        <v>61</v>
      </c>
      <c r="P717" s="4" t="s">
        <v>492</v>
      </c>
      <c r="Q717" s="4" t="s">
        <v>1500</v>
      </c>
      <c r="R717" s="4">
        <v>83843</v>
      </c>
      <c r="S717" s="5">
        <v>42068</v>
      </c>
      <c r="T717" s="5">
        <v>42070</v>
      </c>
      <c r="U717" s="4">
        <v>-262.62</v>
      </c>
      <c r="V717" s="4">
        <v>15</v>
      </c>
      <c r="W717" s="4">
        <v>109.15</v>
      </c>
      <c r="X717" s="4">
        <v>91321</v>
      </c>
      <c r="Y717" s="4">
        <f>'RAW Data'!$E717-'RAW Data'!$D717</f>
        <v>6.95</v>
      </c>
      <c r="Z717" s="6" t="s">
        <v>3015</v>
      </c>
    </row>
    <row r="718" spans="1:26" ht="15" x14ac:dyDescent="0.2">
      <c r="A718" s="4">
        <v>670</v>
      </c>
      <c r="B718" s="4" t="s">
        <v>1502</v>
      </c>
      <c r="C718" s="4" t="s">
        <v>49</v>
      </c>
      <c r="D718" s="4">
        <v>0.08</v>
      </c>
      <c r="E718" s="4">
        <v>296.18</v>
      </c>
      <c r="F718" s="4">
        <v>54.12</v>
      </c>
      <c r="G718" s="4" t="s">
        <v>28</v>
      </c>
      <c r="H718" s="4" t="s">
        <v>73</v>
      </c>
      <c r="I718" s="4" t="s">
        <v>30</v>
      </c>
      <c r="J718" s="4" t="s">
        <v>31</v>
      </c>
      <c r="K718" s="4" t="s">
        <v>32</v>
      </c>
      <c r="L718" s="4" t="s">
        <v>1081</v>
      </c>
      <c r="M718" s="4">
        <v>0.76</v>
      </c>
      <c r="N718" s="4" t="s">
        <v>34</v>
      </c>
      <c r="O718" s="4" t="s">
        <v>35</v>
      </c>
      <c r="P718" s="4" t="s">
        <v>244</v>
      </c>
      <c r="Q718" s="4" t="s">
        <v>1503</v>
      </c>
      <c r="R718" s="4">
        <v>22025</v>
      </c>
      <c r="S718" s="5">
        <v>42068</v>
      </c>
      <c r="T718" s="5">
        <v>42075</v>
      </c>
      <c r="U718" s="4">
        <v>-187.22200000000001</v>
      </c>
      <c r="V718" s="4">
        <v>5</v>
      </c>
      <c r="W718" s="4">
        <v>1429.81</v>
      </c>
      <c r="X718" s="4">
        <v>88474</v>
      </c>
      <c r="Y718" s="4">
        <f>'RAW Data'!$E718-'RAW Data'!$D718</f>
        <v>296.10000000000002</v>
      </c>
      <c r="Z718" s="6" t="s">
        <v>3013</v>
      </c>
    </row>
    <row r="719" spans="1:26" ht="15" x14ac:dyDescent="0.2">
      <c r="A719" s="4">
        <v>2944</v>
      </c>
      <c r="B719" s="4" t="s">
        <v>1504</v>
      </c>
      <c r="C719" s="4" t="s">
        <v>49</v>
      </c>
      <c r="D719" s="4">
        <v>0.04</v>
      </c>
      <c r="E719" s="4">
        <v>4.55</v>
      </c>
      <c r="F719" s="4">
        <v>1.49</v>
      </c>
      <c r="G719" s="4" t="s">
        <v>40</v>
      </c>
      <c r="H719" s="4" t="s">
        <v>96</v>
      </c>
      <c r="I719" s="4" t="s">
        <v>50</v>
      </c>
      <c r="J719" s="4" t="s">
        <v>74</v>
      </c>
      <c r="K719" s="4" t="s">
        <v>75</v>
      </c>
      <c r="L719" s="4" t="s">
        <v>1505</v>
      </c>
      <c r="M719" s="4">
        <v>0.35</v>
      </c>
      <c r="N719" s="4" t="s">
        <v>34</v>
      </c>
      <c r="O719" s="4" t="s">
        <v>54</v>
      </c>
      <c r="P719" s="4" t="s">
        <v>291</v>
      </c>
      <c r="Q719" s="4" t="s">
        <v>1506</v>
      </c>
      <c r="R719" s="4">
        <v>48640</v>
      </c>
      <c r="S719" s="5">
        <v>42068</v>
      </c>
      <c r="T719" s="5">
        <v>42070</v>
      </c>
      <c r="U719" s="4">
        <v>28.288</v>
      </c>
      <c r="V719" s="4">
        <v>13</v>
      </c>
      <c r="W719" s="4">
        <v>59.75</v>
      </c>
      <c r="X719" s="4">
        <v>90309</v>
      </c>
      <c r="Y719" s="4">
        <f>'RAW Data'!$E719-'RAW Data'!$D719</f>
        <v>4.51</v>
      </c>
      <c r="Z719" s="6" t="s">
        <v>3014</v>
      </c>
    </row>
    <row r="720" spans="1:26" ht="15" x14ac:dyDescent="0.2">
      <c r="A720" s="4">
        <v>392</v>
      </c>
      <c r="B720" s="4" t="s">
        <v>1507</v>
      </c>
      <c r="C720" s="4" t="s">
        <v>118</v>
      </c>
      <c r="D720" s="4">
        <v>0.02</v>
      </c>
      <c r="E720" s="4">
        <v>34.979999999999997</v>
      </c>
      <c r="F720" s="4">
        <v>7.53</v>
      </c>
      <c r="G720" s="4" t="s">
        <v>40</v>
      </c>
      <c r="H720" s="4" t="s">
        <v>96</v>
      </c>
      <c r="I720" s="4" t="s">
        <v>42</v>
      </c>
      <c r="J720" s="4" t="s">
        <v>43</v>
      </c>
      <c r="K720" s="4" t="s">
        <v>75</v>
      </c>
      <c r="L720" s="4" t="s">
        <v>1441</v>
      </c>
      <c r="M720" s="4">
        <v>0.76</v>
      </c>
      <c r="N720" s="4" t="s">
        <v>34</v>
      </c>
      <c r="O720" s="4" t="s">
        <v>54</v>
      </c>
      <c r="P720" s="4" t="s">
        <v>82</v>
      </c>
      <c r="Q720" s="4" t="s">
        <v>1508</v>
      </c>
      <c r="R720" s="4">
        <v>63105</v>
      </c>
      <c r="S720" s="5">
        <v>42068</v>
      </c>
      <c r="T720" s="5">
        <v>42070</v>
      </c>
      <c r="U720" s="4">
        <v>-159.68</v>
      </c>
      <c r="V720" s="4">
        <v>1</v>
      </c>
      <c r="W720" s="4">
        <v>37.159999999999997</v>
      </c>
      <c r="X720" s="4">
        <v>86383</v>
      </c>
      <c r="Y720" s="4">
        <f>'RAW Data'!$E720-'RAW Data'!$D720</f>
        <v>34.959999999999994</v>
      </c>
      <c r="Z720" s="6" t="s">
        <v>3014</v>
      </c>
    </row>
    <row r="721" spans="1:26" ht="15" x14ac:dyDescent="0.2">
      <c r="A721" s="4">
        <v>392</v>
      </c>
      <c r="B721" s="4" t="s">
        <v>1507</v>
      </c>
      <c r="C721" s="4" t="s">
        <v>118</v>
      </c>
      <c r="D721" s="4">
        <v>0.01</v>
      </c>
      <c r="E721" s="4">
        <v>19.989999999999998</v>
      </c>
      <c r="F721" s="4">
        <v>11.17</v>
      </c>
      <c r="G721" s="4" t="s">
        <v>40</v>
      </c>
      <c r="H721" s="4" t="s">
        <v>96</v>
      </c>
      <c r="I721" s="4" t="s">
        <v>30</v>
      </c>
      <c r="J721" s="4" t="s">
        <v>128</v>
      </c>
      <c r="K721" s="4" t="s">
        <v>66</v>
      </c>
      <c r="L721" s="4" t="s">
        <v>491</v>
      </c>
      <c r="M721" s="4">
        <v>0.6</v>
      </c>
      <c r="N721" s="4" t="s">
        <v>34</v>
      </c>
      <c r="O721" s="4" t="s">
        <v>54</v>
      </c>
      <c r="P721" s="4" t="s">
        <v>82</v>
      </c>
      <c r="Q721" s="4" t="s">
        <v>1508</v>
      </c>
      <c r="R721" s="4">
        <v>63105</v>
      </c>
      <c r="S721" s="5">
        <v>42068</v>
      </c>
      <c r="T721" s="5">
        <v>42071</v>
      </c>
      <c r="U721" s="4">
        <v>27.91</v>
      </c>
      <c r="V721" s="4">
        <v>2</v>
      </c>
      <c r="W721" s="4">
        <v>43.65</v>
      </c>
      <c r="X721" s="4">
        <v>86383</v>
      </c>
      <c r="Y721" s="4">
        <f>'RAW Data'!$E721-'RAW Data'!$D721</f>
        <v>19.979999999999997</v>
      </c>
      <c r="Z721" s="6" t="s">
        <v>3014</v>
      </c>
    </row>
    <row r="722" spans="1:26" ht="15" x14ac:dyDescent="0.2">
      <c r="A722" s="4">
        <v>3003</v>
      </c>
      <c r="B722" s="4" t="s">
        <v>1509</v>
      </c>
      <c r="C722" s="4" t="s">
        <v>118</v>
      </c>
      <c r="D722" s="4">
        <v>0.03</v>
      </c>
      <c r="E722" s="4">
        <v>85.99</v>
      </c>
      <c r="F722" s="4">
        <v>0.99</v>
      </c>
      <c r="G722" s="4" t="s">
        <v>40</v>
      </c>
      <c r="H722" s="4" t="s">
        <v>73</v>
      </c>
      <c r="I722" s="4" t="s">
        <v>42</v>
      </c>
      <c r="J722" s="4" t="s">
        <v>137</v>
      </c>
      <c r="K722" s="4" t="s">
        <v>52</v>
      </c>
      <c r="L722" s="4" t="s">
        <v>1178</v>
      </c>
      <c r="M722" s="4">
        <v>0.55000000000000004</v>
      </c>
      <c r="N722" s="4" t="s">
        <v>34</v>
      </c>
      <c r="O722" s="4" t="s">
        <v>61</v>
      </c>
      <c r="P722" s="4" t="s">
        <v>492</v>
      </c>
      <c r="Q722" s="4" t="s">
        <v>1510</v>
      </c>
      <c r="R722" s="4">
        <v>83814</v>
      </c>
      <c r="S722" s="5">
        <v>42068</v>
      </c>
      <c r="T722" s="5">
        <v>42069</v>
      </c>
      <c r="U722" s="4">
        <v>1037.1044999999999</v>
      </c>
      <c r="V722" s="4">
        <v>20</v>
      </c>
      <c r="W722" s="4">
        <v>1503.05</v>
      </c>
      <c r="X722" s="4">
        <v>91586</v>
      </c>
      <c r="Y722" s="4">
        <f>'RAW Data'!$E722-'RAW Data'!$D722</f>
        <v>85.96</v>
      </c>
      <c r="Z722" s="6" t="s">
        <v>3015</v>
      </c>
    </row>
    <row r="723" spans="1:26" ht="15" x14ac:dyDescent="0.2">
      <c r="A723" s="4">
        <v>1014</v>
      </c>
      <c r="B723" s="4" t="s">
        <v>1446</v>
      </c>
      <c r="C723" s="4" t="s">
        <v>72</v>
      </c>
      <c r="D723" s="4">
        <v>0.08</v>
      </c>
      <c r="E723" s="4">
        <v>10.91</v>
      </c>
      <c r="F723" s="4">
        <v>2.99</v>
      </c>
      <c r="G723" s="4" t="s">
        <v>40</v>
      </c>
      <c r="H723" s="4" t="s">
        <v>73</v>
      </c>
      <c r="I723" s="4" t="s">
        <v>50</v>
      </c>
      <c r="J723" s="4" t="s">
        <v>74</v>
      </c>
      <c r="K723" s="4" t="s">
        <v>75</v>
      </c>
      <c r="L723" s="4" t="s">
        <v>1511</v>
      </c>
      <c r="M723" s="4">
        <v>0.38</v>
      </c>
      <c r="N723" s="4" t="s">
        <v>34</v>
      </c>
      <c r="O723" s="4" t="s">
        <v>35</v>
      </c>
      <c r="P723" s="4" t="s">
        <v>46</v>
      </c>
      <c r="Q723" s="4" t="s">
        <v>1447</v>
      </c>
      <c r="R723" s="4">
        <v>72022</v>
      </c>
      <c r="S723" s="5">
        <v>42068</v>
      </c>
      <c r="T723" s="5">
        <v>42069</v>
      </c>
      <c r="U723" s="4">
        <v>-2.1</v>
      </c>
      <c r="V723" s="4">
        <v>11</v>
      </c>
      <c r="W723" s="4">
        <v>119.99</v>
      </c>
      <c r="X723" s="4">
        <v>88388</v>
      </c>
      <c r="Y723" s="4">
        <f>'RAW Data'!$E723-'RAW Data'!$D723</f>
        <v>10.83</v>
      </c>
      <c r="Z723" s="6" t="s">
        <v>3013</v>
      </c>
    </row>
    <row r="724" spans="1:26" ht="15" x14ac:dyDescent="0.2">
      <c r="A724" s="4">
        <v>1279</v>
      </c>
      <c r="B724" s="4" t="s">
        <v>1449</v>
      </c>
      <c r="C724" s="4" t="s">
        <v>72</v>
      </c>
      <c r="D724" s="4">
        <v>0</v>
      </c>
      <c r="E724" s="4">
        <v>442.14</v>
      </c>
      <c r="F724" s="4">
        <v>14.7</v>
      </c>
      <c r="G724" s="4" t="s">
        <v>28</v>
      </c>
      <c r="H724" s="4" t="s">
        <v>96</v>
      </c>
      <c r="I724" s="4" t="s">
        <v>42</v>
      </c>
      <c r="J724" s="4" t="s">
        <v>58</v>
      </c>
      <c r="K724" s="4" t="s">
        <v>59</v>
      </c>
      <c r="L724" s="4" t="s">
        <v>1314</v>
      </c>
      <c r="M724" s="4">
        <v>0.56000000000000005</v>
      </c>
      <c r="N724" s="4" t="s">
        <v>34</v>
      </c>
      <c r="O724" s="4" t="s">
        <v>54</v>
      </c>
      <c r="P724" s="4" t="s">
        <v>55</v>
      </c>
      <c r="Q724" s="4" t="s">
        <v>1450</v>
      </c>
      <c r="R724" s="4">
        <v>46324</v>
      </c>
      <c r="S724" s="5">
        <v>42068</v>
      </c>
      <c r="T724" s="5">
        <v>42068</v>
      </c>
      <c r="U724" s="4">
        <v>501.51</v>
      </c>
      <c r="V724" s="4">
        <v>5</v>
      </c>
      <c r="W724" s="4">
        <v>2343.34</v>
      </c>
      <c r="X724" s="4">
        <v>90115</v>
      </c>
      <c r="Y724" s="4">
        <f>'RAW Data'!$E724-'RAW Data'!$D724</f>
        <v>442.14</v>
      </c>
      <c r="Z724" s="6" t="s">
        <v>3014</v>
      </c>
    </row>
    <row r="725" spans="1:26" ht="15" x14ac:dyDescent="0.2">
      <c r="A725" s="4">
        <v>1432</v>
      </c>
      <c r="B725" s="4" t="s">
        <v>1512</v>
      </c>
      <c r="C725" s="4" t="s">
        <v>72</v>
      </c>
      <c r="D725" s="4">
        <v>0.05</v>
      </c>
      <c r="E725" s="4">
        <v>9.7799999999999994</v>
      </c>
      <c r="F725" s="4">
        <v>1.39</v>
      </c>
      <c r="G725" s="4" t="s">
        <v>40</v>
      </c>
      <c r="H725" s="4" t="s">
        <v>96</v>
      </c>
      <c r="I725" s="4" t="s">
        <v>50</v>
      </c>
      <c r="J725" s="4" t="s">
        <v>347</v>
      </c>
      <c r="K725" s="4" t="s">
        <v>75</v>
      </c>
      <c r="L725" s="4" t="s">
        <v>1513</v>
      </c>
      <c r="M725" s="4">
        <v>0.39</v>
      </c>
      <c r="N725" s="4" t="s">
        <v>34</v>
      </c>
      <c r="O725" s="4" t="s">
        <v>54</v>
      </c>
      <c r="P725" s="4" t="s">
        <v>55</v>
      </c>
      <c r="Q725" s="4" t="s">
        <v>1514</v>
      </c>
      <c r="R725" s="4">
        <v>46203</v>
      </c>
      <c r="S725" s="5">
        <v>42068</v>
      </c>
      <c r="T725" s="5">
        <v>42069</v>
      </c>
      <c r="U725" s="4">
        <v>74.278499999999994</v>
      </c>
      <c r="V725" s="4">
        <v>11</v>
      </c>
      <c r="W725" s="4">
        <v>107.65</v>
      </c>
      <c r="X725" s="4">
        <v>86826</v>
      </c>
      <c r="Y725" s="4">
        <f>'RAW Data'!$E725-'RAW Data'!$D725</f>
        <v>9.7299999999999986</v>
      </c>
      <c r="Z725" s="6" t="s">
        <v>3014</v>
      </c>
    </row>
    <row r="726" spans="1:26" ht="15" x14ac:dyDescent="0.2">
      <c r="A726" s="4">
        <v>1433</v>
      </c>
      <c r="B726" s="4" t="s">
        <v>1515</v>
      </c>
      <c r="C726" s="4" t="s">
        <v>72</v>
      </c>
      <c r="D726" s="4">
        <v>0.02</v>
      </c>
      <c r="E726" s="4">
        <v>3.28</v>
      </c>
      <c r="F726" s="4">
        <v>3.97</v>
      </c>
      <c r="G726" s="4" t="s">
        <v>89</v>
      </c>
      <c r="H726" s="4" t="s">
        <v>96</v>
      </c>
      <c r="I726" s="4" t="s">
        <v>50</v>
      </c>
      <c r="J726" s="4" t="s">
        <v>51</v>
      </c>
      <c r="K726" s="4" t="s">
        <v>52</v>
      </c>
      <c r="L726" s="4" t="s">
        <v>369</v>
      </c>
      <c r="M726" s="4">
        <v>0.56000000000000005</v>
      </c>
      <c r="N726" s="4" t="s">
        <v>34</v>
      </c>
      <c r="O726" s="4" t="s">
        <v>54</v>
      </c>
      <c r="P726" s="4" t="s">
        <v>55</v>
      </c>
      <c r="Q726" s="4" t="s">
        <v>1516</v>
      </c>
      <c r="R726" s="4">
        <v>47130</v>
      </c>
      <c r="S726" s="5">
        <v>42068</v>
      </c>
      <c r="T726" s="5">
        <v>42069</v>
      </c>
      <c r="U726" s="4">
        <v>-66.349999999999994</v>
      </c>
      <c r="V726" s="4">
        <v>7</v>
      </c>
      <c r="W726" s="4">
        <v>25.15</v>
      </c>
      <c r="X726" s="4">
        <v>86826</v>
      </c>
      <c r="Y726" s="4">
        <f>'RAW Data'!$E726-'RAW Data'!$D726</f>
        <v>3.26</v>
      </c>
      <c r="Z726" s="6" t="s">
        <v>3014</v>
      </c>
    </row>
    <row r="727" spans="1:26" ht="15" x14ac:dyDescent="0.2">
      <c r="A727" s="4">
        <v>2006</v>
      </c>
      <c r="B727" s="4" t="s">
        <v>1517</v>
      </c>
      <c r="C727" s="4" t="s">
        <v>72</v>
      </c>
      <c r="D727" s="4">
        <v>0.03</v>
      </c>
      <c r="E727" s="4">
        <v>5.78</v>
      </c>
      <c r="F727" s="4">
        <v>5.37</v>
      </c>
      <c r="G727" s="4" t="s">
        <v>40</v>
      </c>
      <c r="H727" s="4" t="s">
        <v>73</v>
      </c>
      <c r="I727" s="4" t="s">
        <v>50</v>
      </c>
      <c r="J727" s="4" t="s">
        <v>90</v>
      </c>
      <c r="K727" s="4" t="s">
        <v>75</v>
      </c>
      <c r="L727" s="4" t="s">
        <v>1518</v>
      </c>
      <c r="M727" s="4">
        <v>0.36</v>
      </c>
      <c r="N727" s="4" t="s">
        <v>34</v>
      </c>
      <c r="O727" s="4" t="s">
        <v>61</v>
      </c>
      <c r="P727" s="4" t="s">
        <v>62</v>
      </c>
      <c r="Q727" s="4" t="s">
        <v>1245</v>
      </c>
      <c r="R727" s="4">
        <v>81301</v>
      </c>
      <c r="S727" s="5">
        <v>42068</v>
      </c>
      <c r="T727" s="5">
        <v>42069</v>
      </c>
      <c r="U727" s="4">
        <v>-63.35</v>
      </c>
      <c r="V727" s="4">
        <v>15</v>
      </c>
      <c r="W727" s="4">
        <v>88.22</v>
      </c>
      <c r="X727" s="4">
        <v>88798</v>
      </c>
      <c r="Y727" s="4">
        <f>'RAW Data'!$E727-'RAW Data'!$D727</f>
        <v>5.75</v>
      </c>
      <c r="Z727" s="6" t="s">
        <v>3015</v>
      </c>
    </row>
    <row r="728" spans="1:26" ht="15" x14ac:dyDescent="0.2">
      <c r="A728" s="4">
        <v>868</v>
      </c>
      <c r="B728" s="4" t="s">
        <v>1370</v>
      </c>
      <c r="C728" s="4" t="s">
        <v>27</v>
      </c>
      <c r="D728" s="4">
        <v>0.06</v>
      </c>
      <c r="E728" s="4">
        <v>6.48</v>
      </c>
      <c r="F728" s="4">
        <v>8.8800000000000008</v>
      </c>
      <c r="G728" s="4" t="s">
        <v>40</v>
      </c>
      <c r="H728" s="4" t="s">
        <v>96</v>
      </c>
      <c r="I728" s="4" t="s">
        <v>50</v>
      </c>
      <c r="J728" s="4" t="s">
        <v>90</v>
      </c>
      <c r="K728" s="4" t="s">
        <v>75</v>
      </c>
      <c r="L728" s="4" t="s">
        <v>1519</v>
      </c>
      <c r="M728" s="4">
        <v>0.37</v>
      </c>
      <c r="N728" s="4" t="s">
        <v>34</v>
      </c>
      <c r="O728" s="4" t="s">
        <v>54</v>
      </c>
      <c r="P728" s="4" t="s">
        <v>86</v>
      </c>
      <c r="Q728" s="4" t="s">
        <v>1372</v>
      </c>
      <c r="R728" s="4">
        <v>55126</v>
      </c>
      <c r="S728" s="5">
        <v>42069</v>
      </c>
      <c r="T728" s="5">
        <v>42070</v>
      </c>
      <c r="U728" s="4">
        <v>-237.47</v>
      </c>
      <c r="V728" s="4">
        <v>20</v>
      </c>
      <c r="W728" s="4">
        <v>125.77</v>
      </c>
      <c r="X728" s="4">
        <v>91195</v>
      </c>
      <c r="Y728" s="4">
        <f>'RAW Data'!$E728-'RAW Data'!$D728</f>
        <v>6.4200000000000008</v>
      </c>
      <c r="Z728" s="6" t="s">
        <v>3014</v>
      </c>
    </row>
    <row r="729" spans="1:26" ht="15" x14ac:dyDescent="0.2">
      <c r="A729" s="4">
        <v>3008</v>
      </c>
      <c r="B729" s="4" t="s">
        <v>1520</v>
      </c>
      <c r="C729" s="4" t="s">
        <v>27</v>
      </c>
      <c r="D729" s="4">
        <v>0.05</v>
      </c>
      <c r="E729" s="4">
        <v>9.99</v>
      </c>
      <c r="F729" s="4">
        <v>4.78</v>
      </c>
      <c r="G729" s="4" t="s">
        <v>40</v>
      </c>
      <c r="H729" s="4" t="s">
        <v>73</v>
      </c>
      <c r="I729" s="4" t="s">
        <v>50</v>
      </c>
      <c r="J729" s="4" t="s">
        <v>90</v>
      </c>
      <c r="K729" s="4" t="s">
        <v>75</v>
      </c>
      <c r="L729" s="4" t="s">
        <v>1521</v>
      </c>
      <c r="M729" s="4">
        <v>0.4</v>
      </c>
      <c r="N729" s="4" t="s">
        <v>34</v>
      </c>
      <c r="O729" s="4" t="s">
        <v>54</v>
      </c>
      <c r="P729" s="4" t="s">
        <v>86</v>
      </c>
      <c r="Q729" s="4" t="s">
        <v>1522</v>
      </c>
      <c r="R729" s="4">
        <v>55343</v>
      </c>
      <c r="S729" s="5">
        <v>42069</v>
      </c>
      <c r="T729" s="5">
        <v>42070</v>
      </c>
      <c r="U729" s="4">
        <v>41.3</v>
      </c>
      <c r="V729" s="4">
        <v>20</v>
      </c>
      <c r="W729" s="4">
        <v>203.37</v>
      </c>
      <c r="X729" s="4">
        <v>89414</v>
      </c>
      <c r="Y729" s="4">
        <f>'RAW Data'!$E729-'RAW Data'!$D729</f>
        <v>9.94</v>
      </c>
      <c r="Z729" s="6" t="s">
        <v>3014</v>
      </c>
    </row>
    <row r="730" spans="1:26" ht="15" x14ac:dyDescent="0.2">
      <c r="A730" s="4">
        <v>688</v>
      </c>
      <c r="B730" s="4" t="s">
        <v>1523</v>
      </c>
      <c r="C730" s="4" t="s">
        <v>49</v>
      </c>
      <c r="D730" s="4">
        <v>0.06</v>
      </c>
      <c r="E730" s="4">
        <v>4.18</v>
      </c>
      <c r="F730" s="4">
        <v>2.99</v>
      </c>
      <c r="G730" s="4" t="s">
        <v>40</v>
      </c>
      <c r="H730" s="4" t="s">
        <v>29</v>
      </c>
      <c r="I730" s="4" t="s">
        <v>50</v>
      </c>
      <c r="J730" s="4" t="s">
        <v>74</v>
      </c>
      <c r="K730" s="4" t="s">
        <v>75</v>
      </c>
      <c r="L730" s="4" t="s">
        <v>1524</v>
      </c>
      <c r="M730" s="4">
        <v>0.37</v>
      </c>
      <c r="N730" s="4" t="s">
        <v>34</v>
      </c>
      <c r="O730" s="4" t="s">
        <v>54</v>
      </c>
      <c r="P730" s="4" t="s">
        <v>82</v>
      </c>
      <c r="Q730" s="4" t="s">
        <v>1525</v>
      </c>
      <c r="R730" s="4">
        <v>63116</v>
      </c>
      <c r="S730" s="5">
        <v>42069</v>
      </c>
      <c r="T730" s="5">
        <v>42071</v>
      </c>
      <c r="U730" s="4">
        <v>-12.718999999999999</v>
      </c>
      <c r="V730" s="4">
        <v>5</v>
      </c>
      <c r="W730" s="4">
        <v>21.34</v>
      </c>
      <c r="X730" s="4">
        <v>88504</v>
      </c>
      <c r="Y730" s="4">
        <f>'RAW Data'!$E730-'RAW Data'!$D730</f>
        <v>4.12</v>
      </c>
      <c r="Z730" s="6" t="s">
        <v>3014</v>
      </c>
    </row>
    <row r="731" spans="1:26" ht="15" x14ac:dyDescent="0.2">
      <c r="A731" s="4">
        <v>797</v>
      </c>
      <c r="B731" s="4" t="s">
        <v>1526</v>
      </c>
      <c r="C731" s="4" t="s">
        <v>49</v>
      </c>
      <c r="D731" s="4">
        <v>0.09</v>
      </c>
      <c r="E731" s="4">
        <v>6.48</v>
      </c>
      <c r="F731" s="4">
        <v>6.86</v>
      </c>
      <c r="G731" s="4" t="s">
        <v>40</v>
      </c>
      <c r="H731" s="4" t="s">
        <v>96</v>
      </c>
      <c r="I731" s="4" t="s">
        <v>50</v>
      </c>
      <c r="J731" s="4" t="s">
        <v>90</v>
      </c>
      <c r="K731" s="4" t="s">
        <v>75</v>
      </c>
      <c r="L731" s="4" t="s">
        <v>1527</v>
      </c>
      <c r="M731" s="4">
        <v>0.37</v>
      </c>
      <c r="N731" s="4" t="s">
        <v>34</v>
      </c>
      <c r="O731" s="4" t="s">
        <v>61</v>
      </c>
      <c r="P731" s="4" t="s">
        <v>148</v>
      </c>
      <c r="Q731" s="4" t="s">
        <v>1528</v>
      </c>
      <c r="R731" s="4">
        <v>84067</v>
      </c>
      <c r="S731" s="5">
        <v>42069</v>
      </c>
      <c r="T731" s="5">
        <v>42071</v>
      </c>
      <c r="U731" s="4">
        <v>-62.23</v>
      </c>
      <c r="V731" s="4">
        <v>8</v>
      </c>
      <c r="W731" s="4">
        <v>50.88</v>
      </c>
      <c r="X731" s="4">
        <v>86870</v>
      </c>
      <c r="Y731" s="4">
        <f>'RAW Data'!$E731-'RAW Data'!$D731</f>
        <v>6.3900000000000006</v>
      </c>
      <c r="Z731" s="6" t="s">
        <v>3015</v>
      </c>
    </row>
    <row r="732" spans="1:26" ht="15" x14ac:dyDescent="0.2">
      <c r="A732" s="4">
        <v>2729</v>
      </c>
      <c r="B732" s="4" t="s">
        <v>1529</v>
      </c>
      <c r="C732" s="4" t="s">
        <v>49</v>
      </c>
      <c r="D732" s="4">
        <v>0.08</v>
      </c>
      <c r="E732" s="4">
        <v>230.98</v>
      </c>
      <c r="F732" s="4">
        <v>23.78</v>
      </c>
      <c r="G732" s="4" t="s">
        <v>28</v>
      </c>
      <c r="H732" s="4" t="s">
        <v>41</v>
      </c>
      <c r="I732" s="4" t="s">
        <v>30</v>
      </c>
      <c r="J732" s="4" t="s">
        <v>31</v>
      </c>
      <c r="K732" s="4" t="s">
        <v>32</v>
      </c>
      <c r="L732" s="4" t="s">
        <v>1530</v>
      </c>
      <c r="M732" s="4">
        <v>0.6</v>
      </c>
      <c r="N732" s="4" t="s">
        <v>34</v>
      </c>
      <c r="O732" s="4" t="s">
        <v>61</v>
      </c>
      <c r="P732" s="4" t="s">
        <v>68</v>
      </c>
      <c r="Q732" s="4" t="s">
        <v>406</v>
      </c>
      <c r="R732" s="4">
        <v>98226</v>
      </c>
      <c r="S732" s="5">
        <v>42069</v>
      </c>
      <c r="T732" s="5">
        <v>42073</v>
      </c>
      <c r="U732" s="4">
        <v>501.69</v>
      </c>
      <c r="V732" s="4">
        <v>4</v>
      </c>
      <c r="W732" s="4">
        <v>924.8</v>
      </c>
      <c r="X732" s="4">
        <v>88114</v>
      </c>
      <c r="Y732" s="4">
        <f>'RAW Data'!$E732-'RAW Data'!$D732</f>
        <v>230.89999999999998</v>
      </c>
      <c r="Z732" s="6" t="s">
        <v>3015</v>
      </c>
    </row>
    <row r="733" spans="1:26" ht="15" x14ac:dyDescent="0.2">
      <c r="A733" s="4">
        <v>1771</v>
      </c>
      <c r="B733" s="4" t="s">
        <v>1531</v>
      </c>
      <c r="C733" s="4" t="s">
        <v>118</v>
      </c>
      <c r="D733" s="4">
        <v>7.0000000000000007E-2</v>
      </c>
      <c r="E733" s="4">
        <v>60.98</v>
      </c>
      <c r="F733" s="4">
        <v>49</v>
      </c>
      <c r="G733" s="4" t="s">
        <v>40</v>
      </c>
      <c r="H733" s="4" t="s">
        <v>73</v>
      </c>
      <c r="I733" s="4" t="s">
        <v>50</v>
      </c>
      <c r="J733" s="4" t="s">
        <v>97</v>
      </c>
      <c r="K733" s="4" t="s">
        <v>66</v>
      </c>
      <c r="L733" s="4" t="s">
        <v>1532</v>
      </c>
      <c r="M733" s="4">
        <v>0.59</v>
      </c>
      <c r="N733" s="4" t="s">
        <v>34</v>
      </c>
      <c r="O733" s="4" t="s">
        <v>54</v>
      </c>
      <c r="P733" s="4" t="s">
        <v>105</v>
      </c>
      <c r="Q733" s="4" t="s">
        <v>1039</v>
      </c>
      <c r="R733" s="4">
        <v>61032</v>
      </c>
      <c r="S733" s="5">
        <v>42069</v>
      </c>
      <c r="T733" s="5">
        <v>42070</v>
      </c>
      <c r="U733" s="4">
        <v>-807.89</v>
      </c>
      <c r="V733" s="4">
        <v>7</v>
      </c>
      <c r="W733" s="4">
        <v>410.17</v>
      </c>
      <c r="X733" s="4">
        <v>89106</v>
      </c>
      <c r="Y733" s="4">
        <f>'RAW Data'!$E733-'RAW Data'!$D733</f>
        <v>60.91</v>
      </c>
      <c r="Z733" s="6" t="s">
        <v>3014</v>
      </c>
    </row>
    <row r="734" spans="1:26" ht="15" x14ac:dyDescent="0.2">
      <c r="A734" s="4">
        <v>945</v>
      </c>
      <c r="B734" s="4" t="s">
        <v>1533</v>
      </c>
      <c r="C734" s="4" t="s">
        <v>72</v>
      </c>
      <c r="D734" s="4">
        <v>0.03</v>
      </c>
      <c r="E734" s="4">
        <v>31.74</v>
      </c>
      <c r="F734" s="4">
        <v>12.62</v>
      </c>
      <c r="G734" s="4" t="s">
        <v>40</v>
      </c>
      <c r="H734" s="4" t="s">
        <v>73</v>
      </c>
      <c r="I734" s="4" t="s">
        <v>50</v>
      </c>
      <c r="J734" s="4" t="s">
        <v>74</v>
      </c>
      <c r="K734" s="4" t="s">
        <v>75</v>
      </c>
      <c r="L734" s="4" t="s">
        <v>1534</v>
      </c>
      <c r="M734" s="4">
        <v>0.37</v>
      </c>
      <c r="N734" s="4" t="s">
        <v>34</v>
      </c>
      <c r="O734" s="4" t="s">
        <v>61</v>
      </c>
      <c r="P734" s="4" t="s">
        <v>92</v>
      </c>
      <c r="Q734" s="4" t="s">
        <v>1535</v>
      </c>
      <c r="R734" s="4">
        <v>95070</v>
      </c>
      <c r="S734" s="5">
        <v>42069</v>
      </c>
      <c r="T734" s="5">
        <v>42069</v>
      </c>
      <c r="U734" s="4">
        <v>-4.3010000000000002</v>
      </c>
      <c r="V734" s="4">
        <v>3</v>
      </c>
      <c r="W734" s="4">
        <v>98.7</v>
      </c>
      <c r="X734" s="4">
        <v>86567</v>
      </c>
      <c r="Y734" s="4">
        <f>'RAW Data'!$E734-'RAW Data'!$D734</f>
        <v>31.709999999999997</v>
      </c>
      <c r="Z734" s="6" t="s">
        <v>3015</v>
      </c>
    </row>
    <row r="735" spans="1:26" ht="15" x14ac:dyDescent="0.2">
      <c r="A735" s="4">
        <v>3327</v>
      </c>
      <c r="B735" s="4" t="s">
        <v>1536</v>
      </c>
      <c r="C735" s="4" t="s">
        <v>72</v>
      </c>
      <c r="D735" s="4">
        <v>0.06</v>
      </c>
      <c r="E735" s="4">
        <v>113.98</v>
      </c>
      <c r="F735" s="4">
        <v>30</v>
      </c>
      <c r="G735" s="4" t="s">
        <v>28</v>
      </c>
      <c r="H735" s="4" t="s">
        <v>29</v>
      </c>
      <c r="I735" s="4" t="s">
        <v>30</v>
      </c>
      <c r="J735" s="4" t="s">
        <v>111</v>
      </c>
      <c r="K735" s="4" t="s">
        <v>59</v>
      </c>
      <c r="L735" s="4" t="s">
        <v>1537</v>
      </c>
      <c r="M735" s="4">
        <v>0.69</v>
      </c>
      <c r="N735" s="4" t="s">
        <v>34</v>
      </c>
      <c r="O735" s="4" t="s">
        <v>54</v>
      </c>
      <c r="P735" s="4" t="s">
        <v>291</v>
      </c>
      <c r="Q735" s="4" t="s">
        <v>1538</v>
      </c>
      <c r="R735" s="4">
        <v>48060</v>
      </c>
      <c r="S735" s="5">
        <v>42069</v>
      </c>
      <c r="T735" s="5">
        <v>42071</v>
      </c>
      <c r="U735" s="4">
        <v>-127.3</v>
      </c>
      <c r="V735" s="4">
        <v>3</v>
      </c>
      <c r="W735" s="4">
        <v>356.14</v>
      </c>
      <c r="X735" s="4">
        <v>87272</v>
      </c>
      <c r="Y735" s="4">
        <f>'RAW Data'!$E735-'RAW Data'!$D735</f>
        <v>113.92</v>
      </c>
      <c r="Z735" s="6" t="s">
        <v>3014</v>
      </c>
    </row>
    <row r="736" spans="1:26" ht="15" x14ac:dyDescent="0.2">
      <c r="A736" s="4">
        <v>3327</v>
      </c>
      <c r="B736" s="4" t="s">
        <v>1536</v>
      </c>
      <c r="C736" s="4" t="s">
        <v>72</v>
      </c>
      <c r="D736" s="4">
        <v>0.05</v>
      </c>
      <c r="E736" s="4">
        <v>6.48</v>
      </c>
      <c r="F736" s="4">
        <v>6.86</v>
      </c>
      <c r="G736" s="4" t="s">
        <v>40</v>
      </c>
      <c r="H736" s="4" t="s">
        <v>29</v>
      </c>
      <c r="I736" s="4" t="s">
        <v>50</v>
      </c>
      <c r="J736" s="4" t="s">
        <v>90</v>
      </c>
      <c r="K736" s="4" t="s">
        <v>75</v>
      </c>
      <c r="L736" s="4" t="s">
        <v>1527</v>
      </c>
      <c r="M736" s="4">
        <v>0.37</v>
      </c>
      <c r="N736" s="4" t="s">
        <v>34</v>
      </c>
      <c r="O736" s="4" t="s">
        <v>54</v>
      </c>
      <c r="P736" s="4" t="s">
        <v>291</v>
      </c>
      <c r="Q736" s="4" t="s">
        <v>1538</v>
      </c>
      <c r="R736" s="4">
        <v>48060</v>
      </c>
      <c r="S736" s="5">
        <v>42069</v>
      </c>
      <c r="T736" s="5">
        <v>42071</v>
      </c>
      <c r="U736" s="4">
        <v>-52.77</v>
      </c>
      <c r="V736" s="4">
        <v>4</v>
      </c>
      <c r="W736" s="4">
        <v>27.08</v>
      </c>
      <c r="X736" s="4">
        <v>87272</v>
      </c>
      <c r="Y736" s="4">
        <f>'RAW Data'!$E736-'RAW Data'!$D736</f>
        <v>6.4300000000000006</v>
      </c>
      <c r="Z736" s="6" t="s">
        <v>3014</v>
      </c>
    </row>
    <row r="737" spans="1:26" ht="15" x14ac:dyDescent="0.2">
      <c r="A737" s="4">
        <v>1020</v>
      </c>
      <c r="B737" s="4" t="s">
        <v>1020</v>
      </c>
      <c r="C737" s="4" t="s">
        <v>27</v>
      </c>
      <c r="D737" s="4">
        <v>0.09</v>
      </c>
      <c r="E737" s="4">
        <v>517.48</v>
      </c>
      <c r="F737" s="4">
        <v>16.63</v>
      </c>
      <c r="G737" s="4" t="s">
        <v>28</v>
      </c>
      <c r="H737" s="4" t="s">
        <v>29</v>
      </c>
      <c r="I737" s="4" t="s">
        <v>42</v>
      </c>
      <c r="J737" s="4" t="s">
        <v>58</v>
      </c>
      <c r="K737" s="4" t="s">
        <v>32</v>
      </c>
      <c r="L737" s="4" t="s">
        <v>1539</v>
      </c>
      <c r="M737" s="4">
        <v>0.59</v>
      </c>
      <c r="N737" s="4" t="s">
        <v>34</v>
      </c>
      <c r="O737" s="4" t="s">
        <v>54</v>
      </c>
      <c r="P737" s="4" t="s">
        <v>539</v>
      </c>
      <c r="Q737" s="4" t="s">
        <v>1022</v>
      </c>
      <c r="R737" s="4">
        <v>66762</v>
      </c>
      <c r="S737" s="5">
        <v>42070</v>
      </c>
      <c r="T737" s="5">
        <v>42070</v>
      </c>
      <c r="U737" s="4">
        <v>909.36</v>
      </c>
      <c r="V737" s="4">
        <v>5</v>
      </c>
      <c r="W737" s="4">
        <v>2354.54</v>
      </c>
      <c r="X737" s="4">
        <v>88632</v>
      </c>
      <c r="Y737" s="4">
        <f>'RAW Data'!$E737-'RAW Data'!$D737</f>
        <v>517.39</v>
      </c>
      <c r="Z737" s="6" t="s">
        <v>3014</v>
      </c>
    </row>
    <row r="738" spans="1:26" ht="15" x14ac:dyDescent="0.2">
      <c r="A738" s="4">
        <v>850</v>
      </c>
      <c r="B738" s="4" t="s">
        <v>1540</v>
      </c>
      <c r="C738" s="4" t="s">
        <v>72</v>
      </c>
      <c r="D738" s="4">
        <v>7.0000000000000007E-2</v>
      </c>
      <c r="E738" s="4">
        <v>6.08</v>
      </c>
      <c r="F738" s="4">
        <v>0.91</v>
      </c>
      <c r="G738" s="4" t="s">
        <v>40</v>
      </c>
      <c r="H738" s="4" t="s">
        <v>96</v>
      </c>
      <c r="I738" s="4" t="s">
        <v>50</v>
      </c>
      <c r="J738" s="4" t="s">
        <v>51</v>
      </c>
      <c r="K738" s="4" t="s">
        <v>52</v>
      </c>
      <c r="L738" s="4" t="s">
        <v>1541</v>
      </c>
      <c r="M738" s="4">
        <v>0.51</v>
      </c>
      <c r="N738" s="4" t="s">
        <v>34</v>
      </c>
      <c r="O738" s="4" t="s">
        <v>61</v>
      </c>
      <c r="P738" s="4" t="s">
        <v>92</v>
      </c>
      <c r="Q738" s="4" t="s">
        <v>1542</v>
      </c>
      <c r="R738" s="4">
        <v>93117</v>
      </c>
      <c r="S738" s="5">
        <v>42070</v>
      </c>
      <c r="T738" s="5">
        <v>42071</v>
      </c>
      <c r="U738" s="4">
        <v>19.57</v>
      </c>
      <c r="V738" s="4">
        <v>7</v>
      </c>
      <c r="W738" s="4">
        <v>41.96</v>
      </c>
      <c r="X738" s="4">
        <v>88569</v>
      </c>
      <c r="Y738" s="4">
        <f>'RAW Data'!$E738-'RAW Data'!$D738</f>
        <v>6.01</v>
      </c>
      <c r="Z738" s="6" t="s">
        <v>3015</v>
      </c>
    </row>
    <row r="739" spans="1:26" ht="15" x14ac:dyDescent="0.2">
      <c r="A739" s="4">
        <v>851</v>
      </c>
      <c r="B739" s="4" t="s">
        <v>1366</v>
      </c>
      <c r="C739" s="4" t="s">
        <v>72</v>
      </c>
      <c r="D739" s="4">
        <v>0.08</v>
      </c>
      <c r="E739" s="4">
        <v>19.899999999999999</v>
      </c>
      <c r="F739" s="4">
        <v>5.29</v>
      </c>
      <c r="G739" s="4" t="s">
        <v>40</v>
      </c>
      <c r="H739" s="4" t="s">
        <v>96</v>
      </c>
      <c r="I739" s="4" t="s">
        <v>50</v>
      </c>
      <c r="J739" s="4" t="s">
        <v>97</v>
      </c>
      <c r="K739" s="4" t="s">
        <v>146</v>
      </c>
      <c r="L739" s="4" t="s">
        <v>1543</v>
      </c>
      <c r="M739" s="4">
        <v>0.4</v>
      </c>
      <c r="N739" s="4" t="s">
        <v>34</v>
      </c>
      <c r="O739" s="4" t="s">
        <v>61</v>
      </c>
      <c r="P739" s="4" t="s">
        <v>92</v>
      </c>
      <c r="Q739" s="4" t="s">
        <v>1368</v>
      </c>
      <c r="R739" s="4">
        <v>91745</v>
      </c>
      <c r="S739" s="5">
        <v>42070</v>
      </c>
      <c r="T739" s="5">
        <v>42072</v>
      </c>
      <c r="U739" s="4">
        <v>107.11</v>
      </c>
      <c r="V739" s="4">
        <v>13</v>
      </c>
      <c r="W739" s="4">
        <v>240.46</v>
      </c>
      <c r="X739" s="4">
        <v>88569</v>
      </c>
      <c r="Y739" s="4">
        <f>'RAW Data'!$E739-'RAW Data'!$D739</f>
        <v>19.82</v>
      </c>
      <c r="Z739" s="6" t="s">
        <v>3015</v>
      </c>
    </row>
    <row r="740" spans="1:26" ht="15" x14ac:dyDescent="0.2">
      <c r="A740" s="4">
        <v>851</v>
      </c>
      <c r="B740" s="4" t="s">
        <v>1366</v>
      </c>
      <c r="C740" s="4" t="s">
        <v>72</v>
      </c>
      <c r="D740" s="4">
        <v>0.02</v>
      </c>
      <c r="E740" s="4">
        <v>3.36</v>
      </c>
      <c r="F740" s="4">
        <v>6.27</v>
      </c>
      <c r="G740" s="4" t="s">
        <v>40</v>
      </c>
      <c r="H740" s="4" t="s">
        <v>96</v>
      </c>
      <c r="I740" s="4" t="s">
        <v>50</v>
      </c>
      <c r="J740" s="4" t="s">
        <v>74</v>
      </c>
      <c r="K740" s="4" t="s">
        <v>75</v>
      </c>
      <c r="L740" s="4" t="s">
        <v>188</v>
      </c>
      <c r="M740" s="4">
        <v>0.4</v>
      </c>
      <c r="N740" s="4" t="s">
        <v>34</v>
      </c>
      <c r="O740" s="4" t="s">
        <v>61</v>
      </c>
      <c r="P740" s="4" t="s">
        <v>92</v>
      </c>
      <c r="Q740" s="4" t="s">
        <v>1368</v>
      </c>
      <c r="R740" s="4">
        <v>91745</v>
      </c>
      <c r="S740" s="5">
        <v>42070</v>
      </c>
      <c r="T740" s="5">
        <v>42072</v>
      </c>
      <c r="U740" s="4">
        <v>-216.154</v>
      </c>
      <c r="V740" s="4">
        <v>21</v>
      </c>
      <c r="W740" s="4">
        <v>74.08</v>
      </c>
      <c r="X740" s="4">
        <v>88569</v>
      </c>
      <c r="Y740" s="4">
        <f>'RAW Data'!$E740-'RAW Data'!$D740</f>
        <v>3.34</v>
      </c>
      <c r="Z740" s="6" t="s">
        <v>3015</v>
      </c>
    </row>
    <row r="741" spans="1:26" ht="15" x14ac:dyDescent="0.2">
      <c r="A741" s="4">
        <v>2750</v>
      </c>
      <c r="B741" s="4" t="s">
        <v>1544</v>
      </c>
      <c r="C741" s="4" t="s">
        <v>27</v>
      </c>
      <c r="D741" s="4">
        <v>0.02</v>
      </c>
      <c r="E741" s="4">
        <v>161.55000000000001</v>
      </c>
      <c r="F741" s="4">
        <v>19.989999999999998</v>
      </c>
      <c r="G741" s="4" t="s">
        <v>40</v>
      </c>
      <c r="H741" s="4" t="s">
        <v>29</v>
      </c>
      <c r="I741" s="4" t="s">
        <v>50</v>
      </c>
      <c r="J741" s="4" t="s">
        <v>80</v>
      </c>
      <c r="K741" s="4" t="s">
        <v>75</v>
      </c>
      <c r="L741" s="4" t="s">
        <v>81</v>
      </c>
      <c r="M741" s="4">
        <v>0.66</v>
      </c>
      <c r="N741" s="4" t="s">
        <v>34</v>
      </c>
      <c r="O741" s="4" t="s">
        <v>35</v>
      </c>
      <c r="P741" s="4" t="s">
        <v>244</v>
      </c>
      <c r="Q741" s="4" t="s">
        <v>1545</v>
      </c>
      <c r="R741" s="4">
        <v>22980</v>
      </c>
      <c r="S741" s="5">
        <v>42071</v>
      </c>
      <c r="T741" s="5">
        <v>42071</v>
      </c>
      <c r="U741" s="4">
        <v>664.51800000000003</v>
      </c>
      <c r="V741" s="4">
        <v>4</v>
      </c>
      <c r="W741" s="4">
        <v>657.61</v>
      </c>
      <c r="X741" s="4">
        <v>91424</v>
      </c>
      <c r="Y741" s="4">
        <f>'RAW Data'!$E741-'RAW Data'!$D741</f>
        <v>161.53</v>
      </c>
      <c r="Z741" s="6" t="s">
        <v>3013</v>
      </c>
    </row>
    <row r="742" spans="1:26" ht="15" x14ac:dyDescent="0.2">
      <c r="A742" s="4">
        <v>2770</v>
      </c>
      <c r="B742" s="4" t="s">
        <v>1546</v>
      </c>
      <c r="C742" s="4" t="s">
        <v>27</v>
      </c>
      <c r="D742" s="4">
        <v>0.02</v>
      </c>
      <c r="E742" s="4">
        <v>11.55</v>
      </c>
      <c r="F742" s="4">
        <v>2.36</v>
      </c>
      <c r="G742" s="4" t="s">
        <v>40</v>
      </c>
      <c r="H742" s="4" t="s">
        <v>96</v>
      </c>
      <c r="I742" s="4" t="s">
        <v>50</v>
      </c>
      <c r="J742" s="4" t="s">
        <v>51</v>
      </c>
      <c r="K742" s="4" t="s">
        <v>52</v>
      </c>
      <c r="L742" s="4" t="s">
        <v>382</v>
      </c>
      <c r="M742" s="4">
        <v>0.55000000000000004</v>
      </c>
      <c r="N742" s="4" t="s">
        <v>34</v>
      </c>
      <c r="O742" s="4" t="s">
        <v>35</v>
      </c>
      <c r="P742" s="4" t="s">
        <v>77</v>
      </c>
      <c r="Q742" s="4" t="s">
        <v>1547</v>
      </c>
      <c r="R742" s="4">
        <v>30338</v>
      </c>
      <c r="S742" s="5">
        <v>42071</v>
      </c>
      <c r="T742" s="5">
        <v>42073</v>
      </c>
      <c r="U742" s="4">
        <v>1289.3820000000001</v>
      </c>
      <c r="V742" s="4">
        <v>14</v>
      </c>
      <c r="W742" s="4">
        <v>159.53</v>
      </c>
      <c r="X742" s="4">
        <v>88975</v>
      </c>
      <c r="Y742" s="4">
        <f>'RAW Data'!$E742-'RAW Data'!$D742</f>
        <v>11.530000000000001</v>
      </c>
      <c r="Z742" s="6" t="s">
        <v>3013</v>
      </c>
    </row>
    <row r="743" spans="1:26" ht="15" x14ac:dyDescent="0.2">
      <c r="A743" s="4">
        <v>2837</v>
      </c>
      <c r="B743" s="4" t="s">
        <v>1548</v>
      </c>
      <c r="C743" s="4" t="s">
        <v>39</v>
      </c>
      <c r="D743" s="4">
        <v>7.0000000000000007E-2</v>
      </c>
      <c r="E743" s="4">
        <v>51.98</v>
      </c>
      <c r="F743" s="4">
        <v>10.17</v>
      </c>
      <c r="G743" s="4" t="s">
        <v>40</v>
      </c>
      <c r="H743" s="4" t="s">
        <v>73</v>
      </c>
      <c r="I743" s="4" t="s">
        <v>42</v>
      </c>
      <c r="J743" s="4" t="s">
        <v>58</v>
      </c>
      <c r="K743" s="4" t="s">
        <v>146</v>
      </c>
      <c r="L743" s="4" t="s">
        <v>1549</v>
      </c>
      <c r="M743" s="4">
        <v>0.37</v>
      </c>
      <c r="N743" s="4" t="s">
        <v>34</v>
      </c>
      <c r="O743" s="4" t="s">
        <v>54</v>
      </c>
      <c r="P743" s="4" t="s">
        <v>209</v>
      </c>
      <c r="Q743" s="4" t="s">
        <v>1550</v>
      </c>
      <c r="R743" s="4">
        <v>74133</v>
      </c>
      <c r="S743" s="5">
        <v>42071</v>
      </c>
      <c r="T743" s="5">
        <v>42073</v>
      </c>
      <c r="U743" s="4">
        <v>439.78530000000001</v>
      </c>
      <c r="V743" s="4">
        <v>13</v>
      </c>
      <c r="W743" s="4">
        <v>637.37</v>
      </c>
      <c r="X743" s="4">
        <v>89801</v>
      </c>
      <c r="Y743" s="4">
        <f>'RAW Data'!$E743-'RAW Data'!$D743</f>
        <v>51.91</v>
      </c>
      <c r="Z743" s="6" t="s">
        <v>3014</v>
      </c>
    </row>
    <row r="744" spans="1:26" ht="15" x14ac:dyDescent="0.2">
      <c r="A744" s="4">
        <v>2837</v>
      </c>
      <c r="B744" s="4" t="s">
        <v>1548</v>
      </c>
      <c r="C744" s="4" t="s">
        <v>39</v>
      </c>
      <c r="D744" s="4">
        <v>0.1</v>
      </c>
      <c r="E744" s="4">
        <v>80.97</v>
      </c>
      <c r="F744" s="4">
        <v>33.6</v>
      </c>
      <c r="G744" s="4" t="s">
        <v>28</v>
      </c>
      <c r="H744" s="4" t="s">
        <v>73</v>
      </c>
      <c r="I744" s="4" t="s">
        <v>42</v>
      </c>
      <c r="J744" s="4" t="s">
        <v>58</v>
      </c>
      <c r="K744" s="4" t="s">
        <v>59</v>
      </c>
      <c r="L744" s="4" t="s">
        <v>911</v>
      </c>
      <c r="M744" s="4">
        <v>0.37</v>
      </c>
      <c r="N744" s="4" t="s">
        <v>34</v>
      </c>
      <c r="O744" s="4" t="s">
        <v>54</v>
      </c>
      <c r="P744" s="4" t="s">
        <v>209</v>
      </c>
      <c r="Q744" s="4" t="s">
        <v>1550</v>
      </c>
      <c r="R744" s="4">
        <v>74133</v>
      </c>
      <c r="S744" s="5">
        <v>42071</v>
      </c>
      <c r="T744" s="5">
        <v>42074</v>
      </c>
      <c r="U744" s="4">
        <v>-149.4573</v>
      </c>
      <c r="V744" s="4">
        <v>3</v>
      </c>
      <c r="W744" s="4">
        <v>232.16</v>
      </c>
      <c r="X744" s="4">
        <v>89801</v>
      </c>
      <c r="Y744" s="4">
        <f>'RAW Data'!$E744-'RAW Data'!$D744</f>
        <v>80.87</v>
      </c>
      <c r="Z744" s="6" t="s">
        <v>3014</v>
      </c>
    </row>
    <row r="745" spans="1:26" ht="15" x14ac:dyDescent="0.2">
      <c r="A745" s="4">
        <v>693</v>
      </c>
      <c r="B745" s="4" t="s">
        <v>1551</v>
      </c>
      <c r="C745" s="4" t="s">
        <v>49</v>
      </c>
      <c r="D745" s="4">
        <v>0.09</v>
      </c>
      <c r="E745" s="4">
        <v>5.34</v>
      </c>
      <c r="F745" s="4">
        <v>2.99</v>
      </c>
      <c r="G745" s="4" t="s">
        <v>89</v>
      </c>
      <c r="H745" s="4" t="s">
        <v>29</v>
      </c>
      <c r="I745" s="4" t="s">
        <v>50</v>
      </c>
      <c r="J745" s="4" t="s">
        <v>74</v>
      </c>
      <c r="K745" s="4" t="s">
        <v>75</v>
      </c>
      <c r="L745" s="4" t="s">
        <v>1380</v>
      </c>
      <c r="M745" s="4">
        <v>0.38</v>
      </c>
      <c r="N745" s="4" t="s">
        <v>34</v>
      </c>
      <c r="O745" s="4" t="s">
        <v>61</v>
      </c>
      <c r="P745" s="4" t="s">
        <v>62</v>
      </c>
      <c r="Q745" s="4" t="s">
        <v>1552</v>
      </c>
      <c r="R745" s="4">
        <v>80229</v>
      </c>
      <c r="S745" s="5">
        <v>42071</v>
      </c>
      <c r="T745" s="5">
        <v>42078</v>
      </c>
      <c r="U745" s="4">
        <v>9.4860000000000007</v>
      </c>
      <c r="V745" s="4">
        <v>17</v>
      </c>
      <c r="W745" s="4">
        <v>95.1</v>
      </c>
      <c r="X745" s="4">
        <v>87812</v>
      </c>
      <c r="Y745" s="4">
        <f>'RAW Data'!$E745-'RAW Data'!$D745</f>
        <v>5.25</v>
      </c>
      <c r="Z745" s="6" t="s">
        <v>3015</v>
      </c>
    </row>
    <row r="746" spans="1:26" ht="15" x14ac:dyDescent="0.2">
      <c r="A746" s="4">
        <v>693</v>
      </c>
      <c r="B746" s="4" t="s">
        <v>1551</v>
      </c>
      <c r="C746" s="4" t="s">
        <v>49</v>
      </c>
      <c r="D746" s="4">
        <v>7.0000000000000007E-2</v>
      </c>
      <c r="E746" s="4">
        <v>140.97999999999999</v>
      </c>
      <c r="F746" s="4">
        <v>53.48</v>
      </c>
      <c r="G746" s="4" t="s">
        <v>28</v>
      </c>
      <c r="H746" s="4" t="s">
        <v>29</v>
      </c>
      <c r="I746" s="4" t="s">
        <v>30</v>
      </c>
      <c r="J746" s="4" t="s">
        <v>119</v>
      </c>
      <c r="K746" s="4" t="s">
        <v>32</v>
      </c>
      <c r="L746" s="4" t="s">
        <v>1553</v>
      </c>
      <c r="M746" s="4">
        <v>0.65</v>
      </c>
      <c r="N746" s="4" t="s">
        <v>34</v>
      </c>
      <c r="O746" s="4" t="s">
        <v>61</v>
      </c>
      <c r="P746" s="4" t="s">
        <v>62</v>
      </c>
      <c r="Q746" s="4" t="s">
        <v>1552</v>
      </c>
      <c r="R746" s="4">
        <v>80229</v>
      </c>
      <c r="S746" s="5">
        <v>42071</v>
      </c>
      <c r="T746" s="5">
        <v>42078</v>
      </c>
      <c r="U746" s="4">
        <v>-263.64999999999998</v>
      </c>
      <c r="V746" s="4">
        <v>5</v>
      </c>
      <c r="W746" s="4">
        <v>734.74</v>
      </c>
      <c r="X746" s="4">
        <v>87812</v>
      </c>
      <c r="Y746" s="4">
        <f>'RAW Data'!$E746-'RAW Data'!$D746</f>
        <v>140.91</v>
      </c>
      <c r="Z746" s="6" t="s">
        <v>3015</v>
      </c>
    </row>
    <row r="747" spans="1:26" ht="15" x14ac:dyDescent="0.2">
      <c r="A747" s="4">
        <v>693</v>
      </c>
      <c r="B747" s="4" t="s">
        <v>1551</v>
      </c>
      <c r="C747" s="4" t="s">
        <v>49</v>
      </c>
      <c r="D747" s="4">
        <v>0.06</v>
      </c>
      <c r="E747" s="4">
        <v>205.99</v>
      </c>
      <c r="F747" s="4">
        <v>5.26</v>
      </c>
      <c r="G747" s="4" t="s">
        <v>40</v>
      </c>
      <c r="H747" s="4" t="s">
        <v>29</v>
      </c>
      <c r="I747" s="4" t="s">
        <v>42</v>
      </c>
      <c r="J747" s="4" t="s">
        <v>137</v>
      </c>
      <c r="K747" s="4" t="s">
        <v>75</v>
      </c>
      <c r="L747" s="4" t="s">
        <v>1554</v>
      </c>
      <c r="M747" s="4">
        <v>0.56000000000000005</v>
      </c>
      <c r="N747" s="4" t="s">
        <v>34</v>
      </c>
      <c r="O747" s="4" t="s">
        <v>61</v>
      </c>
      <c r="P747" s="4" t="s">
        <v>62</v>
      </c>
      <c r="Q747" s="4" t="s">
        <v>1552</v>
      </c>
      <c r="R747" s="4">
        <v>80229</v>
      </c>
      <c r="S747" s="5">
        <v>42071</v>
      </c>
      <c r="T747" s="5">
        <v>42078</v>
      </c>
      <c r="U747" s="4">
        <v>890.18100000000004</v>
      </c>
      <c r="V747" s="4">
        <v>11</v>
      </c>
      <c r="W747" s="4">
        <v>1882.87</v>
      </c>
      <c r="X747" s="4">
        <v>87812</v>
      </c>
      <c r="Y747" s="4">
        <f>'RAW Data'!$E747-'RAW Data'!$D747</f>
        <v>205.93</v>
      </c>
      <c r="Z747" s="6" t="s">
        <v>3015</v>
      </c>
    </row>
    <row r="748" spans="1:26" ht="15" x14ac:dyDescent="0.2">
      <c r="A748" s="4">
        <v>1718</v>
      </c>
      <c r="B748" s="4" t="s">
        <v>1555</v>
      </c>
      <c r="C748" s="4" t="s">
        <v>49</v>
      </c>
      <c r="D748" s="4">
        <v>0.01</v>
      </c>
      <c r="E748" s="4">
        <v>300.98</v>
      </c>
      <c r="F748" s="4">
        <v>64.73</v>
      </c>
      <c r="G748" s="4" t="s">
        <v>28</v>
      </c>
      <c r="H748" s="4" t="s">
        <v>41</v>
      </c>
      <c r="I748" s="4" t="s">
        <v>30</v>
      </c>
      <c r="J748" s="4" t="s">
        <v>111</v>
      </c>
      <c r="K748" s="4" t="s">
        <v>59</v>
      </c>
      <c r="L748" s="4" t="s">
        <v>1342</v>
      </c>
      <c r="M748" s="4">
        <v>0.56000000000000005</v>
      </c>
      <c r="N748" s="4" t="s">
        <v>34</v>
      </c>
      <c r="O748" s="4" t="s">
        <v>35</v>
      </c>
      <c r="P748" s="4" t="s">
        <v>99</v>
      </c>
      <c r="Q748" s="4" t="s">
        <v>1556</v>
      </c>
      <c r="R748" s="4">
        <v>27529</v>
      </c>
      <c r="S748" s="5">
        <v>42071</v>
      </c>
      <c r="T748" s="5">
        <v>42078</v>
      </c>
      <c r="U748" s="4">
        <v>-48.874000000000002</v>
      </c>
      <c r="V748" s="4">
        <v>3</v>
      </c>
      <c r="W748" s="4">
        <v>974.14</v>
      </c>
      <c r="X748" s="4">
        <v>90621</v>
      </c>
      <c r="Y748" s="4">
        <f>'RAW Data'!$E748-'RAW Data'!$D748</f>
        <v>300.97000000000003</v>
      </c>
      <c r="Z748" s="6" t="s">
        <v>3013</v>
      </c>
    </row>
    <row r="749" spans="1:26" ht="15" x14ac:dyDescent="0.2">
      <c r="A749" s="4">
        <v>1075</v>
      </c>
      <c r="B749" s="4" t="s">
        <v>1557</v>
      </c>
      <c r="C749" s="4" t="s">
        <v>39</v>
      </c>
      <c r="D749" s="4">
        <v>0.04</v>
      </c>
      <c r="E749" s="4">
        <v>19.23</v>
      </c>
      <c r="F749" s="4">
        <v>6.15</v>
      </c>
      <c r="G749" s="4" t="s">
        <v>40</v>
      </c>
      <c r="H749" s="4" t="s">
        <v>73</v>
      </c>
      <c r="I749" s="4" t="s">
        <v>30</v>
      </c>
      <c r="J749" s="4" t="s">
        <v>128</v>
      </c>
      <c r="K749" s="4" t="s">
        <v>44</v>
      </c>
      <c r="L749" s="4" t="s">
        <v>1279</v>
      </c>
      <c r="M749" s="4">
        <v>0.44</v>
      </c>
      <c r="N749" s="4" t="s">
        <v>34</v>
      </c>
      <c r="O749" s="4" t="s">
        <v>54</v>
      </c>
      <c r="P749" s="4" t="s">
        <v>105</v>
      </c>
      <c r="Q749" s="4" t="s">
        <v>1558</v>
      </c>
      <c r="R749" s="4">
        <v>60441</v>
      </c>
      <c r="S749" s="5">
        <v>42072</v>
      </c>
      <c r="T749" s="5">
        <v>42073</v>
      </c>
      <c r="U749" s="4">
        <v>152.4348</v>
      </c>
      <c r="V749" s="4">
        <v>11</v>
      </c>
      <c r="W749" s="4">
        <v>220.92</v>
      </c>
      <c r="X749" s="4">
        <v>86422</v>
      </c>
      <c r="Y749" s="4">
        <f>'RAW Data'!$E749-'RAW Data'!$D749</f>
        <v>19.190000000000001</v>
      </c>
      <c r="Z749" s="6" t="s">
        <v>3014</v>
      </c>
    </row>
    <row r="750" spans="1:26" ht="15" x14ac:dyDescent="0.2">
      <c r="A750" s="4">
        <v>2258</v>
      </c>
      <c r="B750" s="4" t="s">
        <v>1559</v>
      </c>
      <c r="C750" s="4" t="s">
        <v>49</v>
      </c>
      <c r="D750" s="4">
        <v>0.01</v>
      </c>
      <c r="E750" s="4">
        <v>7.64</v>
      </c>
      <c r="F750" s="4">
        <v>1.39</v>
      </c>
      <c r="G750" s="4" t="s">
        <v>89</v>
      </c>
      <c r="H750" s="4" t="s">
        <v>96</v>
      </c>
      <c r="I750" s="4" t="s">
        <v>50</v>
      </c>
      <c r="J750" s="4" t="s">
        <v>347</v>
      </c>
      <c r="K750" s="4" t="s">
        <v>75</v>
      </c>
      <c r="L750" s="4" t="s">
        <v>1560</v>
      </c>
      <c r="M750" s="4">
        <v>0.36</v>
      </c>
      <c r="N750" s="4" t="s">
        <v>34</v>
      </c>
      <c r="O750" s="4" t="s">
        <v>35</v>
      </c>
      <c r="P750" s="4" t="s">
        <v>99</v>
      </c>
      <c r="Q750" s="4" t="s">
        <v>1561</v>
      </c>
      <c r="R750" s="4">
        <v>27801</v>
      </c>
      <c r="S750" s="5">
        <v>42072</v>
      </c>
      <c r="T750" s="5">
        <v>42076</v>
      </c>
      <c r="U750" s="4">
        <v>-1676.6120000000001</v>
      </c>
      <c r="V750" s="4">
        <v>9</v>
      </c>
      <c r="W750" s="4">
        <v>73.290000000000006</v>
      </c>
      <c r="X750" s="4">
        <v>87962</v>
      </c>
      <c r="Y750" s="4">
        <f>'RAW Data'!$E750-'RAW Data'!$D750</f>
        <v>7.63</v>
      </c>
      <c r="Z750" s="6" t="s">
        <v>3013</v>
      </c>
    </row>
    <row r="751" spans="1:26" ht="15" x14ac:dyDescent="0.2">
      <c r="A751" s="4">
        <v>2258</v>
      </c>
      <c r="B751" s="4" t="s">
        <v>1559</v>
      </c>
      <c r="C751" s="4" t="s">
        <v>49</v>
      </c>
      <c r="D751" s="4">
        <v>7.0000000000000007E-2</v>
      </c>
      <c r="E751" s="4">
        <v>400.97</v>
      </c>
      <c r="F751" s="4">
        <v>48.26</v>
      </c>
      <c r="G751" s="4" t="s">
        <v>28</v>
      </c>
      <c r="H751" s="4" t="s">
        <v>96</v>
      </c>
      <c r="I751" s="4" t="s">
        <v>42</v>
      </c>
      <c r="J751" s="4" t="s">
        <v>58</v>
      </c>
      <c r="K751" s="4" t="s">
        <v>32</v>
      </c>
      <c r="L751" s="4" t="s">
        <v>1562</v>
      </c>
      <c r="M751" s="4">
        <v>0.36</v>
      </c>
      <c r="N751" s="4" t="s">
        <v>34</v>
      </c>
      <c r="O751" s="4" t="s">
        <v>35</v>
      </c>
      <c r="P751" s="4" t="s">
        <v>99</v>
      </c>
      <c r="Q751" s="4" t="s">
        <v>1561</v>
      </c>
      <c r="R751" s="4">
        <v>27801</v>
      </c>
      <c r="S751" s="5">
        <v>42072</v>
      </c>
      <c r="T751" s="5">
        <v>42076</v>
      </c>
      <c r="U751" s="4">
        <v>45.127800000000001</v>
      </c>
      <c r="V751" s="4">
        <v>8</v>
      </c>
      <c r="W751" s="4">
        <v>2961.32</v>
      </c>
      <c r="X751" s="4">
        <v>87962</v>
      </c>
      <c r="Y751" s="4">
        <f>'RAW Data'!$E751-'RAW Data'!$D751</f>
        <v>400.90000000000003</v>
      </c>
      <c r="Z751" s="6" t="s">
        <v>3013</v>
      </c>
    </row>
    <row r="752" spans="1:26" ht="15" x14ac:dyDescent="0.2">
      <c r="A752" s="4">
        <v>2855</v>
      </c>
      <c r="B752" s="4" t="s">
        <v>680</v>
      </c>
      <c r="C752" s="4" t="s">
        <v>49</v>
      </c>
      <c r="D752" s="4">
        <v>0.09</v>
      </c>
      <c r="E752" s="4">
        <v>6783.02</v>
      </c>
      <c r="F752" s="4">
        <v>24.49</v>
      </c>
      <c r="G752" s="4" t="s">
        <v>40</v>
      </c>
      <c r="H752" s="4" t="s">
        <v>41</v>
      </c>
      <c r="I752" s="4" t="s">
        <v>42</v>
      </c>
      <c r="J752" s="4" t="s">
        <v>58</v>
      </c>
      <c r="K752" s="4" t="s">
        <v>66</v>
      </c>
      <c r="L752" s="4" t="s">
        <v>316</v>
      </c>
      <c r="M752" s="4">
        <v>0.39</v>
      </c>
      <c r="N752" s="4" t="s">
        <v>34</v>
      </c>
      <c r="O752" s="4" t="s">
        <v>61</v>
      </c>
      <c r="P752" s="4" t="s">
        <v>68</v>
      </c>
      <c r="Q752" s="4" t="s">
        <v>682</v>
      </c>
      <c r="R752" s="4">
        <v>98198</v>
      </c>
      <c r="S752" s="5">
        <v>42073</v>
      </c>
      <c r="T752" s="5">
        <v>42077</v>
      </c>
      <c r="U752" s="4">
        <v>-14140.7016</v>
      </c>
      <c r="V752" s="4">
        <v>1</v>
      </c>
      <c r="W752" s="4">
        <v>6296</v>
      </c>
      <c r="X752" s="4">
        <v>87317</v>
      </c>
      <c r="Y752" s="4">
        <f>'RAW Data'!$E752-'RAW Data'!$D752</f>
        <v>6782.93</v>
      </c>
      <c r="Z752" s="6" t="s">
        <v>3015</v>
      </c>
    </row>
    <row r="753" spans="1:26" ht="15" x14ac:dyDescent="0.2">
      <c r="A753" s="4">
        <v>2545</v>
      </c>
      <c r="B753" s="4" t="s">
        <v>1563</v>
      </c>
      <c r="C753" s="4" t="s">
        <v>118</v>
      </c>
      <c r="D753" s="4">
        <v>0.01</v>
      </c>
      <c r="E753" s="4">
        <v>99.99</v>
      </c>
      <c r="F753" s="4">
        <v>19.989999999999998</v>
      </c>
      <c r="G753" s="4" t="s">
        <v>89</v>
      </c>
      <c r="H753" s="4" t="s">
        <v>73</v>
      </c>
      <c r="I753" s="4" t="s">
        <v>42</v>
      </c>
      <c r="J753" s="4" t="s">
        <v>58</v>
      </c>
      <c r="K753" s="4" t="s">
        <v>75</v>
      </c>
      <c r="L753" s="4" t="s">
        <v>1564</v>
      </c>
      <c r="M753" s="4">
        <v>0.52</v>
      </c>
      <c r="N753" s="4" t="s">
        <v>34</v>
      </c>
      <c r="O753" s="4" t="s">
        <v>35</v>
      </c>
      <c r="P753" s="4" t="s">
        <v>244</v>
      </c>
      <c r="Q753" s="4" t="s">
        <v>880</v>
      </c>
      <c r="R753" s="4">
        <v>22153</v>
      </c>
      <c r="S753" s="5">
        <v>42073</v>
      </c>
      <c r="T753" s="5">
        <v>42075</v>
      </c>
      <c r="U753" s="4">
        <v>90.024000000000001</v>
      </c>
      <c r="V753" s="4">
        <v>2</v>
      </c>
      <c r="W753" s="4">
        <v>202.98</v>
      </c>
      <c r="X753" s="4">
        <v>87915</v>
      </c>
      <c r="Y753" s="4">
        <f>'RAW Data'!$E753-'RAW Data'!$D753</f>
        <v>99.97999999999999</v>
      </c>
      <c r="Z753" s="6" t="s">
        <v>3013</v>
      </c>
    </row>
    <row r="754" spans="1:26" ht="15" x14ac:dyDescent="0.2">
      <c r="A754" s="4">
        <v>3194</v>
      </c>
      <c r="B754" s="4" t="s">
        <v>1565</v>
      </c>
      <c r="C754" s="4" t="s">
        <v>118</v>
      </c>
      <c r="D754" s="4">
        <v>0.1</v>
      </c>
      <c r="E754" s="4">
        <v>4.9800000000000004</v>
      </c>
      <c r="F754" s="4">
        <v>7.54</v>
      </c>
      <c r="G754" s="4" t="s">
        <v>40</v>
      </c>
      <c r="H754" s="4" t="s">
        <v>41</v>
      </c>
      <c r="I754" s="4" t="s">
        <v>50</v>
      </c>
      <c r="J754" s="4" t="s">
        <v>90</v>
      </c>
      <c r="K754" s="4" t="s">
        <v>75</v>
      </c>
      <c r="L754" s="4" t="s">
        <v>1566</v>
      </c>
      <c r="M754" s="4">
        <v>0.38</v>
      </c>
      <c r="N754" s="4" t="s">
        <v>34</v>
      </c>
      <c r="O754" s="4" t="s">
        <v>35</v>
      </c>
      <c r="P754" s="4" t="s">
        <v>125</v>
      </c>
      <c r="Q754" s="4" t="s">
        <v>438</v>
      </c>
      <c r="R754" s="4">
        <v>34609</v>
      </c>
      <c r="S754" s="5">
        <v>42073</v>
      </c>
      <c r="T754" s="5">
        <v>42074</v>
      </c>
      <c r="U754" s="4">
        <v>45.078000000000003</v>
      </c>
      <c r="V754" s="4">
        <v>9</v>
      </c>
      <c r="W754" s="4">
        <v>43.84</v>
      </c>
      <c r="X754" s="4">
        <v>89805</v>
      </c>
      <c r="Y754" s="4">
        <f>'RAW Data'!$E754-'RAW Data'!$D754</f>
        <v>4.8800000000000008</v>
      </c>
      <c r="Z754" s="6" t="s">
        <v>3013</v>
      </c>
    </row>
    <row r="755" spans="1:26" ht="15" x14ac:dyDescent="0.2">
      <c r="A755" s="4">
        <v>3194</v>
      </c>
      <c r="B755" s="4" t="s">
        <v>1565</v>
      </c>
      <c r="C755" s="4" t="s">
        <v>118</v>
      </c>
      <c r="D755" s="4">
        <v>0</v>
      </c>
      <c r="E755" s="4">
        <v>22.84</v>
      </c>
      <c r="F755" s="4">
        <v>8.18</v>
      </c>
      <c r="G755" s="4" t="s">
        <v>40</v>
      </c>
      <c r="H755" s="4" t="s">
        <v>41</v>
      </c>
      <c r="I755" s="4" t="s">
        <v>50</v>
      </c>
      <c r="J755" s="4" t="s">
        <v>90</v>
      </c>
      <c r="K755" s="4" t="s">
        <v>75</v>
      </c>
      <c r="L755" s="4" t="s">
        <v>607</v>
      </c>
      <c r="M755" s="4">
        <v>0.39</v>
      </c>
      <c r="N755" s="4" t="s">
        <v>34</v>
      </c>
      <c r="O755" s="4" t="s">
        <v>35</v>
      </c>
      <c r="P755" s="4" t="s">
        <v>125</v>
      </c>
      <c r="Q755" s="4" t="s">
        <v>438</v>
      </c>
      <c r="R755" s="4">
        <v>34609</v>
      </c>
      <c r="S755" s="5">
        <v>42073</v>
      </c>
      <c r="T755" s="5">
        <v>42075</v>
      </c>
      <c r="U755" s="4">
        <v>-110.376</v>
      </c>
      <c r="V755" s="4">
        <v>6</v>
      </c>
      <c r="W755" s="4">
        <v>141.74</v>
      </c>
      <c r="X755" s="4">
        <v>89805</v>
      </c>
      <c r="Y755" s="4">
        <f>'RAW Data'!$E755-'RAW Data'!$D755</f>
        <v>22.84</v>
      </c>
      <c r="Z755" s="6" t="s">
        <v>3013</v>
      </c>
    </row>
    <row r="756" spans="1:26" ht="15" x14ac:dyDescent="0.2">
      <c r="A756" s="4">
        <v>52</v>
      </c>
      <c r="B756" s="4" t="s">
        <v>1567</v>
      </c>
      <c r="C756" s="4" t="s">
        <v>72</v>
      </c>
      <c r="D756" s="4">
        <v>0</v>
      </c>
      <c r="E756" s="4">
        <v>115.99</v>
      </c>
      <c r="F756" s="4">
        <v>2.5</v>
      </c>
      <c r="G756" s="4" t="s">
        <v>40</v>
      </c>
      <c r="H756" s="4" t="s">
        <v>96</v>
      </c>
      <c r="I756" s="4" t="s">
        <v>42</v>
      </c>
      <c r="J756" s="4" t="s">
        <v>137</v>
      </c>
      <c r="K756" s="4" t="s">
        <v>75</v>
      </c>
      <c r="L756" s="4" t="s">
        <v>1568</v>
      </c>
      <c r="M756" s="4">
        <v>0.56999999999999995</v>
      </c>
      <c r="N756" s="4" t="s">
        <v>34</v>
      </c>
      <c r="O756" s="4" t="s">
        <v>61</v>
      </c>
      <c r="P756" s="4" t="s">
        <v>68</v>
      </c>
      <c r="Q756" s="4" t="s">
        <v>1569</v>
      </c>
      <c r="R756" s="4">
        <v>98373</v>
      </c>
      <c r="S756" s="5">
        <v>42073</v>
      </c>
      <c r="T756" s="5">
        <v>42073</v>
      </c>
      <c r="U756" s="4">
        <v>162.666</v>
      </c>
      <c r="V756" s="4">
        <v>6</v>
      </c>
      <c r="W756" s="4">
        <v>627.04</v>
      </c>
      <c r="X756" s="4">
        <v>88426</v>
      </c>
      <c r="Y756" s="4">
        <f>'RAW Data'!$E756-'RAW Data'!$D756</f>
        <v>115.99</v>
      </c>
      <c r="Z756" s="6" t="s">
        <v>3015</v>
      </c>
    </row>
    <row r="757" spans="1:26" ht="15" x14ac:dyDescent="0.2">
      <c r="A757" s="4">
        <v>53</v>
      </c>
      <c r="B757" s="4" t="s">
        <v>842</v>
      </c>
      <c r="C757" s="4" t="s">
        <v>72</v>
      </c>
      <c r="D757" s="4">
        <v>0.02</v>
      </c>
      <c r="E757" s="4">
        <v>5.98</v>
      </c>
      <c r="F757" s="4">
        <v>5.79</v>
      </c>
      <c r="G757" s="4" t="s">
        <v>40</v>
      </c>
      <c r="H757" s="4" t="s">
        <v>96</v>
      </c>
      <c r="I757" s="4" t="s">
        <v>50</v>
      </c>
      <c r="J757" s="4" t="s">
        <v>90</v>
      </c>
      <c r="K757" s="4" t="s">
        <v>75</v>
      </c>
      <c r="L757" s="4" t="s">
        <v>473</v>
      </c>
      <c r="M757" s="4">
        <v>0.36</v>
      </c>
      <c r="N757" s="4" t="s">
        <v>34</v>
      </c>
      <c r="O757" s="4" t="s">
        <v>61</v>
      </c>
      <c r="P757" s="4" t="s">
        <v>68</v>
      </c>
      <c r="Q757" s="4" t="s">
        <v>844</v>
      </c>
      <c r="R757" s="4">
        <v>98052</v>
      </c>
      <c r="S757" s="5">
        <v>42073</v>
      </c>
      <c r="T757" s="5">
        <v>42074</v>
      </c>
      <c r="U757" s="4">
        <v>-67.489999999999995</v>
      </c>
      <c r="V757" s="4">
        <v>17</v>
      </c>
      <c r="W757" s="4">
        <v>110.19</v>
      </c>
      <c r="X757" s="4">
        <v>88426</v>
      </c>
      <c r="Y757" s="4">
        <f>'RAW Data'!$E757-'RAW Data'!$D757</f>
        <v>5.9600000000000009</v>
      </c>
      <c r="Z757" s="6" t="s">
        <v>3015</v>
      </c>
    </row>
    <row r="758" spans="1:26" ht="15" x14ac:dyDescent="0.2">
      <c r="A758" s="4">
        <v>753</v>
      </c>
      <c r="B758" s="4" t="s">
        <v>1570</v>
      </c>
      <c r="C758" s="4" t="s">
        <v>27</v>
      </c>
      <c r="D758" s="4">
        <v>0.06</v>
      </c>
      <c r="E758" s="4">
        <v>2.61</v>
      </c>
      <c r="F758" s="4">
        <v>0.5</v>
      </c>
      <c r="G758" s="4" t="s">
        <v>89</v>
      </c>
      <c r="H758" s="4" t="s">
        <v>96</v>
      </c>
      <c r="I758" s="4" t="s">
        <v>50</v>
      </c>
      <c r="J758" s="4" t="s">
        <v>154</v>
      </c>
      <c r="K758" s="4" t="s">
        <v>75</v>
      </c>
      <c r="L758" s="4" t="s">
        <v>1571</v>
      </c>
      <c r="M758" s="4">
        <v>0.39</v>
      </c>
      <c r="N758" s="4" t="s">
        <v>34</v>
      </c>
      <c r="O758" s="4" t="s">
        <v>61</v>
      </c>
      <c r="P758" s="4" t="s">
        <v>590</v>
      </c>
      <c r="Q758" s="4" t="s">
        <v>1572</v>
      </c>
      <c r="R758" s="4">
        <v>86301</v>
      </c>
      <c r="S758" s="5">
        <v>42074</v>
      </c>
      <c r="T758" s="5">
        <v>42074</v>
      </c>
      <c r="U758" s="4">
        <v>10.85</v>
      </c>
      <c r="V758" s="4">
        <v>1</v>
      </c>
      <c r="W758" s="4">
        <v>17.59</v>
      </c>
      <c r="X758" s="4">
        <v>90438</v>
      </c>
      <c r="Y758" s="4">
        <f>'RAW Data'!$E758-'RAW Data'!$D758</f>
        <v>2.5499999999999998</v>
      </c>
      <c r="Z758" s="6" t="s">
        <v>3015</v>
      </c>
    </row>
    <row r="759" spans="1:26" ht="15" x14ac:dyDescent="0.2">
      <c r="A759" s="4">
        <v>753</v>
      </c>
      <c r="B759" s="4" t="s">
        <v>1570</v>
      </c>
      <c r="C759" s="4" t="s">
        <v>27</v>
      </c>
      <c r="D759" s="4">
        <v>0.01</v>
      </c>
      <c r="E759" s="4">
        <v>6.35</v>
      </c>
      <c r="F759" s="4">
        <v>1.02</v>
      </c>
      <c r="G759" s="4" t="s">
        <v>40</v>
      </c>
      <c r="H759" s="4" t="s">
        <v>96</v>
      </c>
      <c r="I759" s="4" t="s">
        <v>50</v>
      </c>
      <c r="J759" s="4" t="s">
        <v>90</v>
      </c>
      <c r="K759" s="4" t="s">
        <v>52</v>
      </c>
      <c r="L759" s="4" t="s">
        <v>529</v>
      </c>
      <c r="M759" s="4">
        <v>0.39</v>
      </c>
      <c r="N759" s="4" t="s">
        <v>34</v>
      </c>
      <c r="O759" s="4" t="s">
        <v>61</v>
      </c>
      <c r="P759" s="4" t="s">
        <v>590</v>
      </c>
      <c r="Q759" s="4" t="s">
        <v>1572</v>
      </c>
      <c r="R759" s="4">
        <v>86301</v>
      </c>
      <c r="S759" s="5">
        <v>42074</v>
      </c>
      <c r="T759" s="5">
        <v>42076</v>
      </c>
      <c r="U759" s="4">
        <v>97.662599999999998</v>
      </c>
      <c r="V759" s="4">
        <v>22</v>
      </c>
      <c r="W759" s="4">
        <v>141.54</v>
      </c>
      <c r="X759" s="4">
        <v>90438</v>
      </c>
      <c r="Y759" s="4">
        <f>'RAW Data'!$E759-'RAW Data'!$D759</f>
        <v>6.34</v>
      </c>
      <c r="Z759" s="6" t="s">
        <v>3015</v>
      </c>
    </row>
    <row r="760" spans="1:26" ht="15" x14ac:dyDescent="0.2">
      <c r="A760" s="4">
        <v>1494</v>
      </c>
      <c r="B760" s="4" t="s">
        <v>1573</v>
      </c>
      <c r="C760" s="4" t="s">
        <v>27</v>
      </c>
      <c r="D760" s="4">
        <v>0.06</v>
      </c>
      <c r="E760" s="4">
        <v>8.3699999999999992</v>
      </c>
      <c r="F760" s="4">
        <v>10.16</v>
      </c>
      <c r="G760" s="4" t="s">
        <v>40</v>
      </c>
      <c r="H760" s="4" t="s">
        <v>96</v>
      </c>
      <c r="I760" s="4" t="s">
        <v>30</v>
      </c>
      <c r="J760" s="4" t="s">
        <v>128</v>
      </c>
      <c r="K760" s="4" t="s">
        <v>66</v>
      </c>
      <c r="L760" s="4" t="s">
        <v>1574</v>
      </c>
      <c r="M760" s="4">
        <v>0.59</v>
      </c>
      <c r="N760" s="4" t="s">
        <v>34</v>
      </c>
      <c r="O760" s="4" t="s">
        <v>113</v>
      </c>
      <c r="P760" s="4" t="s">
        <v>420</v>
      </c>
      <c r="Q760" s="4" t="s">
        <v>1575</v>
      </c>
      <c r="R760" s="4">
        <v>21222</v>
      </c>
      <c r="S760" s="5">
        <v>42074</v>
      </c>
      <c r="T760" s="5">
        <v>42076</v>
      </c>
      <c r="U760" s="4">
        <v>-255.65</v>
      </c>
      <c r="V760" s="4">
        <v>18</v>
      </c>
      <c r="W760" s="4">
        <v>157.63999999999999</v>
      </c>
      <c r="X760" s="4">
        <v>85880</v>
      </c>
      <c r="Y760" s="4">
        <f>'RAW Data'!$E760-'RAW Data'!$D760</f>
        <v>8.3099999999999987</v>
      </c>
      <c r="Z760" s="6" t="s">
        <v>3016</v>
      </c>
    </row>
    <row r="761" spans="1:26" ht="15" x14ac:dyDescent="0.2">
      <c r="A761" s="4">
        <v>1494</v>
      </c>
      <c r="B761" s="4" t="s">
        <v>1573</v>
      </c>
      <c r="C761" s="4" t="s">
        <v>27</v>
      </c>
      <c r="D761" s="4">
        <v>0.09</v>
      </c>
      <c r="E761" s="4">
        <v>6.48</v>
      </c>
      <c r="F761" s="4">
        <v>9.17</v>
      </c>
      <c r="G761" s="4" t="s">
        <v>89</v>
      </c>
      <c r="H761" s="4" t="s">
        <v>96</v>
      </c>
      <c r="I761" s="4" t="s">
        <v>50</v>
      </c>
      <c r="J761" s="4" t="s">
        <v>90</v>
      </c>
      <c r="K761" s="4" t="s">
        <v>75</v>
      </c>
      <c r="L761" s="4" t="s">
        <v>396</v>
      </c>
      <c r="M761" s="4">
        <v>0.37</v>
      </c>
      <c r="N761" s="4" t="s">
        <v>34</v>
      </c>
      <c r="O761" s="4" t="s">
        <v>113</v>
      </c>
      <c r="P761" s="4" t="s">
        <v>420</v>
      </c>
      <c r="Q761" s="4" t="s">
        <v>1575</v>
      </c>
      <c r="R761" s="4">
        <v>21222</v>
      </c>
      <c r="S761" s="5">
        <v>42074</v>
      </c>
      <c r="T761" s="5">
        <v>42076</v>
      </c>
      <c r="U761" s="4">
        <v>-76.540000000000006</v>
      </c>
      <c r="V761" s="4">
        <v>6</v>
      </c>
      <c r="W761" s="4">
        <v>42.16</v>
      </c>
      <c r="X761" s="4">
        <v>85880</v>
      </c>
      <c r="Y761" s="4">
        <f>'RAW Data'!$E761-'RAW Data'!$D761</f>
        <v>6.3900000000000006</v>
      </c>
      <c r="Z761" s="6" t="s">
        <v>3016</v>
      </c>
    </row>
    <row r="762" spans="1:26" ht="15" x14ac:dyDescent="0.2">
      <c r="A762" s="4">
        <v>1497</v>
      </c>
      <c r="B762" s="4" t="s">
        <v>1576</v>
      </c>
      <c r="C762" s="4" t="s">
        <v>27</v>
      </c>
      <c r="D762" s="4">
        <v>0.09</v>
      </c>
      <c r="E762" s="4">
        <v>6.28</v>
      </c>
      <c r="F762" s="4">
        <v>5.29</v>
      </c>
      <c r="G762" s="4" t="s">
        <v>40</v>
      </c>
      <c r="H762" s="4" t="s">
        <v>96</v>
      </c>
      <c r="I762" s="4" t="s">
        <v>30</v>
      </c>
      <c r="J762" s="4" t="s">
        <v>128</v>
      </c>
      <c r="K762" s="4" t="s">
        <v>75</v>
      </c>
      <c r="L762" s="4" t="s">
        <v>1577</v>
      </c>
      <c r="M762" s="4">
        <v>0.43</v>
      </c>
      <c r="N762" s="4" t="s">
        <v>34</v>
      </c>
      <c r="O762" s="4" t="s">
        <v>113</v>
      </c>
      <c r="P762" s="4" t="s">
        <v>114</v>
      </c>
      <c r="Q762" s="4" t="s">
        <v>1578</v>
      </c>
      <c r="R762" s="4">
        <v>14901</v>
      </c>
      <c r="S762" s="5">
        <v>42074</v>
      </c>
      <c r="T762" s="5">
        <v>42075</v>
      </c>
      <c r="U762" s="4">
        <v>-10.09</v>
      </c>
      <c r="V762" s="4">
        <v>2</v>
      </c>
      <c r="W762" s="4">
        <v>14.08</v>
      </c>
      <c r="X762" s="4">
        <v>85880</v>
      </c>
      <c r="Y762" s="4">
        <f>'RAW Data'!$E762-'RAW Data'!$D762</f>
        <v>6.19</v>
      </c>
      <c r="Z762" s="6" t="s">
        <v>3016</v>
      </c>
    </row>
    <row r="763" spans="1:26" ht="15" x14ac:dyDescent="0.2">
      <c r="A763" s="4">
        <v>1497</v>
      </c>
      <c r="B763" s="4" t="s">
        <v>1576</v>
      </c>
      <c r="C763" s="4" t="s">
        <v>27</v>
      </c>
      <c r="D763" s="4">
        <v>0.03</v>
      </c>
      <c r="E763" s="4">
        <v>15.14</v>
      </c>
      <c r="F763" s="4">
        <v>4.53</v>
      </c>
      <c r="G763" s="4" t="s">
        <v>40</v>
      </c>
      <c r="H763" s="4" t="s">
        <v>96</v>
      </c>
      <c r="I763" s="4" t="s">
        <v>50</v>
      </c>
      <c r="J763" s="4" t="s">
        <v>80</v>
      </c>
      <c r="K763" s="4" t="s">
        <v>75</v>
      </c>
      <c r="L763" s="4" t="s">
        <v>1357</v>
      </c>
      <c r="M763" s="4">
        <v>0.81</v>
      </c>
      <c r="N763" s="4" t="s">
        <v>34</v>
      </c>
      <c r="O763" s="4" t="s">
        <v>113</v>
      </c>
      <c r="P763" s="4" t="s">
        <v>114</v>
      </c>
      <c r="Q763" s="4" t="s">
        <v>1578</v>
      </c>
      <c r="R763" s="4">
        <v>14901</v>
      </c>
      <c r="S763" s="5">
        <v>42074</v>
      </c>
      <c r="T763" s="5">
        <v>42076</v>
      </c>
      <c r="U763" s="4">
        <v>-92.87</v>
      </c>
      <c r="V763" s="4">
        <v>17</v>
      </c>
      <c r="W763" s="4">
        <v>256.73</v>
      </c>
      <c r="X763" s="4">
        <v>85880</v>
      </c>
      <c r="Y763" s="4">
        <f>'RAW Data'!$E763-'RAW Data'!$D763</f>
        <v>15.110000000000001</v>
      </c>
      <c r="Z763" s="6" t="s">
        <v>3016</v>
      </c>
    </row>
    <row r="764" spans="1:26" ht="15" x14ac:dyDescent="0.2">
      <c r="A764" s="4">
        <v>2616</v>
      </c>
      <c r="B764" s="4" t="s">
        <v>1579</v>
      </c>
      <c r="C764" s="4" t="s">
        <v>27</v>
      </c>
      <c r="D764" s="4">
        <v>0</v>
      </c>
      <c r="E764" s="4">
        <v>2.6</v>
      </c>
      <c r="F764" s="4">
        <v>2.4</v>
      </c>
      <c r="G764" s="4" t="s">
        <v>40</v>
      </c>
      <c r="H764" s="4" t="s">
        <v>96</v>
      </c>
      <c r="I764" s="4" t="s">
        <v>50</v>
      </c>
      <c r="J764" s="4" t="s">
        <v>51</v>
      </c>
      <c r="K764" s="4" t="s">
        <v>52</v>
      </c>
      <c r="L764" s="4" t="s">
        <v>358</v>
      </c>
      <c r="M764" s="4">
        <v>0.57999999999999996</v>
      </c>
      <c r="N764" s="4" t="s">
        <v>34</v>
      </c>
      <c r="O764" s="4" t="s">
        <v>54</v>
      </c>
      <c r="P764" s="4" t="s">
        <v>291</v>
      </c>
      <c r="Q764" s="4" t="s">
        <v>1580</v>
      </c>
      <c r="R764" s="4">
        <v>49002</v>
      </c>
      <c r="S764" s="5">
        <v>42074</v>
      </c>
      <c r="T764" s="5">
        <v>42076</v>
      </c>
      <c r="U764" s="4">
        <v>-45.21</v>
      </c>
      <c r="V764" s="4">
        <v>16</v>
      </c>
      <c r="W764" s="4">
        <v>44.75</v>
      </c>
      <c r="X764" s="4">
        <v>91495</v>
      </c>
      <c r="Y764" s="4">
        <f>'RAW Data'!$E764-'RAW Data'!$D764</f>
        <v>2.6</v>
      </c>
      <c r="Z764" s="6" t="s">
        <v>3014</v>
      </c>
    </row>
    <row r="765" spans="1:26" ht="15" x14ac:dyDescent="0.2">
      <c r="A765" s="4">
        <v>1484</v>
      </c>
      <c r="B765" s="4" t="s">
        <v>1581</v>
      </c>
      <c r="C765" s="4" t="s">
        <v>39</v>
      </c>
      <c r="D765" s="4">
        <v>0.06</v>
      </c>
      <c r="E765" s="4">
        <v>99.99</v>
      </c>
      <c r="F765" s="4">
        <v>19.989999999999998</v>
      </c>
      <c r="G765" s="4" t="s">
        <v>40</v>
      </c>
      <c r="H765" s="4" t="s">
        <v>73</v>
      </c>
      <c r="I765" s="4" t="s">
        <v>42</v>
      </c>
      <c r="J765" s="4" t="s">
        <v>43</v>
      </c>
      <c r="K765" s="4" t="s">
        <v>75</v>
      </c>
      <c r="L765" s="4" t="s">
        <v>1582</v>
      </c>
      <c r="M765" s="4">
        <v>0.52</v>
      </c>
      <c r="N765" s="4" t="s">
        <v>34</v>
      </c>
      <c r="O765" s="4" t="s">
        <v>54</v>
      </c>
      <c r="P765" s="4" t="s">
        <v>105</v>
      </c>
      <c r="Q765" s="4" t="s">
        <v>1583</v>
      </c>
      <c r="R765" s="4">
        <v>60016</v>
      </c>
      <c r="S765" s="5">
        <v>42074</v>
      </c>
      <c r="T765" s="5">
        <v>42077</v>
      </c>
      <c r="U765" s="4">
        <v>-127.56</v>
      </c>
      <c r="V765" s="4">
        <v>3</v>
      </c>
      <c r="W765" s="4">
        <v>290.24</v>
      </c>
      <c r="X765" s="4">
        <v>91235</v>
      </c>
      <c r="Y765" s="4">
        <f>'RAW Data'!$E765-'RAW Data'!$D765</f>
        <v>99.929999999999993</v>
      </c>
      <c r="Z765" s="6" t="s">
        <v>3014</v>
      </c>
    </row>
    <row r="766" spans="1:26" ht="15" x14ac:dyDescent="0.2">
      <c r="A766" s="4">
        <v>1484</v>
      </c>
      <c r="B766" s="4" t="s">
        <v>1581</v>
      </c>
      <c r="C766" s="4" t="s">
        <v>39</v>
      </c>
      <c r="D766" s="4">
        <v>0</v>
      </c>
      <c r="E766" s="4">
        <v>193.17</v>
      </c>
      <c r="F766" s="4">
        <v>19.989999999999998</v>
      </c>
      <c r="G766" s="4" t="s">
        <v>40</v>
      </c>
      <c r="H766" s="4" t="s">
        <v>73</v>
      </c>
      <c r="I766" s="4" t="s">
        <v>50</v>
      </c>
      <c r="J766" s="4" t="s">
        <v>80</v>
      </c>
      <c r="K766" s="4" t="s">
        <v>75</v>
      </c>
      <c r="L766" s="4" t="s">
        <v>1584</v>
      </c>
      <c r="M766" s="4">
        <v>0.71</v>
      </c>
      <c r="N766" s="4" t="s">
        <v>34</v>
      </c>
      <c r="O766" s="4" t="s">
        <v>54</v>
      </c>
      <c r="P766" s="4" t="s">
        <v>105</v>
      </c>
      <c r="Q766" s="4" t="s">
        <v>1583</v>
      </c>
      <c r="R766" s="4">
        <v>60016</v>
      </c>
      <c r="S766" s="5">
        <v>42074</v>
      </c>
      <c r="T766" s="5">
        <v>42075</v>
      </c>
      <c r="U766" s="4">
        <v>282.18</v>
      </c>
      <c r="V766" s="4">
        <v>5</v>
      </c>
      <c r="W766" s="4">
        <v>971.4</v>
      </c>
      <c r="X766" s="4">
        <v>91235</v>
      </c>
      <c r="Y766" s="4">
        <f>'RAW Data'!$E766-'RAW Data'!$D766</f>
        <v>193.17</v>
      </c>
      <c r="Z766" s="6" t="s">
        <v>3014</v>
      </c>
    </row>
    <row r="767" spans="1:26" ht="15" x14ac:dyDescent="0.2">
      <c r="A767" s="4">
        <v>1484</v>
      </c>
      <c r="B767" s="4" t="s">
        <v>1581</v>
      </c>
      <c r="C767" s="4" t="s">
        <v>39</v>
      </c>
      <c r="D767" s="4">
        <v>0.08</v>
      </c>
      <c r="E767" s="4">
        <v>20.99</v>
      </c>
      <c r="F767" s="4">
        <v>3.3</v>
      </c>
      <c r="G767" s="4" t="s">
        <v>89</v>
      </c>
      <c r="H767" s="4" t="s">
        <v>73</v>
      </c>
      <c r="I767" s="4" t="s">
        <v>42</v>
      </c>
      <c r="J767" s="4" t="s">
        <v>137</v>
      </c>
      <c r="K767" s="4" t="s">
        <v>44</v>
      </c>
      <c r="L767" s="4" t="s">
        <v>1585</v>
      </c>
      <c r="M767" s="4">
        <v>0.81</v>
      </c>
      <c r="N767" s="4" t="s">
        <v>34</v>
      </c>
      <c r="O767" s="4" t="s">
        <v>54</v>
      </c>
      <c r="P767" s="4" t="s">
        <v>105</v>
      </c>
      <c r="Q767" s="4" t="s">
        <v>1583</v>
      </c>
      <c r="R767" s="4">
        <v>60016</v>
      </c>
      <c r="S767" s="5">
        <v>42074</v>
      </c>
      <c r="T767" s="5">
        <v>42074</v>
      </c>
      <c r="U767" s="4">
        <v>-96.337999999999994</v>
      </c>
      <c r="V767" s="4">
        <v>11</v>
      </c>
      <c r="W767" s="4">
        <v>193.51</v>
      </c>
      <c r="X767" s="4">
        <v>91235</v>
      </c>
      <c r="Y767" s="4">
        <f>'RAW Data'!$E767-'RAW Data'!$D767</f>
        <v>20.91</v>
      </c>
      <c r="Z767" s="6" t="s">
        <v>3014</v>
      </c>
    </row>
    <row r="768" spans="1:26" ht="15" x14ac:dyDescent="0.2">
      <c r="A768" s="4">
        <v>3397</v>
      </c>
      <c r="B768" s="4" t="s">
        <v>1586</v>
      </c>
      <c r="C768" s="4" t="s">
        <v>39</v>
      </c>
      <c r="D768" s="4">
        <v>0.01</v>
      </c>
      <c r="E768" s="4">
        <v>10.9</v>
      </c>
      <c r="F768" s="4">
        <v>7.46</v>
      </c>
      <c r="G768" s="4" t="s">
        <v>40</v>
      </c>
      <c r="H768" s="4" t="s">
        <v>29</v>
      </c>
      <c r="I768" s="4" t="s">
        <v>50</v>
      </c>
      <c r="J768" s="4" t="s">
        <v>80</v>
      </c>
      <c r="K768" s="4" t="s">
        <v>75</v>
      </c>
      <c r="L768" s="4" t="s">
        <v>1587</v>
      </c>
      <c r="M768" s="4">
        <v>0.59</v>
      </c>
      <c r="N768" s="4" t="s">
        <v>34</v>
      </c>
      <c r="O768" s="4" t="s">
        <v>54</v>
      </c>
      <c r="P768" s="4" t="s">
        <v>105</v>
      </c>
      <c r="Q768" s="4" t="s">
        <v>1588</v>
      </c>
      <c r="R768" s="4">
        <v>61832</v>
      </c>
      <c r="S768" s="5">
        <v>42074</v>
      </c>
      <c r="T768" s="5">
        <v>42075</v>
      </c>
      <c r="U768" s="4">
        <v>-116.76</v>
      </c>
      <c r="V768" s="4">
        <v>18</v>
      </c>
      <c r="W768" s="4">
        <v>207.31</v>
      </c>
      <c r="X768" s="4">
        <v>87536</v>
      </c>
      <c r="Y768" s="4">
        <f>'RAW Data'!$E768-'RAW Data'!$D768</f>
        <v>10.89</v>
      </c>
      <c r="Z768" s="6" t="s">
        <v>3014</v>
      </c>
    </row>
    <row r="769" spans="1:26" ht="15" x14ac:dyDescent="0.2">
      <c r="A769" s="4">
        <v>3397</v>
      </c>
      <c r="B769" s="4" t="s">
        <v>1586</v>
      </c>
      <c r="C769" s="4" t="s">
        <v>39</v>
      </c>
      <c r="D769" s="4">
        <v>0.1</v>
      </c>
      <c r="E769" s="4">
        <v>7.99</v>
      </c>
      <c r="F769" s="4">
        <v>5.03</v>
      </c>
      <c r="G769" s="4" t="s">
        <v>40</v>
      </c>
      <c r="H769" s="4" t="s">
        <v>29</v>
      </c>
      <c r="I769" s="4" t="s">
        <v>42</v>
      </c>
      <c r="J769" s="4" t="s">
        <v>137</v>
      </c>
      <c r="K769" s="4" t="s">
        <v>146</v>
      </c>
      <c r="L769" s="4" t="s">
        <v>467</v>
      </c>
      <c r="M769" s="4">
        <v>0.6</v>
      </c>
      <c r="N769" s="4" t="s">
        <v>34</v>
      </c>
      <c r="O769" s="4" t="s">
        <v>54</v>
      </c>
      <c r="P769" s="4" t="s">
        <v>105</v>
      </c>
      <c r="Q769" s="4" t="s">
        <v>1588</v>
      </c>
      <c r="R769" s="4">
        <v>61832</v>
      </c>
      <c r="S769" s="5">
        <v>42074</v>
      </c>
      <c r="T769" s="5">
        <v>42075</v>
      </c>
      <c r="U769" s="4">
        <v>-160.952</v>
      </c>
      <c r="V769" s="4">
        <v>22</v>
      </c>
      <c r="W769" s="4">
        <v>143.12</v>
      </c>
      <c r="X769" s="4">
        <v>87536</v>
      </c>
      <c r="Y769" s="4">
        <f>'RAW Data'!$E769-'RAW Data'!$D769</f>
        <v>7.8900000000000006</v>
      </c>
      <c r="Z769" s="6" t="s">
        <v>3014</v>
      </c>
    </row>
    <row r="770" spans="1:26" ht="15" x14ac:dyDescent="0.2">
      <c r="A770" s="4">
        <v>3151</v>
      </c>
      <c r="B770" s="4" t="s">
        <v>955</v>
      </c>
      <c r="C770" s="4" t="s">
        <v>118</v>
      </c>
      <c r="D770" s="4">
        <v>0.02</v>
      </c>
      <c r="E770" s="4">
        <v>5.98</v>
      </c>
      <c r="F770" s="4">
        <v>1.49</v>
      </c>
      <c r="G770" s="4" t="s">
        <v>40</v>
      </c>
      <c r="H770" s="4" t="s">
        <v>96</v>
      </c>
      <c r="I770" s="4" t="s">
        <v>50</v>
      </c>
      <c r="J770" s="4" t="s">
        <v>74</v>
      </c>
      <c r="K770" s="4" t="s">
        <v>75</v>
      </c>
      <c r="L770" s="4" t="s">
        <v>1589</v>
      </c>
      <c r="M770" s="4">
        <v>0.39</v>
      </c>
      <c r="N770" s="4" t="s">
        <v>34</v>
      </c>
      <c r="O770" s="4" t="s">
        <v>61</v>
      </c>
      <c r="P770" s="4" t="s">
        <v>92</v>
      </c>
      <c r="Q770" s="4" t="s">
        <v>956</v>
      </c>
      <c r="R770" s="4">
        <v>92277</v>
      </c>
      <c r="S770" s="5">
        <v>42074</v>
      </c>
      <c r="T770" s="5">
        <v>42075</v>
      </c>
      <c r="U770" s="4">
        <v>28.526</v>
      </c>
      <c r="V770" s="4">
        <v>10</v>
      </c>
      <c r="W770" s="4">
        <v>59.9</v>
      </c>
      <c r="X770" s="4">
        <v>88547</v>
      </c>
      <c r="Y770" s="4">
        <f>'RAW Data'!$E770-'RAW Data'!$D770</f>
        <v>5.9600000000000009</v>
      </c>
      <c r="Z770" s="6" t="s">
        <v>3015</v>
      </c>
    </row>
    <row r="771" spans="1:26" ht="15" x14ac:dyDescent="0.2">
      <c r="A771" s="4">
        <v>796</v>
      </c>
      <c r="B771" s="4" t="s">
        <v>1590</v>
      </c>
      <c r="C771" s="4" t="s">
        <v>72</v>
      </c>
      <c r="D771" s="4">
        <v>0.06</v>
      </c>
      <c r="E771" s="4">
        <v>8.6</v>
      </c>
      <c r="F771" s="4">
        <v>6.19</v>
      </c>
      <c r="G771" s="4" t="s">
        <v>40</v>
      </c>
      <c r="H771" s="4" t="s">
        <v>96</v>
      </c>
      <c r="I771" s="4" t="s">
        <v>50</v>
      </c>
      <c r="J771" s="4" t="s">
        <v>74</v>
      </c>
      <c r="K771" s="4" t="s">
        <v>75</v>
      </c>
      <c r="L771" s="4" t="s">
        <v>534</v>
      </c>
      <c r="M771" s="4">
        <v>0.38</v>
      </c>
      <c r="N771" s="4" t="s">
        <v>34</v>
      </c>
      <c r="O771" s="4" t="s">
        <v>54</v>
      </c>
      <c r="P771" s="4" t="s">
        <v>135</v>
      </c>
      <c r="Q771" s="4" t="s">
        <v>1591</v>
      </c>
      <c r="R771" s="4">
        <v>68046</v>
      </c>
      <c r="S771" s="5">
        <v>42074</v>
      </c>
      <c r="T771" s="5">
        <v>42075</v>
      </c>
      <c r="U771" s="4">
        <v>-46.115000000000002</v>
      </c>
      <c r="V771" s="4">
        <v>9</v>
      </c>
      <c r="W771" s="4">
        <v>79.400000000000006</v>
      </c>
      <c r="X771" s="4">
        <v>86867</v>
      </c>
      <c r="Y771" s="4">
        <f>'RAW Data'!$E771-'RAW Data'!$D771</f>
        <v>8.5399999999999991</v>
      </c>
      <c r="Z771" s="6" t="s">
        <v>3014</v>
      </c>
    </row>
    <row r="772" spans="1:26" ht="15" x14ac:dyDescent="0.2">
      <c r="A772" s="4">
        <v>1254</v>
      </c>
      <c r="B772" s="4" t="s">
        <v>1592</v>
      </c>
      <c r="C772" s="4" t="s">
        <v>27</v>
      </c>
      <c r="D772" s="4">
        <v>0.06</v>
      </c>
      <c r="E772" s="4">
        <v>80.98</v>
      </c>
      <c r="F772" s="4">
        <v>35</v>
      </c>
      <c r="G772" s="4" t="s">
        <v>40</v>
      </c>
      <c r="H772" s="4" t="s">
        <v>73</v>
      </c>
      <c r="I772" s="4" t="s">
        <v>50</v>
      </c>
      <c r="J772" s="4" t="s">
        <v>80</v>
      </c>
      <c r="K772" s="4" t="s">
        <v>66</v>
      </c>
      <c r="L772" s="4" t="s">
        <v>226</v>
      </c>
      <c r="M772" s="4">
        <v>0.81</v>
      </c>
      <c r="N772" s="4" t="s">
        <v>34</v>
      </c>
      <c r="O772" s="4" t="s">
        <v>54</v>
      </c>
      <c r="P772" s="4" t="s">
        <v>189</v>
      </c>
      <c r="Q772" s="4" t="s">
        <v>1593</v>
      </c>
      <c r="R772" s="4">
        <v>77530</v>
      </c>
      <c r="S772" s="5">
        <v>42075</v>
      </c>
      <c r="T772" s="5">
        <v>42076</v>
      </c>
      <c r="U772" s="4">
        <v>-218.77</v>
      </c>
      <c r="V772" s="4">
        <v>2</v>
      </c>
      <c r="W772" s="4">
        <v>172.79</v>
      </c>
      <c r="X772" s="4">
        <v>89983</v>
      </c>
      <c r="Y772" s="4">
        <f>'RAW Data'!$E772-'RAW Data'!$D772</f>
        <v>80.92</v>
      </c>
      <c r="Z772" s="6" t="s">
        <v>3014</v>
      </c>
    </row>
    <row r="773" spans="1:26" ht="15" x14ac:dyDescent="0.2">
      <c r="A773" s="4">
        <v>2896</v>
      </c>
      <c r="B773" s="4" t="s">
        <v>725</v>
      </c>
      <c r="C773" s="4" t="s">
        <v>27</v>
      </c>
      <c r="D773" s="4">
        <v>0</v>
      </c>
      <c r="E773" s="4">
        <v>22.84</v>
      </c>
      <c r="F773" s="4">
        <v>16.920000000000002</v>
      </c>
      <c r="G773" s="4" t="s">
        <v>40</v>
      </c>
      <c r="H773" s="4" t="s">
        <v>73</v>
      </c>
      <c r="I773" s="4" t="s">
        <v>50</v>
      </c>
      <c r="J773" s="4" t="s">
        <v>90</v>
      </c>
      <c r="K773" s="4" t="s">
        <v>75</v>
      </c>
      <c r="L773" s="4" t="s">
        <v>1594</v>
      </c>
      <c r="M773" s="4">
        <v>0.39</v>
      </c>
      <c r="N773" s="4" t="s">
        <v>34</v>
      </c>
      <c r="O773" s="4" t="s">
        <v>54</v>
      </c>
      <c r="P773" s="4" t="s">
        <v>86</v>
      </c>
      <c r="Q773" s="4" t="s">
        <v>726</v>
      </c>
      <c r="R773" s="4">
        <v>56001</v>
      </c>
      <c r="S773" s="5">
        <v>42075</v>
      </c>
      <c r="T773" s="5">
        <v>42077</v>
      </c>
      <c r="U773" s="4">
        <v>-83.75</v>
      </c>
      <c r="V773" s="4">
        <v>15</v>
      </c>
      <c r="W773" s="4">
        <v>370.62</v>
      </c>
      <c r="X773" s="4">
        <v>86927</v>
      </c>
      <c r="Y773" s="4">
        <f>'RAW Data'!$E773-'RAW Data'!$D773</f>
        <v>22.84</v>
      </c>
      <c r="Z773" s="6" t="s">
        <v>3014</v>
      </c>
    </row>
    <row r="774" spans="1:26" ht="15" x14ac:dyDescent="0.2">
      <c r="A774" s="4">
        <v>1027</v>
      </c>
      <c r="B774" s="4" t="s">
        <v>1595</v>
      </c>
      <c r="C774" s="4" t="s">
        <v>39</v>
      </c>
      <c r="D774" s="4">
        <v>0.1</v>
      </c>
      <c r="E774" s="4">
        <v>73.98</v>
      </c>
      <c r="F774" s="4">
        <v>4</v>
      </c>
      <c r="G774" s="4" t="s">
        <v>40</v>
      </c>
      <c r="H774" s="4" t="s">
        <v>29</v>
      </c>
      <c r="I774" s="4" t="s">
        <v>42</v>
      </c>
      <c r="J774" s="4" t="s">
        <v>43</v>
      </c>
      <c r="K774" s="4" t="s">
        <v>75</v>
      </c>
      <c r="L774" s="4" t="s">
        <v>310</v>
      </c>
      <c r="M774" s="4">
        <v>0.79</v>
      </c>
      <c r="N774" s="4" t="s">
        <v>34</v>
      </c>
      <c r="O774" s="4" t="s">
        <v>113</v>
      </c>
      <c r="P774" s="4" t="s">
        <v>114</v>
      </c>
      <c r="Q774" s="4" t="s">
        <v>1596</v>
      </c>
      <c r="R774" s="4">
        <v>14225</v>
      </c>
      <c r="S774" s="5">
        <v>42075</v>
      </c>
      <c r="T774" s="5">
        <v>42076</v>
      </c>
      <c r="U774" s="4">
        <v>-229.87</v>
      </c>
      <c r="V774" s="4">
        <v>5</v>
      </c>
      <c r="W774" s="4">
        <v>347.23</v>
      </c>
      <c r="X774" s="4">
        <v>89004</v>
      </c>
      <c r="Y774" s="4">
        <f>'RAW Data'!$E774-'RAW Data'!$D774</f>
        <v>73.88000000000001</v>
      </c>
      <c r="Z774" s="6" t="s">
        <v>3016</v>
      </c>
    </row>
    <row r="775" spans="1:26" ht="15" x14ac:dyDescent="0.2">
      <c r="A775" s="4">
        <v>1027</v>
      </c>
      <c r="B775" s="4" t="s">
        <v>1595</v>
      </c>
      <c r="C775" s="4" t="s">
        <v>39</v>
      </c>
      <c r="D775" s="4">
        <v>0.05</v>
      </c>
      <c r="E775" s="4">
        <v>51.98</v>
      </c>
      <c r="F775" s="4">
        <v>10.17</v>
      </c>
      <c r="G775" s="4" t="s">
        <v>40</v>
      </c>
      <c r="H775" s="4" t="s">
        <v>29</v>
      </c>
      <c r="I775" s="4" t="s">
        <v>42</v>
      </c>
      <c r="J775" s="4" t="s">
        <v>58</v>
      </c>
      <c r="K775" s="4" t="s">
        <v>146</v>
      </c>
      <c r="L775" s="4" t="s">
        <v>1549</v>
      </c>
      <c r="M775" s="4">
        <v>0.37</v>
      </c>
      <c r="N775" s="4" t="s">
        <v>34</v>
      </c>
      <c r="O775" s="4" t="s">
        <v>113</v>
      </c>
      <c r="P775" s="4" t="s">
        <v>114</v>
      </c>
      <c r="Q775" s="4" t="s">
        <v>1596</v>
      </c>
      <c r="R775" s="4">
        <v>14225</v>
      </c>
      <c r="S775" s="5">
        <v>42075</v>
      </c>
      <c r="T775" s="5">
        <v>42076</v>
      </c>
      <c r="U775" s="4">
        <v>329.9787</v>
      </c>
      <c r="V775" s="4">
        <v>9</v>
      </c>
      <c r="W775" s="4">
        <v>478.23</v>
      </c>
      <c r="X775" s="4">
        <v>89004</v>
      </c>
      <c r="Y775" s="4">
        <f>'RAW Data'!$E775-'RAW Data'!$D775</f>
        <v>51.93</v>
      </c>
      <c r="Z775" s="6" t="s">
        <v>3016</v>
      </c>
    </row>
    <row r="776" spans="1:26" ht="15" x14ac:dyDescent="0.2">
      <c r="A776" s="4">
        <v>32</v>
      </c>
      <c r="B776" s="4" t="s">
        <v>646</v>
      </c>
      <c r="C776" s="4" t="s">
        <v>49</v>
      </c>
      <c r="D776" s="4">
        <v>0.06</v>
      </c>
      <c r="E776" s="4">
        <v>205.99</v>
      </c>
      <c r="F776" s="4">
        <v>8.99</v>
      </c>
      <c r="G776" s="4" t="s">
        <v>40</v>
      </c>
      <c r="H776" s="4" t="s">
        <v>96</v>
      </c>
      <c r="I776" s="4" t="s">
        <v>42</v>
      </c>
      <c r="J776" s="4" t="s">
        <v>137</v>
      </c>
      <c r="K776" s="4" t="s">
        <v>75</v>
      </c>
      <c r="L776" s="4" t="s">
        <v>665</v>
      </c>
      <c r="M776" s="4">
        <v>0.56000000000000005</v>
      </c>
      <c r="N776" s="4" t="s">
        <v>34</v>
      </c>
      <c r="O776" s="4" t="s">
        <v>61</v>
      </c>
      <c r="P776" s="4" t="s">
        <v>141</v>
      </c>
      <c r="Q776" s="4" t="s">
        <v>648</v>
      </c>
      <c r="R776" s="4">
        <v>97526</v>
      </c>
      <c r="S776" s="5">
        <v>42075</v>
      </c>
      <c r="T776" s="5">
        <v>42082</v>
      </c>
      <c r="U776" s="4">
        <v>3568.096</v>
      </c>
      <c r="V776" s="4">
        <v>22</v>
      </c>
      <c r="W776" s="4">
        <v>3838.14</v>
      </c>
      <c r="X776" s="4">
        <v>89203</v>
      </c>
      <c r="Y776" s="4">
        <f>'RAW Data'!$E776-'RAW Data'!$D776</f>
        <v>205.93</v>
      </c>
      <c r="Z776" s="6" t="s">
        <v>3015</v>
      </c>
    </row>
    <row r="777" spans="1:26" ht="15" x14ac:dyDescent="0.2">
      <c r="A777" s="4">
        <v>2593</v>
      </c>
      <c r="B777" s="4" t="s">
        <v>1597</v>
      </c>
      <c r="C777" s="4" t="s">
        <v>49</v>
      </c>
      <c r="D777" s="4">
        <v>0.01</v>
      </c>
      <c r="E777" s="4">
        <v>85.99</v>
      </c>
      <c r="F777" s="4">
        <v>0.99</v>
      </c>
      <c r="G777" s="4" t="s">
        <v>40</v>
      </c>
      <c r="H777" s="4" t="s">
        <v>96</v>
      </c>
      <c r="I777" s="4" t="s">
        <v>42</v>
      </c>
      <c r="J777" s="4" t="s">
        <v>137</v>
      </c>
      <c r="K777" s="4" t="s">
        <v>52</v>
      </c>
      <c r="L777" s="4" t="s">
        <v>1598</v>
      </c>
      <c r="M777" s="4">
        <v>0.85</v>
      </c>
      <c r="N777" s="4" t="s">
        <v>34</v>
      </c>
      <c r="O777" s="4" t="s">
        <v>35</v>
      </c>
      <c r="P777" s="4" t="s">
        <v>77</v>
      </c>
      <c r="Q777" s="4" t="s">
        <v>1599</v>
      </c>
      <c r="R777" s="4">
        <v>30605</v>
      </c>
      <c r="S777" s="5">
        <v>42075</v>
      </c>
      <c r="T777" s="5">
        <v>42080</v>
      </c>
      <c r="U777" s="4">
        <v>311.73</v>
      </c>
      <c r="V777" s="4">
        <v>2</v>
      </c>
      <c r="W777" s="4">
        <v>146.16999999999999</v>
      </c>
      <c r="X777" s="4">
        <v>87773</v>
      </c>
      <c r="Y777" s="4">
        <f>'RAW Data'!$E777-'RAW Data'!$D777</f>
        <v>85.97999999999999</v>
      </c>
      <c r="Z777" s="6" t="s">
        <v>3013</v>
      </c>
    </row>
    <row r="778" spans="1:26" ht="15" x14ac:dyDescent="0.2">
      <c r="A778" s="4">
        <v>2741</v>
      </c>
      <c r="B778" s="4" t="s">
        <v>1600</v>
      </c>
      <c r="C778" s="4" t="s">
        <v>49</v>
      </c>
      <c r="D778" s="4">
        <v>0.01</v>
      </c>
      <c r="E778" s="4">
        <v>35.99</v>
      </c>
      <c r="F778" s="4">
        <v>5.99</v>
      </c>
      <c r="G778" s="4" t="s">
        <v>40</v>
      </c>
      <c r="H778" s="4" t="s">
        <v>29</v>
      </c>
      <c r="I778" s="4" t="s">
        <v>42</v>
      </c>
      <c r="J778" s="4" t="s">
        <v>137</v>
      </c>
      <c r="K778" s="4" t="s">
        <v>52</v>
      </c>
      <c r="L778" s="4" t="s">
        <v>1374</v>
      </c>
      <c r="M778" s="4">
        <v>0.38</v>
      </c>
      <c r="N778" s="4" t="s">
        <v>34</v>
      </c>
      <c r="O778" s="4" t="s">
        <v>61</v>
      </c>
      <c r="P778" s="4" t="s">
        <v>492</v>
      </c>
      <c r="Q778" s="4" t="s">
        <v>1601</v>
      </c>
      <c r="R778" s="4">
        <v>83605</v>
      </c>
      <c r="S778" s="5">
        <v>42075</v>
      </c>
      <c r="T778" s="5">
        <v>42082</v>
      </c>
      <c r="U778" s="4">
        <v>218.23320000000001</v>
      </c>
      <c r="V778" s="4">
        <v>10</v>
      </c>
      <c r="W778" s="4">
        <v>316.27999999999997</v>
      </c>
      <c r="X778" s="4">
        <v>89481</v>
      </c>
      <c r="Y778" s="4">
        <f>'RAW Data'!$E778-'RAW Data'!$D778</f>
        <v>35.980000000000004</v>
      </c>
      <c r="Z778" s="6" t="s">
        <v>3015</v>
      </c>
    </row>
    <row r="779" spans="1:26" ht="15" x14ac:dyDescent="0.2">
      <c r="A779" s="4">
        <v>146</v>
      </c>
      <c r="B779" s="4" t="s">
        <v>1602</v>
      </c>
      <c r="C779" s="4" t="s">
        <v>72</v>
      </c>
      <c r="D779" s="4">
        <v>0.01</v>
      </c>
      <c r="E779" s="4">
        <v>45.98</v>
      </c>
      <c r="F779" s="4">
        <v>4.8</v>
      </c>
      <c r="G779" s="4" t="s">
        <v>40</v>
      </c>
      <c r="H779" s="4" t="s">
        <v>29</v>
      </c>
      <c r="I779" s="4" t="s">
        <v>30</v>
      </c>
      <c r="J779" s="4" t="s">
        <v>128</v>
      </c>
      <c r="K779" s="4" t="s">
        <v>52</v>
      </c>
      <c r="L779" s="4" t="s">
        <v>1603</v>
      </c>
      <c r="M779" s="4">
        <v>0.68</v>
      </c>
      <c r="N779" s="4" t="s">
        <v>34</v>
      </c>
      <c r="O779" s="4" t="s">
        <v>54</v>
      </c>
      <c r="P779" s="4" t="s">
        <v>189</v>
      </c>
      <c r="Q779" s="4" t="s">
        <v>1604</v>
      </c>
      <c r="R779" s="4">
        <v>76148</v>
      </c>
      <c r="S779" s="5">
        <v>42075</v>
      </c>
      <c r="T779" s="5">
        <v>42076</v>
      </c>
      <c r="U779" s="4">
        <v>133.5771</v>
      </c>
      <c r="V779" s="4">
        <v>4</v>
      </c>
      <c r="W779" s="4">
        <v>193.59</v>
      </c>
      <c r="X779" s="4">
        <v>91088</v>
      </c>
      <c r="Y779" s="4">
        <f>'RAW Data'!$E779-'RAW Data'!$D779</f>
        <v>45.97</v>
      </c>
      <c r="Z779" s="6" t="s">
        <v>3014</v>
      </c>
    </row>
    <row r="780" spans="1:26" ht="15" x14ac:dyDescent="0.2">
      <c r="A780" s="4">
        <v>903</v>
      </c>
      <c r="B780" s="4" t="s">
        <v>1605</v>
      </c>
      <c r="C780" s="4" t="s">
        <v>72</v>
      </c>
      <c r="D780" s="4">
        <v>0</v>
      </c>
      <c r="E780" s="4">
        <v>5.98</v>
      </c>
      <c r="F780" s="4">
        <v>1.49</v>
      </c>
      <c r="G780" s="4" t="s">
        <v>40</v>
      </c>
      <c r="H780" s="4" t="s">
        <v>41</v>
      </c>
      <c r="I780" s="4" t="s">
        <v>50</v>
      </c>
      <c r="J780" s="4" t="s">
        <v>74</v>
      </c>
      <c r="K780" s="4" t="s">
        <v>75</v>
      </c>
      <c r="L780" s="4" t="s">
        <v>1589</v>
      </c>
      <c r="M780" s="4">
        <v>0.39</v>
      </c>
      <c r="N780" s="4" t="s">
        <v>34</v>
      </c>
      <c r="O780" s="4" t="s">
        <v>113</v>
      </c>
      <c r="P780" s="4" t="s">
        <v>405</v>
      </c>
      <c r="Q780" s="4" t="s">
        <v>1110</v>
      </c>
      <c r="R780" s="4">
        <v>1887</v>
      </c>
      <c r="S780" s="5">
        <v>42075</v>
      </c>
      <c r="T780" s="5">
        <v>42077</v>
      </c>
      <c r="U780" s="4">
        <v>80.674800000000005</v>
      </c>
      <c r="V780" s="4">
        <v>18</v>
      </c>
      <c r="W780" s="4">
        <v>116.92</v>
      </c>
      <c r="X780" s="4">
        <v>90806</v>
      </c>
      <c r="Y780" s="4">
        <f>'RAW Data'!$E780-'RAW Data'!$D780</f>
        <v>5.98</v>
      </c>
      <c r="Z780" s="6" t="s">
        <v>3016</v>
      </c>
    </row>
    <row r="781" spans="1:26" ht="15" x14ac:dyDescent="0.2">
      <c r="A781" s="4">
        <v>2037</v>
      </c>
      <c r="B781" s="4" t="s">
        <v>1606</v>
      </c>
      <c r="C781" s="4" t="s">
        <v>72</v>
      </c>
      <c r="D781" s="4">
        <v>0</v>
      </c>
      <c r="E781" s="4">
        <v>73.98</v>
      </c>
      <c r="F781" s="4">
        <v>14.52</v>
      </c>
      <c r="G781" s="4" t="s">
        <v>40</v>
      </c>
      <c r="H781" s="4" t="s">
        <v>29</v>
      </c>
      <c r="I781" s="4" t="s">
        <v>42</v>
      </c>
      <c r="J781" s="4" t="s">
        <v>43</v>
      </c>
      <c r="K781" s="4" t="s">
        <v>75</v>
      </c>
      <c r="L781" s="4" t="s">
        <v>310</v>
      </c>
      <c r="M781" s="4">
        <v>0.65</v>
      </c>
      <c r="N781" s="4" t="s">
        <v>34</v>
      </c>
      <c r="O781" s="4" t="s">
        <v>61</v>
      </c>
      <c r="P781" s="4" t="s">
        <v>279</v>
      </c>
      <c r="Q781" s="4" t="s">
        <v>918</v>
      </c>
      <c r="R781" s="4">
        <v>59715</v>
      </c>
      <c r="S781" s="5">
        <v>42075</v>
      </c>
      <c r="T781" s="5">
        <v>42077</v>
      </c>
      <c r="U781" s="4">
        <v>-88.61</v>
      </c>
      <c r="V781" s="4">
        <v>4</v>
      </c>
      <c r="W781" s="4">
        <v>305.70999999999998</v>
      </c>
      <c r="X781" s="4">
        <v>89333</v>
      </c>
      <c r="Y781" s="4">
        <f>'RAW Data'!$E781-'RAW Data'!$D781</f>
        <v>73.98</v>
      </c>
      <c r="Z781" s="6" t="s">
        <v>3015</v>
      </c>
    </row>
    <row r="782" spans="1:26" ht="15" x14ac:dyDescent="0.2">
      <c r="A782" s="4">
        <v>2787</v>
      </c>
      <c r="B782" s="4" t="s">
        <v>1607</v>
      </c>
      <c r="C782" s="4" t="s">
        <v>72</v>
      </c>
      <c r="D782" s="4">
        <v>0.01</v>
      </c>
      <c r="E782" s="4">
        <v>47.98</v>
      </c>
      <c r="F782" s="4">
        <v>3.61</v>
      </c>
      <c r="G782" s="4" t="s">
        <v>89</v>
      </c>
      <c r="H782" s="4" t="s">
        <v>41</v>
      </c>
      <c r="I782" s="4" t="s">
        <v>42</v>
      </c>
      <c r="J782" s="4" t="s">
        <v>43</v>
      </c>
      <c r="K782" s="4" t="s">
        <v>44</v>
      </c>
      <c r="L782" s="4" t="s">
        <v>1241</v>
      </c>
      <c r="M782" s="4">
        <v>0.71</v>
      </c>
      <c r="N782" s="4" t="s">
        <v>34</v>
      </c>
      <c r="O782" s="4" t="s">
        <v>35</v>
      </c>
      <c r="P782" s="4" t="s">
        <v>170</v>
      </c>
      <c r="Q782" s="4" t="s">
        <v>1608</v>
      </c>
      <c r="R782" s="4">
        <v>70003</v>
      </c>
      <c r="S782" s="5">
        <v>42075</v>
      </c>
      <c r="T782" s="5">
        <v>42076</v>
      </c>
      <c r="U782" s="4">
        <v>-44.436</v>
      </c>
      <c r="V782" s="4">
        <v>8</v>
      </c>
      <c r="W782" s="4">
        <v>393.98</v>
      </c>
      <c r="X782" s="4">
        <v>91316</v>
      </c>
      <c r="Y782" s="4">
        <f>'RAW Data'!$E782-'RAW Data'!$D782</f>
        <v>47.97</v>
      </c>
      <c r="Z782" s="6" t="s">
        <v>3013</v>
      </c>
    </row>
    <row r="783" spans="1:26" ht="15" x14ac:dyDescent="0.2">
      <c r="A783" s="4">
        <v>573</v>
      </c>
      <c r="B783" s="4" t="s">
        <v>1382</v>
      </c>
      <c r="C783" s="4" t="s">
        <v>27</v>
      </c>
      <c r="D783" s="4">
        <v>0.05</v>
      </c>
      <c r="E783" s="4">
        <v>4.13</v>
      </c>
      <c r="F783" s="4">
        <v>5.04</v>
      </c>
      <c r="G783" s="4" t="s">
        <v>40</v>
      </c>
      <c r="H783" s="4" t="s">
        <v>73</v>
      </c>
      <c r="I783" s="4" t="s">
        <v>50</v>
      </c>
      <c r="J783" s="4" t="s">
        <v>74</v>
      </c>
      <c r="K783" s="4" t="s">
        <v>75</v>
      </c>
      <c r="L783" s="4" t="s">
        <v>1021</v>
      </c>
      <c r="M783" s="4">
        <v>0.38</v>
      </c>
      <c r="N783" s="4" t="s">
        <v>34</v>
      </c>
      <c r="O783" s="4" t="s">
        <v>54</v>
      </c>
      <c r="P783" s="4" t="s">
        <v>105</v>
      </c>
      <c r="Q783" s="4" t="s">
        <v>1384</v>
      </c>
      <c r="R783" s="4">
        <v>61554</v>
      </c>
      <c r="S783" s="5">
        <v>42076</v>
      </c>
      <c r="T783" s="5">
        <v>42077</v>
      </c>
      <c r="U783" s="4">
        <v>-12.1555</v>
      </c>
      <c r="V783" s="4">
        <v>1</v>
      </c>
      <c r="W783" s="4">
        <v>5.84</v>
      </c>
      <c r="X783" s="4">
        <v>86555</v>
      </c>
      <c r="Y783" s="4">
        <f>'RAW Data'!$E783-'RAW Data'!$D783</f>
        <v>4.08</v>
      </c>
      <c r="Z783" s="6" t="s">
        <v>3014</v>
      </c>
    </row>
    <row r="784" spans="1:26" ht="15" x14ac:dyDescent="0.2">
      <c r="A784" s="4">
        <v>1035</v>
      </c>
      <c r="B784" s="4" t="s">
        <v>1609</v>
      </c>
      <c r="C784" s="4" t="s">
        <v>27</v>
      </c>
      <c r="D784" s="4">
        <v>7.0000000000000007E-2</v>
      </c>
      <c r="E784" s="4">
        <v>125.99</v>
      </c>
      <c r="F784" s="4">
        <v>2.5</v>
      </c>
      <c r="G784" s="4" t="s">
        <v>40</v>
      </c>
      <c r="H784" s="4" t="s">
        <v>73</v>
      </c>
      <c r="I784" s="4" t="s">
        <v>42</v>
      </c>
      <c r="J784" s="4" t="s">
        <v>137</v>
      </c>
      <c r="K784" s="4" t="s">
        <v>75</v>
      </c>
      <c r="L784" s="4" t="s">
        <v>950</v>
      </c>
      <c r="M784" s="4">
        <v>0.6</v>
      </c>
      <c r="N784" s="4" t="s">
        <v>34</v>
      </c>
      <c r="O784" s="4" t="s">
        <v>113</v>
      </c>
      <c r="P784" s="4" t="s">
        <v>319</v>
      </c>
      <c r="Q784" s="4" t="s">
        <v>1610</v>
      </c>
      <c r="R784" s="4">
        <v>43015</v>
      </c>
      <c r="S784" s="5">
        <v>42076</v>
      </c>
      <c r="T784" s="5">
        <v>42076</v>
      </c>
      <c r="U784" s="4">
        <v>-604.40599999999995</v>
      </c>
      <c r="V784" s="4">
        <v>1</v>
      </c>
      <c r="W784" s="4">
        <v>100.59</v>
      </c>
      <c r="X784" s="4">
        <v>90710</v>
      </c>
      <c r="Y784" s="4">
        <f>'RAW Data'!$E784-'RAW Data'!$D784</f>
        <v>125.92</v>
      </c>
      <c r="Z784" s="6" t="s">
        <v>3016</v>
      </c>
    </row>
    <row r="785" spans="1:26" ht="15" x14ac:dyDescent="0.2">
      <c r="A785" s="4">
        <v>1036</v>
      </c>
      <c r="B785" s="4" t="s">
        <v>1611</v>
      </c>
      <c r="C785" s="4" t="s">
        <v>27</v>
      </c>
      <c r="D785" s="4">
        <v>0.03</v>
      </c>
      <c r="E785" s="4">
        <v>99.99</v>
      </c>
      <c r="F785" s="4">
        <v>19.989999999999998</v>
      </c>
      <c r="G785" s="4" t="s">
        <v>40</v>
      </c>
      <c r="H785" s="4" t="s">
        <v>73</v>
      </c>
      <c r="I785" s="4" t="s">
        <v>42</v>
      </c>
      <c r="J785" s="4" t="s">
        <v>43</v>
      </c>
      <c r="K785" s="4" t="s">
        <v>75</v>
      </c>
      <c r="L785" s="4" t="s">
        <v>1582</v>
      </c>
      <c r="M785" s="4">
        <v>0.52</v>
      </c>
      <c r="N785" s="4" t="s">
        <v>34</v>
      </c>
      <c r="O785" s="4" t="s">
        <v>113</v>
      </c>
      <c r="P785" s="4" t="s">
        <v>319</v>
      </c>
      <c r="Q785" s="4" t="s">
        <v>1612</v>
      </c>
      <c r="R785" s="4">
        <v>43017</v>
      </c>
      <c r="S785" s="5">
        <v>42076</v>
      </c>
      <c r="T785" s="5">
        <v>42077</v>
      </c>
      <c r="U785" s="4">
        <v>293.66000000000003</v>
      </c>
      <c r="V785" s="4">
        <v>6</v>
      </c>
      <c r="W785" s="4">
        <v>598.38</v>
      </c>
      <c r="X785" s="4">
        <v>90710</v>
      </c>
      <c r="Y785" s="4">
        <f>'RAW Data'!$E785-'RAW Data'!$D785</f>
        <v>99.96</v>
      </c>
      <c r="Z785" s="6" t="s">
        <v>3016</v>
      </c>
    </row>
    <row r="786" spans="1:26" ht="15" x14ac:dyDescent="0.2">
      <c r="A786" s="4">
        <v>2468</v>
      </c>
      <c r="B786" s="4" t="s">
        <v>1613</v>
      </c>
      <c r="C786" s="4" t="s">
        <v>27</v>
      </c>
      <c r="D786" s="4">
        <v>0.04</v>
      </c>
      <c r="E786" s="4">
        <v>65.989999999999995</v>
      </c>
      <c r="F786" s="4">
        <v>8.99</v>
      </c>
      <c r="G786" s="4" t="s">
        <v>40</v>
      </c>
      <c r="H786" s="4" t="s">
        <v>96</v>
      </c>
      <c r="I786" s="4" t="s">
        <v>42</v>
      </c>
      <c r="J786" s="4" t="s">
        <v>137</v>
      </c>
      <c r="K786" s="4" t="s">
        <v>75</v>
      </c>
      <c r="L786" s="4" t="s">
        <v>1614</v>
      </c>
      <c r="M786" s="4">
        <v>0.55000000000000004</v>
      </c>
      <c r="N786" s="4" t="s">
        <v>34</v>
      </c>
      <c r="O786" s="4" t="s">
        <v>35</v>
      </c>
      <c r="P786" s="4" t="s">
        <v>99</v>
      </c>
      <c r="Q786" s="4" t="s">
        <v>1615</v>
      </c>
      <c r="R786" s="4">
        <v>28144</v>
      </c>
      <c r="S786" s="5">
        <v>42076</v>
      </c>
      <c r="T786" s="5">
        <v>42077</v>
      </c>
      <c r="U786" s="4">
        <v>-335.041</v>
      </c>
      <c r="V786" s="4">
        <v>13</v>
      </c>
      <c r="W786" s="4">
        <v>724.57</v>
      </c>
      <c r="X786" s="4">
        <v>88137</v>
      </c>
      <c r="Y786" s="4">
        <f>'RAW Data'!$E786-'RAW Data'!$D786</f>
        <v>65.949999999999989</v>
      </c>
      <c r="Z786" s="6" t="s">
        <v>3013</v>
      </c>
    </row>
    <row r="787" spans="1:26" ht="15" x14ac:dyDescent="0.2">
      <c r="A787" s="4">
        <v>3036</v>
      </c>
      <c r="B787" s="4" t="s">
        <v>566</v>
      </c>
      <c r="C787" s="4" t="s">
        <v>27</v>
      </c>
      <c r="D787" s="4">
        <v>0.08</v>
      </c>
      <c r="E787" s="4">
        <v>178.47</v>
      </c>
      <c r="F787" s="4">
        <v>19.989999999999998</v>
      </c>
      <c r="G787" s="4" t="s">
        <v>40</v>
      </c>
      <c r="H787" s="4" t="s">
        <v>73</v>
      </c>
      <c r="I787" s="4" t="s">
        <v>50</v>
      </c>
      <c r="J787" s="4" t="s">
        <v>80</v>
      </c>
      <c r="K787" s="4" t="s">
        <v>75</v>
      </c>
      <c r="L787" s="4" t="s">
        <v>1013</v>
      </c>
      <c r="M787" s="4">
        <v>0.55000000000000004</v>
      </c>
      <c r="N787" s="4" t="s">
        <v>34</v>
      </c>
      <c r="O787" s="4" t="s">
        <v>54</v>
      </c>
      <c r="P787" s="4" t="s">
        <v>567</v>
      </c>
      <c r="Q787" s="4" t="s">
        <v>568</v>
      </c>
      <c r="R787" s="4">
        <v>58554</v>
      </c>
      <c r="S787" s="5">
        <v>42076</v>
      </c>
      <c r="T787" s="5">
        <v>42079</v>
      </c>
      <c r="U787" s="4">
        <v>2267.2199999999998</v>
      </c>
      <c r="V787" s="4">
        <v>22</v>
      </c>
      <c r="W787" s="4">
        <v>3802.01</v>
      </c>
      <c r="X787" s="4">
        <v>89130</v>
      </c>
      <c r="Y787" s="4">
        <f>'RAW Data'!$E787-'RAW Data'!$D787</f>
        <v>178.39</v>
      </c>
      <c r="Z787" s="6" t="s">
        <v>3014</v>
      </c>
    </row>
    <row r="788" spans="1:26" ht="15" x14ac:dyDescent="0.2">
      <c r="A788" s="4">
        <v>600</v>
      </c>
      <c r="B788" s="4" t="s">
        <v>1616</v>
      </c>
      <c r="C788" s="4" t="s">
        <v>118</v>
      </c>
      <c r="D788" s="4">
        <v>0.06</v>
      </c>
      <c r="E788" s="4">
        <v>6.48</v>
      </c>
      <c r="F788" s="4">
        <v>7.37</v>
      </c>
      <c r="G788" s="4" t="s">
        <v>40</v>
      </c>
      <c r="H788" s="4" t="s">
        <v>96</v>
      </c>
      <c r="I788" s="4" t="s">
        <v>50</v>
      </c>
      <c r="J788" s="4" t="s">
        <v>90</v>
      </c>
      <c r="K788" s="4" t="s">
        <v>75</v>
      </c>
      <c r="L788" s="4" t="s">
        <v>1617</v>
      </c>
      <c r="M788" s="4">
        <v>0.37</v>
      </c>
      <c r="N788" s="4" t="s">
        <v>34</v>
      </c>
      <c r="O788" s="4" t="s">
        <v>113</v>
      </c>
      <c r="P788" s="4" t="s">
        <v>420</v>
      </c>
      <c r="Q788" s="4" t="s">
        <v>1618</v>
      </c>
      <c r="R788" s="4">
        <v>21136</v>
      </c>
      <c r="S788" s="5">
        <v>42076</v>
      </c>
      <c r="T788" s="5">
        <v>42077</v>
      </c>
      <c r="U788" s="4">
        <v>-75.44</v>
      </c>
      <c r="V788" s="4">
        <v>5</v>
      </c>
      <c r="W788" s="4">
        <v>32.39</v>
      </c>
      <c r="X788" s="4">
        <v>87579</v>
      </c>
      <c r="Y788" s="4">
        <f>'RAW Data'!$E788-'RAW Data'!$D788</f>
        <v>6.4200000000000008</v>
      </c>
      <c r="Z788" s="6" t="s">
        <v>3016</v>
      </c>
    </row>
    <row r="789" spans="1:26" ht="15" x14ac:dyDescent="0.2">
      <c r="A789" s="4">
        <v>2285</v>
      </c>
      <c r="B789" s="4" t="s">
        <v>1619</v>
      </c>
      <c r="C789" s="4" t="s">
        <v>118</v>
      </c>
      <c r="D789" s="4">
        <v>0.02</v>
      </c>
      <c r="E789" s="4">
        <v>17.7</v>
      </c>
      <c r="F789" s="4">
        <v>9.4700000000000006</v>
      </c>
      <c r="G789" s="4" t="s">
        <v>89</v>
      </c>
      <c r="H789" s="4" t="s">
        <v>96</v>
      </c>
      <c r="I789" s="4" t="s">
        <v>50</v>
      </c>
      <c r="J789" s="4" t="s">
        <v>80</v>
      </c>
      <c r="K789" s="4" t="s">
        <v>75</v>
      </c>
      <c r="L789" s="4" t="s">
        <v>1053</v>
      </c>
      <c r="M789" s="4">
        <v>0.59</v>
      </c>
      <c r="N789" s="4" t="s">
        <v>34</v>
      </c>
      <c r="O789" s="4" t="s">
        <v>35</v>
      </c>
      <c r="P789" s="4" t="s">
        <v>273</v>
      </c>
      <c r="Q789" s="4" t="s">
        <v>1620</v>
      </c>
      <c r="R789" s="4">
        <v>29730</v>
      </c>
      <c r="S789" s="5">
        <v>42076</v>
      </c>
      <c r="T789" s="5">
        <v>42078</v>
      </c>
      <c r="U789" s="4">
        <v>-85.022000000000006</v>
      </c>
      <c r="V789" s="4">
        <v>21</v>
      </c>
      <c r="W789" s="4">
        <v>374.6</v>
      </c>
      <c r="X789" s="4">
        <v>90148</v>
      </c>
      <c r="Y789" s="4">
        <f>'RAW Data'!$E789-'RAW Data'!$D789</f>
        <v>17.68</v>
      </c>
      <c r="Z789" s="6" t="s">
        <v>3013</v>
      </c>
    </row>
    <row r="790" spans="1:26" ht="15" x14ac:dyDescent="0.2">
      <c r="A790" s="4">
        <v>2484</v>
      </c>
      <c r="B790" s="4" t="s">
        <v>1621</v>
      </c>
      <c r="C790" s="4" t="s">
        <v>118</v>
      </c>
      <c r="D790" s="4">
        <v>0.05</v>
      </c>
      <c r="E790" s="4">
        <v>6.48</v>
      </c>
      <c r="F790" s="4">
        <v>7.91</v>
      </c>
      <c r="G790" s="4" t="s">
        <v>40</v>
      </c>
      <c r="H790" s="4" t="s">
        <v>96</v>
      </c>
      <c r="I790" s="4" t="s">
        <v>50</v>
      </c>
      <c r="J790" s="4" t="s">
        <v>90</v>
      </c>
      <c r="K790" s="4" t="s">
        <v>75</v>
      </c>
      <c r="L790" s="4" t="s">
        <v>1622</v>
      </c>
      <c r="M790" s="4">
        <v>0.37</v>
      </c>
      <c r="N790" s="4" t="s">
        <v>34</v>
      </c>
      <c r="O790" s="4" t="s">
        <v>35</v>
      </c>
      <c r="P790" s="4" t="s">
        <v>125</v>
      </c>
      <c r="Q790" s="4" t="s">
        <v>1623</v>
      </c>
      <c r="R790" s="4">
        <v>33881</v>
      </c>
      <c r="S790" s="5">
        <v>42076</v>
      </c>
      <c r="T790" s="5">
        <v>42077</v>
      </c>
      <c r="U790" s="4">
        <v>322.12200000000001</v>
      </c>
      <c r="V790" s="4">
        <v>16</v>
      </c>
      <c r="W790" s="4">
        <v>109.99</v>
      </c>
      <c r="X790" s="4">
        <v>88998</v>
      </c>
      <c r="Y790" s="4">
        <f>'RAW Data'!$E790-'RAW Data'!$D790</f>
        <v>6.4300000000000006</v>
      </c>
      <c r="Z790" s="6" t="s">
        <v>3013</v>
      </c>
    </row>
    <row r="791" spans="1:26" ht="15" x14ac:dyDescent="0.2">
      <c r="A791" s="4">
        <v>2484</v>
      </c>
      <c r="B791" s="4" t="s">
        <v>1621</v>
      </c>
      <c r="C791" s="4" t="s">
        <v>118</v>
      </c>
      <c r="D791" s="4">
        <v>0.03</v>
      </c>
      <c r="E791" s="4">
        <v>111.03</v>
      </c>
      <c r="F791" s="4">
        <v>8.64</v>
      </c>
      <c r="G791" s="4" t="s">
        <v>40</v>
      </c>
      <c r="H791" s="4" t="s">
        <v>96</v>
      </c>
      <c r="I791" s="4" t="s">
        <v>50</v>
      </c>
      <c r="J791" s="4" t="s">
        <v>80</v>
      </c>
      <c r="K791" s="4" t="s">
        <v>75</v>
      </c>
      <c r="L791" s="4" t="s">
        <v>1624</v>
      </c>
      <c r="M791" s="4">
        <v>0.78</v>
      </c>
      <c r="N791" s="4" t="s">
        <v>34</v>
      </c>
      <c r="O791" s="4" t="s">
        <v>35</v>
      </c>
      <c r="P791" s="4" t="s">
        <v>125</v>
      </c>
      <c r="Q791" s="4" t="s">
        <v>1623</v>
      </c>
      <c r="R791" s="4">
        <v>33881</v>
      </c>
      <c r="S791" s="5">
        <v>42076</v>
      </c>
      <c r="T791" s="5">
        <v>42077</v>
      </c>
      <c r="U791" s="4">
        <v>366.54</v>
      </c>
      <c r="V791" s="4">
        <v>8</v>
      </c>
      <c r="W791" s="4">
        <v>900.12</v>
      </c>
      <c r="X791" s="4">
        <v>88998</v>
      </c>
      <c r="Y791" s="4">
        <f>'RAW Data'!$E791-'RAW Data'!$D791</f>
        <v>111</v>
      </c>
      <c r="Z791" s="6" t="s">
        <v>3013</v>
      </c>
    </row>
    <row r="792" spans="1:26" ht="15" x14ac:dyDescent="0.2">
      <c r="A792" s="4">
        <v>604</v>
      </c>
      <c r="B792" s="4" t="s">
        <v>743</v>
      </c>
      <c r="C792" s="4" t="s">
        <v>27</v>
      </c>
      <c r="D792" s="4">
        <v>0.09</v>
      </c>
      <c r="E792" s="4">
        <v>154.13</v>
      </c>
      <c r="F792" s="4">
        <v>69</v>
      </c>
      <c r="G792" s="4" t="s">
        <v>89</v>
      </c>
      <c r="H792" s="4" t="s">
        <v>96</v>
      </c>
      <c r="I792" s="4" t="s">
        <v>30</v>
      </c>
      <c r="J792" s="4" t="s">
        <v>31</v>
      </c>
      <c r="K792" s="4" t="s">
        <v>66</v>
      </c>
      <c r="L792" s="4" t="s">
        <v>926</v>
      </c>
      <c r="M792" s="4">
        <v>0.68</v>
      </c>
      <c r="N792" s="4" t="s">
        <v>34</v>
      </c>
      <c r="O792" s="4" t="s">
        <v>61</v>
      </c>
      <c r="P792" s="4" t="s">
        <v>92</v>
      </c>
      <c r="Q792" s="4" t="s">
        <v>102</v>
      </c>
      <c r="R792" s="4">
        <v>90045</v>
      </c>
      <c r="S792" s="5">
        <v>42077</v>
      </c>
      <c r="T792" s="5">
        <v>42078</v>
      </c>
      <c r="U792" s="4">
        <v>-1763.7476999999999</v>
      </c>
      <c r="V792" s="4">
        <v>38</v>
      </c>
      <c r="W792" s="4">
        <v>5679.59</v>
      </c>
      <c r="X792" s="4">
        <v>28647</v>
      </c>
      <c r="Y792" s="4">
        <f>'RAW Data'!$E792-'RAW Data'!$D792</f>
        <v>154.04</v>
      </c>
      <c r="Z792" s="6" t="s">
        <v>3015</v>
      </c>
    </row>
    <row r="793" spans="1:26" ht="15" x14ac:dyDescent="0.2">
      <c r="A793" s="4">
        <v>605</v>
      </c>
      <c r="B793" s="4" t="s">
        <v>1625</v>
      </c>
      <c r="C793" s="4" t="s">
        <v>27</v>
      </c>
      <c r="D793" s="4">
        <v>0.09</v>
      </c>
      <c r="E793" s="4">
        <v>154.13</v>
      </c>
      <c r="F793" s="4">
        <v>69</v>
      </c>
      <c r="G793" s="4" t="s">
        <v>89</v>
      </c>
      <c r="H793" s="4" t="s">
        <v>96</v>
      </c>
      <c r="I793" s="4" t="s">
        <v>30</v>
      </c>
      <c r="J793" s="4" t="s">
        <v>31</v>
      </c>
      <c r="K793" s="4" t="s">
        <v>66</v>
      </c>
      <c r="L793" s="4" t="s">
        <v>926</v>
      </c>
      <c r="M793" s="4">
        <v>0.68</v>
      </c>
      <c r="N793" s="4" t="s">
        <v>34</v>
      </c>
      <c r="O793" s="4" t="s">
        <v>113</v>
      </c>
      <c r="P793" s="4" t="s">
        <v>114</v>
      </c>
      <c r="Q793" s="4" t="s">
        <v>1626</v>
      </c>
      <c r="R793" s="4">
        <v>11795</v>
      </c>
      <c r="S793" s="5">
        <v>42077</v>
      </c>
      <c r="T793" s="5">
        <v>42078</v>
      </c>
      <c r="U793" s="4">
        <v>-1763.7476999999999</v>
      </c>
      <c r="V793" s="4">
        <v>10</v>
      </c>
      <c r="W793" s="4">
        <v>1494.63</v>
      </c>
      <c r="X793" s="4">
        <v>91144</v>
      </c>
      <c r="Y793" s="4">
        <f>'RAW Data'!$E793-'RAW Data'!$D793</f>
        <v>154.04</v>
      </c>
      <c r="Z793" s="6" t="s">
        <v>3016</v>
      </c>
    </row>
    <row r="794" spans="1:26" ht="15" x14ac:dyDescent="0.2">
      <c r="A794" s="4">
        <v>994</v>
      </c>
      <c r="B794" s="4" t="s">
        <v>1627</v>
      </c>
      <c r="C794" s="4" t="s">
        <v>39</v>
      </c>
      <c r="D794" s="4">
        <v>0.1</v>
      </c>
      <c r="E794" s="4">
        <v>400.98</v>
      </c>
      <c r="F794" s="4">
        <v>76.37</v>
      </c>
      <c r="G794" s="4" t="s">
        <v>28</v>
      </c>
      <c r="H794" s="4" t="s">
        <v>29</v>
      </c>
      <c r="I794" s="4" t="s">
        <v>30</v>
      </c>
      <c r="J794" s="4" t="s">
        <v>31</v>
      </c>
      <c r="K794" s="4" t="s">
        <v>32</v>
      </c>
      <c r="L794" s="4" t="s">
        <v>1004</v>
      </c>
      <c r="M794" s="4">
        <v>0.6</v>
      </c>
      <c r="N794" s="4" t="s">
        <v>34</v>
      </c>
      <c r="O794" s="4" t="s">
        <v>113</v>
      </c>
      <c r="P794" s="4" t="s">
        <v>333</v>
      </c>
      <c r="Q794" s="4" t="s">
        <v>334</v>
      </c>
      <c r="R794" s="4">
        <v>4073</v>
      </c>
      <c r="S794" s="5">
        <v>42077</v>
      </c>
      <c r="T794" s="5">
        <v>42078</v>
      </c>
      <c r="U794" s="4">
        <v>-969.04836599999999</v>
      </c>
      <c r="V794" s="4">
        <v>2</v>
      </c>
      <c r="W794" s="4">
        <v>810.47</v>
      </c>
      <c r="X794" s="4">
        <v>89433</v>
      </c>
      <c r="Y794" s="4">
        <f>'RAW Data'!$E794-'RAW Data'!$D794</f>
        <v>400.88</v>
      </c>
      <c r="Z794" s="6" t="s">
        <v>3016</v>
      </c>
    </row>
    <row r="795" spans="1:26" ht="15" x14ac:dyDescent="0.2">
      <c r="A795" s="4">
        <v>999</v>
      </c>
      <c r="B795" s="4" t="s">
        <v>1628</v>
      </c>
      <c r="C795" s="4" t="s">
        <v>39</v>
      </c>
      <c r="D795" s="4">
        <v>0.08</v>
      </c>
      <c r="E795" s="4">
        <v>45.19</v>
      </c>
      <c r="F795" s="4">
        <v>1.99</v>
      </c>
      <c r="G795" s="4" t="s">
        <v>40</v>
      </c>
      <c r="H795" s="4" t="s">
        <v>29</v>
      </c>
      <c r="I795" s="4" t="s">
        <v>42</v>
      </c>
      <c r="J795" s="4" t="s">
        <v>43</v>
      </c>
      <c r="K795" s="4" t="s">
        <v>44</v>
      </c>
      <c r="L795" s="4" t="s">
        <v>45</v>
      </c>
      <c r="M795" s="4">
        <v>0.55000000000000004</v>
      </c>
      <c r="N795" s="4" t="s">
        <v>34</v>
      </c>
      <c r="O795" s="4" t="s">
        <v>113</v>
      </c>
      <c r="P795" s="4" t="s">
        <v>399</v>
      </c>
      <c r="Q795" s="4" t="s">
        <v>1629</v>
      </c>
      <c r="R795" s="4">
        <v>7450</v>
      </c>
      <c r="S795" s="5">
        <v>42077</v>
      </c>
      <c r="T795" s="5">
        <v>42078</v>
      </c>
      <c r="U795" s="4">
        <v>-71.83</v>
      </c>
      <c r="V795" s="4">
        <v>3</v>
      </c>
      <c r="W795" s="4">
        <v>127.22</v>
      </c>
      <c r="X795" s="4">
        <v>89433</v>
      </c>
      <c r="Y795" s="4">
        <f>'RAW Data'!$E795-'RAW Data'!$D795</f>
        <v>45.11</v>
      </c>
      <c r="Z795" s="6" t="s">
        <v>3016</v>
      </c>
    </row>
    <row r="796" spans="1:26" ht="15" x14ac:dyDescent="0.2">
      <c r="A796" s="4">
        <v>1000</v>
      </c>
      <c r="B796" s="4" t="s">
        <v>1630</v>
      </c>
      <c r="C796" s="4" t="s">
        <v>39</v>
      </c>
      <c r="D796" s="4">
        <v>0.03</v>
      </c>
      <c r="E796" s="4">
        <v>33.979999999999997</v>
      </c>
      <c r="F796" s="4">
        <v>19.989999999999998</v>
      </c>
      <c r="G796" s="4" t="s">
        <v>40</v>
      </c>
      <c r="H796" s="4" t="s">
        <v>29</v>
      </c>
      <c r="I796" s="4" t="s">
        <v>30</v>
      </c>
      <c r="J796" s="4" t="s">
        <v>128</v>
      </c>
      <c r="K796" s="4" t="s">
        <v>75</v>
      </c>
      <c r="L796" s="4" t="s">
        <v>1631</v>
      </c>
      <c r="M796" s="4">
        <v>0.55000000000000004</v>
      </c>
      <c r="N796" s="4" t="s">
        <v>34</v>
      </c>
      <c r="O796" s="4" t="s">
        <v>113</v>
      </c>
      <c r="P796" s="4" t="s">
        <v>635</v>
      </c>
      <c r="Q796" s="4" t="s">
        <v>1632</v>
      </c>
      <c r="R796" s="4">
        <v>5201</v>
      </c>
      <c r="S796" s="5">
        <v>42077</v>
      </c>
      <c r="T796" s="5">
        <v>42078</v>
      </c>
      <c r="U796" s="4">
        <v>-0.74</v>
      </c>
      <c r="V796" s="4">
        <v>12</v>
      </c>
      <c r="W796" s="4">
        <v>432.44</v>
      </c>
      <c r="X796" s="4">
        <v>89433</v>
      </c>
      <c r="Y796" s="4">
        <f>'RAW Data'!$E796-'RAW Data'!$D796</f>
        <v>33.949999999999996</v>
      </c>
      <c r="Z796" s="6" t="s">
        <v>3016</v>
      </c>
    </row>
    <row r="797" spans="1:26" ht="15" x14ac:dyDescent="0.2">
      <c r="A797" s="4">
        <v>2345</v>
      </c>
      <c r="B797" s="4" t="s">
        <v>1633</v>
      </c>
      <c r="C797" s="4" t="s">
        <v>118</v>
      </c>
      <c r="D797" s="4">
        <v>7.0000000000000007E-2</v>
      </c>
      <c r="E797" s="4">
        <v>200.98</v>
      </c>
      <c r="F797" s="4">
        <v>23.76</v>
      </c>
      <c r="G797" s="4" t="s">
        <v>28</v>
      </c>
      <c r="H797" s="4" t="s">
        <v>96</v>
      </c>
      <c r="I797" s="4" t="s">
        <v>30</v>
      </c>
      <c r="J797" s="4" t="s">
        <v>111</v>
      </c>
      <c r="K797" s="4" t="s">
        <v>59</v>
      </c>
      <c r="L797" s="4" t="s">
        <v>1634</v>
      </c>
      <c r="M797" s="4">
        <v>0.57999999999999996</v>
      </c>
      <c r="N797" s="4" t="s">
        <v>34</v>
      </c>
      <c r="O797" s="4" t="s">
        <v>35</v>
      </c>
      <c r="P797" s="4" t="s">
        <v>390</v>
      </c>
      <c r="Q797" s="4" t="s">
        <v>829</v>
      </c>
      <c r="R797" s="4">
        <v>42003</v>
      </c>
      <c r="S797" s="5">
        <v>42077</v>
      </c>
      <c r="T797" s="5">
        <v>42078</v>
      </c>
      <c r="U797" s="4">
        <v>-132.42599999999999</v>
      </c>
      <c r="V797" s="4">
        <v>9</v>
      </c>
      <c r="W797" s="4">
        <v>1805.9</v>
      </c>
      <c r="X797" s="4">
        <v>89504</v>
      </c>
      <c r="Y797" s="4">
        <f>'RAW Data'!$E797-'RAW Data'!$D797</f>
        <v>200.91</v>
      </c>
      <c r="Z797" s="6" t="s">
        <v>3013</v>
      </c>
    </row>
    <row r="798" spans="1:26" ht="15" x14ac:dyDescent="0.2">
      <c r="A798" s="4">
        <v>2345</v>
      </c>
      <c r="B798" s="4" t="s">
        <v>1633</v>
      </c>
      <c r="C798" s="4" t="s">
        <v>118</v>
      </c>
      <c r="D798" s="4">
        <v>0.02</v>
      </c>
      <c r="E798" s="4">
        <v>179.29</v>
      </c>
      <c r="F798" s="4">
        <v>29.21</v>
      </c>
      <c r="G798" s="4" t="s">
        <v>28</v>
      </c>
      <c r="H798" s="4" t="s">
        <v>96</v>
      </c>
      <c r="I798" s="4" t="s">
        <v>30</v>
      </c>
      <c r="J798" s="4" t="s">
        <v>31</v>
      </c>
      <c r="K798" s="4" t="s">
        <v>32</v>
      </c>
      <c r="L798" s="4" t="s">
        <v>545</v>
      </c>
      <c r="M798" s="4">
        <v>0.76</v>
      </c>
      <c r="N798" s="4" t="s">
        <v>34</v>
      </c>
      <c r="O798" s="4" t="s">
        <v>35</v>
      </c>
      <c r="P798" s="4" t="s">
        <v>390</v>
      </c>
      <c r="Q798" s="4" t="s">
        <v>829</v>
      </c>
      <c r="R798" s="4">
        <v>42003</v>
      </c>
      <c r="S798" s="5">
        <v>42077</v>
      </c>
      <c r="T798" s="5">
        <v>42077</v>
      </c>
      <c r="U798" s="4">
        <v>-411.23599999999999</v>
      </c>
      <c r="V798" s="4">
        <v>2</v>
      </c>
      <c r="W798" s="4">
        <v>311.41000000000003</v>
      </c>
      <c r="X798" s="4">
        <v>89504</v>
      </c>
      <c r="Y798" s="4">
        <f>'RAW Data'!$E798-'RAW Data'!$D798</f>
        <v>179.26999999999998</v>
      </c>
      <c r="Z798" s="6" t="s">
        <v>3013</v>
      </c>
    </row>
    <row r="799" spans="1:26" ht="15" x14ac:dyDescent="0.2">
      <c r="A799" s="4">
        <v>2417</v>
      </c>
      <c r="B799" s="4" t="s">
        <v>1635</v>
      </c>
      <c r="C799" s="4" t="s">
        <v>118</v>
      </c>
      <c r="D799" s="4">
        <v>0</v>
      </c>
      <c r="E799" s="4">
        <v>65.989999999999995</v>
      </c>
      <c r="F799" s="4">
        <v>3.99</v>
      </c>
      <c r="G799" s="4" t="s">
        <v>40</v>
      </c>
      <c r="H799" s="4" t="s">
        <v>41</v>
      </c>
      <c r="I799" s="4" t="s">
        <v>42</v>
      </c>
      <c r="J799" s="4" t="s">
        <v>137</v>
      </c>
      <c r="K799" s="4" t="s">
        <v>75</v>
      </c>
      <c r="L799" s="4" t="s">
        <v>1636</v>
      </c>
      <c r="M799" s="4">
        <v>0.59</v>
      </c>
      <c r="N799" s="4" t="s">
        <v>34</v>
      </c>
      <c r="O799" s="4" t="s">
        <v>35</v>
      </c>
      <c r="P799" s="4" t="s">
        <v>244</v>
      </c>
      <c r="Q799" s="4" t="s">
        <v>1637</v>
      </c>
      <c r="R799" s="4">
        <v>22124</v>
      </c>
      <c r="S799" s="5">
        <v>42077</v>
      </c>
      <c r="T799" s="5">
        <v>42078</v>
      </c>
      <c r="U799" s="4">
        <v>-60.564</v>
      </c>
      <c r="V799" s="4">
        <v>13</v>
      </c>
      <c r="W799" s="4">
        <v>765.65</v>
      </c>
      <c r="X799" s="4">
        <v>86754</v>
      </c>
      <c r="Y799" s="4">
        <f>'RAW Data'!$E799-'RAW Data'!$D799</f>
        <v>65.989999999999995</v>
      </c>
      <c r="Z799" s="6" t="s">
        <v>3013</v>
      </c>
    </row>
    <row r="800" spans="1:26" ht="15" x14ac:dyDescent="0.2">
      <c r="A800" s="4">
        <v>3279</v>
      </c>
      <c r="B800" s="4" t="s">
        <v>1638</v>
      </c>
      <c r="C800" s="4" t="s">
        <v>118</v>
      </c>
      <c r="D800" s="4">
        <v>0.01</v>
      </c>
      <c r="E800" s="4">
        <v>45.99</v>
      </c>
      <c r="F800" s="4">
        <v>4.99</v>
      </c>
      <c r="G800" s="4" t="s">
        <v>40</v>
      </c>
      <c r="H800" s="4" t="s">
        <v>73</v>
      </c>
      <c r="I800" s="4" t="s">
        <v>42</v>
      </c>
      <c r="J800" s="4" t="s">
        <v>137</v>
      </c>
      <c r="K800" s="4" t="s">
        <v>75</v>
      </c>
      <c r="L800" s="4" t="s">
        <v>1448</v>
      </c>
      <c r="M800" s="4">
        <v>0.56000000000000005</v>
      </c>
      <c r="N800" s="4" t="s">
        <v>34</v>
      </c>
      <c r="O800" s="4" t="s">
        <v>35</v>
      </c>
      <c r="P800" s="4" t="s">
        <v>273</v>
      </c>
      <c r="Q800" s="4" t="s">
        <v>1639</v>
      </c>
      <c r="R800" s="4">
        <v>29203</v>
      </c>
      <c r="S800" s="5">
        <v>42077</v>
      </c>
      <c r="T800" s="5">
        <v>42079</v>
      </c>
      <c r="U800" s="4">
        <v>24.018000000000001</v>
      </c>
      <c r="V800" s="4">
        <v>3</v>
      </c>
      <c r="W800" s="4">
        <v>125.19</v>
      </c>
      <c r="X800" s="4">
        <v>90767</v>
      </c>
      <c r="Y800" s="4">
        <f>'RAW Data'!$E800-'RAW Data'!$D800</f>
        <v>45.980000000000004</v>
      </c>
      <c r="Z800" s="6" t="s">
        <v>3013</v>
      </c>
    </row>
    <row r="801" spans="1:26" ht="15" x14ac:dyDescent="0.2">
      <c r="A801" s="4">
        <v>373</v>
      </c>
      <c r="B801" s="4" t="s">
        <v>1640</v>
      </c>
      <c r="C801" s="4" t="s">
        <v>72</v>
      </c>
      <c r="D801" s="4">
        <v>0.02</v>
      </c>
      <c r="E801" s="4">
        <v>200.98</v>
      </c>
      <c r="F801" s="4">
        <v>55.96</v>
      </c>
      <c r="G801" s="4" t="s">
        <v>28</v>
      </c>
      <c r="H801" s="4" t="s">
        <v>29</v>
      </c>
      <c r="I801" s="4" t="s">
        <v>30</v>
      </c>
      <c r="J801" s="4" t="s">
        <v>119</v>
      </c>
      <c r="K801" s="4" t="s">
        <v>32</v>
      </c>
      <c r="L801" s="4" t="s">
        <v>1641</v>
      </c>
      <c r="M801" s="4">
        <v>0.75</v>
      </c>
      <c r="N801" s="4" t="s">
        <v>34</v>
      </c>
      <c r="O801" s="4" t="s">
        <v>54</v>
      </c>
      <c r="P801" s="4" t="s">
        <v>291</v>
      </c>
      <c r="Q801" s="4" t="s">
        <v>1165</v>
      </c>
      <c r="R801" s="4">
        <v>48234</v>
      </c>
      <c r="S801" s="5">
        <v>42077</v>
      </c>
      <c r="T801" s="5">
        <v>42079</v>
      </c>
      <c r="U801" s="4">
        <v>-163.63</v>
      </c>
      <c r="V801" s="4">
        <v>45</v>
      </c>
      <c r="W801" s="4">
        <v>9539.6</v>
      </c>
      <c r="X801" s="4">
        <v>24193</v>
      </c>
      <c r="Y801" s="4">
        <f>'RAW Data'!$E801-'RAW Data'!$D801</f>
        <v>200.95999999999998</v>
      </c>
      <c r="Z801" s="6" t="s">
        <v>3014</v>
      </c>
    </row>
    <row r="802" spans="1:26" ht="15" x14ac:dyDescent="0.2">
      <c r="A802" s="4">
        <v>373</v>
      </c>
      <c r="B802" s="4" t="s">
        <v>1640</v>
      </c>
      <c r="C802" s="4" t="s">
        <v>72</v>
      </c>
      <c r="D802" s="4">
        <v>0.02</v>
      </c>
      <c r="E802" s="4">
        <v>4.28</v>
      </c>
      <c r="F802" s="4">
        <v>5.17</v>
      </c>
      <c r="G802" s="4" t="s">
        <v>40</v>
      </c>
      <c r="H802" s="4" t="s">
        <v>29</v>
      </c>
      <c r="I802" s="4" t="s">
        <v>50</v>
      </c>
      <c r="J802" s="4" t="s">
        <v>90</v>
      </c>
      <c r="K802" s="4" t="s">
        <v>75</v>
      </c>
      <c r="L802" s="4" t="s">
        <v>1256</v>
      </c>
      <c r="M802" s="4">
        <v>0.4</v>
      </c>
      <c r="N802" s="4" t="s">
        <v>34</v>
      </c>
      <c r="O802" s="4" t="s">
        <v>54</v>
      </c>
      <c r="P802" s="4" t="s">
        <v>291</v>
      </c>
      <c r="Q802" s="4" t="s">
        <v>1165</v>
      </c>
      <c r="R802" s="4">
        <v>48234</v>
      </c>
      <c r="S802" s="5">
        <v>42077</v>
      </c>
      <c r="T802" s="5">
        <v>42078</v>
      </c>
      <c r="U802" s="4">
        <v>-63.87</v>
      </c>
      <c r="V802" s="4">
        <v>24</v>
      </c>
      <c r="W802" s="4">
        <v>109.86</v>
      </c>
      <c r="X802" s="4">
        <v>24193</v>
      </c>
      <c r="Y802" s="4">
        <f>'RAW Data'!$E802-'RAW Data'!$D802</f>
        <v>4.2600000000000007</v>
      </c>
      <c r="Z802" s="6" t="s">
        <v>3014</v>
      </c>
    </row>
    <row r="803" spans="1:26" ht="15" x14ac:dyDescent="0.2">
      <c r="A803" s="4">
        <v>373</v>
      </c>
      <c r="B803" s="4" t="s">
        <v>1640</v>
      </c>
      <c r="C803" s="4" t="s">
        <v>72</v>
      </c>
      <c r="D803" s="4">
        <v>0.04</v>
      </c>
      <c r="E803" s="4">
        <v>85.99</v>
      </c>
      <c r="F803" s="4">
        <v>0.99</v>
      </c>
      <c r="G803" s="4" t="s">
        <v>40</v>
      </c>
      <c r="H803" s="4" t="s">
        <v>29</v>
      </c>
      <c r="I803" s="4" t="s">
        <v>42</v>
      </c>
      <c r="J803" s="4" t="s">
        <v>137</v>
      </c>
      <c r="K803" s="4" t="s">
        <v>52</v>
      </c>
      <c r="L803" s="4" t="s">
        <v>1598</v>
      </c>
      <c r="M803" s="4">
        <v>0.85</v>
      </c>
      <c r="N803" s="4" t="s">
        <v>34</v>
      </c>
      <c r="O803" s="4" t="s">
        <v>54</v>
      </c>
      <c r="P803" s="4" t="s">
        <v>291</v>
      </c>
      <c r="Q803" s="4" t="s">
        <v>1165</v>
      </c>
      <c r="R803" s="4">
        <v>48234</v>
      </c>
      <c r="S803" s="5">
        <v>42077</v>
      </c>
      <c r="T803" s="5">
        <v>42079</v>
      </c>
      <c r="U803" s="4">
        <v>-175.17500000000001</v>
      </c>
      <c r="V803" s="4">
        <v>19</v>
      </c>
      <c r="W803" s="4">
        <v>1426.51</v>
      </c>
      <c r="X803" s="4">
        <v>24193</v>
      </c>
      <c r="Y803" s="4">
        <f>'RAW Data'!$E803-'RAW Data'!$D803</f>
        <v>85.949999999999989</v>
      </c>
      <c r="Z803" s="6" t="s">
        <v>3014</v>
      </c>
    </row>
    <row r="804" spans="1:26" ht="15" x14ac:dyDescent="0.2">
      <c r="A804" s="4">
        <v>375</v>
      </c>
      <c r="B804" s="4" t="s">
        <v>1642</v>
      </c>
      <c r="C804" s="4" t="s">
        <v>72</v>
      </c>
      <c r="D804" s="4">
        <v>0.02</v>
      </c>
      <c r="E804" s="4">
        <v>200.98</v>
      </c>
      <c r="F804" s="4">
        <v>55.96</v>
      </c>
      <c r="G804" s="4" t="s">
        <v>28</v>
      </c>
      <c r="H804" s="4" t="s">
        <v>29</v>
      </c>
      <c r="I804" s="4" t="s">
        <v>30</v>
      </c>
      <c r="J804" s="4" t="s">
        <v>119</v>
      </c>
      <c r="K804" s="4" t="s">
        <v>32</v>
      </c>
      <c r="L804" s="4" t="s">
        <v>1641</v>
      </c>
      <c r="M804" s="4">
        <v>0.75</v>
      </c>
      <c r="N804" s="4" t="s">
        <v>34</v>
      </c>
      <c r="O804" s="4" t="s">
        <v>35</v>
      </c>
      <c r="P804" s="4" t="s">
        <v>402</v>
      </c>
      <c r="Q804" s="4" t="s">
        <v>1643</v>
      </c>
      <c r="R804" s="4">
        <v>37814</v>
      </c>
      <c r="S804" s="5">
        <v>42077</v>
      </c>
      <c r="T804" s="5">
        <v>42079</v>
      </c>
      <c r="U804" s="4">
        <v>-224.9478</v>
      </c>
      <c r="V804" s="4">
        <v>11</v>
      </c>
      <c r="W804" s="4">
        <v>2331.9</v>
      </c>
      <c r="X804" s="4">
        <v>90917</v>
      </c>
      <c r="Y804" s="4">
        <f>'RAW Data'!$E804-'RAW Data'!$D804</f>
        <v>200.95999999999998</v>
      </c>
      <c r="Z804" s="6" t="s">
        <v>3013</v>
      </c>
    </row>
    <row r="805" spans="1:26" ht="15" x14ac:dyDescent="0.2">
      <c r="A805" s="4">
        <v>375</v>
      </c>
      <c r="B805" s="4" t="s">
        <v>1642</v>
      </c>
      <c r="C805" s="4" t="s">
        <v>72</v>
      </c>
      <c r="D805" s="4">
        <v>0.02</v>
      </c>
      <c r="E805" s="4">
        <v>4.28</v>
      </c>
      <c r="F805" s="4">
        <v>5.17</v>
      </c>
      <c r="G805" s="4" t="s">
        <v>40</v>
      </c>
      <c r="H805" s="4" t="s">
        <v>29</v>
      </c>
      <c r="I805" s="4" t="s">
        <v>50</v>
      </c>
      <c r="J805" s="4" t="s">
        <v>90</v>
      </c>
      <c r="K805" s="4" t="s">
        <v>75</v>
      </c>
      <c r="L805" s="4" t="s">
        <v>1256</v>
      </c>
      <c r="M805" s="4">
        <v>0.4</v>
      </c>
      <c r="N805" s="4" t="s">
        <v>34</v>
      </c>
      <c r="O805" s="4" t="s">
        <v>35</v>
      </c>
      <c r="P805" s="4" t="s">
        <v>402</v>
      </c>
      <c r="Q805" s="4" t="s">
        <v>1643</v>
      </c>
      <c r="R805" s="4">
        <v>37814</v>
      </c>
      <c r="S805" s="5">
        <v>42077</v>
      </c>
      <c r="T805" s="5">
        <v>42078</v>
      </c>
      <c r="U805" s="4">
        <v>196.8</v>
      </c>
      <c r="V805" s="4">
        <v>6</v>
      </c>
      <c r="W805" s="4">
        <v>27.47</v>
      </c>
      <c r="X805" s="4">
        <v>90917</v>
      </c>
      <c r="Y805" s="4">
        <f>'RAW Data'!$E805-'RAW Data'!$D805</f>
        <v>4.2600000000000007</v>
      </c>
      <c r="Z805" s="6" t="s">
        <v>3013</v>
      </c>
    </row>
    <row r="806" spans="1:26" ht="15" x14ac:dyDescent="0.2">
      <c r="A806" s="4">
        <v>1682</v>
      </c>
      <c r="B806" s="4" t="s">
        <v>1188</v>
      </c>
      <c r="C806" s="4" t="s">
        <v>72</v>
      </c>
      <c r="D806" s="4">
        <v>0.08</v>
      </c>
      <c r="E806" s="4">
        <v>4.9800000000000004</v>
      </c>
      <c r="F806" s="4">
        <v>4.7</v>
      </c>
      <c r="G806" s="4" t="s">
        <v>40</v>
      </c>
      <c r="H806" s="4" t="s">
        <v>41</v>
      </c>
      <c r="I806" s="4" t="s">
        <v>50</v>
      </c>
      <c r="J806" s="4" t="s">
        <v>90</v>
      </c>
      <c r="K806" s="4" t="s">
        <v>75</v>
      </c>
      <c r="L806" s="4" t="s">
        <v>1336</v>
      </c>
      <c r="M806" s="4">
        <v>0.38</v>
      </c>
      <c r="N806" s="4" t="s">
        <v>34</v>
      </c>
      <c r="O806" s="4" t="s">
        <v>54</v>
      </c>
      <c r="P806" s="4" t="s">
        <v>105</v>
      </c>
      <c r="Q806" s="4" t="s">
        <v>535</v>
      </c>
      <c r="R806" s="4">
        <v>60611</v>
      </c>
      <c r="S806" s="5">
        <v>42077</v>
      </c>
      <c r="T806" s="5">
        <v>42078</v>
      </c>
      <c r="U806" s="4">
        <v>-56.35</v>
      </c>
      <c r="V806" s="4">
        <v>47</v>
      </c>
      <c r="W806" s="4">
        <v>225.98</v>
      </c>
      <c r="X806" s="4">
        <v>38080</v>
      </c>
      <c r="Y806" s="4">
        <f>'RAW Data'!$E806-'RAW Data'!$D806</f>
        <v>4.9000000000000004</v>
      </c>
      <c r="Z806" s="6" t="s">
        <v>3014</v>
      </c>
    </row>
    <row r="807" spans="1:26" ht="15" x14ac:dyDescent="0.2">
      <c r="A807" s="4">
        <v>1683</v>
      </c>
      <c r="B807" s="4" t="s">
        <v>1189</v>
      </c>
      <c r="C807" s="4" t="s">
        <v>72</v>
      </c>
      <c r="D807" s="4">
        <v>0.08</v>
      </c>
      <c r="E807" s="4">
        <v>4.9800000000000004</v>
      </c>
      <c r="F807" s="4">
        <v>4.7</v>
      </c>
      <c r="G807" s="4" t="s">
        <v>40</v>
      </c>
      <c r="H807" s="4" t="s">
        <v>41</v>
      </c>
      <c r="I807" s="4" t="s">
        <v>50</v>
      </c>
      <c r="J807" s="4" t="s">
        <v>90</v>
      </c>
      <c r="K807" s="4" t="s">
        <v>75</v>
      </c>
      <c r="L807" s="4" t="s">
        <v>1336</v>
      </c>
      <c r="M807" s="4">
        <v>0.38</v>
      </c>
      <c r="N807" s="4" t="s">
        <v>34</v>
      </c>
      <c r="O807" s="4" t="s">
        <v>54</v>
      </c>
      <c r="P807" s="4" t="s">
        <v>189</v>
      </c>
      <c r="Q807" s="4" t="s">
        <v>1190</v>
      </c>
      <c r="R807" s="4">
        <v>77301</v>
      </c>
      <c r="S807" s="5">
        <v>42077</v>
      </c>
      <c r="T807" s="5">
        <v>42078</v>
      </c>
      <c r="U807" s="4">
        <v>-56.35</v>
      </c>
      <c r="V807" s="4">
        <v>12</v>
      </c>
      <c r="W807" s="4">
        <v>57.7</v>
      </c>
      <c r="X807" s="4">
        <v>90613</v>
      </c>
      <c r="Y807" s="4">
        <f>'RAW Data'!$E807-'RAW Data'!$D807</f>
        <v>4.9000000000000004</v>
      </c>
      <c r="Z807" s="6" t="s">
        <v>3014</v>
      </c>
    </row>
    <row r="808" spans="1:26" ht="15" x14ac:dyDescent="0.2">
      <c r="A808" s="4">
        <v>3177</v>
      </c>
      <c r="B808" s="4" t="s">
        <v>1644</v>
      </c>
      <c r="C808" s="4" t="s">
        <v>72</v>
      </c>
      <c r="D808" s="4">
        <v>0.1</v>
      </c>
      <c r="E808" s="4">
        <v>62.18</v>
      </c>
      <c r="F808" s="4">
        <v>10.84</v>
      </c>
      <c r="G808" s="4" t="s">
        <v>40</v>
      </c>
      <c r="H808" s="4" t="s">
        <v>41</v>
      </c>
      <c r="I808" s="4" t="s">
        <v>30</v>
      </c>
      <c r="J808" s="4" t="s">
        <v>128</v>
      </c>
      <c r="K808" s="4" t="s">
        <v>146</v>
      </c>
      <c r="L808" s="4" t="s">
        <v>1233</v>
      </c>
      <c r="M808" s="4">
        <v>0.63</v>
      </c>
      <c r="N808" s="4" t="s">
        <v>34</v>
      </c>
      <c r="O808" s="4" t="s">
        <v>35</v>
      </c>
      <c r="P808" s="4" t="s">
        <v>125</v>
      </c>
      <c r="Q808" s="4" t="s">
        <v>1645</v>
      </c>
      <c r="R808" s="4">
        <v>33458</v>
      </c>
      <c r="S808" s="5">
        <v>42077</v>
      </c>
      <c r="T808" s="5">
        <v>42079</v>
      </c>
      <c r="U808" s="4">
        <v>-29.666</v>
      </c>
      <c r="V808" s="4">
        <v>9</v>
      </c>
      <c r="W808" s="4">
        <v>511.57</v>
      </c>
      <c r="X808" s="4">
        <v>90818</v>
      </c>
      <c r="Y808" s="4">
        <f>'RAW Data'!$E808-'RAW Data'!$D808</f>
        <v>62.08</v>
      </c>
      <c r="Z808" s="6" t="s">
        <v>3013</v>
      </c>
    </row>
    <row r="809" spans="1:26" ht="15" x14ac:dyDescent="0.2">
      <c r="A809" s="4">
        <v>594</v>
      </c>
      <c r="B809" s="4" t="s">
        <v>1646</v>
      </c>
      <c r="C809" s="4" t="s">
        <v>27</v>
      </c>
      <c r="D809" s="4">
        <v>0.09</v>
      </c>
      <c r="E809" s="4">
        <v>13.79</v>
      </c>
      <c r="F809" s="4">
        <v>8.7799999999999994</v>
      </c>
      <c r="G809" s="4" t="s">
        <v>40</v>
      </c>
      <c r="H809" s="4" t="s">
        <v>41</v>
      </c>
      <c r="I809" s="4" t="s">
        <v>30</v>
      </c>
      <c r="J809" s="4" t="s">
        <v>128</v>
      </c>
      <c r="K809" s="4" t="s">
        <v>75</v>
      </c>
      <c r="L809" s="4" t="s">
        <v>1328</v>
      </c>
      <c r="M809" s="4">
        <v>0.43</v>
      </c>
      <c r="N809" s="4" t="s">
        <v>34</v>
      </c>
      <c r="O809" s="4" t="s">
        <v>54</v>
      </c>
      <c r="P809" s="4" t="s">
        <v>55</v>
      </c>
      <c r="Q809" s="4" t="s">
        <v>1647</v>
      </c>
      <c r="R809" s="4">
        <v>46016</v>
      </c>
      <c r="S809" s="5">
        <v>42078</v>
      </c>
      <c r="T809" s="5">
        <v>42080</v>
      </c>
      <c r="U809" s="4">
        <v>-22.12</v>
      </c>
      <c r="V809" s="4">
        <v>1</v>
      </c>
      <c r="W809" s="4">
        <v>17.440000000000001</v>
      </c>
      <c r="X809" s="4">
        <v>86309</v>
      </c>
      <c r="Y809" s="4">
        <f>'RAW Data'!$E809-'RAW Data'!$D809</f>
        <v>13.7</v>
      </c>
      <c r="Z809" s="6" t="s">
        <v>3014</v>
      </c>
    </row>
    <row r="810" spans="1:26" ht="15" x14ac:dyDescent="0.2">
      <c r="A810" s="4">
        <v>83</v>
      </c>
      <c r="B810" s="4" t="s">
        <v>1648</v>
      </c>
      <c r="C810" s="4" t="s">
        <v>39</v>
      </c>
      <c r="D810" s="4">
        <v>0.04</v>
      </c>
      <c r="E810" s="4">
        <v>296.18</v>
      </c>
      <c r="F810" s="4">
        <v>54.12</v>
      </c>
      <c r="G810" s="4" t="s">
        <v>28</v>
      </c>
      <c r="H810" s="4" t="s">
        <v>96</v>
      </c>
      <c r="I810" s="4" t="s">
        <v>30</v>
      </c>
      <c r="J810" s="4" t="s">
        <v>31</v>
      </c>
      <c r="K810" s="4" t="s">
        <v>32</v>
      </c>
      <c r="L810" s="4" t="s">
        <v>1081</v>
      </c>
      <c r="M810" s="4">
        <v>0.76</v>
      </c>
      <c r="N810" s="4" t="s">
        <v>34</v>
      </c>
      <c r="O810" s="4" t="s">
        <v>113</v>
      </c>
      <c r="P810" s="4" t="s">
        <v>319</v>
      </c>
      <c r="Q810" s="4" t="s">
        <v>999</v>
      </c>
      <c r="R810" s="4">
        <v>44708</v>
      </c>
      <c r="S810" s="5">
        <v>42078</v>
      </c>
      <c r="T810" s="5">
        <v>42078</v>
      </c>
      <c r="U810" s="4">
        <v>-715.77820599999995</v>
      </c>
      <c r="V810" s="4">
        <v>6</v>
      </c>
      <c r="W810" s="4">
        <v>1821.89</v>
      </c>
      <c r="X810" s="4">
        <v>87365</v>
      </c>
      <c r="Y810" s="4">
        <f>'RAW Data'!$E810-'RAW Data'!$D810</f>
        <v>296.14</v>
      </c>
      <c r="Z810" s="6" t="s">
        <v>3016</v>
      </c>
    </row>
    <row r="811" spans="1:26" ht="15" x14ac:dyDescent="0.2">
      <c r="A811" s="4">
        <v>1123</v>
      </c>
      <c r="B811" s="4" t="s">
        <v>1649</v>
      </c>
      <c r="C811" s="4" t="s">
        <v>39</v>
      </c>
      <c r="D811" s="4">
        <v>0.03</v>
      </c>
      <c r="E811" s="4">
        <v>7.3</v>
      </c>
      <c r="F811" s="4">
        <v>7.72</v>
      </c>
      <c r="G811" s="4" t="s">
        <v>40</v>
      </c>
      <c r="H811" s="4" t="s">
        <v>29</v>
      </c>
      <c r="I811" s="4" t="s">
        <v>50</v>
      </c>
      <c r="J811" s="4" t="s">
        <v>74</v>
      </c>
      <c r="K811" s="4" t="s">
        <v>75</v>
      </c>
      <c r="L811" s="4" t="s">
        <v>1650</v>
      </c>
      <c r="M811" s="4">
        <v>0.38</v>
      </c>
      <c r="N811" s="4" t="s">
        <v>34</v>
      </c>
      <c r="O811" s="4" t="s">
        <v>61</v>
      </c>
      <c r="P811" s="4" t="s">
        <v>92</v>
      </c>
      <c r="Q811" s="4" t="s">
        <v>1651</v>
      </c>
      <c r="R811" s="4">
        <v>95661</v>
      </c>
      <c r="S811" s="5">
        <v>42078</v>
      </c>
      <c r="T811" s="5">
        <v>42081</v>
      </c>
      <c r="U811" s="4">
        <v>-127.05200000000001</v>
      </c>
      <c r="V811" s="4">
        <v>14</v>
      </c>
      <c r="W811" s="4">
        <v>103.61</v>
      </c>
      <c r="X811" s="4">
        <v>87015</v>
      </c>
      <c r="Y811" s="4">
        <f>'RAW Data'!$E811-'RAW Data'!$D811</f>
        <v>7.27</v>
      </c>
      <c r="Z811" s="6" t="s">
        <v>3015</v>
      </c>
    </row>
    <row r="812" spans="1:26" ht="15" x14ac:dyDescent="0.2">
      <c r="A812" s="4">
        <v>2426</v>
      </c>
      <c r="B812" s="4" t="s">
        <v>1652</v>
      </c>
      <c r="C812" s="4" t="s">
        <v>39</v>
      </c>
      <c r="D812" s="4">
        <v>0.08</v>
      </c>
      <c r="E812" s="4">
        <v>30.93</v>
      </c>
      <c r="F812" s="4">
        <v>3.92</v>
      </c>
      <c r="G812" s="4" t="s">
        <v>40</v>
      </c>
      <c r="H812" s="4" t="s">
        <v>29</v>
      </c>
      <c r="I812" s="4" t="s">
        <v>30</v>
      </c>
      <c r="J812" s="4" t="s">
        <v>128</v>
      </c>
      <c r="K812" s="4" t="s">
        <v>44</v>
      </c>
      <c r="L812" s="4" t="s">
        <v>1653</v>
      </c>
      <c r="M812" s="4">
        <v>0.44</v>
      </c>
      <c r="N812" s="4" t="s">
        <v>34</v>
      </c>
      <c r="O812" s="4" t="s">
        <v>54</v>
      </c>
      <c r="P812" s="4" t="s">
        <v>189</v>
      </c>
      <c r="Q812" s="4" t="s">
        <v>1654</v>
      </c>
      <c r="R812" s="4">
        <v>75061</v>
      </c>
      <c r="S812" s="5">
        <v>42078</v>
      </c>
      <c r="T812" s="5">
        <v>42079</v>
      </c>
      <c r="U812" s="4">
        <v>63.059100000000001</v>
      </c>
      <c r="V812" s="4">
        <v>3</v>
      </c>
      <c r="W812" s="4">
        <v>91.39</v>
      </c>
      <c r="X812" s="4">
        <v>90859</v>
      </c>
      <c r="Y812" s="4">
        <f>'RAW Data'!$E812-'RAW Data'!$D812</f>
        <v>30.85</v>
      </c>
      <c r="Z812" s="6" t="s">
        <v>3014</v>
      </c>
    </row>
    <row r="813" spans="1:26" ht="15" x14ac:dyDescent="0.2">
      <c r="A813" s="4">
        <v>724</v>
      </c>
      <c r="B813" s="4" t="s">
        <v>1655</v>
      </c>
      <c r="C813" s="4" t="s">
        <v>118</v>
      </c>
      <c r="D813" s="4">
        <v>0.09</v>
      </c>
      <c r="E813" s="4">
        <v>125.99</v>
      </c>
      <c r="F813" s="4">
        <v>8.99</v>
      </c>
      <c r="G813" s="4" t="s">
        <v>40</v>
      </c>
      <c r="H813" s="4" t="s">
        <v>41</v>
      </c>
      <c r="I813" s="4" t="s">
        <v>42</v>
      </c>
      <c r="J813" s="4" t="s">
        <v>137</v>
      </c>
      <c r="K813" s="4" t="s">
        <v>75</v>
      </c>
      <c r="L813" s="4" t="s">
        <v>1656</v>
      </c>
      <c r="M813" s="4">
        <v>0.55000000000000004</v>
      </c>
      <c r="N813" s="4" t="s">
        <v>34</v>
      </c>
      <c r="O813" s="4" t="s">
        <v>113</v>
      </c>
      <c r="P813" s="4" t="s">
        <v>250</v>
      </c>
      <c r="Q813" s="4" t="s">
        <v>1657</v>
      </c>
      <c r="R813" s="4">
        <v>6614</v>
      </c>
      <c r="S813" s="5">
        <v>42078</v>
      </c>
      <c r="T813" s="5">
        <v>42079</v>
      </c>
      <c r="U813" s="4">
        <v>-605.37400000000002</v>
      </c>
      <c r="V813" s="4">
        <v>1</v>
      </c>
      <c r="W813" s="4">
        <v>100.38</v>
      </c>
      <c r="X813" s="4">
        <v>90359</v>
      </c>
      <c r="Y813" s="4">
        <f>'RAW Data'!$E813-'RAW Data'!$D813</f>
        <v>125.89999999999999</v>
      </c>
      <c r="Z813" s="6" t="s">
        <v>3016</v>
      </c>
    </row>
    <row r="814" spans="1:26" ht="15" x14ac:dyDescent="0.2">
      <c r="A814" s="4">
        <v>727</v>
      </c>
      <c r="B814" s="4" t="s">
        <v>1658</v>
      </c>
      <c r="C814" s="4" t="s">
        <v>118</v>
      </c>
      <c r="D814" s="4">
        <v>0.1</v>
      </c>
      <c r="E814" s="4">
        <v>17.98</v>
      </c>
      <c r="F814" s="4">
        <v>4</v>
      </c>
      <c r="G814" s="4" t="s">
        <v>40</v>
      </c>
      <c r="H814" s="4" t="s">
        <v>41</v>
      </c>
      <c r="I814" s="4" t="s">
        <v>42</v>
      </c>
      <c r="J814" s="4" t="s">
        <v>43</v>
      </c>
      <c r="K814" s="4" t="s">
        <v>75</v>
      </c>
      <c r="L814" s="4" t="s">
        <v>1659</v>
      </c>
      <c r="M814" s="4">
        <v>0.79</v>
      </c>
      <c r="N814" s="4" t="s">
        <v>34</v>
      </c>
      <c r="O814" s="4" t="s">
        <v>113</v>
      </c>
      <c r="P814" s="4" t="s">
        <v>333</v>
      </c>
      <c r="Q814" s="4" t="s">
        <v>1660</v>
      </c>
      <c r="R814" s="4">
        <v>4240</v>
      </c>
      <c r="S814" s="5">
        <v>42078</v>
      </c>
      <c r="T814" s="5">
        <v>42079</v>
      </c>
      <c r="U814" s="4">
        <v>-99.55</v>
      </c>
      <c r="V814" s="4">
        <v>4</v>
      </c>
      <c r="W814" s="4">
        <v>66.319999999999993</v>
      </c>
      <c r="X814" s="4">
        <v>90359</v>
      </c>
      <c r="Y814" s="4">
        <f>'RAW Data'!$E814-'RAW Data'!$D814</f>
        <v>17.88</v>
      </c>
      <c r="Z814" s="6" t="s">
        <v>3016</v>
      </c>
    </row>
    <row r="815" spans="1:26" ht="15" x14ac:dyDescent="0.2">
      <c r="A815" s="4">
        <v>2356</v>
      </c>
      <c r="B815" s="4" t="s">
        <v>1661</v>
      </c>
      <c r="C815" s="4" t="s">
        <v>118</v>
      </c>
      <c r="D815" s="4">
        <v>0</v>
      </c>
      <c r="E815" s="4">
        <v>29.34</v>
      </c>
      <c r="F815" s="4">
        <v>7.87</v>
      </c>
      <c r="G815" s="4" t="s">
        <v>40</v>
      </c>
      <c r="H815" s="4" t="s">
        <v>41</v>
      </c>
      <c r="I815" s="4" t="s">
        <v>30</v>
      </c>
      <c r="J815" s="4" t="s">
        <v>128</v>
      </c>
      <c r="K815" s="4" t="s">
        <v>75</v>
      </c>
      <c r="L815" s="4" t="s">
        <v>1662</v>
      </c>
      <c r="M815" s="4">
        <v>0.54</v>
      </c>
      <c r="N815" s="4" t="s">
        <v>34</v>
      </c>
      <c r="O815" s="4" t="s">
        <v>61</v>
      </c>
      <c r="P815" s="4" t="s">
        <v>1062</v>
      </c>
      <c r="Q815" s="4" t="s">
        <v>1663</v>
      </c>
      <c r="R815" s="4">
        <v>82901</v>
      </c>
      <c r="S815" s="5">
        <v>42078</v>
      </c>
      <c r="T815" s="5">
        <v>42080</v>
      </c>
      <c r="U815" s="4">
        <v>385.37</v>
      </c>
      <c r="V815" s="4">
        <v>22</v>
      </c>
      <c r="W815" s="4">
        <v>668.38</v>
      </c>
      <c r="X815" s="4">
        <v>91305</v>
      </c>
      <c r="Y815" s="4">
        <f>'RAW Data'!$E815-'RAW Data'!$D815</f>
        <v>29.34</v>
      </c>
      <c r="Z815" s="6" t="s">
        <v>3015</v>
      </c>
    </row>
    <row r="816" spans="1:26" ht="15" x14ac:dyDescent="0.2">
      <c r="A816" s="4">
        <v>2372</v>
      </c>
      <c r="B816" s="4" t="s">
        <v>1664</v>
      </c>
      <c r="C816" s="4" t="s">
        <v>118</v>
      </c>
      <c r="D816" s="4">
        <v>0.01</v>
      </c>
      <c r="E816" s="4">
        <v>1.76</v>
      </c>
      <c r="F816" s="4">
        <v>0.7</v>
      </c>
      <c r="G816" s="4" t="s">
        <v>40</v>
      </c>
      <c r="H816" s="4" t="s">
        <v>96</v>
      </c>
      <c r="I816" s="4" t="s">
        <v>50</v>
      </c>
      <c r="J816" s="4" t="s">
        <v>51</v>
      </c>
      <c r="K816" s="4" t="s">
        <v>52</v>
      </c>
      <c r="L816" s="4" t="s">
        <v>1665</v>
      </c>
      <c r="M816" s="4">
        <v>0.56000000000000005</v>
      </c>
      <c r="N816" s="4" t="s">
        <v>34</v>
      </c>
      <c r="O816" s="4" t="s">
        <v>54</v>
      </c>
      <c r="P816" s="4" t="s">
        <v>86</v>
      </c>
      <c r="Q816" s="4" t="s">
        <v>1666</v>
      </c>
      <c r="R816" s="4">
        <v>55803</v>
      </c>
      <c r="S816" s="5">
        <v>42078</v>
      </c>
      <c r="T816" s="5">
        <v>42079</v>
      </c>
      <c r="U816" s="4">
        <v>-1.56</v>
      </c>
      <c r="V816" s="4">
        <v>4</v>
      </c>
      <c r="W816" s="4">
        <v>7.2</v>
      </c>
      <c r="X816" s="4">
        <v>90714</v>
      </c>
      <c r="Y816" s="4">
        <f>'RAW Data'!$E816-'RAW Data'!$D816</f>
        <v>1.75</v>
      </c>
      <c r="Z816" s="6" t="s">
        <v>3014</v>
      </c>
    </row>
    <row r="817" spans="1:26" ht="15" x14ac:dyDescent="0.2">
      <c r="A817" s="4">
        <v>871</v>
      </c>
      <c r="B817" s="4" t="s">
        <v>1667</v>
      </c>
      <c r="C817" s="4" t="s">
        <v>72</v>
      </c>
      <c r="D817" s="4">
        <v>0.03</v>
      </c>
      <c r="E817" s="4">
        <v>14.2</v>
      </c>
      <c r="F817" s="4">
        <v>5.3</v>
      </c>
      <c r="G817" s="4" t="s">
        <v>40</v>
      </c>
      <c r="H817" s="4" t="s">
        <v>73</v>
      </c>
      <c r="I817" s="4" t="s">
        <v>30</v>
      </c>
      <c r="J817" s="4" t="s">
        <v>128</v>
      </c>
      <c r="K817" s="4" t="s">
        <v>52</v>
      </c>
      <c r="L817" s="4" t="s">
        <v>290</v>
      </c>
      <c r="M817" s="4">
        <v>0.46</v>
      </c>
      <c r="N817" s="4" t="s">
        <v>34</v>
      </c>
      <c r="O817" s="4" t="s">
        <v>61</v>
      </c>
      <c r="P817" s="4" t="s">
        <v>298</v>
      </c>
      <c r="Q817" s="4" t="s">
        <v>1668</v>
      </c>
      <c r="R817" s="4">
        <v>89502</v>
      </c>
      <c r="S817" s="5">
        <v>42078</v>
      </c>
      <c r="T817" s="5">
        <v>42080</v>
      </c>
      <c r="U817" s="4">
        <v>21.555599999999998</v>
      </c>
      <c r="V817" s="4">
        <v>2</v>
      </c>
      <c r="W817" s="4">
        <v>31.24</v>
      </c>
      <c r="X817" s="4">
        <v>90577</v>
      </c>
      <c r="Y817" s="4">
        <f>'RAW Data'!$E817-'RAW Data'!$D817</f>
        <v>14.17</v>
      </c>
      <c r="Z817" s="6" t="s">
        <v>3015</v>
      </c>
    </row>
    <row r="818" spans="1:26" ht="15" x14ac:dyDescent="0.2">
      <c r="A818" s="4">
        <v>1646</v>
      </c>
      <c r="B818" s="4" t="s">
        <v>1669</v>
      </c>
      <c r="C818" s="4" t="s">
        <v>72</v>
      </c>
      <c r="D818" s="4">
        <v>0.06</v>
      </c>
      <c r="E818" s="4">
        <v>3.29</v>
      </c>
      <c r="F818" s="4">
        <v>1.35</v>
      </c>
      <c r="G818" s="4" t="s">
        <v>40</v>
      </c>
      <c r="H818" s="4" t="s">
        <v>29</v>
      </c>
      <c r="I818" s="4" t="s">
        <v>50</v>
      </c>
      <c r="J818" s="4" t="s">
        <v>178</v>
      </c>
      <c r="K818" s="4" t="s">
        <v>52</v>
      </c>
      <c r="L818" s="4" t="s">
        <v>1670</v>
      </c>
      <c r="M818" s="4">
        <v>0.4</v>
      </c>
      <c r="N818" s="4" t="s">
        <v>34</v>
      </c>
      <c r="O818" s="4" t="s">
        <v>113</v>
      </c>
      <c r="P818" s="4" t="s">
        <v>114</v>
      </c>
      <c r="Q818" s="4" t="s">
        <v>1671</v>
      </c>
      <c r="R818" s="4">
        <v>11714</v>
      </c>
      <c r="S818" s="5">
        <v>42078</v>
      </c>
      <c r="T818" s="5">
        <v>42080</v>
      </c>
      <c r="U818" s="4">
        <v>8.5299999999999994</v>
      </c>
      <c r="V818" s="4">
        <v>11</v>
      </c>
      <c r="W818" s="4">
        <v>35.97</v>
      </c>
      <c r="X818" s="4">
        <v>90932</v>
      </c>
      <c r="Y818" s="4">
        <f>'RAW Data'!$E818-'RAW Data'!$D818</f>
        <v>3.23</v>
      </c>
      <c r="Z818" s="6" t="s">
        <v>3016</v>
      </c>
    </row>
    <row r="819" spans="1:26" ht="15" x14ac:dyDescent="0.2">
      <c r="A819" s="4">
        <v>853</v>
      </c>
      <c r="B819" s="4" t="s">
        <v>1672</v>
      </c>
      <c r="C819" s="4" t="s">
        <v>39</v>
      </c>
      <c r="D819" s="4">
        <v>0.05</v>
      </c>
      <c r="E819" s="4">
        <v>4.24</v>
      </c>
      <c r="F819" s="4">
        <v>5.41</v>
      </c>
      <c r="G819" s="4" t="s">
        <v>40</v>
      </c>
      <c r="H819" s="4" t="s">
        <v>29</v>
      </c>
      <c r="I819" s="4" t="s">
        <v>50</v>
      </c>
      <c r="J819" s="4" t="s">
        <v>74</v>
      </c>
      <c r="K819" s="4" t="s">
        <v>75</v>
      </c>
      <c r="L819" s="4" t="s">
        <v>1673</v>
      </c>
      <c r="M819" s="4">
        <v>0.35</v>
      </c>
      <c r="N819" s="4" t="s">
        <v>34</v>
      </c>
      <c r="O819" s="4" t="s">
        <v>61</v>
      </c>
      <c r="P819" s="4" t="s">
        <v>92</v>
      </c>
      <c r="Q819" s="4" t="s">
        <v>1674</v>
      </c>
      <c r="R819" s="4">
        <v>92345</v>
      </c>
      <c r="S819" s="5">
        <v>42079</v>
      </c>
      <c r="T819" s="5">
        <v>42081</v>
      </c>
      <c r="U819" s="4">
        <v>-89.216999999999999</v>
      </c>
      <c r="V819" s="4">
        <v>12</v>
      </c>
      <c r="W819" s="4">
        <v>50.83</v>
      </c>
      <c r="X819" s="4">
        <v>88570</v>
      </c>
      <c r="Y819" s="4">
        <f>'RAW Data'!$E819-'RAW Data'!$D819</f>
        <v>4.1900000000000004</v>
      </c>
      <c r="Z819" s="6" t="s">
        <v>3015</v>
      </c>
    </row>
    <row r="820" spans="1:26" ht="15" x14ac:dyDescent="0.2">
      <c r="A820" s="4">
        <v>2272</v>
      </c>
      <c r="B820" s="4" t="s">
        <v>1675</v>
      </c>
      <c r="C820" s="4" t="s">
        <v>39</v>
      </c>
      <c r="D820" s="4">
        <v>0.08</v>
      </c>
      <c r="E820" s="4">
        <v>15.73</v>
      </c>
      <c r="F820" s="4">
        <v>7.42</v>
      </c>
      <c r="G820" s="4" t="s">
        <v>89</v>
      </c>
      <c r="H820" s="4" t="s">
        <v>96</v>
      </c>
      <c r="I820" s="4" t="s">
        <v>50</v>
      </c>
      <c r="J820" s="4" t="s">
        <v>570</v>
      </c>
      <c r="K820" s="4" t="s">
        <v>44</v>
      </c>
      <c r="L820" s="4" t="s">
        <v>957</v>
      </c>
      <c r="M820" s="4">
        <v>0.56000000000000005</v>
      </c>
      <c r="N820" s="4" t="s">
        <v>34</v>
      </c>
      <c r="O820" s="4" t="s">
        <v>54</v>
      </c>
      <c r="P820" s="4" t="s">
        <v>189</v>
      </c>
      <c r="Q820" s="4" t="s">
        <v>1676</v>
      </c>
      <c r="R820" s="4">
        <v>76543</v>
      </c>
      <c r="S820" s="5">
        <v>42079</v>
      </c>
      <c r="T820" s="5">
        <v>42081</v>
      </c>
      <c r="U820" s="4">
        <v>-37.6</v>
      </c>
      <c r="V820" s="4">
        <v>5</v>
      </c>
      <c r="W820" s="4">
        <v>78.08</v>
      </c>
      <c r="X820" s="4">
        <v>90110</v>
      </c>
      <c r="Y820" s="4">
        <f>'RAW Data'!$E820-'RAW Data'!$D820</f>
        <v>15.65</v>
      </c>
      <c r="Z820" s="6" t="s">
        <v>3014</v>
      </c>
    </row>
    <row r="821" spans="1:26" ht="15" x14ac:dyDescent="0.2">
      <c r="A821" s="4">
        <v>2323</v>
      </c>
      <c r="B821" s="4" t="s">
        <v>1677</v>
      </c>
      <c r="C821" s="4" t="s">
        <v>39</v>
      </c>
      <c r="D821" s="4">
        <v>0.08</v>
      </c>
      <c r="E821" s="4">
        <v>68.81</v>
      </c>
      <c r="F821" s="4">
        <v>60</v>
      </c>
      <c r="G821" s="4" t="s">
        <v>28</v>
      </c>
      <c r="H821" s="4" t="s">
        <v>29</v>
      </c>
      <c r="I821" s="4" t="s">
        <v>50</v>
      </c>
      <c r="J821" s="4" t="s">
        <v>97</v>
      </c>
      <c r="K821" s="4" t="s">
        <v>59</v>
      </c>
      <c r="L821" s="4" t="s">
        <v>1678</v>
      </c>
      <c r="M821" s="4">
        <v>0.41</v>
      </c>
      <c r="N821" s="4" t="s">
        <v>34</v>
      </c>
      <c r="O821" s="4" t="s">
        <v>61</v>
      </c>
      <c r="P821" s="4" t="s">
        <v>92</v>
      </c>
      <c r="Q821" s="4" t="s">
        <v>1216</v>
      </c>
      <c r="R821" s="4">
        <v>92236</v>
      </c>
      <c r="S821" s="5">
        <v>42079</v>
      </c>
      <c r="T821" s="5">
        <v>42080</v>
      </c>
      <c r="U821" s="4">
        <v>-550.42999999999995</v>
      </c>
      <c r="V821" s="4">
        <v>5</v>
      </c>
      <c r="W821" s="4">
        <v>337.86</v>
      </c>
      <c r="X821" s="4">
        <v>88721</v>
      </c>
      <c r="Y821" s="4">
        <f>'RAW Data'!$E821-'RAW Data'!$D821</f>
        <v>68.73</v>
      </c>
      <c r="Z821" s="6" t="s">
        <v>3015</v>
      </c>
    </row>
    <row r="822" spans="1:26" ht="15" x14ac:dyDescent="0.2">
      <c r="A822" s="4">
        <v>2323</v>
      </c>
      <c r="B822" s="4" t="s">
        <v>1677</v>
      </c>
      <c r="C822" s="4" t="s">
        <v>39</v>
      </c>
      <c r="D822" s="4">
        <v>0.04</v>
      </c>
      <c r="E822" s="4">
        <v>21.38</v>
      </c>
      <c r="F822" s="4">
        <v>8.99</v>
      </c>
      <c r="G822" s="4" t="s">
        <v>40</v>
      </c>
      <c r="H822" s="4" t="s">
        <v>29</v>
      </c>
      <c r="I822" s="4" t="s">
        <v>50</v>
      </c>
      <c r="J822" s="4" t="s">
        <v>51</v>
      </c>
      <c r="K822" s="4" t="s">
        <v>44</v>
      </c>
      <c r="L822" s="4" t="s">
        <v>1679</v>
      </c>
      <c r="M822" s="4">
        <v>0.59</v>
      </c>
      <c r="N822" s="4" t="s">
        <v>34</v>
      </c>
      <c r="O822" s="4" t="s">
        <v>61</v>
      </c>
      <c r="P822" s="4" t="s">
        <v>92</v>
      </c>
      <c r="Q822" s="4" t="s">
        <v>1216</v>
      </c>
      <c r="R822" s="4">
        <v>92236</v>
      </c>
      <c r="S822" s="5">
        <v>42079</v>
      </c>
      <c r="T822" s="5">
        <v>42081</v>
      </c>
      <c r="U822" s="4">
        <v>-52.12</v>
      </c>
      <c r="V822" s="4">
        <v>4</v>
      </c>
      <c r="W822" s="4">
        <v>84.21</v>
      </c>
      <c r="X822" s="4">
        <v>88721</v>
      </c>
      <c r="Y822" s="4">
        <f>'RAW Data'!$E822-'RAW Data'!$D822</f>
        <v>21.34</v>
      </c>
      <c r="Z822" s="6" t="s">
        <v>3015</v>
      </c>
    </row>
    <row r="823" spans="1:26" ht="15" x14ac:dyDescent="0.2">
      <c r="A823" s="4">
        <v>145</v>
      </c>
      <c r="B823" s="4" t="s">
        <v>530</v>
      </c>
      <c r="C823" s="4" t="s">
        <v>49</v>
      </c>
      <c r="D823" s="4">
        <v>7.0000000000000007E-2</v>
      </c>
      <c r="E823" s="4">
        <v>154.13</v>
      </c>
      <c r="F823" s="4">
        <v>69</v>
      </c>
      <c r="G823" s="4" t="s">
        <v>89</v>
      </c>
      <c r="H823" s="4" t="s">
        <v>73</v>
      </c>
      <c r="I823" s="4" t="s">
        <v>30</v>
      </c>
      <c r="J823" s="4" t="s">
        <v>31</v>
      </c>
      <c r="K823" s="4" t="s">
        <v>66</v>
      </c>
      <c r="L823" s="4" t="s">
        <v>926</v>
      </c>
      <c r="M823" s="4">
        <v>0.68</v>
      </c>
      <c r="N823" s="4" t="s">
        <v>34</v>
      </c>
      <c r="O823" s="4" t="s">
        <v>113</v>
      </c>
      <c r="P823" s="4" t="s">
        <v>322</v>
      </c>
      <c r="Q823" s="4" t="s">
        <v>532</v>
      </c>
      <c r="R823" s="4">
        <v>15122</v>
      </c>
      <c r="S823" s="5">
        <v>42079</v>
      </c>
      <c r="T823" s="5">
        <v>42079</v>
      </c>
      <c r="U823" s="4">
        <v>-634.73410000000001</v>
      </c>
      <c r="V823" s="4">
        <v>3</v>
      </c>
      <c r="W823" s="4">
        <v>453.62</v>
      </c>
      <c r="X823" s="4">
        <v>91089</v>
      </c>
      <c r="Y823" s="4">
        <f>'RAW Data'!$E823-'RAW Data'!$D823</f>
        <v>154.06</v>
      </c>
      <c r="Z823" s="6" t="s">
        <v>3016</v>
      </c>
    </row>
    <row r="824" spans="1:26" ht="15" x14ac:dyDescent="0.2">
      <c r="A824" s="4">
        <v>1068</v>
      </c>
      <c r="B824" s="4" t="s">
        <v>1680</v>
      </c>
      <c r="C824" s="4" t="s">
        <v>49</v>
      </c>
      <c r="D824" s="4">
        <v>0.04</v>
      </c>
      <c r="E824" s="4">
        <v>22.84</v>
      </c>
      <c r="F824" s="4">
        <v>16.87</v>
      </c>
      <c r="G824" s="4" t="s">
        <v>40</v>
      </c>
      <c r="H824" s="4" t="s">
        <v>73</v>
      </c>
      <c r="I824" s="4" t="s">
        <v>50</v>
      </c>
      <c r="J824" s="4" t="s">
        <v>90</v>
      </c>
      <c r="K824" s="4" t="s">
        <v>75</v>
      </c>
      <c r="L824" s="4" t="s">
        <v>1681</v>
      </c>
      <c r="M824" s="4">
        <v>0.39</v>
      </c>
      <c r="N824" s="4" t="s">
        <v>34</v>
      </c>
      <c r="O824" s="4" t="s">
        <v>54</v>
      </c>
      <c r="P824" s="4" t="s">
        <v>105</v>
      </c>
      <c r="Q824" s="4" t="s">
        <v>1682</v>
      </c>
      <c r="R824" s="4">
        <v>60409</v>
      </c>
      <c r="S824" s="5">
        <v>42079</v>
      </c>
      <c r="T824" s="5">
        <v>42079</v>
      </c>
      <c r="U824" s="4">
        <v>-97.28</v>
      </c>
      <c r="V824" s="4">
        <v>12</v>
      </c>
      <c r="W824" s="4">
        <v>286.39999999999998</v>
      </c>
      <c r="X824" s="4">
        <v>87109</v>
      </c>
      <c r="Y824" s="4">
        <f>'RAW Data'!$E824-'RAW Data'!$D824</f>
        <v>22.8</v>
      </c>
      <c r="Z824" s="6" t="s">
        <v>3014</v>
      </c>
    </row>
    <row r="825" spans="1:26" ht="15" x14ac:dyDescent="0.2">
      <c r="A825" s="4">
        <v>2157</v>
      </c>
      <c r="B825" s="4" t="s">
        <v>1683</v>
      </c>
      <c r="C825" s="4" t="s">
        <v>49</v>
      </c>
      <c r="D825" s="4">
        <v>0.05</v>
      </c>
      <c r="E825" s="4">
        <v>55.5</v>
      </c>
      <c r="F825" s="4">
        <v>52.2</v>
      </c>
      <c r="G825" s="4" t="s">
        <v>40</v>
      </c>
      <c r="H825" s="4" t="s">
        <v>73</v>
      </c>
      <c r="I825" s="4" t="s">
        <v>30</v>
      </c>
      <c r="J825" s="4" t="s">
        <v>128</v>
      </c>
      <c r="K825" s="4" t="s">
        <v>146</v>
      </c>
      <c r="L825" s="4" t="s">
        <v>1684</v>
      </c>
      <c r="M825" s="4">
        <v>0.72</v>
      </c>
      <c r="N825" s="4" t="s">
        <v>34</v>
      </c>
      <c r="O825" s="4" t="s">
        <v>54</v>
      </c>
      <c r="P825" s="4" t="s">
        <v>291</v>
      </c>
      <c r="Q825" s="4" t="s">
        <v>1685</v>
      </c>
      <c r="R825" s="4">
        <v>48093</v>
      </c>
      <c r="S825" s="5">
        <v>42079</v>
      </c>
      <c r="T825" s="5">
        <v>42079</v>
      </c>
      <c r="U825" s="4">
        <v>-118.54</v>
      </c>
      <c r="V825" s="4">
        <v>4</v>
      </c>
      <c r="W825" s="4">
        <v>253.87</v>
      </c>
      <c r="X825" s="4">
        <v>90385</v>
      </c>
      <c r="Y825" s="4">
        <f>'RAW Data'!$E825-'RAW Data'!$D825</f>
        <v>55.45</v>
      </c>
      <c r="Z825" s="6" t="s">
        <v>3014</v>
      </c>
    </row>
    <row r="826" spans="1:26" ht="15" x14ac:dyDescent="0.2">
      <c r="A826" s="4">
        <v>2157</v>
      </c>
      <c r="B826" s="4" t="s">
        <v>1683</v>
      </c>
      <c r="C826" s="4" t="s">
        <v>49</v>
      </c>
      <c r="D826" s="4">
        <v>0.05</v>
      </c>
      <c r="E826" s="4">
        <v>442.14</v>
      </c>
      <c r="F826" s="4">
        <v>14.7</v>
      </c>
      <c r="G826" s="4" t="s">
        <v>28</v>
      </c>
      <c r="H826" s="4" t="s">
        <v>73</v>
      </c>
      <c r="I826" s="4" t="s">
        <v>42</v>
      </c>
      <c r="J826" s="4" t="s">
        <v>58</v>
      </c>
      <c r="K826" s="4" t="s">
        <v>59</v>
      </c>
      <c r="L826" s="4" t="s">
        <v>1314</v>
      </c>
      <c r="M826" s="4">
        <v>0.56000000000000005</v>
      </c>
      <c r="N826" s="4" t="s">
        <v>34</v>
      </c>
      <c r="O826" s="4" t="s">
        <v>54</v>
      </c>
      <c r="P826" s="4" t="s">
        <v>291</v>
      </c>
      <c r="Q826" s="4" t="s">
        <v>1685</v>
      </c>
      <c r="R826" s="4">
        <v>48093</v>
      </c>
      <c r="S826" s="5">
        <v>42079</v>
      </c>
      <c r="T826" s="5">
        <v>42088</v>
      </c>
      <c r="U826" s="4">
        <v>2963.48</v>
      </c>
      <c r="V826" s="4">
        <v>14</v>
      </c>
      <c r="W826" s="4">
        <v>5880.46</v>
      </c>
      <c r="X826" s="4">
        <v>90385</v>
      </c>
      <c r="Y826" s="4">
        <f>'RAW Data'!$E826-'RAW Data'!$D826</f>
        <v>442.09</v>
      </c>
      <c r="Z826" s="6" t="s">
        <v>3014</v>
      </c>
    </row>
    <row r="827" spans="1:26" ht="15" x14ac:dyDescent="0.2">
      <c r="A827" s="4">
        <v>1241</v>
      </c>
      <c r="B827" s="4" t="s">
        <v>1686</v>
      </c>
      <c r="C827" s="4" t="s">
        <v>72</v>
      </c>
      <c r="D827" s="4">
        <v>0</v>
      </c>
      <c r="E827" s="4">
        <v>387.99</v>
      </c>
      <c r="F827" s="4">
        <v>19.989999999999998</v>
      </c>
      <c r="G827" s="4" t="s">
        <v>40</v>
      </c>
      <c r="H827" s="4" t="s">
        <v>96</v>
      </c>
      <c r="I827" s="4" t="s">
        <v>50</v>
      </c>
      <c r="J827" s="4" t="s">
        <v>74</v>
      </c>
      <c r="K827" s="4" t="s">
        <v>75</v>
      </c>
      <c r="L827" s="4" t="s">
        <v>1687</v>
      </c>
      <c r="M827" s="4">
        <v>0.38</v>
      </c>
      <c r="N827" s="4" t="s">
        <v>34</v>
      </c>
      <c r="O827" s="4" t="s">
        <v>35</v>
      </c>
      <c r="P827" s="4" t="s">
        <v>166</v>
      </c>
      <c r="Q827" s="4" t="s">
        <v>1206</v>
      </c>
      <c r="R827" s="4">
        <v>36830</v>
      </c>
      <c r="S827" s="5">
        <v>42079</v>
      </c>
      <c r="T827" s="5">
        <v>42080</v>
      </c>
      <c r="U827" s="4">
        <v>-70.14</v>
      </c>
      <c r="V827" s="4">
        <v>23</v>
      </c>
      <c r="W827" s="4">
        <v>9280.7199999999993</v>
      </c>
      <c r="X827" s="4">
        <v>90880</v>
      </c>
      <c r="Y827" s="4">
        <f>'RAW Data'!$E827-'RAW Data'!$D827</f>
        <v>387.99</v>
      </c>
      <c r="Z827" s="6" t="s">
        <v>3013</v>
      </c>
    </row>
    <row r="828" spans="1:26" ht="15" x14ac:dyDescent="0.2">
      <c r="A828" s="4">
        <v>1711</v>
      </c>
      <c r="B828" s="4" t="s">
        <v>1688</v>
      </c>
      <c r="C828" s="4" t="s">
        <v>72</v>
      </c>
      <c r="D828" s="4">
        <v>7.0000000000000007E-2</v>
      </c>
      <c r="E828" s="4">
        <v>7.59</v>
      </c>
      <c r="F828" s="4">
        <v>4</v>
      </c>
      <c r="G828" s="4" t="s">
        <v>40</v>
      </c>
      <c r="H828" s="4" t="s">
        <v>96</v>
      </c>
      <c r="I828" s="4" t="s">
        <v>30</v>
      </c>
      <c r="J828" s="4" t="s">
        <v>128</v>
      </c>
      <c r="K828" s="4" t="s">
        <v>52</v>
      </c>
      <c r="L828" s="4" t="s">
        <v>1689</v>
      </c>
      <c r="M828" s="4">
        <v>0.42</v>
      </c>
      <c r="N828" s="4" t="s">
        <v>34</v>
      </c>
      <c r="O828" s="4" t="s">
        <v>35</v>
      </c>
      <c r="P828" s="4" t="s">
        <v>77</v>
      </c>
      <c r="Q828" s="4" t="s">
        <v>1690</v>
      </c>
      <c r="R828" s="4">
        <v>30062</v>
      </c>
      <c r="S828" s="5">
        <v>42079</v>
      </c>
      <c r="T828" s="5">
        <v>42081</v>
      </c>
      <c r="U828" s="4">
        <v>-167.048</v>
      </c>
      <c r="V828" s="4">
        <v>3</v>
      </c>
      <c r="W828" s="4">
        <v>22.48</v>
      </c>
      <c r="X828" s="4">
        <v>87747</v>
      </c>
      <c r="Y828" s="4">
        <f>'RAW Data'!$E828-'RAW Data'!$D828</f>
        <v>7.52</v>
      </c>
      <c r="Z828" s="6" t="s">
        <v>3013</v>
      </c>
    </row>
    <row r="829" spans="1:26" ht="15" x14ac:dyDescent="0.2">
      <c r="A829" s="4">
        <v>2030</v>
      </c>
      <c r="B829" s="4" t="s">
        <v>1691</v>
      </c>
      <c r="C829" s="4" t="s">
        <v>27</v>
      </c>
      <c r="D829" s="4">
        <v>0.04</v>
      </c>
      <c r="E829" s="4">
        <v>120.97</v>
      </c>
      <c r="F829" s="4">
        <v>7.11</v>
      </c>
      <c r="G829" s="4" t="s">
        <v>40</v>
      </c>
      <c r="H829" s="4" t="s">
        <v>96</v>
      </c>
      <c r="I829" s="4" t="s">
        <v>42</v>
      </c>
      <c r="J829" s="4" t="s">
        <v>58</v>
      </c>
      <c r="K829" s="4" t="s">
        <v>146</v>
      </c>
      <c r="L829" s="4" t="s">
        <v>1692</v>
      </c>
      <c r="M829" s="4">
        <v>0.36</v>
      </c>
      <c r="N829" s="4" t="s">
        <v>34</v>
      </c>
      <c r="O829" s="4" t="s">
        <v>54</v>
      </c>
      <c r="P829" s="4" t="s">
        <v>189</v>
      </c>
      <c r="Q829" s="4" t="s">
        <v>1029</v>
      </c>
      <c r="R829" s="4">
        <v>75401</v>
      </c>
      <c r="S829" s="5">
        <v>42080</v>
      </c>
      <c r="T829" s="5">
        <v>42080</v>
      </c>
      <c r="U829" s="4">
        <v>1320.5496000000001</v>
      </c>
      <c r="V829" s="4">
        <v>16</v>
      </c>
      <c r="W829" s="4">
        <v>1913.84</v>
      </c>
      <c r="X829" s="4">
        <v>91059</v>
      </c>
      <c r="Y829" s="4">
        <f>'RAW Data'!$E829-'RAW Data'!$D829</f>
        <v>120.92999999999999</v>
      </c>
      <c r="Z829" s="6" t="s">
        <v>3014</v>
      </c>
    </row>
    <row r="830" spans="1:26" ht="15" x14ac:dyDescent="0.2">
      <c r="A830" s="4">
        <v>2030</v>
      </c>
      <c r="B830" s="4" t="s">
        <v>1691</v>
      </c>
      <c r="C830" s="4" t="s">
        <v>27</v>
      </c>
      <c r="D830" s="4">
        <v>0</v>
      </c>
      <c r="E830" s="4">
        <v>195.99</v>
      </c>
      <c r="F830" s="4">
        <v>4.2</v>
      </c>
      <c r="G830" s="4" t="s">
        <v>40</v>
      </c>
      <c r="H830" s="4" t="s">
        <v>96</v>
      </c>
      <c r="I830" s="4" t="s">
        <v>42</v>
      </c>
      <c r="J830" s="4" t="s">
        <v>137</v>
      </c>
      <c r="K830" s="4" t="s">
        <v>75</v>
      </c>
      <c r="L830" s="4" t="s">
        <v>1693</v>
      </c>
      <c r="M830" s="4">
        <v>0.6</v>
      </c>
      <c r="N830" s="4" t="s">
        <v>34</v>
      </c>
      <c r="O830" s="4" t="s">
        <v>54</v>
      </c>
      <c r="P830" s="4" t="s">
        <v>189</v>
      </c>
      <c r="Q830" s="4" t="s">
        <v>1029</v>
      </c>
      <c r="R830" s="4">
        <v>75401</v>
      </c>
      <c r="S830" s="5">
        <v>42080</v>
      </c>
      <c r="T830" s="5">
        <v>42082</v>
      </c>
      <c r="U830" s="4">
        <v>1585.5029999999999</v>
      </c>
      <c r="V830" s="4">
        <v>16</v>
      </c>
      <c r="W830" s="4">
        <v>2692.12</v>
      </c>
      <c r="X830" s="4">
        <v>91059</v>
      </c>
      <c r="Y830" s="4">
        <f>'RAW Data'!$E830-'RAW Data'!$D830</f>
        <v>195.99</v>
      </c>
      <c r="Z830" s="6" t="s">
        <v>3014</v>
      </c>
    </row>
    <row r="831" spans="1:26" ht="15" x14ac:dyDescent="0.2">
      <c r="A831" s="4">
        <v>2647</v>
      </c>
      <c r="B831" s="4" t="s">
        <v>1694</v>
      </c>
      <c r="C831" s="4" t="s">
        <v>49</v>
      </c>
      <c r="D831" s="4">
        <v>0.1</v>
      </c>
      <c r="E831" s="4">
        <v>10.98</v>
      </c>
      <c r="F831" s="4">
        <v>3.99</v>
      </c>
      <c r="G831" s="4" t="s">
        <v>40</v>
      </c>
      <c r="H831" s="4" t="s">
        <v>96</v>
      </c>
      <c r="I831" s="4" t="s">
        <v>50</v>
      </c>
      <c r="J831" s="4" t="s">
        <v>97</v>
      </c>
      <c r="K831" s="4" t="s">
        <v>75</v>
      </c>
      <c r="L831" s="4" t="s">
        <v>1695</v>
      </c>
      <c r="M831" s="4">
        <v>0.57999999999999996</v>
      </c>
      <c r="N831" s="4" t="s">
        <v>34</v>
      </c>
      <c r="O831" s="4" t="s">
        <v>61</v>
      </c>
      <c r="P831" s="4" t="s">
        <v>92</v>
      </c>
      <c r="Q831" s="4" t="s">
        <v>1696</v>
      </c>
      <c r="R831" s="4">
        <v>93309</v>
      </c>
      <c r="S831" s="5">
        <v>42080</v>
      </c>
      <c r="T831" s="5">
        <v>42087</v>
      </c>
      <c r="U831" s="4">
        <v>-21.03</v>
      </c>
      <c r="V831" s="4">
        <v>5</v>
      </c>
      <c r="W831" s="4">
        <v>52.21</v>
      </c>
      <c r="X831" s="4">
        <v>91386</v>
      </c>
      <c r="Y831" s="4">
        <f>'RAW Data'!$E831-'RAW Data'!$D831</f>
        <v>10.88</v>
      </c>
      <c r="Z831" s="6" t="s">
        <v>3015</v>
      </c>
    </row>
    <row r="832" spans="1:26" ht="15" x14ac:dyDescent="0.2">
      <c r="A832" s="4">
        <v>2647</v>
      </c>
      <c r="B832" s="4" t="s">
        <v>1694</v>
      </c>
      <c r="C832" s="4" t="s">
        <v>49</v>
      </c>
      <c r="D832" s="4">
        <v>0.01</v>
      </c>
      <c r="E832" s="4">
        <v>39.979999999999997</v>
      </c>
      <c r="F832" s="4">
        <v>9.1999999999999993</v>
      </c>
      <c r="G832" s="4" t="s">
        <v>40</v>
      </c>
      <c r="H832" s="4" t="s">
        <v>96</v>
      </c>
      <c r="I832" s="4" t="s">
        <v>30</v>
      </c>
      <c r="J832" s="4" t="s">
        <v>128</v>
      </c>
      <c r="K832" s="4" t="s">
        <v>52</v>
      </c>
      <c r="L832" s="4" t="s">
        <v>1697</v>
      </c>
      <c r="M832" s="4">
        <v>0.65</v>
      </c>
      <c r="N832" s="4" t="s">
        <v>34</v>
      </c>
      <c r="O832" s="4" t="s">
        <v>61</v>
      </c>
      <c r="P832" s="4" t="s">
        <v>92</v>
      </c>
      <c r="Q832" s="4" t="s">
        <v>1696</v>
      </c>
      <c r="R832" s="4">
        <v>93309</v>
      </c>
      <c r="S832" s="5">
        <v>42080</v>
      </c>
      <c r="T832" s="5">
        <v>42082</v>
      </c>
      <c r="U832" s="4">
        <v>117.52079999999999</v>
      </c>
      <c r="V832" s="4">
        <v>4</v>
      </c>
      <c r="W832" s="4">
        <v>170.32</v>
      </c>
      <c r="X832" s="4">
        <v>91386</v>
      </c>
      <c r="Y832" s="4">
        <f>'RAW Data'!$E832-'RAW Data'!$D832</f>
        <v>39.97</v>
      </c>
      <c r="Z832" s="6" t="s">
        <v>3015</v>
      </c>
    </row>
    <row r="833" spans="1:26" ht="15" x14ac:dyDescent="0.2">
      <c r="A833" s="4">
        <v>339</v>
      </c>
      <c r="B833" s="4" t="s">
        <v>1698</v>
      </c>
      <c r="C833" s="4" t="s">
        <v>118</v>
      </c>
      <c r="D833" s="4">
        <v>0.08</v>
      </c>
      <c r="E833" s="4">
        <v>7.77</v>
      </c>
      <c r="F833" s="4">
        <v>9.23</v>
      </c>
      <c r="G833" s="4" t="s">
        <v>40</v>
      </c>
      <c r="H833" s="4" t="s">
        <v>96</v>
      </c>
      <c r="I833" s="4" t="s">
        <v>50</v>
      </c>
      <c r="J833" s="4" t="s">
        <v>97</v>
      </c>
      <c r="K833" s="4" t="s">
        <v>75</v>
      </c>
      <c r="L833" s="4" t="s">
        <v>479</v>
      </c>
      <c r="M833" s="4">
        <v>0.57999999999999996</v>
      </c>
      <c r="N833" s="4" t="s">
        <v>34</v>
      </c>
      <c r="O833" s="4" t="s">
        <v>113</v>
      </c>
      <c r="P833" s="4" t="s">
        <v>319</v>
      </c>
      <c r="Q833" s="4" t="s">
        <v>1485</v>
      </c>
      <c r="R833" s="4">
        <v>43229</v>
      </c>
      <c r="S833" s="5">
        <v>42080</v>
      </c>
      <c r="T833" s="5">
        <v>42081</v>
      </c>
      <c r="U833" s="4">
        <v>-83.65</v>
      </c>
      <c r="V833" s="4">
        <v>5</v>
      </c>
      <c r="W833" s="4">
        <v>40.299999999999997</v>
      </c>
      <c r="X833" s="4">
        <v>90583</v>
      </c>
      <c r="Y833" s="4">
        <f>'RAW Data'!$E833-'RAW Data'!$D833</f>
        <v>7.6899999999999995</v>
      </c>
      <c r="Z833" s="6" t="s">
        <v>3016</v>
      </c>
    </row>
    <row r="834" spans="1:26" ht="15" x14ac:dyDescent="0.2">
      <c r="A834" s="4">
        <v>339</v>
      </c>
      <c r="B834" s="4" t="s">
        <v>1698</v>
      </c>
      <c r="C834" s="4" t="s">
        <v>118</v>
      </c>
      <c r="D834" s="4">
        <v>7.0000000000000007E-2</v>
      </c>
      <c r="E834" s="4">
        <v>7.59</v>
      </c>
      <c r="F834" s="4">
        <v>4</v>
      </c>
      <c r="G834" s="4" t="s">
        <v>40</v>
      </c>
      <c r="H834" s="4" t="s">
        <v>96</v>
      </c>
      <c r="I834" s="4" t="s">
        <v>30</v>
      </c>
      <c r="J834" s="4" t="s">
        <v>128</v>
      </c>
      <c r="K834" s="4" t="s">
        <v>52</v>
      </c>
      <c r="L834" s="4" t="s">
        <v>1689</v>
      </c>
      <c r="M834" s="4">
        <v>0.42</v>
      </c>
      <c r="N834" s="4" t="s">
        <v>34</v>
      </c>
      <c r="O834" s="4" t="s">
        <v>113</v>
      </c>
      <c r="P834" s="4" t="s">
        <v>319</v>
      </c>
      <c r="Q834" s="4" t="s">
        <v>1485</v>
      </c>
      <c r="R834" s="4">
        <v>43229</v>
      </c>
      <c r="S834" s="5">
        <v>42080</v>
      </c>
      <c r="T834" s="5">
        <v>42082</v>
      </c>
      <c r="U834" s="4">
        <v>24.39</v>
      </c>
      <c r="V834" s="4">
        <v>15</v>
      </c>
      <c r="W834" s="4">
        <v>111.88</v>
      </c>
      <c r="X834" s="4">
        <v>90583</v>
      </c>
      <c r="Y834" s="4">
        <f>'RAW Data'!$E834-'RAW Data'!$D834</f>
        <v>7.52</v>
      </c>
      <c r="Z834" s="6" t="s">
        <v>3016</v>
      </c>
    </row>
    <row r="835" spans="1:26" ht="15" x14ac:dyDescent="0.2">
      <c r="A835" s="4">
        <v>1808</v>
      </c>
      <c r="B835" s="4" t="s">
        <v>1699</v>
      </c>
      <c r="C835" s="4" t="s">
        <v>118</v>
      </c>
      <c r="D835" s="4">
        <v>0.01</v>
      </c>
      <c r="E835" s="4">
        <v>8.1199999999999992</v>
      </c>
      <c r="F835" s="4">
        <v>2.83</v>
      </c>
      <c r="G835" s="4" t="s">
        <v>89</v>
      </c>
      <c r="H835" s="4" t="s">
        <v>73</v>
      </c>
      <c r="I835" s="4" t="s">
        <v>42</v>
      </c>
      <c r="J835" s="4" t="s">
        <v>43</v>
      </c>
      <c r="K835" s="4" t="s">
        <v>44</v>
      </c>
      <c r="L835" s="4" t="s">
        <v>1700</v>
      </c>
      <c r="M835" s="4">
        <v>0.77</v>
      </c>
      <c r="N835" s="4" t="s">
        <v>34</v>
      </c>
      <c r="O835" s="4" t="s">
        <v>113</v>
      </c>
      <c r="P835" s="4" t="s">
        <v>905</v>
      </c>
      <c r="Q835" s="4" t="s">
        <v>1701</v>
      </c>
      <c r="R835" s="4">
        <v>26101</v>
      </c>
      <c r="S835" s="5">
        <v>42080</v>
      </c>
      <c r="T835" s="5">
        <v>42081</v>
      </c>
      <c r="U835" s="4">
        <v>-40.76</v>
      </c>
      <c r="V835" s="4">
        <v>10</v>
      </c>
      <c r="W835" s="4">
        <v>88.64</v>
      </c>
      <c r="X835" s="4">
        <v>89251</v>
      </c>
      <c r="Y835" s="4">
        <f>'RAW Data'!$E835-'RAW Data'!$D835</f>
        <v>8.11</v>
      </c>
      <c r="Z835" s="6" t="s">
        <v>3016</v>
      </c>
    </row>
    <row r="836" spans="1:26" ht="15" x14ac:dyDescent="0.2">
      <c r="A836" s="4">
        <v>1364</v>
      </c>
      <c r="B836" s="4" t="s">
        <v>1702</v>
      </c>
      <c r="C836" s="4" t="s">
        <v>72</v>
      </c>
      <c r="D836" s="4">
        <v>0.1</v>
      </c>
      <c r="E836" s="4">
        <v>5.98</v>
      </c>
      <c r="F836" s="4">
        <v>5.35</v>
      </c>
      <c r="G836" s="4" t="s">
        <v>40</v>
      </c>
      <c r="H836" s="4" t="s">
        <v>73</v>
      </c>
      <c r="I836" s="4" t="s">
        <v>50</v>
      </c>
      <c r="J836" s="4" t="s">
        <v>90</v>
      </c>
      <c r="K836" s="4" t="s">
        <v>75</v>
      </c>
      <c r="L836" s="4" t="s">
        <v>811</v>
      </c>
      <c r="M836" s="4">
        <v>0.4</v>
      </c>
      <c r="N836" s="4" t="s">
        <v>34</v>
      </c>
      <c r="O836" s="4" t="s">
        <v>113</v>
      </c>
      <c r="P836" s="4" t="s">
        <v>420</v>
      </c>
      <c r="Q836" s="4" t="s">
        <v>1703</v>
      </c>
      <c r="R836" s="4">
        <v>20746</v>
      </c>
      <c r="S836" s="5">
        <v>42080</v>
      </c>
      <c r="T836" s="5">
        <v>42080</v>
      </c>
      <c r="U836" s="4">
        <v>-90.26</v>
      </c>
      <c r="V836" s="4">
        <v>10</v>
      </c>
      <c r="W836" s="4">
        <v>57.34</v>
      </c>
      <c r="X836" s="4">
        <v>89994</v>
      </c>
      <c r="Y836" s="4">
        <f>'RAW Data'!$E836-'RAW Data'!$D836</f>
        <v>5.8800000000000008</v>
      </c>
      <c r="Z836" s="6" t="s">
        <v>3016</v>
      </c>
    </row>
    <row r="837" spans="1:26" ht="15" x14ac:dyDescent="0.2">
      <c r="A837" s="4">
        <v>3001</v>
      </c>
      <c r="B837" s="4" t="s">
        <v>1704</v>
      </c>
      <c r="C837" s="4" t="s">
        <v>72</v>
      </c>
      <c r="D837" s="4">
        <v>0.03</v>
      </c>
      <c r="E837" s="4">
        <v>5.4</v>
      </c>
      <c r="F837" s="4">
        <v>7.78</v>
      </c>
      <c r="G837" s="4" t="s">
        <v>40</v>
      </c>
      <c r="H837" s="4" t="s">
        <v>41</v>
      </c>
      <c r="I837" s="4" t="s">
        <v>50</v>
      </c>
      <c r="J837" s="4" t="s">
        <v>74</v>
      </c>
      <c r="K837" s="4" t="s">
        <v>75</v>
      </c>
      <c r="L837" s="4" t="s">
        <v>1486</v>
      </c>
      <c r="M837" s="4">
        <v>0.37</v>
      </c>
      <c r="N837" s="4" t="s">
        <v>34</v>
      </c>
      <c r="O837" s="4" t="s">
        <v>54</v>
      </c>
      <c r="P837" s="4" t="s">
        <v>291</v>
      </c>
      <c r="Q837" s="4" t="s">
        <v>1538</v>
      </c>
      <c r="R837" s="4">
        <v>48060</v>
      </c>
      <c r="S837" s="5">
        <v>42080</v>
      </c>
      <c r="T837" s="5">
        <v>42082</v>
      </c>
      <c r="U837" s="4">
        <v>-237.54400000000001</v>
      </c>
      <c r="V837" s="4">
        <v>21</v>
      </c>
      <c r="W837" s="4">
        <v>117.87</v>
      </c>
      <c r="X837" s="4">
        <v>87043</v>
      </c>
      <c r="Y837" s="4">
        <f>'RAW Data'!$E837-'RAW Data'!$D837</f>
        <v>5.37</v>
      </c>
      <c r="Z837" s="6" t="s">
        <v>3014</v>
      </c>
    </row>
    <row r="838" spans="1:26" ht="15" x14ac:dyDescent="0.2">
      <c r="A838" s="4">
        <v>2127</v>
      </c>
      <c r="B838" s="4" t="s">
        <v>1705</v>
      </c>
      <c r="C838" s="4" t="s">
        <v>27</v>
      </c>
      <c r="D838" s="4">
        <v>0.1</v>
      </c>
      <c r="E838" s="4">
        <v>5.98</v>
      </c>
      <c r="F838" s="4">
        <v>5.14</v>
      </c>
      <c r="G838" s="4" t="s">
        <v>40</v>
      </c>
      <c r="H838" s="4" t="s">
        <v>73</v>
      </c>
      <c r="I838" s="4" t="s">
        <v>50</v>
      </c>
      <c r="J838" s="4" t="s">
        <v>90</v>
      </c>
      <c r="K838" s="4" t="s">
        <v>75</v>
      </c>
      <c r="L838" s="4" t="s">
        <v>1706</v>
      </c>
      <c r="M838" s="4">
        <v>0.36</v>
      </c>
      <c r="N838" s="4" t="s">
        <v>34</v>
      </c>
      <c r="O838" s="4" t="s">
        <v>54</v>
      </c>
      <c r="P838" s="4" t="s">
        <v>291</v>
      </c>
      <c r="Q838" s="4" t="s">
        <v>1707</v>
      </c>
      <c r="R838" s="4">
        <v>48310</v>
      </c>
      <c r="S838" s="5">
        <v>42081</v>
      </c>
      <c r="T838" s="5">
        <v>42083</v>
      </c>
      <c r="U838" s="4">
        <v>-49.53</v>
      </c>
      <c r="V838" s="4">
        <v>6</v>
      </c>
      <c r="W838" s="4">
        <v>33.950000000000003</v>
      </c>
      <c r="X838" s="4">
        <v>88418</v>
      </c>
      <c r="Y838" s="4">
        <f>'RAW Data'!$E838-'RAW Data'!$D838</f>
        <v>5.8800000000000008</v>
      </c>
      <c r="Z838" s="6" t="s">
        <v>3014</v>
      </c>
    </row>
    <row r="839" spans="1:26" ht="15" x14ac:dyDescent="0.2">
      <c r="A839" s="4">
        <v>3191</v>
      </c>
      <c r="B839" s="4" t="s">
        <v>1708</v>
      </c>
      <c r="C839" s="4" t="s">
        <v>27</v>
      </c>
      <c r="D839" s="4">
        <v>0.01</v>
      </c>
      <c r="E839" s="4">
        <v>20.99</v>
      </c>
      <c r="F839" s="4">
        <v>4.8099999999999996</v>
      </c>
      <c r="G839" s="4" t="s">
        <v>40</v>
      </c>
      <c r="H839" s="4" t="s">
        <v>96</v>
      </c>
      <c r="I839" s="4" t="s">
        <v>42</v>
      </c>
      <c r="J839" s="4" t="s">
        <v>137</v>
      </c>
      <c r="K839" s="4" t="s">
        <v>146</v>
      </c>
      <c r="L839" s="4" t="s">
        <v>1433</v>
      </c>
      <c r="M839" s="4">
        <v>0.57999999999999996</v>
      </c>
      <c r="N839" s="4" t="s">
        <v>34</v>
      </c>
      <c r="O839" s="4" t="s">
        <v>54</v>
      </c>
      <c r="P839" s="4" t="s">
        <v>359</v>
      </c>
      <c r="Q839" s="4" t="s">
        <v>1709</v>
      </c>
      <c r="R839" s="4">
        <v>54481</v>
      </c>
      <c r="S839" s="5">
        <v>42081</v>
      </c>
      <c r="T839" s="5">
        <v>42081</v>
      </c>
      <c r="U839" s="4">
        <v>-9.1080000000000005</v>
      </c>
      <c r="V839" s="4">
        <v>5</v>
      </c>
      <c r="W839" s="4">
        <v>93.81</v>
      </c>
      <c r="X839" s="4">
        <v>86447</v>
      </c>
      <c r="Y839" s="4">
        <f>'RAW Data'!$E839-'RAW Data'!$D839</f>
        <v>20.979999999999997</v>
      </c>
      <c r="Z839" s="6" t="s">
        <v>3014</v>
      </c>
    </row>
    <row r="840" spans="1:26" ht="15" x14ac:dyDescent="0.2">
      <c r="A840" s="4">
        <v>1197</v>
      </c>
      <c r="B840" s="4" t="s">
        <v>1710</v>
      </c>
      <c r="C840" s="4" t="s">
        <v>39</v>
      </c>
      <c r="D840" s="4">
        <v>0.08</v>
      </c>
      <c r="E840" s="4">
        <v>355.98</v>
      </c>
      <c r="F840" s="4">
        <v>58.92</v>
      </c>
      <c r="G840" s="4" t="s">
        <v>28</v>
      </c>
      <c r="H840" s="4" t="s">
        <v>29</v>
      </c>
      <c r="I840" s="4" t="s">
        <v>30</v>
      </c>
      <c r="J840" s="4" t="s">
        <v>111</v>
      </c>
      <c r="K840" s="4" t="s">
        <v>59</v>
      </c>
      <c r="L840" s="4" t="s">
        <v>696</v>
      </c>
      <c r="M840" s="4">
        <v>0.64</v>
      </c>
      <c r="N840" s="4" t="s">
        <v>34</v>
      </c>
      <c r="O840" s="4" t="s">
        <v>113</v>
      </c>
      <c r="P840" s="4" t="s">
        <v>405</v>
      </c>
      <c r="Q840" s="4" t="s">
        <v>1711</v>
      </c>
      <c r="R840" s="4">
        <v>1776</v>
      </c>
      <c r="S840" s="5">
        <v>42081</v>
      </c>
      <c r="T840" s="5">
        <v>42083</v>
      </c>
      <c r="U840" s="4">
        <v>103.83</v>
      </c>
      <c r="V840" s="4">
        <v>4</v>
      </c>
      <c r="W840" s="4">
        <v>1350.94</v>
      </c>
      <c r="X840" s="4">
        <v>87583</v>
      </c>
      <c r="Y840" s="4">
        <f>'RAW Data'!$E840-'RAW Data'!$D840</f>
        <v>355.90000000000003</v>
      </c>
      <c r="Z840" s="6" t="s">
        <v>3016</v>
      </c>
    </row>
    <row r="841" spans="1:26" ht="15" x14ac:dyDescent="0.2">
      <c r="A841" s="4">
        <v>1894</v>
      </c>
      <c r="B841" s="4" t="s">
        <v>1341</v>
      </c>
      <c r="C841" s="4" t="s">
        <v>39</v>
      </c>
      <c r="D841" s="4">
        <v>0.01</v>
      </c>
      <c r="E841" s="4">
        <v>26.17</v>
      </c>
      <c r="F841" s="4">
        <v>1.39</v>
      </c>
      <c r="G841" s="4" t="s">
        <v>40</v>
      </c>
      <c r="H841" s="4" t="s">
        <v>41</v>
      </c>
      <c r="I841" s="4" t="s">
        <v>50</v>
      </c>
      <c r="J841" s="4" t="s">
        <v>347</v>
      </c>
      <c r="K841" s="4" t="s">
        <v>75</v>
      </c>
      <c r="L841" s="4" t="s">
        <v>1712</v>
      </c>
      <c r="M841" s="4">
        <v>0.38</v>
      </c>
      <c r="N841" s="4" t="s">
        <v>34</v>
      </c>
      <c r="O841" s="4" t="s">
        <v>54</v>
      </c>
      <c r="P841" s="4" t="s">
        <v>359</v>
      </c>
      <c r="Q841" s="4" t="s">
        <v>1343</v>
      </c>
      <c r="R841" s="4">
        <v>54915</v>
      </c>
      <c r="S841" s="5">
        <v>42081</v>
      </c>
      <c r="T841" s="5">
        <v>42082</v>
      </c>
      <c r="U841" s="4">
        <v>237.04259999999999</v>
      </c>
      <c r="V841" s="4">
        <v>13</v>
      </c>
      <c r="W841" s="4">
        <v>343.54</v>
      </c>
      <c r="X841" s="4">
        <v>91263</v>
      </c>
      <c r="Y841" s="4">
        <f>'RAW Data'!$E841-'RAW Data'!$D841</f>
        <v>26.16</v>
      </c>
      <c r="Z841" s="6" t="s">
        <v>3014</v>
      </c>
    </row>
    <row r="842" spans="1:26" ht="15" x14ac:dyDescent="0.2">
      <c r="A842" s="4">
        <v>1015</v>
      </c>
      <c r="B842" s="4" t="s">
        <v>1713</v>
      </c>
      <c r="C842" s="4" t="s">
        <v>118</v>
      </c>
      <c r="D842" s="4">
        <v>0</v>
      </c>
      <c r="E842" s="4">
        <v>43.98</v>
      </c>
      <c r="F842" s="4">
        <v>8.99</v>
      </c>
      <c r="G842" s="4" t="s">
        <v>40</v>
      </c>
      <c r="H842" s="4" t="s">
        <v>73</v>
      </c>
      <c r="I842" s="4" t="s">
        <v>50</v>
      </c>
      <c r="J842" s="4" t="s">
        <v>51</v>
      </c>
      <c r="K842" s="4" t="s">
        <v>44</v>
      </c>
      <c r="L842" s="4" t="s">
        <v>824</v>
      </c>
      <c r="M842" s="4">
        <v>0.57999999999999996</v>
      </c>
      <c r="N842" s="4" t="s">
        <v>34</v>
      </c>
      <c r="O842" s="4" t="s">
        <v>35</v>
      </c>
      <c r="P842" s="4" t="s">
        <v>99</v>
      </c>
      <c r="Q842" s="4" t="s">
        <v>1714</v>
      </c>
      <c r="R842" s="4">
        <v>27502</v>
      </c>
      <c r="S842" s="5">
        <v>42081</v>
      </c>
      <c r="T842" s="5">
        <v>42081</v>
      </c>
      <c r="U842" s="4">
        <v>829.46699999999998</v>
      </c>
      <c r="V842" s="4">
        <v>14</v>
      </c>
      <c r="W842" s="4">
        <v>650.70000000000005</v>
      </c>
      <c r="X842" s="4">
        <v>88390</v>
      </c>
      <c r="Y842" s="4">
        <f>'RAW Data'!$E842-'RAW Data'!$D842</f>
        <v>43.98</v>
      </c>
      <c r="Z842" s="6" t="s">
        <v>3013</v>
      </c>
    </row>
    <row r="843" spans="1:26" ht="15" x14ac:dyDescent="0.2">
      <c r="A843" s="4">
        <v>1967</v>
      </c>
      <c r="B843" s="4" t="s">
        <v>1715</v>
      </c>
      <c r="C843" s="4" t="s">
        <v>118</v>
      </c>
      <c r="D843" s="4">
        <v>0.01</v>
      </c>
      <c r="E843" s="4">
        <v>78.650000000000006</v>
      </c>
      <c r="F843" s="4">
        <v>13.99</v>
      </c>
      <c r="G843" s="4" t="s">
        <v>89</v>
      </c>
      <c r="H843" s="4" t="s">
        <v>29</v>
      </c>
      <c r="I843" s="4" t="s">
        <v>50</v>
      </c>
      <c r="J843" s="4" t="s">
        <v>97</v>
      </c>
      <c r="K843" s="4" t="s">
        <v>146</v>
      </c>
      <c r="L843" s="4" t="s">
        <v>1716</v>
      </c>
      <c r="M843" s="4">
        <v>0.52</v>
      </c>
      <c r="N843" s="4" t="s">
        <v>34</v>
      </c>
      <c r="O843" s="4" t="s">
        <v>54</v>
      </c>
      <c r="P843" s="4" t="s">
        <v>215</v>
      </c>
      <c r="Q843" s="4" t="s">
        <v>37</v>
      </c>
      <c r="R843" s="4">
        <v>52732</v>
      </c>
      <c r="S843" s="5">
        <v>42081</v>
      </c>
      <c r="T843" s="5">
        <v>42082</v>
      </c>
      <c r="U843" s="4">
        <v>442.36590000000001</v>
      </c>
      <c r="V843" s="4">
        <v>8</v>
      </c>
      <c r="W843" s="4">
        <v>641.11</v>
      </c>
      <c r="X843" s="4">
        <v>89456</v>
      </c>
      <c r="Y843" s="4">
        <f>'RAW Data'!$E843-'RAW Data'!$D843</f>
        <v>78.64</v>
      </c>
      <c r="Z843" s="6" t="s">
        <v>3014</v>
      </c>
    </row>
    <row r="844" spans="1:26" ht="15" x14ac:dyDescent="0.2">
      <c r="A844" s="4">
        <v>2030</v>
      </c>
      <c r="B844" s="4" t="s">
        <v>1691</v>
      </c>
      <c r="C844" s="4" t="s">
        <v>118</v>
      </c>
      <c r="D844" s="4">
        <v>0.03</v>
      </c>
      <c r="E844" s="4">
        <v>55.98</v>
      </c>
      <c r="F844" s="4">
        <v>4.8600000000000003</v>
      </c>
      <c r="G844" s="4" t="s">
        <v>40</v>
      </c>
      <c r="H844" s="4" t="s">
        <v>96</v>
      </c>
      <c r="I844" s="4" t="s">
        <v>50</v>
      </c>
      <c r="J844" s="4" t="s">
        <v>90</v>
      </c>
      <c r="K844" s="4" t="s">
        <v>75</v>
      </c>
      <c r="L844" s="4" t="s">
        <v>1717</v>
      </c>
      <c r="M844" s="4">
        <v>0.36</v>
      </c>
      <c r="N844" s="4" t="s">
        <v>34</v>
      </c>
      <c r="O844" s="4" t="s">
        <v>54</v>
      </c>
      <c r="P844" s="4" t="s">
        <v>189</v>
      </c>
      <c r="Q844" s="4" t="s">
        <v>1029</v>
      </c>
      <c r="R844" s="4">
        <v>75401</v>
      </c>
      <c r="S844" s="5">
        <v>42081</v>
      </c>
      <c r="T844" s="5">
        <v>42083</v>
      </c>
      <c r="U844" s="4">
        <v>526.04219999999998</v>
      </c>
      <c r="V844" s="4">
        <v>13</v>
      </c>
      <c r="W844" s="4">
        <v>762.38</v>
      </c>
      <c r="X844" s="4">
        <v>91060</v>
      </c>
      <c r="Y844" s="4">
        <f>'RAW Data'!$E844-'RAW Data'!$D844</f>
        <v>55.949999999999996</v>
      </c>
      <c r="Z844" s="6" t="s">
        <v>3014</v>
      </c>
    </row>
    <row r="845" spans="1:26" ht="15" x14ac:dyDescent="0.2">
      <c r="A845" s="4">
        <v>2745</v>
      </c>
      <c r="B845" s="4" t="s">
        <v>1718</v>
      </c>
      <c r="C845" s="4" t="s">
        <v>118</v>
      </c>
      <c r="D845" s="4">
        <v>0.01</v>
      </c>
      <c r="E845" s="4">
        <v>220.98</v>
      </c>
      <c r="F845" s="4">
        <v>64.66</v>
      </c>
      <c r="G845" s="4" t="s">
        <v>28</v>
      </c>
      <c r="H845" s="4" t="s">
        <v>96</v>
      </c>
      <c r="I845" s="4" t="s">
        <v>30</v>
      </c>
      <c r="J845" s="4" t="s">
        <v>119</v>
      </c>
      <c r="K845" s="4" t="s">
        <v>32</v>
      </c>
      <c r="L845" s="4" t="s">
        <v>1719</v>
      </c>
      <c r="M845" s="4">
        <v>0.62</v>
      </c>
      <c r="N845" s="4" t="s">
        <v>34</v>
      </c>
      <c r="O845" s="4" t="s">
        <v>61</v>
      </c>
      <c r="P845" s="4" t="s">
        <v>590</v>
      </c>
      <c r="Q845" s="4" t="s">
        <v>1720</v>
      </c>
      <c r="R845" s="4">
        <v>85224</v>
      </c>
      <c r="S845" s="5">
        <v>42081</v>
      </c>
      <c r="T845" s="5">
        <v>42082</v>
      </c>
      <c r="U845" s="4">
        <v>1049.03</v>
      </c>
      <c r="V845" s="4">
        <v>11</v>
      </c>
      <c r="W845" s="4">
        <v>2591.09</v>
      </c>
      <c r="X845" s="4">
        <v>86184</v>
      </c>
      <c r="Y845" s="4">
        <f>'RAW Data'!$E845-'RAW Data'!$D845</f>
        <v>220.97</v>
      </c>
      <c r="Z845" s="6" t="s">
        <v>3015</v>
      </c>
    </row>
    <row r="846" spans="1:26" ht="15" x14ac:dyDescent="0.2">
      <c r="A846" s="4">
        <v>2747</v>
      </c>
      <c r="B846" s="4" t="s">
        <v>1008</v>
      </c>
      <c r="C846" s="4" t="s">
        <v>118</v>
      </c>
      <c r="D846" s="4">
        <v>0.01</v>
      </c>
      <c r="E846" s="4">
        <v>220.98</v>
      </c>
      <c r="F846" s="4">
        <v>64.66</v>
      </c>
      <c r="G846" s="4" t="s">
        <v>28</v>
      </c>
      <c r="H846" s="4" t="s">
        <v>96</v>
      </c>
      <c r="I846" s="4" t="s">
        <v>30</v>
      </c>
      <c r="J846" s="4" t="s">
        <v>119</v>
      </c>
      <c r="K846" s="4" t="s">
        <v>32</v>
      </c>
      <c r="L846" s="4" t="s">
        <v>1719</v>
      </c>
      <c r="M846" s="4">
        <v>0.62</v>
      </c>
      <c r="N846" s="4" t="s">
        <v>34</v>
      </c>
      <c r="O846" s="4" t="s">
        <v>113</v>
      </c>
      <c r="P846" s="4" t="s">
        <v>114</v>
      </c>
      <c r="Q846" s="4" t="s">
        <v>115</v>
      </c>
      <c r="R846" s="4">
        <v>10115</v>
      </c>
      <c r="S846" s="5">
        <v>42081</v>
      </c>
      <c r="T846" s="5">
        <v>42082</v>
      </c>
      <c r="U846" s="4">
        <v>1049.03</v>
      </c>
      <c r="V846" s="4">
        <v>44</v>
      </c>
      <c r="W846" s="4">
        <v>10364.36</v>
      </c>
      <c r="X846" s="4">
        <v>23751</v>
      </c>
      <c r="Y846" s="4">
        <f>'RAW Data'!$E846-'RAW Data'!$D846</f>
        <v>220.97</v>
      </c>
      <c r="Z846" s="6" t="s">
        <v>3016</v>
      </c>
    </row>
    <row r="847" spans="1:26" ht="15" x14ac:dyDescent="0.2">
      <c r="A847" s="4">
        <v>485</v>
      </c>
      <c r="B847" s="4" t="s">
        <v>1721</v>
      </c>
      <c r="C847" s="4" t="s">
        <v>72</v>
      </c>
      <c r="D847" s="4">
        <v>0.05</v>
      </c>
      <c r="E847" s="4">
        <v>2.88</v>
      </c>
      <c r="F847" s="4">
        <v>0.5</v>
      </c>
      <c r="G847" s="4" t="s">
        <v>40</v>
      </c>
      <c r="H847" s="4" t="s">
        <v>96</v>
      </c>
      <c r="I847" s="4" t="s">
        <v>50</v>
      </c>
      <c r="J847" s="4" t="s">
        <v>154</v>
      </c>
      <c r="K847" s="4" t="s">
        <v>75</v>
      </c>
      <c r="L847" s="4" t="s">
        <v>1722</v>
      </c>
      <c r="M847" s="4">
        <v>0.36</v>
      </c>
      <c r="N847" s="4" t="s">
        <v>34</v>
      </c>
      <c r="O847" s="4" t="s">
        <v>61</v>
      </c>
      <c r="P847" s="4" t="s">
        <v>92</v>
      </c>
      <c r="Q847" s="4" t="s">
        <v>1723</v>
      </c>
      <c r="R847" s="4">
        <v>93727</v>
      </c>
      <c r="S847" s="5">
        <v>42081</v>
      </c>
      <c r="T847" s="5">
        <v>42083</v>
      </c>
      <c r="U847" s="4">
        <v>6.0513000000000003</v>
      </c>
      <c r="V847" s="4">
        <v>3</v>
      </c>
      <c r="W847" s="4">
        <v>8.77</v>
      </c>
      <c r="X847" s="4">
        <v>91062</v>
      </c>
      <c r="Y847" s="4">
        <f>'RAW Data'!$E847-'RAW Data'!$D847</f>
        <v>2.83</v>
      </c>
      <c r="Z847" s="6" t="s">
        <v>3015</v>
      </c>
    </row>
    <row r="848" spans="1:26" ht="15" x14ac:dyDescent="0.2">
      <c r="A848" s="4">
        <v>383</v>
      </c>
      <c r="B848" s="4" t="s">
        <v>1724</v>
      </c>
      <c r="C848" s="4" t="s">
        <v>27</v>
      </c>
      <c r="D848" s="4">
        <v>0.06</v>
      </c>
      <c r="E848" s="4">
        <v>5.34</v>
      </c>
      <c r="F848" s="4">
        <v>5.63</v>
      </c>
      <c r="G848" s="4" t="s">
        <v>40</v>
      </c>
      <c r="H848" s="4" t="s">
        <v>96</v>
      </c>
      <c r="I848" s="4" t="s">
        <v>50</v>
      </c>
      <c r="J848" s="4" t="s">
        <v>74</v>
      </c>
      <c r="K848" s="4" t="s">
        <v>75</v>
      </c>
      <c r="L848" s="4" t="s">
        <v>1725</v>
      </c>
      <c r="M848" s="4">
        <v>0.39</v>
      </c>
      <c r="N848" s="4" t="s">
        <v>34</v>
      </c>
      <c r="O848" s="4" t="s">
        <v>113</v>
      </c>
      <c r="P848" s="4" t="s">
        <v>322</v>
      </c>
      <c r="Q848" s="4" t="s">
        <v>1726</v>
      </c>
      <c r="R848" s="4">
        <v>19026</v>
      </c>
      <c r="S848" s="5">
        <v>42082</v>
      </c>
      <c r="T848" s="5">
        <v>42082</v>
      </c>
      <c r="U848" s="4">
        <v>-82.822999999999993</v>
      </c>
      <c r="V848" s="4">
        <v>7</v>
      </c>
      <c r="W848" s="4">
        <v>38.65</v>
      </c>
      <c r="X848" s="4">
        <v>88928</v>
      </c>
      <c r="Y848" s="4">
        <f>'RAW Data'!$E848-'RAW Data'!$D848</f>
        <v>5.28</v>
      </c>
      <c r="Z848" s="6" t="s">
        <v>3016</v>
      </c>
    </row>
    <row r="849" spans="1:26" ht="15" x14ac:dyDescent="0.2">
      <c r="A849" s="4">
        <v>383</v>
      </c>
      <c r="B849" s="4" t="s">
        <v>1724</v>
      </c>
      <c r="C849" s="4" t="s">
        <v>27</v>
      </c>
      <c r="D849" s="4">
        <v>7.0000000000000007E-2</v>
      </c>
      <c r="E849" s="4">
        <v>65.989999999999995</v>
      </c>
      <c r="F849" s="4">
        <v>5.26</v>
      </c>
      <c r="G849" s="4" t="s">
        <v>89</v>
      </c>
      <c r="H849" s="4" t="s">
        <v>96</v>
      </c>
      <c r="I849" s="4" t="s">
        <v>42</v>
      </c>
      <c r="J849" s="4" t="s">
        <v>137</v>
      </c>
      <c r="K849" s="4" t="s">
        <v>75</v>
      </c>
      <c r="L849" s="4" t="s">
        <v>1727</v>
      </c>
      <c r="M849" s="4">
        <v>0.56000000000000005</v>
      </c>
      <c r="N849" s="4" t="s">
        <v>34</v>
      </c>
      <c r="O849" s="4" t="s">
        <v>113</v>
      </c>
      <c r="P849" s="4" t="s">
        <v>322</v>
      </c>
      <c r="Q849" s="4" t="s">
        <v>1726</v>
      </c>
      <c r="R849" s="4">
        <v>19026</v>
      </c>
      <c r="S849" s="5">
        <v>42082</v>
      </c>
      <c r="T849" s="5">
        <v>42084</v>
      </c>
      <c r="U849" s="4">
        <v>107.08199999999999</v>
      </c>
      <c r="V849" s="4">
        <v>5</v>
      </c>
      <c r="W849" s="4">
        <v>279.83</v>
      </c>
      <c r="X849" s="4">
        <v>88928</v>
      </c>
      <c r="Y849" s="4">
        <f>'RAW Data'!$E849-'RAW Data'!$D849</f>
        <v>65.92</v>
      </c>
      <c r="Z849" s="6" t="s">
        <v>3016</v>
      </c>
    </row>
    <row r="850" spans="1:26" ht="15" x14ac:dyDescent="0.2">
      <c r="A850" s="4">
        <v>770</v>
      </c>
      <c r="B850" s="4" t="s">
        <v>1728</v>
      </c>
      <c r="C850" s="4" t="s">
        <v>27</v>
      </c>
      <c r="D850" s="4">
        <v>0.08</v>
      </c>
      <c r="E850" s="4">
        <v>30.73</v>
      </c>
      <c r="F850" s="4">
        <v>4</v>
      </c>
      <c r="G850" s="4" t="s">
        <v>40</v>
      </c>
      <c r="H850" s="4" t="s">
        <v>29</v>
      </c>
      <c r="I850" s="4" t="s">
        <v>42</v>
      </c>
      <c r="J850" s="4" t="s">
        <v>43</v>
      </c>
      <c r="K850" s="4" t="s">
        <v>75</v>
      </c>
      <c r="L850" s="4" t="s">
        <v>676</v>
      </c>
      <c r="M850" s="4">
        <v>0.75</v>
      </c>
      <c r="N850" s="4" t="s">
        <v>34</v>
      </c>
      <c r="O850" s="4" t="s">
        <v>61</v>
      </c>
      <c r="P850" s="4" t="s">
        <v>141</v>
      </c>
      <c r="Q850" s="4" t="s">
        <v>1116</v>
      </c>
      <c r="R850" s="4">
        <v>97062</v>
      </c>
      <c r="S850" s="5">
        <v>42082</v>
      </c>
      <c r="T850" s="5">
        <v>42082</v>
      </c>
      <c r="U850" s="4">
        <v>-45.07</v>
      </c>
      <c r="V850" s="4">
        <v>14</v>
      </c>
      <c r="W850" s="4">
        <v>429.33</v>
      </c>
      <c r="X850" s="4">
        <v>88667</v>
      </c>
      <c r="Y850" s="4">
        <f>'RAW Data'!$E850-'RAW Data'!$D850</f>
        <v>30.650000000000002</v>
      </c>
      <c r="Z850" s="6" t="s">
        <v>3015</v>
      </c>
    </row>
    <row r="851" spans="1:26" ht="15" x14ac:dyDescent="0.2">
      <c r="A851" s="4">
        <v>771</v>
      </c>
      <c r="B851" s="4" t="s">
        <v>1729</v>
      </c>
      <c r="C851" s="4" t="s">
        <v>27</v>
      </c>
      <c r="D851" s="4">
        <v>0.05</v>
      </c>
      <c r="E851" s="4">
        <v>14.56</v>
      </c>
      <c r="F851" s="4">
        <v>3.5</v>
      </c>
      <c r="G851" s="4" t="s">
        <v>40</v>
      </c>
      <c r="H851" s="4" t="s">
        <v>29</v>
      </c>
      <c r="I851" s="4" t="s">
        <v>50</v>
      </c>
      <c r="J851" s="4" t="s">
        <v>97</v>
      </c>
      <c r="K851" s="4" t="s">
        <v>75</v>
      </c>
      <c r="L851" s="4" t="s">
        <v>336</v>
      </c>
      <c r="M851" s="4">
        <v>0.57999999999999996</v>
      </c>
      <c r="N851" s="4" t="s">
        <v>34</v>
      </c>
      <c r="O851" s="4" t="s">
        <v>61</v>
      </c>
      <c r="P851" s="4" t="s">
        <v>141</v>
      </c>
      <c r="Q851" s="4" t="s">
        <v>1730</v>
      </c>
      <c r="R851" s="4">
        <v>97068</v>
      </c>
      <c r="S851" s="5">
        <v>42082</v>
      </c>
      <c r="T851" s="5">
        <v>42084</v>
      </c>
      <c r="U851" s="4">
        <v>-8.5299999999999994</v>
      </c>
      <c r="V851" s="4">
        <v>3</v>
      </c>
      <c r="W851" s="4">
        <v>44.66</v>
      </c>
      <c r="X851" s="4">
        <v>88667</v>
      </c>
      <c r="Y851" s="4">
        <f>'RAW Data'!$E851-'RAW Data'!$D851</f>
        <v>14.51</v>
      </c>
      <c r="Z851" s="6" t="s">
        <v>3015</v>
      </c>
    </row>
    <row r="852" spans="1:26" ht="15" x14ac:dyDescent="0.2">
      <c r="A852" s="4">
        <v>771</v>
      </c>
      <c r="B852" s="4" t="s">
        <v>1729</v>
      </c>
      <c r="C852" s="4" t="s">
        <v>27</v>
      </c>
      <c r="D852" s="4">
        <v>0</v>
      </c>
      <c r="E852" s="4">
        <v>299.99</v>
      </c>
      <c r="F852" s="4">
        <v>11.64</v>
      </c>
      <c r="G852" s="4" t="s">
        <v>40</v>
      </c>
      <c r="H852" s="4" t="s">
        <v>29</v>
      </c>
      <c r="I852" s="4" t="s">
        <v>42</v>
      </c>
      <c r="J852" s="4" t="s">
        <v>65</v>
      </c>
      <c r="K852" s="4" t="s">
        <v>66</v>
      </c>
      <c r="L852" s="4" t="s">
        <v>1731</v>
      </c>
      <c r="M852" s="4">
        <v>0.5</v>
      </c>
      <c r="N852" s="4" t="s">
        <v>34</v>
      </c>
      <c r="O852" s="4" t="s">
        <v>61</v>
      </c>
      <c r="P852" s="4" t="s">
        <v>141</v>
      </c>
      <c r="Q852" s="4" t="s">
        <v>1730</v>
      </c>
      <c r="R852" s="4">
        <v>97068</v>
      </c>
      <c r="S852" s="5">
        <v>42082</v>
      </c>
      <c r="T852" s="5">
        <v>42084</v>
      </c>
      <c r="U852" s="4">
        <v>285.95</v>
      </c>
      <c r="V852" s="4">
        <v>5</v>
      </c>
      <c r="W852" s="4">
        <v>1619.95</v>
      </c>
      <c r="X852" s="4">
        <v>88667</v>
      </c>
      <c r="Y852" s="4">
        <f>'RAW Data'!$E852-'RAW Data'!$D852</f>
        <v>299.99</v>
      </c>
      <c r="Z852" s="6" t="s">
        <v>3015</v>
      </c>
    </row>
    <row r="853" spans="1:26" ht="15" x14ac:dyDescent="0.2">
      <c r="A853" s="4">
        <v>2502</v>
      </c>
      <c r="B853" s="4" t="s">
        <v>1732</v>
      </c>
      <c r="C853" s="4" t="s">
        <v>39</v>
      </c>
      <c r="D853" s="4">
        <v>0.1</v>
      </c>
      <c r="E853" s="4">
        <v>24.92</v>
      </c>
      <c r="F853" s="4">
        <v>12.98</v>
      </c>
      <c r="G853" s="4" t="s">
        <v>40</v>
      </c>
      <c r="H853" s="4" t="s">
        <v>73</v>
      </c>
      <c r="I853" s="4" t="s">
        <v>50</v>
      </c>
      <c r="J853" s="4" t="s">
        <v>74</v>
      </c>
      <c r="K853" s="4" t="s">
        <v>75</v>
      </c>
      <c r="L853" s="4" t="s">
        <v>1733</v>
      </c>
      <c r="M853" s="4">
        <v>0.39</v>
      </c>
      <c r="N853" s="4" t="s">
        <v>34</v>
      </c>
      <c r="O853" s="4" t="s">
        <v>54</v>
      </c>
      <c r="P853" s="4" t="s">
        <v>55</v>
      </c>
      <c r="Q853" s="4" t="s">
        <v>1734</v>
      </c>
      <c r="R853" s="4">
        <v>46321</v>
      </c>
      <c r="S853" s="5">
        <v>42082</v>
      </c>
      <c r="T853" s="5">
        <v>42082</v>
      </c>
      <c r="U853" s="4">
        <v>-45.816000000000003</v>
      </c>
      <c r="V853" s="4">
        <v>3</v>
      </c>
      <c r="W853" s="4">
        <v>70.819999999999993</v>
      </c>
      <c r="X853" s="4">
        <v>91310</v>
      </c>
      <c r="Y853" s="4">
        <f>'RAW Data'!$E853-'RAW Data'!$D853</f>
        <v>24.82</v>
      </c>
      <c r="Z853" s="6" t="s">
        <v>3014</v>
      </c>
    </row>
    <row r="854" spans="1:26" ht="15" x14ac:dyDescent="0.2">
      <c r="A854" s="4">
        <v>2502</v>
      </c>
      <c r="B854" s="4" t="s">
        <v>1732</v>
      </c>
      <c r="C854" s="4" t="s">
        <v>39</v>
      </c>
      <c r="D854" s="4">
        <v>0</v>
      </c>
      <c r="E854" s="4">
        <v>12.28</v>
      </c>
      <c r="F854" s="4">
        <v>6.35</v>
      </c>
      <c r="G854" s="4" t="s">
        <v>89</v>
      </c>
      <c r="H854" s="4" t="s">
        <v>73</v>
      </c>
      <c r="I854" s="4" t="s">
        <v>50</v>
      </c>
      <c r="J854" s="4" t="s">
        <v>90</v>
      </c>
      <c r="K854" s="4" t="s">
        <v>75</v>
      </c>
      <c r="L854" s="4" t="s">
        <v>1735</v>
      </c>
      <c r="M854" s="4">
        <v>0.38</v>
      </c>
      <c r="N854" s="4" t="s">
        <v>34</v>
      </c>
      <c r="O854" s="4" t="s">
        <v>54</v>
      </c>
      <c r="P854" s="4" t="s">
        <v>55</v>
      </c>
      <c r="Q854" s="4" t="s">
        <v>1734</v>
      </c>
      <c r="R854" s="4">
        <v>46321</v>
      </c>
      <c r="S854" s="5">
        <v>42082</v>
      </c>
      <c r="T854" s="5">
        <v>42083</v>
      </c>
      <c r="U854" s="4">
        <v>30.63</v>
      </c>
      <c r="V854" s="4">
        <v>7</v>
      </c>
      <c r="W854" s="4">
        <v>90.44</v>
      </c>
      <c r="X854" s="4">
        <v>91310</v>
      </c>
      <c r="Y854" s="4">
        <f>'RAW Data'!$E854-'RAW Data'!$D854</f>
        <v>12.28</v>
      </c>
      <c r="Z854" s="6" t="s">
        <v>3014</v>
      </c>
    </row>
    <row r="855" spans="1:26" ht="15" x14ac:dyDescent="0.2">
      <c r="A855" s="4">
        <v>2621</v>
      </c>
      <c r="B855" s="4" t="s">
        <v>1736</v>
      </c>
      <c r="C855" s="4" t="s">
        <v>39</v>
      </c>
      <c r="D855" s="4">
        <v>0.03</v>
      </c>
      <c r="E855" s="4">
        <v>40.97</v>
      </c>
      <c r="F855" s="4">
        <v>8.99</v>
      </c>
      <c r="G855" s="4" t="s">
        <v>89</v>
      </c>
      <c r="H855" s="4" t="s">
        <v>96</v>
      </c>
      <c r="I855" s="4" t="s">
        <v>50</v>
      </c>
      <c r="J855" s="4" t="s">
        <v>51</v>
      </c>
      <c r="K855" s="4" t="s">
        <v>44</v>
      </c>
      <c r="L855" s="4" t="s">
        <v>1737</v>
      </c>
      <c r="M855" s="4">
        <v>0.59</v>
      </c>
      <c r="N855" s="4" t="s">
        <v>34</v>
      </c>
      <c r="O855" s="4" t="s">
        <v>35</v>
      </c>
      <c r="P855" s="4" t="s">
        <v>402</v>
      </c>
      <c r="Q855" s="4" t="s">
        <v>1738</v>
      </c>
      <c r="R855" s="4">
        <v>37027</v>
      </c>
      <c r="S855" s="5">
        <v>42082</v>
      </c>
      <c r="T855" s="5">
        <v>42083</v>
      </c>
      <c r="U855" s="4">
        <v>-177.05799999999999</v>
      </c>
      <c r="V855" s="4">
        <v>5</v>
      </c>
      <c r="W855" s="4">
        <v>207.22</v>
      </c>
      <c r="X855" s="4">
        <v>88016</v>
      </c>
      <c r="Y855" s="4">
        <f>'RAW Data'!$E855-'RAW Data'!$D855</f>
        <v>40.94</v>
      </c>
      <c r="Z855" s="6" t="s">
        <v>3013</v>
      </c>
    </row>
    <row r="856" spans="1:26" ht="15" x14ac:dyDescent="0.2">
      <c r="A856" s="4">
        <v>2840</v>
      </c>
      <c r="B856" s="4" t="s">
        <v>1739</v>
      </c>
      <c r="C856" s="4" t="s">
        <v>39</v>
      </c>
      <c r="D856" s="4">
        <v>0</v>
      </c>
      <c r="E856" s="4">
        <v>21.98</v>
      </c>
      <c r="F856" s="4">
        <v>2.87</v>
      </c>
      <c r="G856" s="4" t="s">
        <v>40</v>
      </c>
      <c r="H856" s="4" t="s">
        <v>96</v>
      </c>
      <c r="I856" s="4" t="s">
        <v>50</v>
      </c>
      <c r="J856" s="4" t="s">
        <v>51</v>
      </c>
      <c r="K856" s="4" t="s">
        <v>44</v>
      </c>
      <c r="L856" s="4" t="s">
        <v>1740</v>
      </c>
      <c r="M856" s="4">
        <v>0.55000000000000004</v>
      </c>
      <c r="N856" s="4" t="s">
        <v>34</v>
      </c>
      <c r="O856" s="4" t="s">
        <v>35</v>
      </c>
      <c r="P856" s="4" t="s">
        <v>125</v>
      </c>
      <c r="Q856" s="4" t="s">
        <v>1741</v>
      </c>
      <c r="R856" s="4">
        <v>33161</v>
      </c>
      <c r="S856" s="5">
        <v>42082</v>
      </c>
      <c r="T856" s="5">
        <v>42083</v>
      </c>
      <c r="U856" s="4">
        <v>21.096</v>
      </c>
      <c r="V856" s="4">
        <v>16</v>
      </c>
      <c r="W856" s="4">
        <v>360.03</v>
      </c>
      <c r="X856" s="4">
        <v>87884</v>
      </c>
      <c r="Y856" s="4">
        <f>'RAW Data'!$E856-'RAW Data'!$D856</f>
        <v>21.98</v>
      </c>
      <c r="Z856" s="6" t="s">
        <v>3013</v>
      </c>
    </row>
    <row r="857" spans="1:26" ht="15" x14ac:dyDescent="0.2">
      <c r="A857" s="4">
        <v>2882</v>
      </c>
      <c r="B857" s="4" t="s">
        <v>673</v>
      </c>
      <c r="C857" s="4" t="s">
        <v>39</v>
      </c>
      <c r="D857" s="4">
        <v>7.0000000000000007E-2</v>
      </c>
      <c r="E857" s="4">
        <v>28.99</v>
      </c>
      <c r="F857" s="4">
        <v>8.59</v>
      </c>
      <c r="G857" s="4" t="s">
        <v>40</v>
      </c>
      <c r="H857" s="4" t="s">
        <v>41</v>
      </c>
      <c r="I857" s="4" t="s">
        <v>42</v>
      </c>
      <c r="J857" s="4" t="s">
        <v>137</v>
      </c>
      <c r="K857" s="4" t="s">
        <v>146</v>
      </c>
      <c r="L857" s="4" t="s">
        <v>1031</v>
      </c>
      <c r="M857" s="4">
        <v>0.56000000000000005</v>
      </c>
      <c r="N857" s="4" t="s">
        <v>34</v>
      </c>
      <c r="O857" s="4" t="s">
        <v>35</v>
      </c>
      <c r="P857" s="4" t="s">
        <v>99</v>
      </c>
      <c r="Q857" s="4" t="s">
        <v>675</v>
      </c>
      <c r="R857" s="4">
        <v>28206</v>
      </c>
      <c r="S857" s="5">
        <v>42082</v>
      </c>
      <c r="T857" s="5">
        <v>42082</v>
      </c>
      <c r="U857" s="4">
        <v>-16.063739999999999</v>
      </c>
      <c r="V857" s="4">
        <v>39</v>
      </c>
      <c r="W857" s="4">
        <v>936.8</v>
      </c>
      <c r="X857" s="4">
        <v>16676</v>
      </c>
      <c r="Y857" s="4">
        <f>'RAW Data'!$E857-'RAW Data'!$D857</f>
        <v>28.919999999999998</v>
      </c>
      <c r="Z857" s="6" t="s">
        <v>3013</v>
      </c>
    </row>
    <row r="858" spans="1:26" ht="15" x14ac:dyDescent="0.2">
      <c r="A858" s="4">
        <v>2884</v>
      </c>
      <c r="B858" s="4" t="s">
        <v>1742</v>
      </c>
      <c r="C858" s="4" t="s">
        <v>39</v>
      </c>
      <c r="D858" s="4">
        <v>7.0000000000000007E-2</v>
      </c>
      <c r="E858" s="4">
        <v>28.99</v>
      </c>
      <c r="F858" s="4">
        <v>8.59</v>
      </c>
      <c r="G858" s="4" t="s">
        <v>40</v>
      </c>
      <c r="H858" s="4" t="s">
        <v>41</v>
      </c>
      <c r="I858" s="4" t="s">
        <v>42</v>
      </c>
      <c r="J858" s="4" t="s">
        <v>137</v>
      </c>
      <c r="K858" s="4" t="s">
        <v>146</v>
      </c>
      <c r="L858" s="4" t="s">
        <v>1031</v>
      </c>
      <c r="M858" s="4">
        <v>0.56000000000000005</v>
      </c>
      <c r="N858" s="4" t="s">
        <v>34</v>
      </c>
      <c r="O858" s="4" t="s">
        <v>113</v>
      </c>
      <c r="P858" s="4" t="s">
        <v>319</v>
      </c>
      <c r="Q858" s="4" t="s">
        <v>1743</v>
      </c>
      <c r="R858" s="4">
        <v>44039</v>
      </c>
      <c r="S858" s="5">
        <v>42082</v>
      </c>
      <c r="T858" s="5">
        <v>42082</v>
      </c>
      <c r="U858" s="4">
        <v>-12.077999999999999</v>
      </c>
      <c r="V858" s="4">
        <v>10</v>
      </c>
      <c r="W858" s="4">
        <v>240.21</v>
      </c>
      <c r="X858" s="4">
        <v>87631</v>
      </c>
      <c r="Y858" s="4">
        <f>'RAW Data'!$E858-'RAW Data'!$D858</f>
        <v>28.919999999999998</v>
      </c>
      <c r="Z858" s="6" t="s">
        <v>3016</v>
      </c>
    </row>
    <row r="859" spans="1:26" ht="15" x14ac:dyDescent="0.2">
      <c r="A859" s="4">
        <v>3222</v>
      </c>
      <c r="B859" s="4" t="s">
        <v>1744</v>
      </c>
      <c r="C859" s="4" t="s">
        <v>39</v>
      </c>
      <c r="D859" s="4">
        <v>0.04</v>
      </c>
      <c r="E859" s="4">
        <v>39.479999999999997</v>
      </c>
      <c r="F859" s="4">
        <v>1.99</v>
      </c>
      <c r="G859" s="4" t="s">
        <v>89</v>
      </c>
      <c r="H859" s="4" t="s">
        <v>96</v>
      </c>
      <c r="I859" s="4" t="s">
        <v>42</v>
      </c>
      <c r="J859" s="4" t="s">
        <v>43</v>
      </c>
      <c r="K859" s="4" t="s">
        <v>44</v>
      </c>
      <c r="L859" s="4" t="s">
        <v>1259</v>
      </c>
      <c r="M859" s="4">
        <v>0.54</v>
      </c>
      <c r="N859" s="4" t="s">
        <v>34</v>
      </c>
      <c r="O859" s="4" t="s">
        <v>35</v>
      </c>
      <c r="P859" s="4" t="s">
        <v>125</v>
      </c>
      <c r="Q859" s="4" t="s">
        <v>1745</v>
      </c>
      <c r="R859" s="4">
        <v>32303</v>
      </c>
      <c r="S859" s="5">
        <v>42082</v>
      </c>
      <c r="T859" s="5">
        <v>42082</v>
      </c>
      <c r="U859" s="4">
        <v>-1535.4864</v>
      </c>
      <c r="V859" s="4">
        <v>8</v>
      </c>
      <c r="W859" s="4">
        <v>332.16</v>
      </c>
      <c r="X859" s="4">
        <v>90814</v>
      </c>
      <c r="Y859" s="4">
        <f>'RAW Data'!$E859-'RAW Data'!$D859</f>
        <v>39.44</v>
      </c>
      <c r="Z859" s="6" t="s">
        <v>3013</v>
      </c>
    </row>
    <row r="860" spans="1:26" ht="15" x14ac:dyDescent="0.2">
      <c r="A860" s="4">
        <v>3222</v>
      </c>
      <c r="B860" s="4" t="s">
        <v>1744</v>
      </c>
      <c r="C860" s="4" t="s">
        <v>39</v>
      </c>
      <c r="D860" s="4">
        <v>0</v>
      </c>
      <c r="E860" s="4">
        <v>8.1199999999999992</v>
      </c>
      <c r="F860" s="4">
        <v>2.83</v>
      </c>
      <c r="G860" s="4" t="s">
        <v>40</v>
      </c>
      <c r="H860" s="4" t="s">
        <v>96</v>
      </c>
      <c r="I860" s="4" t="s">
        <v>42</v>
      </c>
      <c r="J860" s="4" t="s">
        <v>43</v>
      </c>
      <c r="K860" s="4" t="s">
        <v>44</v>
      </c>
      <c r="L860" s="4" t="s">
        <v>1700</v>
      </c>
      <c r="M860" s="4">
        <v>0.77</v>
      </c>
      <c r="N860" s="4" t="s">
        <v>34</v>
      </c>
      <c r="O860" s="4" t="s">
        <v>35</v>
      </c>
      <c r="P860" s="4" t="s">
        <v>125</v>
      </c>
      <c r="Q860" s="4" t="s">
        <v>1745</v>
      </c>
      <c r="R860" s="4">
        <v>32303</v>
      </c>
      <c r="S860" s="5">
        <v>42082</v>
      </c>
      <c r="T860" s="5">
        <v>42083</v>
      </c>
      <c r="U860" s="4">
        <v>-159.32</v>
      </c>
      <c r="V860" s="4">
        <v>17</v>
      </c>
      <c r="W860" s="4">
        <v>147.62</v>
      </c>
      <c r="X860" s="4">
        <v>90814</v>
      </c>
      <c r="Y860" s="4">
        <f>'RAW Data'!$E860-'RAW Data'!$D860</f>
        <v>8.1199999999999992</v>
      </c>
      <c r="Z860" s="6" t="s">
        <v>3013</v>
      </c>
    </row>
    <row r="861" spans="1:26" ht="15" x14ac:dyDescent="0.2">
      <c r="A861" s="4">
        <v>1852</v>
      </c>
      <c r="B861" s="4" t="s">
        <v>1746</v>
      </c>
      <c r="C861" s="4" t="s">
        <v>72</v>
      </c>
      <c r="D861" s="4">
        <v>0.06</v>
      </c>
      <c r="E861" s="4">
        <v>6.48</v>
      </c>
      <c r="F861" s="4">
        <v>5.14</v>
      </c>
      <c r="G861" s="4" t="s">
        <v>89</v>
      </c>
      <c r="H861" s="4" t="s">
        <v>73</v>
      </c>
      <c r="I861" s="4" t="s">
        <v>50</v>
      </c>
      <c r="J861" s="4" t="s">
        <v>90</v>
      </c>
      <c r="K861" s="4" t="s">
        <v>75</v>
      </c>
      <c r="L861" s="4" t="s">
        <v>1747</v>
      </c>
      <c r="M861" s="4">
        <v>0.37</v>
      </c>
      <c r="N861" s="4" t="s">
        <v>34</v>
      </c>
      <c r="O861" s="4" t="s">
        <v>61</v>
      </c>
      <c r="P861" s="4" t="s">
        <v>92</v>
      </c>
      <c r="Q861" s="4" t="s">
        <v>1748</v>
      </c>
      <c r="R861" s="4">
        <v>92008</v>
      </c>
      <c r="S861" s="5">
        <v>42082</v>
      </c>
      <c r="T861" s="5">
        <v>42084</v>
      </c>
      <c r="U861" s="4">
        <v>-28.45</v>
      </c>
      <c r="V861" s="4">
        <v>10</v>
      </c>
      <c r="W861" s="4">
        <v>68.34</v>
      </c>
      <c r="X861" s="4">
        <v>86847</v>
      </c>
      <c r="Y861" s="4">
        <f>'RAW Data'!$E861-'RAW Data'!$D861</f>
        <v>6.4200000000000008</v>
      </c>
      <c r="Z861" s="6" t="s">
        <v>3015</v>
      </c>
    </row>
    <row r="862" spans="1:26" ht="15" x14ac:dyDescent="0.2">
      <c r="A862" s="4">
        <v>1854</v>
      </c>
      <c r="B862" s="4" t="s">
        <v>1749</v>
      </c>
      <c r="C862" s="4" t="s">
        <v>72</v>
      </c>
      <c r="D862" s="4">
        <v>0.02</v>
      </c>
      <c r="E862" s="4">
        <v>30.73</v>
      </c>
      <c r="F862" s="4">
        <v>4</v>
      </c>
      <c r="G862" s="4" t="s">
        <v>40</v>
      </c>
      <c r="H862" s="4" t="s">
        <v>73</v>
      </c>
      <c r="I862" s="4" t="s">
        <v>42</v>
      </c>
      <c r="J862" s="4" t="s">
        <v>43</v>
      </c>
      <c r="K862" s="4" t="s">
        <v>75</v>
      </c>
      <c r="L862" s="4" t="s">
        <v>676</v>
      </c>
      <c r="M862" s="4">
        <v>0.75</v>
      </c>
      <c r="N862" s="4" t="s">
        <v>34</v>
      </c>
      <c r="O862" s="4" t="s">
        <v>113</v>
      </c>
      <c r="P862" s="4" t="s">
        <v>250</v>
      </c>
      <c r="Q862" s="4" t="s">
        <v>1750</v>
      </c>
      <c r="R862" s="4">
        <v>6478</v>
      </c>
      <c r="S862" s="5">
        <v>42082</v>
      </c>
      <c r="T862" s="5">
        <v>42085</v>
      </c>
      <c r="U862" s="4">
        <v>72.78</v>
      </c>
      <c r="V862" s="4">
        <v>16</v>
      </c>
      <c r="W862" s="4">
        <v>522.22</v>
      </c>
      <c r="X862" s="4">
        <v>86847</v>
      </c>
      <c r="Y862" s="4">
        <f>'RAW Data'!$E862-'RAW Data'!$D862</f>
        <v>30.71</v>
      </c>
      <c r="Z862" s="6" t="s">
        <v>3016</v>
      </c>
    </row>
    <row r="863" spans="1:26" ht="15" x14ac:dyDescent="0.2">
      <c r="A863" s="4">
        <v>2639</v>
      </c>
      <c r="B863" s="4" t="s">
        <v>1751</v>
      </c>
      <c r="C863" s="4" t="s">
        <v>72</v>
      </c>
      <c r="D863" s="4">
        <v>0.05</v>
      </c>
      <c r="E863" s="4">
        <v>4.9800000000000004</v>
      </c>
      <c r="F863" s="4">
        <v>0.49</v>
      </c>
      <c r="G863" s="4" t="s">
        <v>40</v>
      </c>
      <c r="H863" s="4" t="s">
        <v>41</v>
      </c>
      <c r="I863" s="4" t="s">
        <v>50</v>
      </c>
      <c r="J863" s="4" t="s">
        <v>154</v>
      </c>
      <c r="K863" s="4" t="s">
        <v>75</v>
      </c>
      <c r="L863" s="4" t="s">
        <v>1105</v>
      </c>
      <c r="M863" s="4">
        <v>0.39</v>
      </c>
      <c r="N863" s="4" t="s">
        <v>34</v>
      </c>
      <c r="O863" s="4" t="s">
        <v>61</v>
      </c>
      <c r="P863" s="4" t="s">
        <v>642</v>
      </c>
      <c r="Q863" s="4" t="s">
        <v>197</v>
      </c>
      <c r="R863" s="4">
        <v>88201</v>
      </c>
      <c r="S863" s="5">
        <v>42082</v>
      </c>
      <c r="T863" s="5">
        <v>42082</v>
      </c>
      <c r="U863" s="4">
        <v>3.84</v>
      </c>
      <c r="V863" s="4">
        <v>3</v>
      </c>
      <c r="W863" s="4">
        <v>14.2</v>
      </c>
      <c r="X863" s="4">
        <v>90952</v>
      </c>
      <c r="Y863" s="4">
        <f>'RAW Data'!$E863-'RAW Data'!$D863</f>
        <v>4.9300000000000006</v>
      </c>
      <c r="Z863" s="6" t="s">
        <v>3015</v>
      </c>
    </row>
    <row r="864" spans="1:26" ht="15" x14ac:dyDescent="0.2">
      <c r="A864" s="4">
        <v>3105</v>
      </c>
      <c r="B864" s="4" t="s">
        <v>1752</v>
      </c>
      <c r="C864" s="4" t="s">
        <v>27</v>
      </c>
      <c r="D864" s="4">
        <v>0.04</v>
      </c>
      <c r="E864" s="4">
        <v>3.08</v>
      </c>
      <c r="F864" s="4">
        <v>0.99</v>
      </c>
      <c r="G864" s="4" t="s">
        <v>40</v>
      </c>
      <c r="H864" s="4" t="s">
        <v>73</v>
      </c>
      <c r="I864" s="4" t="s">
        <v>50</v>
      </c>
      <c r="J864" s="4" t="s">
        <v>154</v>
      </c>
      <c r="K864" s="4" t="s">
        <v>75</v>
      </c>
      <c r="L864" s="4" t="s">
        <v>660</v>
      </c>
      <c r="M864" s="4">
        <v>0.37</v>
      </c>
      <c r="N864" s="4" t="s">
        <v>34</v>
      </c>
      <c r="O864" s="4" t="s">
        <v>35</v>
      </c>
      <c r="P864" s="4" t="s">
        <v>390</v>
      </c>
      <c r="Q864" s="4" t="s">
        <v>951</v>
      </c>
      <c r="R864" s="4">
        <v>42071</v>
      </c>
      <c r="S864" s="5">
        <v>42083</v>
      </c>
      <c r="T864" s="5">
        <v>42084</v>
      </c>
      <c r="U864" s="4">
        <v>13.8</v>
      </c>
      <c r="V864" s="4">
        <v>19</v>
      </c>
      <c r="W864" s="4">
        <v>60.01</v>
      </c>
      <c r="X864" s="4">
        <v>86327</v>
      </c>
      <c r="Y864" s="4">
        <f>'RAW Data'!$E864-'RAW Data'!$D864</f>
        <v>3.04</v>
      </c>
      <c r="Z864" s="6" t="s">
        <v>3013</v>
      </c>
    </row>
    <row r="865" spans="1:26" ht="15" x14ac:dyDescent="0.2">
      <c r="A865" s="4">
        <v>3105</v>
      </c>
      <c r="B865" s="4" t="s">
        <v>1752</v>
      </c>
      <c r="C865" s="4" t="s">
        <v>27</v>
      </c>
      <c r="D865" s="4">
        <v>0.02</v>
      </c>
      <c r="E865" s="4">
        <v>6.48</v>
      </c>
      <c r="F865" s="4">
        <v>5.9</v>
      </c>
      <c r="G865" s="4" t="s">
        <v>40</v>
      </c>
      <c r="H865" s="4" t="s">
        <v>73</v>
      </c>
      <c r="I865" s="4" t="s">
        <v>50</v>
      </c>
      <c r="J865" s="4" t="s">
        <v>90</v>
      </c>
      <c r="K865" s="4" t="s">
        <v>75</v>
      </c>
      <c r="L865" s="4" t="s">
        <v>1753</v>
      </c>
      <c r="M865" s="4">
        <v>0.37</v>
      </c>
      <c r="N865" s="4" t="s">
        <v>34</v>
      </c>
      <c r="O865" s="4" t="s">
        <v>35</v>
      </c>
      <c r="P865" s="4" t="s">
        <v>390</v>
      </c>
      <c r="Q865" s="4" t="s">
        <v>951</v>
      </c>
      <c r="R865" s="4">
        <v>42071</v>
      </c>
      <c r="S865" s="5">
        <v>42083</v>
      </c>
      <c r="T865" s="5">
        <v>42084</v>
      </c>
      <c r="U865" s="4">
        <v>4.3920000000000003</v>
      </c>
      <c r="V865" s="4">
        <v>13</v>
      </c>
      <c r="W865" s="4">
        <v>90.98</v>
      </c>
      <c r="X865" s="4">
        <v>86327</v>
      </c>
      <c r="Y865" s="4">
        <f>'RAW Data'!$E865-'RAW Data'!$D865</f>
        <v>6.4600000000000009</v>
      </c>
      <c r="Z865" s="6" t="s">
        <v>3013</v>
      </c>
    </row>
    <row r="866" spans="1:26" ht="15" x14ac:dyDescent="0.2">
      <c r="A866" s="4">
        <v>3105</v>
      </c>
      <c r="B866" s="4" t="s">
        <v>1752</v>
      </c>
      <c r="C866" s="4" t="s">
        <v>27</v>
      </c>
      <c r="D866" s="4">
        <v>0.04</v>
      </c>
      <c r="E866" s="4">
        <v>125.99</v>
      </c>
      <c r="F866" s="4">
        <v>4.2</v>
      </c>
      <c r="G866" s="4" t="s">
        <v>40</v>
      </c>
      <c r="H866" s="4" t="s">
        <v>73</v>
      </c>
      <c r="I866" s="4" t="s">
        <v>42</v>
      </c>
      <c r="J866" s="4" t="s">
        <v>137</v>
      </c>
      <c r="K866" s="4" t="s">
        <v>75</v>
      </c>
      <c r="L866" s="4" t="s">
        <v>1428</v>
      </c>
      <c r="M866" s="4">
        <v>0.59</v>
      </c>
      <c r="N866" s="4" t="s">
        <v>34</v>
      </c>
      <c r="O866" s="4" t="s">
        <v>35</v>
      </c>
      <c r="P866" s="4" t="s">
        <v>390</v>
      </c>
      <c r="Q866" s="4" t="s">
        <v>951</v>
      </c>
      <c r="R866" s="4">
        <v>42071</v>
      </c>
      <c r="S866" s="5">
        <v>42083</v>
      </c>
      <c r="T866" s="5">
        <v>42085</v>
      </c>
      <c r="U866" s="4">
        <v>-236.25</v>
      </c>
      <c r="V866" s="4">
        <v>12</v>
      </c>
      <c r="W866" s="4">
        <v>1270.7</v>
      </c>
      <c r="X866" s="4">
        <v>86327</v>
      </c>
      <c r="Y866" s="4">
        <f>'RAW Data'!$E866-'RAW Data'!$D866</f>
        <v>125.94999999999999</v>
      </c>
      <c r="Z866" s="6" t="s">
        <v>3013</v>
      </c>
    </row>
    <row r="867" spans="1:26" ht="15" x14ac:dyDescent="0.2">
      <c r="A867" s="4">
        <v>3106</v>
      </c>
      <c r="B867" s="4" t="s">
        <v>1754</v>
      </c>
      <c r="C867" s="4" t="s">
        <v>27</v>
      </c>
      <c r="D867" s="4">
        <v>0.04</v>
      </c>
      <c r="E867" s="4">
        <v>3.08</v>
      </c>
      <c r="F867" s="4">
        <v>0.99</v>
      </c>
      <c r="G867" s="4" t="s">
        <v>40</v>
      </c>
      <c r="H867" s="4" t="s">
        <v>73</v>
      </c>
      <c r="I867" s="4" t="s">
        <v>50</v>
      </c>
      <c r="J867" s="4" t="s">
        <v>154</v>
      </c>
      <c r="K867" s="4" t="s">
        <v>75</v>
      </c>
      <c r="L867" s="4" t="s">
        <v>660</v>
      </c>
      <c r="M867" s="4">
        <v>0.37</v>
      </c>
      <c r="N867" s="4" t="s">
        <v>34</v>
      </c>
      <c r="O867" s="4" t="s">
        <v>54</v>
      </c>
      <c r="P867" s="4" t="s">
        <v>189</v>
      </c>
      <c r="Q867" s="4" t="s">
        <v>1755</v>
      </c>
      <c r="R867" s="4">
        <v>77041</v>
      </c>
      <c r="S867" s="5">
        <v>42083</v>
      </c>
      <c r="T867" s="5">
        <v>42084</v>
      </c>
      <c r="U867" s="4">
        <v>36.020000000000003</v>
      </c>
      <c r="V867" s="4">
        <v>75</v>
      </c>
      <c r="W867" s="4">
        <v>236.87</v>
      </c>
      <c r="X867" s="4">
        <v>548</v>
      </c>
      <c r="Y867" s="4">
        <f>'RAW Data'!$E867-'RAW Data'!$D867</f>
        <v>3.04</v>
      </c>
      <c r="Z867" s="6" t="s">
        <v>3014</v>
      </c>
    </row>
    <row r="868" spans="1:26" ht="15" x14ac:dyDescent="0.2">
      <c r="A868" s="4">
        <v>3106</v>
      </c>
      <c r="B868" s="4" t="s">
        <v>1754</v>
      </c>
      <c r="C868" s="4" t="s">
        <v>27</v>
      </c>
      <c r="D868" s="4">
        <v>0.02</v>
      </c>
      <c r="E868" s="4">
        <v>6.48</v>
      </c>
      <c r="F868" s="4">
        <v>5.9</v>
      </c>
      <c r="G868" s="4" t="s">
        <v>40</v>
      </c>
      <c r="H868" s="4" t="s">
        <v>73</v>
      </c>
      <c r="I868" s="4" t="s">
        <v>50</v>
      </c>
      <c r="J868" s="4" t="s">
        <v>90</v>
      </c>
      <c r="K868" s="4" t="s">
        <v>75</v>
      </c>
      <c r="L868" s="4" t="s">
        <v>1753</v>
      </c>
      <c r="M868" s="4">
        <v>0.37</v>
      </c>
      <c r="N868" s="4" t="s">
        <v>34</v>
      </c>
      <c r="O868" s="4" t="s">
        <v>54</v>
      </c>
      <c r="P868" s="4" t="s">
        <v>189</v>
      </c>
      <c r="Q868" s="4" t="s">
        <v>1755</v>
      </c>
      <c r="R868" s="4">
        <v>77041</v>
      </c>
      <c r="S868" s="5">
        <v>42083</v>
      </c>
      <c r="T868" s="5">
        <v>42084</v>
      </c>
      <c r="U868" s="4">
        <v>-50.64</v>
      </c>
      <c r="V868" s="4">
        <v>53</v>
      </c>
      <c r="W868" s="4">
        <v>370.91</v>
      </c>
      <c r="X868" s="4">
        <v>548</v>
      </c>
      <c r="Y868" s="4">
        <f>'RAW Data'!$E868-'RAW Data'!$D868</f>
        <v>6.4600000000000009</v>
      </c>
      <c r="Z868" s="6" t="s">
        <v>3014</v>
      </c>
    </row>
    <row r="869" spans="1:26" ht="15" x14ac:dyDescent="0.2">
      <c r="A869" s="4">
        <v>3106</v>
      </c>
      <c r="B869" s="4" t="s">
        <v>1754</v>
      </c>
      <c r="C869" s="4" t="s">
        <v>27</v>
      </c>
      <c r="D869" s="4">
        <v>0.04</v>
      </c>
      <c r="E869" s="4">
        <v>125.99</v>
      </c>
      <c r="F869" s="4">
        <v>4.2</v>
      </c>
      <c r="G869" s="4" t="s">
        <v>40</v>
      </c>
      <c r="H869" s="4" t="s">
        <v>73</v>
      </c>
      <c r="I869" s="4" t="s">
        <v>42</v>
      </c>
      <c r="J869" s="4" t="s">
        <v>137</v>
      </c>
      <c r="K869" s="4" t="s">
        <v>75</v>
      </c>
      <c r="L869" s="4" t="s">
        <v>1428</v>
      </c>
      <c r="M869" s="4">
        <v>0.59</v>
      </c>
      <c r="N869" s="4" t="s">
        <v>34</v>
      </c>
      <c r="O869" s="4" t="s">
        <v>54</v>
      </c>
      <c r="P869" s="4" t="s">
        <v>189</v>
      </c>
      <c r="Q869" s="4" t="s">
        <v>1755</v>
      </c>
      <c r="R869" s="4">
        <v>77041</v>
      </c>
      <c r="S869" s="5">
        <v>42083</v>
      </c>
      <c r="T869" s="5">
        <v>42085</v>
      </c>
      <c r="U869" s="4">
        <v>510.48899999999998</v>
      </c>
      <c r="V869" s="4">
        <v>47</v>
      </c>
      <c r="W869" s="4">
        <v>4976.92</v>
      </c>
      <c r="X869" s="4">
        <v>548</v>
      </c>
      <c r="Y869" s="4">
        <f>'RAW Data'!$E869-'RAW Data'!$D869</f>
        <v>125.94999999999999</v>
      </c>
      <c r="Z869" s="6" t="s">
        <v>3014</v>
      </c>
    </row>
    <row r="870" spans="1:26" ht="15" x14ac:dyDescent="0.2">
      <c r="A870" s="4">
        <v>637</v>
      </c>
      <c r="B870" s="4" t="s">
        <v>1756</v>
      </c>
      <c r="C870" s="4" t="s">
        <v>49</v>
      </c>
      <c r="D870" s="4">
        <v>0.06</v>
      </c>
      <c r="E870" s="4">
        <v>160.97999999999999</v>
      </c>
      <c r="F870" s="4">
        <v>35.020000000000003</v>
      </c>
      <c r="G870" s="4" t="s">
        <v>28</v>
      </c>
      <c r="H870" s="4" t="s">
        <v>41</v>
      </c>
      <c r="I870" s="4" t="s">
        <v>30</v>
      </c>
      <c r="J870" s="4" t="s">
        <v>119</v>
      </c>
      <c r="K870" s="4" t="s">
        <v>32</v>
      </c>
      <c r="L870" s="4" t="s">
        <v>1757</v>
      </c>
      <c r="M870" s="4">
        <v>0.72</v>
      </c>
      <c r="N870" s="4" t="s">
        <v>34</v>
      </c>
      <c r="O870" s="4" t="s">
        <v>61</v>
      </c>
      <c r="P870" s="4" t="s">
        <v>92</v>
      </c>
      <c r="Q870" s="4" t="s">
        <v>1758</v>
      </c>
      <c r="R870" s="4">
        <v>95051</v>
      </c>
      <c r="S870" s="5">
        <v>42083</v>
      </c>
      <c r="T870" s="5">
        <v>42087</v>
      </c>
      <c r="U870" s="4">
        <v>-229.68</v>
      </c>
      <c r="V870" s="4">
        <v>8</v>
      </c>
      <c r="W870" s="4">
        <v>1232.01</v>
      </c>
      <c r="X870" s="4">
        <v>87953</v>
      </c>
      <c r="Y870" s="4">
        <f>'RAW Data'!$E870-'RAW Data'!$D870</f>
        <v>160.91999999999999</v>
      </c>
      <c r="Z870" s="6" t="s">
        <v>3015</v>
      </c>
    </row>
    <row r="871" spans="1:26" ht="15" x14ac:dyDescent="0.2">
      <c r="A871" s="4">
        <v>640</v>
      </c>
      <c r="B871" s="4" t="s">
        <v>1187</v>
      </c>
      <c r="C871" s="4" t="s">
        <v>49</v>
      </c>
      <c r="D871" s="4">
        <v>0.06</v>
      </c>
      <c r="E871" s="4">
        <v>160.97999999999999</v>
      </c>
      <c r="F871" s="4">
        <v>35.020000000000003</v>
      </c>
      <c r="G871" s="4" t="s">
        <v>28</v>
      </c>
      <c r="H871" s="4" t="s">
        <v>41</v>
      </c>
      <c r="I871" s="4" t="s">
        <v>30</v>
      </c>
      <c r="J871" s="4" t="s">
        <v>119</v>
      </c>
      <c r="K871" s="4" t="s">
        <v>32</v>
      </c>
      <c r="L871" s="4" t="s">
        <v>1757</v>
      </c>
      <c r="M871" s="4">
        <v>0.72</v>
      </c>
      <c r="N871" s="4" t="s">
        <v>34</v>
      </c>
      <c r="O871" s="4" t="s">
        <v>61</v>
      </c>
      <c r="P871" s="4" t="s">
        <v>68</v>
      </c>
      <c r="Q871" s="4" t="s">
        <v>144</v>
      </c>
      <c r="R871" s="4">
        <v>98119</v>
      </c>
      <c r="S871" s="5">
        <v>42083</v>
      </c>
      <c r="T871" s="5">
        <v>42087</v>
      </c>
      <c r="U871" s="4">
        <v>-229.68</v>
      </c>
      <c r="V871" s="4">
        <v>30</v>
      </c>
      <c r="W871" s="4">
        <v>4620.05</v>
      </c>
      <c r="X871" s="4">
        <v>11077</v>
      </c>
      <c r="Y871" s="4">
        <f>'RAW Data'!$E871-'RAW Data'!$D871</f>
        <v>160.91999999999999</v>
      </c>
      <c r="Z871" s="6" t="s">
        <v>3015</v>
      </c>
    </row>
    <row r="872" spans="1:26" ht="15" x14ac:dyDescent="0.2">
      <c r="A872" s="4">
        <v>314</v>
      </c>
      <c r="B872" s="4" t="s">
        <v>1759</v>
      </c>
      <c r="C872" s="4" t="s">
        <v>118</v>
      </c>
      <c r="D872" s="4">
        <v>0.04</v>
      </c>
      <c r="E872" s="4">
        <v>1637.53</v>
      </c>
      <c r="F872" s="4">
        <v>24.49</v>
      </c>
      <c r="G872" s="4" t="s">
        <v>40</v>
      </c>
      <c r="H872" s="4" t="s">
        <v>96</v>
      </c>
      <c r="I872" s="4" t="s">
        <v>50</v>
      </c>
      <c r="J872" s="4" t="s">
        <v>570</v>
      </c>
      <c r="K872" s="4" t="s">
        <v>146</v>
      </c>
      <c r="L872" s="4" t="s">
        <v>1760</v>
      </c>
      <c r="M872" s="4">
        <v>0.81</v>
      </c>
      <c r="N872" s="4" t="s">
        <v>34</v>
      </c>
      <c r="O872" s="4" t="s">
        <v>54</v>
      </c>
      <c r="P872" s="4" t="s">
        <v>105</v>
      </c>
      <c r="Q872" s="4" t="s">
        <v>1761</v>
      </c>
      <c r="R872" s="4">
        <v>60130</v>
      </c>
      <c r="S872" s="5">
        <v>42083</v>
      </c>
      <c r="T872" s="5">
        <v>42085</v>
      </c>
      <c r="U872" s="4">
        <v>-1759.58</v>
      </c>
      <c r="V872" s="4">
        <v>2</v>
      </c>
      <c r="W872" s="4">
        <v>3206.94</v>
      </c>
      <c r="X872" s="4">
        <v>89166</v>
      </c>
      <c r="Y872" s="4">
        <f>'RAW Data'!$E872-'RAW Data'!$D872</f>
        <v>1637.49</v>
      </c>
      <c r="Z872" s="6" t="s">
        <v>3014</v>
      </c>
    </row>
    <row r="873" spans="1:26" ht="15" x14ac:dyDescent="0.2">
      <c r="A873" s="4">
        <v>315</v>
      </c>
      <c r="B873" s="4" t="s">
        <v>1762</v>
      </c>
      <c r="C873" s="4" t="s">
        <v>118</v>
      </c>
      <c r="D873" s="4">
        <v>0.01</v>
      </c>
      <c r="E873" s="4">
        <v>19.98</v>
      </c>
      <c r="F873" s="4">
        <v>4</v>
      </c>
      <c r="G873" s="4" t="s">
        <v>40</v>
      </c>
      <c r="H873" s="4" t="s">
        <v>96</v>
      </c>
      <c r="I873" s="4" t="s">
        <v>42</v>
      </c>
      <c r="J873" s="4" t="s">
        <v>43</v>
      </c>
      <c r="K873" s="4" t="s">
        <v>75</v>
      </c>
      <c r="L873" s="4" t="s">
        <v>1763</v>
      </c>
      <c r="M873" s="4">
        <v>0.68</v>
      </c>
      <c r="N873" s="4" t="s">
        <v>34</v>
      </c>
      <c r="O873" s="4" t="s">
        <v>113</v>
      </c>
      <c r="P873" s="4" t="s">
        <v>405</v>
      </c>
      <c r="Q873" s="4" t="s">
        <v>1764</v>
      </c>
      <c r="R873" s="4">
        <v>1007</v>
      </c>
      <c r="S873" s="5">
        <v>42083</v>
      </c>
      <c r="T873" s="5">
        <v>42083</v>
      </c>
      <c r="U873" s="4">
        <v>-72.23</v>
      </c>
      <c r="V873" s="4">
        <v>2</v>
      </c>
      <c r="W873" s="4">
        <v>43.08</v>
      </c>
      <c r="X873" s="4">
        <v>89166</v>
      </c>
      <c r="Y873" s="4">
        <f>'RAW Data'!$E873-'RAW Data'!$D873</f>
        <v>19.97</v>
      </c>
      <c r="Z873" s="6" t="s">
        <v>3016</v>
      </c>
    </row>
    <row r="874" spans="1:26" ht="15" x14ac:dyDescent="0.2">
      <c r="A874" s="4">
        <v>669</v>
      </c>
      <c r="B874" s="4" t="s">
        <v>1765</v>
      </c>
      <c r="C874" s="4" t="s">
        <v>118</v>
      </c>
      <c r="D874" s="4">
        <v>0.09</v>
      </c>
      <c r="E874" s="4">
        <v>2.89</v>
      </c>
      <c r="F874" s="4">
        <v>0.5</v>
      </c>
      <c r="G874" s="4" t="s">
        <v>40</v>
      </c>
      <c r="H874" s="4" t="s">
        <v>73</v>
      </c>
      <c r="I874" s="4" t="s">
        <v>50</v>
      </c>
      <c r="J874" s="4" t="s">
        <v>154</v>
      </c>
      <c r="K874" s="4" t="s">
        <v>75</v>
      </c>
      <c r="L874" s="4" t="s">
        <v>731</v>
      </c>
      <c r="M874" s="4">
        <v>0.38</v>
      </c>
      <c r="N874" s="4" t="s">
        <v>34</v>
      </c>
      <c r="O874" s="4" t="s">
        <v>54</v>
      </c>
      <c r="P874" s="4" t="s">
        <v>215</v>
      </c>
      <c r="Q874" s="4" t="s">
        <v>1766</v>
      </c>
      <c r="R874" s="4">
        <v>52501</v>
      </c>
      <c r="S874" s="5">
        <v>42083</v>
      </c>
      <c r="T874" s="5">
        <v>42085</v>
      </c>
      <c r="U874" s="4">
        <v>40.482300000000002</v>
      </c>
      <c r="V874" s="4">
        <v>22</v>
      </c>
      <c r="W874" s="4">
        <v>58.67</v>
      </c>
      <c r="X874" s="4">
        <v>88475</v>
      </c>
      <c r="Y874" s="4">
        <f>'RAW Data'!$E874-'RAW Data'!$D874</f>
        <v>2.8000000000000003</v>
      </c>
      <c r="Z874" s="6" t="s">
        <v>3014</v>
      </c>
    </row>
    <row r="875" spans="1:26" ht="15" x14ac:dyDescent="0.2">
      <c r="A875" s="4">
        <v>669</v>
      </c>
      <c r="B875" s="4" t="s">
        <v>1765</v>
      </c>
      <c r="C875" s="4" t="s">
        <v>118</v>
      </c>
      <c r="D875" s="4">
        <v>0.02</v>
      </c>
      <c r="E875" s="4">
        <v>48.91</v>
      </c>
      <c r="F875" s="4">
        <v>5.81</v>
      </c>
      <c r="G875" s="4" t="s">
        <v>40</v>
      </c>
      <c r="H875" s="4" t="s">
        <v>73</v>
      </c>
      <c r="I875" s="4" t="s">
        <v>50</v>
      </c>
      <c r="J875" s="4" t="s">
        <v>90</v>
      </c>
      <c r="K875" s="4" t="s">
        <v>75</v>
      </c>
      <c r="L875" s="4" t="s">
        <v>1767</v>
      </c>
      <c r="M875" s="4">
        <v>0.38</v>
      </c>
      <c r="N875" s="4" t="s">
        <v>34</v>
      </c>
      <c r="O875" s="4" t="s">
        <v>54</v>
      </c>
      <c r="P875" s="4" t="s">
        <v>215</v>
      </c>
      <c r="Q875" s="4" t="s">
        <v>1766</v>
      </c>
      <c r="R875" s="4">
        <v>52501</v>
      </c>
      <c r="S875" s="5">
        <v>42083</v>
      </c>
      <c r="T875" s="5">
        <v>42084</v>
      </c>
      <c r="U875" s="4">
        <v>32.86</v>
      </c>
      <c r="V875" s="4">
        <v>2</v>
      </c>
      <c r="W875" s="4">
        <v>101.06</v>
      </c>
      <c r="X875" s="4">
        <v>88475</v>
      </c>
      <c r="Y875" s="4">
        <f>'RAW Data'!$E875-'RAW Data'!$D875</f>
        <v>48.889999999999993</v>
      </c>
      <c r="Z875" s="6" t="s">
        <v>3014</v>
      </c>
    </row>
    <row r="876" spans="1:26" ht="15" x14ac:dyDescent="0.2">
      <c r="A876" s="4">
        <v>1679</v>
      </c>
      <c r="B876" s="4" t="s">
        <v>1768</v>
      </c>
      <c r="C876" s="4" t="s">
        <v>118</v>
      </c>
      <c r="D876" s="4">
        <v>7.0000000000000007E-2</v>
      </c>
      <c r="E876" s="4">
        <v>13.73</v>
      </c>
      <c r="F876" s="4">
        <v>6.85</v>
      </c>
      <c r="G876" s="4" t="s">
        <v>40</v>
      </c>
      <c r="H876" s="4" t="s">
        <v>41</v>
      </c>
      <c r="I876" s="4" t="s">
        <v>30</v>
      </c>
      <c r="J876" s="4" t="s">
        <v>128</v>
      </c>
      <c r="K876" s="4" t="s">
        <v>52</v>
      </c>
      <c r="L876" s="4" t="s">
        <v>1769</v>
      </c>
      <c r="M876" s="4">
        <v>0.54</v>
      </c>
      <c r="N876" s="4" t="s">
        <v>34</v>
      </c>
      <c r="O876" s="4" t="s">
        <v>113</v>
      </c>
      <c r="P876" s="4" t="s">
        <v>319</v>
      </c>
      <c r="Q876" s="4" t="s">
        <v>1770</v>
      </c>
      <c r="R876" s="4">
        <v>45324</v>
      </c>
      <c r="S876" s="5">
        <v>42083</v>
      </c>
      <c r="T876" s="5">
        <v>42084</v>
      </c>
      <c r="U876" s="4">
        <v>-22.72</v>
      </c>
      <c r="V876" s="4">
        <v>21</v>
      </c>
      <c r="W876" s="4">
        <v>276.64</v>
      </c>
      <c r="X876" s="4">
        <v>86646</v>
      </c>
      <c r="Y876" s="4">
        <f>'RAW Data'!$E876-'RAW Data'!$D876</f>
        <v>13.66</v>
      </c>
      <c r="Z876" s="6" t="s">
        <v>3016</v>
      </c>
    </row>
    <row r="877" spans="1:26" ht="15" x14ac:dyDescent="0.2">
      <c r="A877" s="4">
        <v>2794</v>
      </c>
      <c r="B877" s="4" t="s">
        <v>1771</v>
      </c>
      <c r="C877" s="4" t="s">
        <v>118</v>
      </c>
      <c r="D877" s="4">
        <v>0.06</v>
      </c>
      <c r="E877" s="4">
        <v>2.61</v>
      </c>
      <c r="F877" s="4">
        <v>0.5</v>
      </c>
      <c r="G877" s="4" t="s">
        <v>40</v>
      </c>
      <c r="H877" s="4" t="s">
        <v>96</v>
      </c>
      <c r="I877" s="4" t="s">
        <v>50</v>
      </c>
      <c r="J877" s="4" t="s">
        <v>154</v>
      </c>
      <c r="K877" s="4" t="s">
        <v>75</v>
      </c>
      <c r="L877" s="4" t="s">
        <v>1571</v>
      </c>
      <c r="M877" s="4">
        <v>0.39</v>
      </c>
      <c r="N877" s="4" t="s">
        <v>34</v>
      </c>
      <c r="O877" s="4" t="s">
        <v>54</v>
      </c>
      <c r="P877" s="4" t="s">
        <v>215</v>
      </c>
      <c r="Q877" s="4" t="s">
        <v>1772</v>
      </c>
      <c r="R877" s="4">
        <v>50158</v>
      </c>
      <c r="S877" s="5">
        <v>42083</v>
      </c>
      <c r="T877" s="5">
        <v>42085</v>
      </c>
      <c r="U877" s="4">
        <v>3.5949</v>
      </c>
      <c r="V877" s="4">
        <v>2</v>
      </c>
      <c r="W877" s="4">
        <v>5.21</v>
      </c>
      <c r="X877" s="4">
        <v>87554</v>
      </c>
      <c r="Y877" s="4">
        <f>'RAW Data'!$E877-'RAW Data'!$D877</f>
        <v>2.5499999999999998</v>
      </c>
      <c r="Z877" s="6" t="s">
        <v>3014</v>
      </c>
    </row>
    <row r="878" spans="1:26" ht="15" x14ac:dyDescent="0.2">
      <c r="A878" s="4">
        <v>3360</v>
      </c>
      <c r="B878" s="4" t="s">
        <v>1773</v>
      </c>
      <c r="C878" s="4" t="s">
        <v>72</v>
      </c>
      <c r="D878" s="4">
        <v>0.02</v>
      </c>
      <c r="E878" s="4">
        <v>9.11</v>
      </c>
      <c r="F878" s="4">
        <v>2.15</v>
      </c>
      <c r="G878" s="4" t="s">
        <v>40</v>
      </c>
      <c r="H878" s="4" t="s">
        <v>73</v>
      </c>
      <c r="I878" s="4" t="s">
        <v>50</v>
      </c>
      <c r="J878" s="4" t="s">
        <v>90</v>
      </c>
      <c r="K878" s="4" t="s">
        <v>52</v>
      </c>
      <c r="L878" s="4" t="s">
        <v>91</v>
      </c>
      <c r="M878" s="4">
        <v>0.4</v>
      </c>
      <c r="N878" s="4" t="s">
        <v>34</v>
      </c>
      <c r="O878" s="4" t="s">
        <v>54</v>
      </c>
      <c r="P878" s="4" t="s">
        <v>359</v>
      </c>
      <c r="Q878" s="4" t="s">
        <v>1774</v>
      </c>
      <c r="R878" s="4">
        <v>53214</v>
      </c>
      <c r="S878" s="5">
        <v>42083</v>
      </c>
      <c r="T878" s="5">
        <v>42085</v>
      </c>
      <c r="U878" s="4">
        <v>18.41</v>
      </c>
      <c r="V878" s="4">
        <v>3</v>
      </c>
      <c r="W878" s="4">
        <v>27.37</v>
      </c>
      <c r="X878" s="4">
        <v>91435</v>
      </c>
      <c r="Y878" s="4">
        <f>'RAW Data'!$E878-'RAW Data'!$D878</f>
        <v>9.09</v>
      </c>
      <c r="Z878" s="6" t="s">
        <v>3014</v>
      </c>
    </row>
    <row r="879" spans="1:26" ht="15" x14ac:dyDescent="0.2">
      <c r="A879" s="4">
        <v>3361</v>
      </c>
      <c r="B879" s="4" t="s">
        <v>812</v>
      </c>
      <c r="C879" s="4" t="s">
        <v>72</v>
      </c>
      <c r="D879" s="4">
        <v>0.06</v>
      </c>
      <c r="E879" s="4">
        <v>12.64</v>
      </c>
      <c r="F879" s="4">
        <v>4.9800000000000004</v>
      </c>
      <c r="G879" s="4" t="s">
        <v>40</v>
      </c>
      <c r="H879" s="4" t="s">
        <v>73</v>
      </c>
      <c r="I879" s="4" t="s">
        <v>30</v>
      </c>
      <c r="J879" s="4" t="s">
        <v>128</v>
      </c>
      <c r="K879" s="4" t="s">
        <v>44</v>
      </c>
      <c r="L879" s="4" t="s">
        <v>1775</v>
      </c>
      <c r="M879" s="4">
        <v>0.48</v>
      </c>
      <c r="N879" s="4" t="s">
        <v>34</v>
      </c>
      <c r="O879" s="4" t="s">
        <v>54</v>
      </c>
      <c r="P879" s="4" t="s">
        <v>359</v>
      </c>
      <c r="Q879" s="4" t="s">
        <v>814</v>
      </c>
      <c r="R879" s="4">
        <v>53095</v>
      </c>
      <c r="S879" s="5">
        <v>42083</v>
      </c>
      <c r="T879" s="5">
        <v>42085</v>
      </c>
      <c r="U879" s="4">
        <v>65.63</v>
      </c>
      <c r="V879" s="4">
        <v>8</v>
      </c>
      <c r="W879" s="4">
        <v>98.16</v>
      </c>
      <c r="X879" s="4">
        <v>91435</v>
      </c>
      <c r="Y879" s="4">
        <f>'RAW Data'!$E879-'RAW Data'!$D879</f>
        <v>12.58</v>
      </c>
      <c r="Z879" s="6" t="s">
        <v>3014</v>
      </c>
    </row>
    <row r="880" spans="1:26" ht="15" x14ac:dyDescent="0.2">
      <c r="A880" s="4">
        <v>691</v>
      </c>
      <c r="B880" s="4" t="s">
        <v>1776</v>
      </c>
      <c r="C880" s="4" t="s">
        <v>39</v>
      </c>
      <c r="D880" s="4">
        <v>0.09</v>
      </c>
      <c r="E880" s="4">
        <v>6.48</v>
      </c>
      <c r="F880" s="4">
        <v>6.35</v>
      </c>
      <c r="G880" s="4" t="s">
        <v>40</v>
      </c>
      <c r="H880" s="4" t="s">
        <v>73</v>
      </c>
      <c r="I880" s="4" t="s">
        <v>50</v>
      </c>
      <c r="J880" s="4" t="s">
        <v>90</v>
      </c>
      <c r="K880" s="4" t="s">
        <v>75</v>
      </c>
      <c r="L880" s="4" t="s">
        <v>1777</v>
      </c>
      <c r="M880" s="4">
        <v>0.37</v>
      </c>
      <c r="N880" s="4" t="s">
        <v>34</v>
      </c>
      <c r="O880" s="4" t="s">
        <v>61</v>
      </c>
      <c r="P880" s="4" t="s">
        <v>68</v>
      </c>
      <c r="Q880" s="4" t="s">
        <v>1778</v>
      </c>
      <c r="R880" s="4">
        <v>98408</v>
      </c>
      <c r="S880" s="5">
        <v>42084</v>
      </c>
      <c r="T880" s="5">
        <v>42085</v>
      </c>
      <c r="U880" s="4">
        <v>-88.6</v>
      </c>
      <c r="V880" s="4">
        <v>8</v>
      </c>
      <c r="W880" s="4">
        <v>49.81</v>
      </c>
      <c r="X880" s="4">
        <v>89915</v>
      </c>
      <c r="Y880" s="4">
        <f>'RAW Data'!$E880-'RAW Data'!$D880</f>
        <v>6.3900000000000006</v>
      </c>
      <c r="Z880" s="6" t="s">
        <v>3015</v>
      </c>
    </row>
    <row r="881" spans="1:26" ht="15" x14ac:dyDescent="0.2">
      <c r="A881" s="4">
        <v>1471</v>
      </c>
      <c r="B881" s="4" t="s">
        <v>1779</v>
      </c>
      <c r="C881" s="4" t="s">
        <v>39</v>
      </c>
      <c r="D881" s="4">
        <v>0.03</v>
      </c>
      <c r="E881" s="4">
        <v>420.98</v>
      </c>
      <c r="F881" s="4">
        <v>19.989999999999998</v>
      </c>
      <c r="G881" s="4" t="s">
        <v>40</v>
      </c>
      <c r="H881" s="4" t="s">
        <v>73</v>
      </c>
      <c r="I881" s="4" t="s">
        <v>50</v>
      </c>
      <c r="J881" s="4" t="s">
        <v>74</v>
      </c>
      <c r="K881" s="4" t="s">
        <v>75</v>
      </c>
      <c r="L881" s="4" t="s">
        <v>869</v>
      </c>
      <c r="M881" s="4">
        <v>0.35</v>
      </c>
      <c r="N881" s="4" t="s">
        <v>34</v>
      </c>
      <c r="O881" s="4" t="s">
        <v>113</v>
      </c>
      <c r="P881" s="4" t="s">
        <v>319</v>
      </c>
      <c r="Q881" s="4" t="s">
        <v>1140</v>
      </c>
      <c r="R881" s="4">
        <v>43081</v>
      </c>
      <c r="S881" s="5">
        <v>42084</v>
      </c>
      <c r="T881" s="5">
        <v>42085</v>
      </c>
      <c r="U881" s="4">
        <v>3043.0311000000002</v>
      </c>
      <c r="V881" s="4">
        <v>10</v>
      </c>
      <c r="W881" s="4">
        <v>4410.1899999999996</v>
      </c>
      <c r="X881" s="4">
        <v>87077</v>
      </c>
      <c r="Y881" s="4">
        <f>'RAW Data'!$E881-'RAW Data'!$D881</f>
        <v>420.95000000000005</v>
      </c>
      <c r="Z881" s="6" t="s">
        <v>3016</v>
      </c>
    </row>
    <row r="882" spans="1:26" ht="15" x14ac:dyDescent="0.2">
      <c r="A882" s="4">
        <v>2601</v>
      </c>
      <c r="B882" s="4" t="s">
        <v>1780</v>
      </c>
      <c r="C882" s="4" t="s">
        <v>49</v>
      </c>
      <c r="D882" s="4">
        <v>0.05</v>
      </c>
      <c r="E882" s="4">
        <v>5.74</v>
      </c>
      <c r="F882" s="4">
        <v>5.3</v>
      </c>
      <c r="G882" s="4" t="s">
        <v>40</v>
      </c>
      <c r="H882" s="4" t="s">
        <v>96</v>
      </c>
      <c r="I882" s="4" t="s">
        <v>50</v>
      </c>
      <c r="J882" s="4" t="s">
        <v>570</v>
      </c>
      <c r="K882" s="4" t="s">
        <v>44</v>
      </c>
      <c r="L882" s="4" t="s">
        <v>1781</v>
      </c>
      <c r="M882" s="4">
        <v>0.55000000000000004</v>
      </c>
      <c r="N882" s="4" t="s">
        <v>34</v>
      </c>
      <c r="O882" s="4" t="s">
        <v>113</v>
      </c>
      <c r="P882" s="4" t="s">
        <v>1358</v>
      </c>
      <c r="Q882" s="4" t="s">
        <v>1782</v>
      </c>
      <c r="R882" s="4">
        <v>3054</v>
      </c>
      <c r="S882" s="5">
        <v>42084</v>
      </c>
      <c r="T882" s="5">
        <v>42089</v>
      </c>
      <c r="U882" s="4">
        <v>-50.75</v>
      </c>
      <c r="V882" s="4">
        <v>7</v>
      </c>
      <c r="W882" s="4">
        <v>42.02</v>
      </c>
      <c r="X882" s="4">
        <v>87382</v>
      </c>
      <c r="Y882" s="4">
        <f>'RAW Data'!$E882-'RAW Data'!$D882</f>
        <v>5.69</v>
      </c>
      <c r="Z882" s="6" t="s">
        <v>3016</v>
      </c>
    </row>
    <row r="883" spans="1:26" ht="15" x14ac:dyDescent="0.2">
      <c r="A883" s="4">
        <v>3275</v>
      </c>
      <c r="B883" s="4" t="s">
        <v>64</v>
      </c>
      <c r="C883" s="4" t="s">
        <v>49</v>
      </c>
      <c r="D883" s="4">
        <v>0.02</v>
      </c>
      <c r="E883" s="4">
        <v>13.48</v>
      </c>
      <c r="F883" s="4">
        <v>4.51</v>
      </c>
      <c r="G883" s="4" t="s">
        <v>40</v>
      </c>
      <c r="H883" s="4" t="s">
        <v>73</v>
      </c>
      <c r="I883" s="4" t="s">
        <v>50</v>
      </c>
      <c r="J883" s="4" t="s">
        <v>80</v>
      </c>
      <c r="K883" s="4" t="s">
        <v>75</v>
      </c>
      <c r="L883" s="4" t="s">
        <v>1783</v>
      </c>
      <c r="M883" s="4">
        <v>0.59</v>
      </c>
      <c r="N883" s="4" t="s">
        <v>34</v>
      </c>
      <c r="O883" s="4" t="s">
        <v>61</v>
      </c>
      <c r="P883" s="4" t="s">
        <v>68</v>
      </c>
      <c r="Q883" s="4" t="s">
        <v>69</v>
      </c>
      <c r="R883" s="4">
        <v>98273</v>
      </c>
      <c r="S883" s="5">
        <v>42084</v>
      </c>
      <c r="T883" s="5">
        <v>42086</v>
      </c>
      <c r="U883" s="4">
        <v>34.520000000000003</v>
      </c>
      <c r="V883" s="4">
        <v>9</v>
      </c>
      <c r="W883" s="4">
        <v>127.12</v>
      </c>
      <c r="X883" s="4">
        <v>86233</v>
      </c>
      <c r="Y883" s="4">
        <f>'RAW Data'!$E883-'RAW Data'!$D883</f>
        <v>13.46</v>
      </c>
      <c r="Z883" s="6" t="s">
        <v>3015</v>
      </c>
    </row>
    <row r="884" spans="1:26" ht="15" x14ac:dyDescent="0.2">
      <c r="A884" s="4">
        <v>247</v>
      </c>
      <c r="B884" s="4" t="s">
        <v>1337</v>
      </c>
      <c r="C884" s="4" t="s">
        <v>118</v>
      </c>
      <c r="D884" s="4">
        <v>0.09</v>
      </c>
      <c r="E884" s="4">
        <v>2.88</v>
      </c>
      <c r="F884" s="4">
        <v>0.99</v>
      </c>
      <c r="G884" s="4" t="s">
        <v>40</v>
      </c>
      <c r="H884" s="4" t="s">
        <v>96</v>
      </c>
      <c r="I884" s="4" t="s">
        <v>50</v>
      </c>
      <c r="J884" s="4" t="s">
        <v>154</v>
      </c>
      <c r="K884" s="4" t="s">
        <v>75</v>
      </c>
      <c r="L884" s="4" t="s">
        <v>224</v>
      </c>
      <c r="M884" s="4">
        <v>0.36</v>
      </c>
      <c r="N884" s="4" t="s">
        <v>34</v>
      </c>
      <c r="O884" s="4" t="s">
        <v>35</v>
      </c>
      <c r="P884" s="4" t="s">
        <v>402</v>
      </c>
      <c r="Q884" s="4" t="s">
        <v>1338</v>
      </c>
      <c r="R884" s="4">
        <v>37804</v>
      </c>
      <c r="S884" s="5">
        <v>42084</v>
      </c>
      <c r="T884" s="5">
        <v>42086</v>
      </c>
      <c r="U884" s="4">
        <v>-145.08199999999999</v>
      </c>
      <c r="V884" s="4">
        <v>10</v>
      </c>
      <c r="W884" s="4">
        <v>28.73</v>
      </c>
      <c r="X884" s="4">
        <v>89140</v>
      </c>
      <c r="Y884" s="4">
        <f>'RAW Data'!$E884-'RAW Data'!$D884</f>
        <v>2.79</v>
      </c>
      <c r="Z884" s="6" t="s">
        <v>3013</v>
      </c>
    </row>
    <row r="885" spans="1:26" ht="15" x14ac:dyDescent="0.2">
      <c r="A885" s="4">
        <v>1185</v>
      </c>
      <c r="B885" s="4" t="s">
        <v>1784</v>
      </c>
      <c r="C885" s="4" t="s">
        <v>118</v>
      </c>
      <c r="D885" s="4">
        <v>0</v>
      </c>
      <c r="E885" s="4">
        <v>6783.02</v>
      </c>
      <c r="F885" s="4">
        <v>24.49</v>
      </c>
      <c r="G885" s="4" t="s">
        <v>40</v>
      </c>
      <c r="H885" s="4" t="s">
        <v>41</v>
      </c>
      <c r="I885" s="4" t="s">
        <v>42</v>
      </c>
      <c r="J885" s="4" t="s">
        <v>58</v>
      </c>
      <c r="K885" s="4" t="s">
        <v>66</v>
      </c>
      <c r="L885" s="4" t="s">
        <v>316</v>
      </c>
      <c r="M885" s="4">
        <v>0.39</v>
      </c>
      <c r="N885" s="4" t="s">
        <v>34</v>
      </c>
      <c r="O885" s="4" t="s">
        <v>35</v>
      </c>
      <c r="P885" s="4" t="s">
        <v>166</v>
      </c>
      <c r="Q885" s="4" t="s">
        <v>360</v>
      </c>
      <c r="R885" s="4">
        <v>35756</v>
      </c>
      <c r="S885" s="5">
        <v>42084</v>
      </c>
      <c r="T885" s="5">
        <v>42085</v>
      </c>
      <c r="U885" s="4">
        <v>4.1100000000000003</v>
      </c>
      <c r="V885" s="4">
        <v>3</v>
      </c>
      <c r="W885" s="4">
        <v>20552.55</v>
      </c>
      <c r="X885" s="4">
        <v>85938</v>
      </c>
      <c r="Y885" s="4">
        <f>'RAW Data'!$E885-'RAW Data'!$D885</f>
        <v>6783.02</v>
      </c>
      <c r="Z885" s="6" t="s">
        <v>3013</v>
      </c>
    </row>
    <row r="886" spans="1:26" ht="15" x14ac:dyDescent="0.2">
      <c r="A886" s="4">
        <v>3258</v>
      </c>
      <c r="B886" s="4" t="s">
        <v>1785</v>
      </c>
      <c r="C886" s="4" t="s">
        <v>72</v>
      </c>
      <c r="D886" s="4">
        <v>0.02</v>
      </c>
      <c r="E886" s="4">
        <v>55.94</v>
      </c>
      <c r="F886" s="4">
        <v>6.55</v>
      </c>
      <c r="G886" s="4" t="s">
        <v>40</v>
      </c>
      <c r="H886" s="4" t="s">
        <v>41</v>
      </c>
      <c r="I886" s="4" t="s">
        <v>42</v>
      </c>
      <c r="J886" s="4" t="s">
        <v>43</v>
      </c>
      <c r="K886" s="4" t="s">
        <v>75</v>
      </c>
      <c r="L886" s="4" t="s">
        <v>1786</v>
      </c>
      <c r="M886" s="4">
        <v>0.68</v>
      </c>
      <c r="N886" s="4" t="s">
        <v>34</v>
      </c>
      <c r="O886" s="4" t="s">
        <v>61</v>
      </c>
      <c r="P886" s="4" t="s">
        <v>68</v>
      </c>
      <c r="Q886" s="4" t="s">
        <v>1787</v>
      </c>
      <c r="R886" s="4">
        <v>98037</v>
      </c>
      <c r="S886" s="5">
        <v>42084</v>
      </c>
      <c r="T886" s="5">
        <v>42086</v>
      </c>
      <c r="U886" s="4">
        <v>401.85</v>
      </c>
      <c r="V886" s="4">
        <v>11</v>
      </c>
      <c r="W886" s="4">
        <v>646.88</v>
      </c>
      <c r="X886" s="4">
        <v>88824</v>
      </c>
      <c r="Y886" s="4">
        <f>'RAW Data'!$E886-'RAW Data'!$D886</f>
        <v>55.919999999999995</v>
      </c>
      <c r="Z886" s="6" t="s">
        <v>3015</v>
      </c>
    </row>
    <row r="887" spans="1:26" ht="15" x14ac:dyDescent="0.2">
      <c r="A887" s="4">
        <v>87</v>
      </c>
      <c r="B887" s="4" t="s">
        <v>1788</v>
      </c>
      <c r="C887" s="4" t="s">
        <v>39</v>
      </c>
      <c r="D887" s="4">
        <v>0.09</v>
      </c>
      <c r="E887" s="4">
        <v>4.91</v>
      </c>
      <c r="F887" s="4">
        <v>0.5</v>
      </c>
      <c r="G887" s="4" t="s">
        <v>40</v>
      </c>
      <c r="H887" s="4" t="s">
        <v>96</v>
      </c>
      <c r="I887" s="4" t="s">
        <v>50</v>
      </c>
      <c r="J887" s="4" t="s">
        <v>154</v>
      </c>
      <c r="K887" s="4" t="s">
        <v>75</v>
      </c>
      <c r="L887" s="4" t="s">
        <v>975</v>
      </c>
      <c r="M887" s="4">
        <v>0.36</v>
      </c>
      <c r="N887" s="4" t="s">
        <v>34</v>
      </c>
      <c r="O887" s="4" t="s">
        <v>61</v>
      </c>
      <c r="P887" s="4" t="s">
        <v>92</v>
      </c>
      <c r="Q887" s="4" t="s">
        <v>1789</v>
      </c>
      <c r="R887" s="4">
        <v>95687</v>
      </c>
      <c r="S887" s="5">
        <v>42085</v>
      </c>
      <c r="T887" s="5">
        <v>42086</v>
      </c>
      <c r="U887" s="4">
        <v>28.855799999999999</v>
      </c>
      <c r="V887" s="4">
        <v>9</v>
      </c>
      <c r="W887" s="4">
        <v>41.82</v>
      </c>
      <c r="X887" s="4">
        <v>90597</v>
      </c>
      <c r="Y887" s="4">
        <f>'RAW Data'!$E887-'RAW Data'!$D887</f>
        <v>4.82</v>
      </c>
      <c r="Z887" s="6" t="s">
        <v>3015</v>
      </c>
    </row>
    <row r="888" spans="1:26" ht="15" x14ac:dyDescent="0.2">
      <c r="A888" s="4">
        <v>87</v>
      </c>
      <c r="B888" s="4" t="s">
        <v>1788</v>
      </c>
      <c r="C888" s="4" t="s">
        <v>39</v>
      </c>
      <c r="D888" s="4">
        <v>0.01</v>
      </c>
      <c r="E888" s="4">
        <v>296.18</v>
      </c>
      <c r="F888" s="4">
        <v>54.12</v>
      </c>
      <c r="G888" s="4" t="s">
        <v>28</v>
      </c>
      <c r="H888" s="4" t="s">
        <v>96</v>
      </c>
      <c r="I888" s="4" t="s">
        <v>30</v>
      </c>
      <c r="J888" s="4" t="s">
        <v>31</v>
      </c>
      <c r="K888" s="4" t="s">
        <v>32</v>
      </c>
      <c r="L888" s="4" t="s">
        <v>1081</v>
      </c>
      <c r="M888" s="4">
        <v>0.76</v>
      </c>
      <c r="N888" s="4" t="s">
        <v>34</v>
      </c>
      <c r="O888" s="4" t="s">
        <v>61</v>
      </c>
      <c r="P888" s="4" t="s">
        <v>92</v>
      </c>
      <c r="Q888" s="4" t="s">
        <v>1789</v>
      </c>
      <c r="R888" s="4">
        <v>95687</v>
      </c>
      <c r="S888" s="5">
        <v>42085</v>
      </c>
      <c r="T888" s="5">
        <v>42088</v>
      </c>
      <c r="U888" s="4">
        <v>173.48</v>
      </c>
      <c r="V888" s="4">
        <v>9</v>
      </c>
      <c r="W888" s="4">
        <v>2875.72</v>
      </c>
      <c r="X888" s="4">
        <v>90597</v>
      </c>
      <c r="Y888" s="4">
        <f>'RAW Data'!$E888-'RAW Data'!$D888</f>
        <v>296.17</v>
      </c>
      <c r="Z888" s="6" t="s">
        <v>3015</v>
      </c>
    </row>
    <row r="889" spans="1:26" ht="15" x14ac:dyDescent="0.2">
      <c r="A889" s="4">
        <v>2014</v>
      </c>
      <c r="B889" s="4" t="s">
        <v>1790</v>
      </c>
      <c r="C889" s="4" t="s">
        <v>39</v>
      </c>
      <c r="D889" s="4">
        <v>7.0000000000000007E-2</v>
      </c>
      <c r="E889" s="4">
        <v>39.479999999999997</v>
      </c>
      <c r="F889" s="4">
        <v>1.99</v>
      </c>
      <c r="G889" s="4" t="s">
        <v>40</v>
      </c>
      <c r="H889" s="4" t="s">
        <v>73</v>
      </c>
      <c r="I889" s="4" t="s">
        <v>42</v>
      </c>
      <c r="J889" s="4" t="s">
        <v>43</v>
      </c>
      <c r="K889" s="4" t="s">
        <v>44</v>
      </c>
      <c r="L889" s="4" t="s">
        <v>1259</v>
      </c>
      <c r="M889" s="4">
        <v>0.54</v>
      </c>
      <c r="N889" s="4" t="s">
        <v>34</v>
      </c>
      <c r="O889" s="4" t="s">
        <v>54</v>
      </c>
      <c r="P889" s="4" t="s">
        <v>215</v>
      </c>
      <c r="Q889" s="4" t="s">
        <v>1791</v>
      </c>
      <c r="R889" s="4">
        <v>51503</v>
      </c>
      <c r="S889" s="5">
        <v>42085</v>
      </c>
      <c r="T889" s="5">
        <v>42087</v>
      </c>
      <c r="U889" s="4">
        <v>88.72</v>
      </c>
      <c r="V889" s="4">
        <v>4</v>
      </c>
      <c r="W889" s="4">
        <v>151.27000000000001</v>
      </c>
      <c r="X889" s="4">
        <v>88367</v>
      </c>
      <c r="Y889" s="4">
        <f>'RAW Data'!$E889-'RAW Data'!$D889</f>
        <v>39.409999999999997</v>
      </c>
      <c r="Z889" s="6" t="s">
        <v>3014</v>
      </c>
    </row>
    <row r="890" spans="1:26" ht="15" x14ac:dyDescent="0.2">
      <c r="A890" s="4">
        <v>2014</v>
      </c>
      <c r="B890" s="4" t="s">
        <v>1790</v>
      </c>
      <c r="C890" s="4" t="s">
        <v>39</v>
      </c>
      <c r="D890" s="4">
        <v>0</v>
      </c>
      <c r="E890" s="4">
        <v>4.91</v>
      </c>
      <c r="F890" s="4">
        <v>0.5</v>
      </c>
      <c r="G890" s="4" t="s">
        <v>40</v>
      </c>
      <c r="H890" s="4" t="s">
        <v>73</v>
      </c>
      <c r="I890" s="4" t="s">
        <v>50</v>
      </c>
      <c r="J890" s="4" t="s">
        <v>154</v>
      </c>
      <c r="K890" s="4" t="s">
        <v>75</v>
      </c>
      <c r="L890" s="4" t="s">
        <v>975</v>
      </c>
      <c r="M890" s="4">
        <v>0.36</v>
      </c>
      <c r="N890" s="4" t="s">
        <v>34</v>
      </c>
      <c r="O890" s="4" t="s">
        <v>54</v>
      </c>
      <c r="P890" s="4" t="s">
        <v>215</v>
      </c>
      <c r="Q890" s="4" t="s">
        <v>1791</v>
      </c>
      <c r="R890" s="4">
        <v>51503</v>
      </c>
      <c r="S890" s="5">
        <v>42085</v>
      </c>
      <c r="T890" s="5">
        <v>42087</v>
      </c>
      <c r="U890" s="4">
        <v>7.2519</v>
      </c>
      <c r="V890" s="4">
        <v>2</v>
      </c>
      <c r="W890" s="4">
        <v>10.51</v>
      </c>
      <c r="X890" s="4">
        <v>88367</v>
      </c>
      <c r="Y890" s="4">
        <f>'RAW Data'!$E890-'RAW Data'!$D890</f>
        <v>4.91</v>
      </c>
      <c r="Z890" s="6" t="s">
        <v>3014</v>
      </c>
    </row>
    <row r="891" spans="1:26" ht="15" x14ac:dyDescent="0.2">
      <c r="A891" s="4">
        <v>949</v>
      </c>
      <c r="B891" s="4" t="s">
        <v>101</v>
      </c>
      <c r="C891" s="4" t="s">
        <v>49</v>
      </c>
      <c r="D891" s="4">
        <v>0.02</v>
      </c>
      <c r="E891" s="4">
        <v>48.04</v>
      </c>
      <c r="F891" s="4">
        <v>5.09</v>
      </c>
      <c r="G891" s="4" t="s">
        <v>40</v>
      </c>
      <c r="H891" s="4" t="s">
        <v>41</v>
      </c>
      <c r="I891" s="4" t="s">
        <v>50</v>
      </c>
      <c r="J891" s="4" t="s">
        <v>90</v>
      </c>
      <c r="K891" s="4" t="s">
        <v>75</v>
      </c>
      <c r="L891" s="4" t="s">
        <v>464</v>
      </c>
      <c r="M891" s="4">
        <v>0.37</v>
      </c>
      <c r="N891" s="4" t="s">
        <v>34</v>
      </c>
      <c r="O891" s="4" t="s">
        <v>61</v>
      </c>
      <c r="P891" s="4" t="s">
        <v>92</v>
      </c>
      <c r="Q891" s="4" t="s">
        <v>102</v>
      </c>
      <c r="R891" s="4">
        <v>90049</v>
      </c>
      <c r="S891" s="5">
        <v>42085</v>
      </c>
      <c r="T891" s="5">
        <v>42089</v>
      </c>
      <c r="U891" s="4">
        <v>373.67</v>
      </c>
      <c r="V891" s="4">
        <v>18</v>
      </c>
      <c r="W891" s="4">
        <v>881.32</v>
      </c>
      <c r="X891" s="4">
        <v>8257</v>
      </c>
      <c r="Y891" s="4">
        <f>'RAW Data'!$E891-'RAW Data'!$D891</f>
        <v>48.019999999999996</v>
      </c>
      <c r="Z891" s="6" t="s">
        <v>3015</v>
      </c>
    </row>
    <row r="892" spans="1:26" ht="15" x14ac:dyDescent="0.2">
      <c r="A892" s="4">
        <v>950</v>
      </c>
      <c r="B892" s="4" t="s">
        <v>84</v>
      </c>
      <c r="C892" s="4" t="s">
        <v>49</v>
      </c>
      <c r="D892" s="4">
        <v>0.05</v>
      </c>
      <c r="E892" s="4">
        <v>1500.97</v>
      </c>
      <c r="F892" s="4">
        <v>29.7</v>
      </c>
      <c r="G892" s="4" t="s">
        <v>28</v>
      </c>
      <c r="H892" s="4" t="s">
        <v>41</v>
      </c>
      <c r="I892" s="4" t="s">
        <v>42</v>
      </c>
      <c r="J892" s="4" t="s">
        <v>58</v>
      </c>
      <c r="K892" s="4" t="s">
        <v>59</v>
      </c>
      <c r="L892" s="4" t="s">
        <v>1792</v>
      </c>
      <c r="M892" s="4">
        <v>0.56999999999999995</v>
      </c>
      <c r="N892" s="4" t="s">
        <v>34</v>
      </c>
      <c r="O892" s="4" t="s">
        <v>54</v>
      </c>
      <c r="P892" s="4" t="s">
        <v>86</v>
      </c>
      <c r="Q892" s="4" t="s">
        <v>87</v>
      </c>
      <c r="R892" s="4">
        <v>55372</v>
      </c>
      <c r="S892" s="5">
        <v>42085</v>
      </c>
      <c r="T892" s="5">
        <v>42085</v>
      </c>
      <c r="U892" s="4">
        <v>-2561.3235</v>
      </c>
      <c r="V892" s="4">
        <v>1</v>
      </c>
      <c r="W892" s="4">
        <v>1497.22</v>
      </c>
      <c r="X892" s="4">
        <v>89084</v>
      </c>
      <c r="Y892" s="4">
        <f>'RAW Data'!$E892-'RAW Data'!$D892</f>
        <v>1500.92</v>
      </c>
      <c r="Z892" s="6" t="s">
        <v>3014</v>
      </c>
    </row>
    <row r="893" spans="1:26" ht="15" x14ac:dyDescent="0.2">
      <c r="A893" s="4">
        <v>950</v>
      </c>
      <c r="B893" s="4" t="s">
        <v>84</v>
      </c>
      <c r="C893" s="4" t="s">
        <v>49</v>
      </c>
      <c r="D893" s="4">
        <v>0.02</v>
      </c>
      <c r="E893" s="4">
        <v>48.04</v>
      </c>
      <c r="F893" s="4">
        <v>5.09</v>
      </c>
      <c r="G893" s="4" t="s">
        <v>40</v>
      </c>
      <c r="H893" s="4" t="s">
        <v>41</v>
      </c>
      <c r="I893" s="4" t="s">
        <v>50</v>
      </c>
      <c r="J893" s="4" t="s">
        <v>90</v>
      </c>
      <c r="K893" s="4" t="s">
        <v>75</v>
      </c>
      <c r="L893" s="4" t="s">
        <v>464</v>
      </c>
      <c r="M893" s="4">
        <v>0.37</v>
      </c>
      <c r="N893" s="4" t="s">
        <v>34</v>
      </c>
      <c r="O893" s="4" t="s">
        <v>54</v>
      </c>
      <c r="P893" s="4" t="s">
        <v>86</v>
      </c>
      <c r="Q893" s="4" t="s">
        <v>87</v>
      </c>
      <c r="R893" s="4">
        <v>55372</v>
      </c>
      <c r="S893" s="5">
        <v>42085</v>
      </c>
      <c r="T893" s="5">
        <v>42089</v>
      </c>
      <c r="U893" s="4">
        <v>168.91890000000001</v>
      </c>
      <c r="V893" s="4">
        <v>5</v>
      </c>
      <c r="W893" s="4">
        <v>244.81</v>
      </c>
      <c r="X893" s="4">
        <v>89084</v>
      </c>
      <c r="Y893" s="4">
        <f>'RAW Data'!$E893-'RAW Data'!$D893</f>
        <v>48.019999999999996</v>
      </c>
      <c r="Z893" s="6" t="s">
        <v>3014</v>
      </c>
    </row>
    <row r="894" spans="1:26" ht="15" x14ac:dyDescent="0.2">
      <c r="A894" s="4">
        <v>950</v>
      </c>
      <c r="B894" s="4" t="s">
        <v>84</v>
      </c>
      <c r="C894" s="4" t="s">
        <v>49</v>
      </c>
      <c r="D894" s="4">
        <v>0.03</v>
      </c>
      <c r="E894" s="4">
        <v>4.28</v>
      </c>
      <c r="F894" s="4">
        <v>1.6</v>
      </c>
      <c r="G894" s="4" t="s">
        <v>40</v>
      </c>
      <c r="H894" s="4" t="s">
        <v>41</v>
      </c>
      <c r="I894" s="4" t="s">
        <v>50</v>
      </c>
      <c r="J894" s="4" t="s">
        <v>51</v>
      </c>
      <c r="K894" s="4" t="s">
        <v>52</v>
      </c>
      <c r="L894" s="4" t="s">
        <v>1793</v>
      </c>
      <c r="M894" s="4">
        <v>0.57999999999999996</v>
      </c>
      <c r="N894" s="4" t="s">
        <v>34</v>
      </c>
      <c r="O894" s="4" t="s">
        <v>54</v>
      </c>
      <c r="P894" s="4" t="s">
        <v>86</v>
      </c>
      <c r="Q894" s="4" t="s">
        <v>87</v>
      </c>
      <c r="R894" s="4">
        <v>55372</v>
      </c>
      <c r="S894" s="5">
        <v>42085</v>
      </c>
      <c r="T894" s="5">
        <v>42092</v>
      </c>
      <c r="U894" s="4">
        <v>-6.2</v>
      </c>
      <c r="V894" s="4">
        <v>1</v>
      </c>
      <c r="W894" s="4">
        <v>4.55</v>
      </c>
      <c r="X894" s="4">
        <v>89084</v>
      </c>
      <c r="Y894" s="4">
        <f>'RAW Data'!$E894-'RAW Data'!$D894</f>
        <v>4.25</v>
      </c>
      <c r="Z894" s="6" t="s">
        <v>3014</v>
      </c>
    </row>
    <row r="895" spans="1:26" ht="15" x14ac:dyDescent="0.2">
      <c r="A895" s="4">
        <v>1938</v>
      </c>
      <c r="B895" s="4" t="s">
        <v>1794</v>
      </c>
      <c r="C895" s="4" t="s">
        <v>118</v>
      </c>
      <c r="D895" s="4">
        <v>0.1</v>
      </c>
      <c r="E895" s="4">
        <v>152.47999999999999</v>
      </c>
      <c r="F895" s="4">
        <v>4</v>
      </c>
      <c r="G895" s="4" t="s">
        <v>89</v>
      </c>
      <c r="H895" s="4" t="s">
        <v>96</v>
      </c>
      <c r="I895" s="4" t="s">
        <v>42</v>
      </c>
      <c r="J895" s="4" t="s">
        <v>43</v>
      </c>
      <c r="K895" s="4" t="s">
        <v>75</v>
      </c>
      <c r="L895" s="4" t="s">
        <v>1795</v>
      </c>
      <c r="M895" s="4">
        <v>0.79</v>
      </c>
      <c r="N895" s="4" t="s">
        <v>34</v>
      </c>
      <c r="O895" s="4" t="s">
        <v>54</v>
      </c>
      <c r="P895" s="4" t="s">
        <v>539</v>
      </c>
      <c r="Q895" s="4" t="s">
        <v>1796</v>
      </c>
      <c r="R895" s="4">
        <v>66801</v>
      </c>
      <c r="S895" s="5">
        <v>42085</v>
      </c>
      <c r="T895" s="5">
        <v>42086</v>
      </c>
      <c r="U895" s="4">
        <v>-521.09</v>
      </c>
      <c r="V895" s="4">
        <v>4</v>
      </c>
      <c r="W895" s="4">
        <v>558.16999999999996</v>
      </c>
      <c r="X895" s="4">
        <v>88870</v>
      </c>
      <c r="Y895" s="4">
        <f>'RAW Data'!$E895-'RAW Data'!$D895</f>
        <v>152.38</v>
      </c>
      <c r="Z895" s="6" t="s">
        <v>3014</v>
      </c>
    </row>
    <row r="896" spans="1:26" ht="15" x14ac:dyDescent="0.2">
      <c r="A896" s="4">
        <v>1940</v>
      </c>
      <c r="B896" s="4" t="s">
        <v>1797</v>
      </c>
      <c r="C896" s="4" t="s">
        <v>118</v>
      </c>
      <c r="D896" s="4">
        <v>0.08</v>
      </c>
      <c r="E896" s="4">
        <v>6.84</v>
      </c>
      <c r="F896" s="4">
        <v>8.3699999999999992</v>
      </c>
      <c r="G896" s="4" t="s">
        <v>40</v>
      </c>
      <c r="H896" s="4" t="s">
        <v>96</v>
      </c>
      <c r="I896" s="4" t="s">
        <v>50</v>
      </c>
      <c r="J896" s="4" t="s">
        <v>570</v>
      </c>
      <c r="K896" s="4" t="s">
        <v>44</v>
      </c>
      <c r="L896" s="4" t="s">
        <v>738</v>
      </c>
      <c r="M896" s="4">
        <v>0.57999999999999996</v>
      </c>
      <c r="N896" s="4" t="s">
        <v>34</v>
      </c>
      <c r="O896" s="4" t="s">
        <v>61</v>
      </c>
      <c r="P896" s="4" t="s">
        <v>148</v>
      </c>
      <c r="Q896" s="4" t="s">
        <v>149</v>
      </c>
      <c r="R896" s="4">
        <v>84020</v>
      </c>
      <c r="S896" s="5">
        <v>42085</v>
      </c>
      <c r="T896" s="5">
        <v>42087</v>
      </c>
      <c r="U896" s="4">
        <v>-29.49</v>
      </c>
      <c r="V896" s="4">
        <v>1</v>
      </c>
      <c r="W896" s="4">
        <v>8.39</v>
      </c>
      <c r="X896" s="4">
        <v>88870</v>
      </c>
      <c r="Y896" s="4">
        <f>'RAW Data'!$E896-'RAW Data'!$D896</f>
        <v>6.76</v>
      </c>
      <c r="Z896" s="6" t="s">
        <v>3015</v>
      </c>
    </row>
    <row r="897" spans="1:26" ht="15" x14ac:dyDescent="0.2">
      <c r="A897" s="4">
        <v>959</v>
      </c>
      <c r="B897" s="4" t="s">
        <v>1798</v>
      </c>
      <c r="C897" s="4" t="s">
        <v>72</v>
      </c>
      <c r="D897" s="4">
        <v>0.01</v>
      </c>
      <c r="E897" s="4">
        <v>145.44999999999999</v>
      </c>
      <c r="F897" s="4">
        <v>17.850000000000001</v>
      </c>
      <c r="G897" s="4" t="s">
        <v>28</v>
      </c>
      <c r="H897" s="4" t="s">
        <v>96</v>
      </c>
      <c r="I897" s="4" t="s">
        <v>42</v>
      </c>
      <c r="J897" s="4" t="s">
        <v>58</v>
      </c>
      <c r="K897" s="4" t="s">
        <v>59</v>
      </c>
      <c r="L897" s="4" t="s">
        <v>212</v>
      </c>
      <c r="M897" s="4">
        <v>0.56000000000000005</v>
      </c>
      <c r="N897" s="4" t="s">
        <v>34</v>
      </c>
      <c r="O897" s="4" t="s">
        <v>54</v>
      </c>
      <c r="P897" s="4" t="s">
        <v>189</v>
      </c>
      <c r="Q897" s="4" t="s">
        <v>199</v>
      </c>
      <c r="R897" s="4">
        <v>76028</v>
      </c>
      <c r="S897" s="5">
        <v>42085</v>
      </c>
      <c r="T897" s="5">
        <v>42086</v>
      </c>
      <c r="U897" s="4">
        <v>837.6807</v>
      </c>
      <c r="V897" s="4">
        <v>8</v>
      </c>
      <c r="W897" s="4">
        <v>1214.03</v>
      </c>
      <c r="X897" s="4">
        <v>91581</v>
      </c>
      <c r="Y897" s="4">
        <f>'RAW Data'!$E897-'RAW Data'!$D897</f>
        <v>145.44</v>
      </c>
      <c r="Z897" s="6" t="s">
        <v>3014</v>
      </c>
    </row>
    <row r="898" spans="1:26" ht="15" x14ac:dyDescent="0.2">
      <c r="A898" s="4">
        <v>1553</v>
      </c>
      <c r="B898" s="4" t="s">
        <v>1799</v>
      </c>
      <c r="C898" s="4" t="s">
        <v>72</v>
      </c>
      <c r="D898" s="4">
        <v>0.03</v>
      </c>
      <c r="E898" s="4">
        <v>12.28</v>
      </c>
      <c r="F898" s="4">
        <v>6.35</v>
      </c>
      <c r="G898" s="4" t="s">
        <v>40</v>
      </c>
      <c r="H898" s="4" t="s">
        <v>29</v>
      </c>
      <c r="I898" s="4" t="s">
        <v>50</v>
      </c>
      <c r="J898" s="4" t="s">
        <v>90</v>
      </c>
      <c r="K898" s="4" t="s">
        <v>75</v>
      </c>
      <c r="L898" s="4" t="s">
        <v>1735</v>
      </c>
      <c r="M898" s="4">
        <v>0.38</v>
      </c>
      <c r="N898" s="4" t="s">
        <v>34</v>
      </c>
      <c r="O898" s="4" t="s">
        <v>35</v>
      </c>
      <c r="P898" s="4" t="s">
        <v>36</v>
      </c>
      <c r="Q898" s="4" t="s">
        <v>1029</v>
      </c>
      <c r="R898" s="4">
        <v>38701</v>
      </c>
      <c r="S898" s="5">
        <v>42085</v>
      </c>
      <c r="T898" s="5">
        <v>42087</v>
      </c>
      <c r="U898" s="4">
        <v>68.676000000000002</v>
      </c>
      <c r="V898" s="4">
        <v>7</v>
      </c>
      <c r="W898" s="4">
        <v>87.53</v>
      </c>
      <c r="X898" s="4">
        <v>87484</v>
      </c>
      <c r="Y898" s="4">
        <f>'RAW Data'!$E898-'RAW Data'!$D898</f>
        <v>12.25</v>
      </c>
      <c r="Z898" s="6" t="s">
        <v>3013</v>
      </c>
    </row>
    <row r="899" spans="1:26" ht="15" x14ac:dyDescent="0.2">
      <c r="A899" s="4">
        <v>2561</v>
      </c>
      <c r="B899" s="4" t="s">
        <v>1800</v>
      </c>
      <c r="C899" s="4" t="s">
        <v>72</v>
      </c>
      <c r="D899" s="4">
        <v>0.03</v>
      </c>
      <c r="E899" s="4">
        <v>160.97999999999999</v>
      </c>
      <c r="F899" s="4">
        <v>30</v>
      </c>
      <c r="G899" s="4" t="s">
        <v>28</v>
      </c>
      <c r="H899" s="4" t="s">
        <v>41</v>
      </c>
      <c r="I899" s="4" t="s">
        <v>30</v>
      </c>
      <c r="J899" s="4" t="s">
        <v>111</v>
      </c>
      <c r="K899" s="4" t="s">
        <v>59</v>
      </c>
      <c r="L899" s="4" t="s">
        <v>894</v>
      </c>
      <c r="M899" s="4">
        <v>0.62</v>
      </c>
      <c r="N899" s="4" t="s">
        <v>34</v>
      </c>
      <c r="O899" s="4" t="s">
        <v>113</v>
      </c>
      <c r="P899" s="4" t="s">
        <v>114</v>
      </c>
      <c r="Q899" s="4" t="s">
        <v>1801</v>
      </c>
      <c r="R899" s="4">
        <v>10562</v>
      </c>
      <c r="S899" s="5">
        <v>42085</v>
      </c>
      <c r="T899" s="5">
        <v>42088</v>
      </c>
      <c r="U899" s="4">
        <v>1261.4718</v>
      </c>
      <c r="V899" s="4">
        <v>11</v>
      </c>
      <c r="W899" s="4">
        <v>1828.22</v>
      </c>
      <c r="X899" s="4">
        <v>86465</v>
      </c>
      <c r="Y899" s="4">
        <f>'RAW Data'!$E899-'RAW Data'!$D899</f>
        <v>160.94999999999999</v>
      </c>
      <c r="Z899" s="6" t="s">
        <v>3016</v>
      </c>
    </row>
    <row r="900" spans="1:26" ht="15" x14ac:dyDescent="0.2">
      <c r="A900" s="4">
        <v>1976</v>
      </c>
      <c r="B900" s="4" t="s">
        <v>379</v>
      </c>
      <c r="C900" s="4" t="s">
        <v>27</v>
      </c>
      <c r="D900" s="4">
        <v>0.06</v>
      </c>
      <c r="E900" s="4">
        <v>40.99</v>
      </c>
      <c r="F900" s="4">
        <v>17.48</v>
      </c>
      <c r="G900" s="4" t="s">
        <v>40</v>
      </c>
      <c r="H900" s="4" t="s">
        <v>41</v>
      </c>
      <c r="I900" s="4" t="s">
        <v>50</v>
      </c>
      <c r="J900" s="4" t="s">
        <v>90</v>
      </c>
      <c r="K900" s="4" t="s">
        <v>75</v>
      </c>
      <c r="L900" s="4" t="s">
        <v>1400</v>
      </c>
      <c r="M900" s="4">
        <v>0.36</v>
      </c>
      <c r="N900" s="4" t="s">
        <v>34</v>
      </c>
      <c r="O900" s="4" t="s">
        <v>54</v>
      </c>
      <c r="P900" s="4" t="s">
        <v>291</v>
      </c>
      <c r="Q900" s="4" t="s">
        <v>381</v>
      </c>
      <c r="R900" s="4">
        <v>48823</v>
      </c>
      <c r="S900" s="5">
        <v>42086</v>
      </c>
      <c r="T900" s="5">
        <v>42088</v>
      </c>
      <c r="U900" s="4">
        <v>214.23</v>
      </c>
      <c r="V900" s="4">
        <v>14</v>
      </c>
      <c r="W900" s="4">
        <v>585.08000000000004</v>
      </c>
      <c r="X900" s="4">
        <v>89041</v>
      </c>
      <c r="Y900" s="4">
        <f>'RAW Data'!$E900-'RAW Data'!$D900</f>
        <v>40.93</v>
      </c>
      <c r="Z900" s="6" t="s">
        <v>3014</v>
      </c>
    </row>
    <row r="901" spans="1:26" ht="15" x14ac:dyDescent="0.2">
      <c r="A901" s="4">
        <v>2618</v>
      </c>
      <c r="B901" s="4" t="s">
        <v>609</v>
      </c>
      <c r="C901" s="4" t="s">
        <v>27</v>
      </c>
      <c r="D901" s="4">
        <v>0.1</v>
      </c>
      <c r="E901" s="4">
        <v>20.27</v>
      </c>
      <c r="F901" s="4">
        <v>3.99</v>
      </c>
      <c r="G901" s="4" t="s">
        <v>40</v>
      </c>
      <c r="H901" s="4" t="s">
        <v>96</v>
      </c>
      <c r="I901" s="4" t="s">
        <v>50</v>
      </c>
      <c r="J901" s="4" t="s">
        <v>97</v>
      </c>
      <c r="K901" s="4" t="s">
        <v>75</v>
      </c>
      <c r="L901" s="4" t="s">
        <v>1802</v>
      </c>
      <c r="M901" s="4">
        <v>0.56999999999999995</v>
      </c>
      <c r="N901" s="4" t="s">
        <v>34</v>
      </c>
      <c r="O901" s="4" t="s">
        <v>113</v>
      </c>
      <c r="P901" s="4" t="s">
        <v>114</v>
      </c>
      <c r="Q901" s="4" t="s">
        <v>115</v>
      </c>
      <c r="R901" s="4">
        <v>10004</v>
      </c>
      <c r="S901" s="5">
        <v>42086</v>
      </c>
      <c r="T901" s="5">
        <v>42087</v>
      </c>
      <c r="U901" s="4">
        <v>84.05</v>
      </c>
      <c r="V901" s="4">
        <v>53</v>
      </c>
      <c r="W901" s="4">
        <v>1051.52</v>
      </c>
      <c r="X901" s="4">
        <v>53153</v>
      </c>
      <c r="Y901" s="4">
        <f>'RAW Data'!$E901-'RAW Data'!$D901</f>
        <v>20.169999999999998</v>
      </c>
      <c r="Z901" s="6" t="s">
        <v>3016</v>
      </c>
    </row>
    <row r="902" spans="1:26" ht="15" x14ac:dyDescent="0.2">
      <c r="A902" s="4">
        <v>2620</v>
      </c>
      <c r="B902" s="4" t="s">
        <v>1803</v>
      </c>
      <c r="C902" s="4" t="s">
        <v>27</v>
      </c>
      <c r="D902" s="4">
        <v>0.1</v>
      </c>
      <c r="E902" s="4">
        <v>20.27</v>
      </c>
      <c r="F902" s="4">
        <v>3.99</v>
      </c>
      <c r="G902" s="4" t="s">
        <v>40</v>
      </c>
      <c r="H902" s="4" t="s">
        <v>96</v>
      </c>
      <c r="I902" s="4" t="s">
        <v>50</v>
      </c>
      <c r="J902" s="4" t="s">
        <v>97</v>
      </c>
      <c r="K902" s="4" t="s">
        <v>75</v>
      </c>
      <c r="L902" s="4" t="s">
        <v>1802</v>
      </c>
      <c r="M902" s="4">
        <v>0.56999999999999995</v>
      </c>
      <c r="N902" s="4" t="s">
        <v>34</v>
      </c>
      <c r="O902" s="4" t="s">
        <v>35</v>
      </c>
      <c r="P902" s="4" t="s">
        <v>402</v>
      </c>
      <c r="Q902" s="4" t="s">
        <v>1804</v>
      </c>
      <c r="R902" s="4">
        <v>38134</v>
      </c>
      <c r="S902" s="5">
        <v>42086</v>
      </c>
      <c r="T902" s="5">
        <v>42087</v>
      </c>
      <c r="U902" s="4">
        <v>381.61799999999999</v>
      </c>
      <c r="V902" s="4">
        <v>13</v>
      </c>
      <c r="W902" s="4">
        <v>257.92</v>
      </c>
      <c r="X902" s="4">
        <v>88017</v>
      </c>
      <c r="Y902" s="4">
        <f>'RAW Data'!$E902-'RAW Data'!$D902</f>
        <v>20.169999999999998</v>
      </c>
      <c r="Z902" s="6" t="s">
        <v>3013</v>
      </c>
    </row>
    <row r="903" spans="1:26" ht="15" x14ac:dyDescent="0.2">
      <c r="A903" s="4">
        <v>2618</v>
      </c>
      <c r="B903" s="4" t="s">
        <v>609</v>
      </c>
      <c r="C903" s="4" t="s">
        <v>39</v>
      </c>
      <c r="D903" s="4">
        <v>0.05</v>
      </c>
      <c r="E903" s="4">
        <v>4.84</v>
      </c>
      <c r="F903" s="4">
        <v>0.71</v>
      </c>
      <c r="G903" s="4" t="s">
        <v>89</v>
      </c>
      <c r="H903" s="4" t="s">
        <v>96</v>
      </c>
      <c r="I903" s="4" t="s">
        <v>50</v>
      </c>
      <c r="J903" s="4" t="s">
        <v>51</v>
      </c>
      <c r="K903" s="4" t="s">
        <v>52</v>
      </c>
      <c r="L903" s="4" t="s">
        <v>53</v>
      </c>
      <c r="M903" s="4">
        <v>0.52</v>
      </c>
      <c r="N903" s="4" t="s">
        <v>34</v>
      </c>
      <c r="O903" s="4" t="s">
        <v>113</v>
      </c>
      <c r="P903" s="4" t="s">
        <v>114</v>
      </c>
      <c r="Q903" s="4" t="s">
        <v>115</v>
      </c>
      <c r="R903" s="4">
        <v>10004</v>
      </c>
      <c r="S903" s="5">
        <v>42086</v>
      </c>
      <c r="T903" s="5">
        <v>42086</v>
      </c>
      <c r="U903" s="4">
        <v>29.17</v>
      </c>
      <c r="V903" s="4">
        <v>20</v>
      </c>
      <c r="W903" s="4">
        <v>103.39</v>
      </c>
      <c r="X903" s="4">
        <v>34017</v>
      </c>
      <c r="Y903" s="4">
        <f>'RAW Data'!$E903-'RAW Data'!$D903</f>
        <v>4.79</v>
      </c>
      <c r="Z903" s="6" t="s">
        <v>3016</v>
      </c>
    </row>
    <row r="904" spans="1:26" ht="15" x14ac:dyDescent="0.2">
      <c r="A904" s="4">
        <v>2618</v>
      </c>
      <c r="B904" s="4" t="s">
        <v>609</v>
      </c>
      <c r="C904" s="4" t="s">
        <v>39</v>
      </c>
      <c r="D904" s="4">
        <v>0.01</v>
      </c>
      <c r="E904" s="4">
        <v>14.98</v>
      </c>
      <c r="F904" s="4">
        <v>7.69</v>
      </c>
      <c r="G904" s="4" t="s">
        <v>40</v>
      </c>
      <c r="H904" s="4" t="s">
        <v>96</v>
      </c>
      <c r="I904" s="4" t="s">
        <v>50</v>
      </c>
      <c r="J904" s="4" t="s">
        <v>80</v>
      </c>
      <c r="K904" s="4" t="s">
        <v>75</v>
      </c>
      <c r="L904" s="4" t="s">
        <v>690</v>
      </c>
      <c r="M904" s="4">
        <v>0.56999999999999995</v>
      </c>
      <c r="N904" s="4" t="s">
        <v>34</v>
      </c>
      <c r="O904" s="4" t="s">
        <v>113</v>
      </c>
      <c r="P904" s="4" t="s">
        <v>114</v>
      </c>
      <c r="Q904" s="4" t="s">
        <v>115</v>
      </c>
      <c r="R904" s="4">
        <v>10004</v>
      </c>
      <c r="S904" s="5">
        <v>42086</v>
      </c>
      <c r="T904" s="5">
        <v>42088</v>
      </c>
      <c r="U904" s="4">
        <v>-48.97</v>
      </c>
      <c r="V904" s="4">
        <v>28</v>
      </c>
      <c r="W904" s="4">
        <v>435.39</v>
      </c>
      <c r="X904" s="4">
        <v>34017</v>
      </c>
      <c r="Y904" s="4">
        <f>'RAW Data'!$E904-'RAW Data'!$D904</f>
        <v>14.97</v>
      </c>
      <c r="Z904" s="6" t="s">
        <v>3016</v>
      </c>
    </row>
    <row r="905" spans="1:26" ht="15" x14ac:dyDescent="0.2">
      <c r="A905" s="4">
        <v>2619</v>
      </c>
      <c r="B905" s="4" t="s">
        <v>1072</v>
      </c>
      <c r="C905" s="4" t="s">
        <v>39</v>
      </c>
      <c r="D905" s="4">
        <v>0.05</v>
      </c>
      <c r="E905" s="4">
        <v>4.84</v>
      </c>
      <c r="F905" s="4">
        <v>0.71</v>
      </c>
      <c r="G905" s="4" t="s">
        <v>89</v>
      </c>
      <c r="H905" s="4" t="s">
        <v>96</v>
      </c>
      <c r="I905" s="4" t="s">
        <v>50</v>
      </c>
      <c r="J905" s="4" t="s">
        <v>51</v>
      </c>
      <c r="K905" s="4" t="s">
        <v>52</v>
      </c>
      <c r="L905" s="4" t="s">
        <v>53</v>
      </c>
      <c r="M905" s="4">
        <v>0.52</v>
      </c>
      <c r="N905" s="4" t="s">
        <v>34</v>
      </c>
      <c r="O905" s="4" t="s">
        <v>54</v>
      </c>
      <c r="P905" s="4" t="s">
        <v>1073</v>
      </c>
      <c r="Q905" s="4" t="s">
        <v>1074</v>
      </c>
      <c r="R905" s="4">
        <v>57103</v>
      </c>
      <c r="S905" s="5">
        <v>42086</v>
      </c>
      <c r="T905" s="5">
        <v>42086</v>
      </c>
      <c r="U905" s="4">
        <v>17.836500000000001</v>
      </c>
      <c r="V905" s="4">
        <v>5</v>
      </c>
      <c r="W905" s="4">
        <v>25.85</v>
      </c>
      <c r="X905" s="4">
        <v>88014</v>
      </c>
      <c r="Y905" s="4">
        <f>'RAW Data'!$E905-'RAW Data'!$D905</f>
        <v>4.79</v>
      </c>
      <c r="Z905" s="6" t="s">
        <v>3014</v>
      </c>
    </row>
    <row r="906" spans="1:26" ht="15" x14ac:dyDescent="0.2">
      <c r="A906" s="4">
        <v>2958</v>
      </c>
      <c r="B906" s="4" t="s">
        <v>1805</v>
      </c>
      <c r="C906" s="4" t="s">
        <v>49</v>
      </c>
      <c r="D906" s="4">
        <v>0.06</v>
      </c>
      <c r="E906" s="4">
        <v>20.99</v>
      </c>
      <c r="F906" s="4">
        <v>0.99</v>
      </c>
      <c r="G906" s="4" t="s">
        <v>40</v>
      </c>
      <c r="H906" s="4" t="s">
        <v>96</v>
      </c>
      <c r="I906" s="4" t="s">
        <v>42</v>
      </c>
      <c r="J906" s="4" t="s">
        <v>137</v>
      </c>
      <c r="K906" s="4" t="s">
        <v>52</v>
      </c>
      <c r="L906" s="4" t="s">
        <v>1806</v>
      </c>
      <c r="M906" s="4">
        <v>0.37</v>
      </c>
      <c r="N906" s="4" t="s">
        <v>34</v>
      </c>
      <c r="O906" s="4" t="s">
        <v>54</v>
      </c>
      <c r="P906" s="4" t="s">
        <v>359</v>
      </c>
      <c r="Q906" s="4" t="s">
        <v>1807</v>
      </c>
      <c r="R906" s="4">
        <v>54956</v>
      </c>
      <c r="S906" s="5">
        <v>42086</v>
      </c>
      <c r="T906" s="5">
        <v>42091</v>
      </c>
      <c r="U906" s="4">
        <v>224.9607</v>
      </c>
      <c r="V906" s="4">
        <v>18</v>
      </c>
      <c r="W906" s="4">
        <v>326.02999999999997</v>
      </c>
      <c r="X906" s="4">
        <v>90265</v>
      </c>
      <c r="Y906" s="4">
        <f>'RAW Data'!$E906-'RAW Data'!$D906</f>
        <v>20.93</v>
      </c>
      <c r="Z906" s="6" t="s">
        <v>3014</v>
      </c>
    </row>
    <row r="907" spans="1:26" ht="15" x14ac:dyDescent="0.2">
      <c r="A907" s="4">
        <v>1368</v>
      </c>
      <c r="B907" s="4" t="s">
        <v>1808</v>
      </c>
      <c r="C907" s="4" t="s">
        <v>118</v>
      </c>
      <c r="D907" s="4">
        <v>0.09</v>
      </c>
      <c r="E907" s="4">
        <v>4.55</v>
      </c>
      <c r="F907" s="4">
        <v>1.49</v>
      </c>
      <c r="G907" s="4" t="s">
        <v>40</v>
      </c>
      <c r="H907" s="4" t="s">
        <v>41</v>
      </c>
      <c r="I907" s="4" t="s">
        <v>50</v>
      </c>
      <c r="J907" s="4" t="s">
        <v>74</v>
      </c>
      <c r="K907" s="4" t="s">
        <v>75</v>
      </c>
      <c r="L907" s="4" t="s">
        <v>1505</v>
      </c>
      <c r="M907" s="4">
        <v>0.35</v>
      </c>
      <c r="N907" s="4" t="s">
        <v>34</v>
      </c>
      <c r="O907" s="4" t="s">
        <v>54</v>
      </c>
      <c r="P907" s="4" t="s">
        <v>189</v>
      </c>
      <c r="Q907" s="4" t="s">
        <v>1809</v>
      </c>
      <c r="R907" s="4">
        <v>75901</v>
      </c>
      <c r="S907" s="5">
        <v>42086</v>
      </c>
      <c r="T907" s="5">
        <v>42088</v>
      </c>
      <c r="U907" s="4">
        <v>16.898</v>
      </c>
      <c r="V907" s="4">
        <v>6</v>
      </c>
      <c r="W907" s="4">
        <v>25.45</v>
      </c>
      <c r="X907" s="4">
        <v>90514</v>
      </c>
      <c r="Y907" s="4">
        <f>'RAW Data'!$E907-'RAW Data'!$D907</f>
        <v>4.46</v>
      </c>
      <c r="Z907" s="6" t="s">
        <v>3014</v>
      </c>
    </row>
    <row r="908" spans="1:26" ht="15" x14ac:dyDescent="0.2">
      <c r="A908" s="4">
        <v>1369</v>
      </c>
      <c r="B908" s="4" t="s">
        <v>1810</v>
      </c>
      <c r="C908" s="4" t="s">
        <v>118</v>
      </c>
      <c r="D908" s="4">
        <v>7.0000000000000007E-2</v>
      </c>
      <c r="E908" s="4">
        <v>9.7799999999999994</v>
      </c>
      <c r="F908" s="4">
        <v>5.76</v>
      </c>
      <c r="G908" s="4" t="s">
        <v>89</v>
      </c>
      <c r="H908" s="4" t="s">
        <v>41</v>
      </c>
      <c r="I908" s="4" t="s">
        <v>50</v>
      </c>
      <c r="J908" s="4" t="s">
        <v>347</v>
      </c>
      <c r="K908" s="4" t="s">
        <v>75</v>
      </c>
      <c r="L908" s="4" t="s">
        <v>1513</v>
      </c>
      <c r="M908" s="4">
        <v>0.35</v>
      </c>
      <c r="N908" s="4" t="s">
        <v>34</v>
      </c>
      <c r="O908" s="4" t="s">
        <v>54</v>
      </c>
      <c r="P908" s="4" t="s">
        <v>189</v>
      </c>
      <c r="Q908" s="4" t="s">
        <v>1456</v>
      </c>
      <c r="R908" s="4">
        <v>76063</v>
      </c>
      <c r="S908" s="5">
        <v>42086</v>
      </c>
      <c r="T908" s="5">
        <v>42088</v>
      </c>
      <c r="U908" s="4">
        <v>20.14</v>
      </c>
      <c r="V908" s="4">
        <v>11</v>
      </c>
      <c r="W908" s="4">
        <v>110.72</v>
      </c>
      <c r="X908" s="4">
        <v>90514</v>
      </c>
      <c r="Y908" s="4">
        <f>'RAW Data'!$E908-'RAW Data'!$D908</f>
        <v>9.7099999999999991</v>
      </c>
      <c r="Z908" s="6" t="s">
        <v>3014</v>
      </c>
    </row>
    <row r="909" spans="1:26" ht="15" x14ac:dyDescent="0.2">
      <c r="A909" s="4">
        <v>2395</v>
      </c>
      <c r="B909" s="4" t="s">
        <v>1811</v>
      </c>
      <c r="C909" s="4" t="s">
        <v>72</v>
      </c>
      <c r="D909" s="4">
        <v>0.04</v>
      </c>
      <c r="E909" s="4">
        <v>60.97</v>
      </c>
      <c r="F909" s="4">
        <v>4.5</v>
      </c>
      <c r="G909" s="4" t="s">
        <v>40</v>
      </c>
      <c r="H909" s="4" t="s">
        <v>96</v>
      </c>
      <c r="I909" s="4" t="s">
        <v>50</v>
      </c>
      <c r="J909" s="4" t="s">
        <v>97</v>
      </c>
      <c r="K909" s="4" t="s">
        <v>75</v>
      </c>
      <c r="L909" s="4" t="s">
        <v>98</v>
      </c>
      <c r="M909" s="4">
        <v>0.56000000000000005</v>
      </c>
      <c r="N909" s="4" t="s">
        <v>34</v>
      </c>
      <c r="O909" s="4" t="s">
        <v>35</v>
      </c>
      <c r="P909" s="4" t="s">
        <v>77</v>
      </c>
      <c r="Q909" s="4" t="s">
        <v>1812</v>
      </c>
      <c r="R909" s="4">
        <v>31401</v>
      </c>
      <c r="S909" s="5">
        <v>42086</v>
      </c>
      <c r="T909" s="5">
        <v>42087</v>
      </c>
      <c r="U909" s="4">
        <v>79.423199999999994</v>
      </c>
      <c r="V909" s="4">
        <v>15</v>
      </c>
      <c r="W909" s="4">
        <v>904.31</v>
      </c>
      <c r="X909" s="4">
        <v>86952</v>
      </c>
      <c r="Y909" s="4">
        <f>'RAW Data'!$E909-'RAW Data'!$D909</f>
        <v>60.93</v>
      </c>
      <c r="Z909" s="6" t="s">
        <v>3013</v>
      </c>
    </row>
    <row r="910" spans="1:26" ht="15" x14ac:dyDescent="0.2">
      <c r="A910" s="4">
        <v>3381</v>
      </c>
      <c r="B910" s="4" t="s">
        <v>1813</v>
      </c>
      <c r="C910" s="4" t="s">
        <v>72</v>
      </c>
      <c r="D910" s="4">
        <v>0.05</v>
      </c>
      <c r="E910" s="4">
        <v>11.97</v>
      </c>
      <c r="F910" s="4">
        <v>5.81</v>
      </c>
      <c r="G910" s="4" t="s">
        <v>40</v>
      </c>
      <c r="H910" s="4" t="s">
        <v>96</v>
      </c>
      <c r="I910" s="4" t="s">
        <v>50</v>
      </c>
      <c r="J910" s="4" t="s">
        <v>51</v>
      </c>
      <c r="K910" s="4" t="s">
        <v>44</v>
      </c>
      <c r="L910" s="4" t="s">
        <v>1814</v>
      </c>
      <c r="M910" s="4">
        <v>0.6</v>
      </c>
      <c r="N910" s="4" t="s">
        <v>34</v>
      </c>
      <c r="O910" s="4" t="s">
        <v>35</v>
      </c>
      <c r="P910" s="4" t="s">
        <v>77</v>
      </c>
      <c r="Q910" s="4" t="s">
        <v>1815</v>
      </c>
      <c r="R910" s="4">
        <v>31204</v>
      </c>
      <c r="S910" s="5">
        <v>42086</v>
      </c>
      <c r="T910" s="5">
        <v>42088</v>
      </c>
      <c r="U910" s="4">
        <v>349.05930000000001</v>
      </c>
      <c r="V910" s="4">
        <v>2</v>
      </c>
      <c r="W910" s="4">
        <v>25.31</v>
      </c>
      <c r="X910" s="4">
        <v>88836</v>
      </c>
      <c r="Y910" s="4">
        <f>'RAW Data'!$E910-'RAW Data'!$D910</f>
        <v>11.92</v>
      </c>
      <c r="Z910" s="6" t="s">
        <v>3013</v>
      </c>
    </row>
    <row r="911" spans="1:26" ht="15" x14ac:dyDescent="0.2">
      <c r="A911" s="4">
        <v>618</v>
      </c>
      <c r="B911" s="4" t="s">
        <v>1816</v>
      </c>
      <c r="C911" s="4" t="s">
        <v>27</v>
      </c>
      <c r="D911" s="4">
        <v>0.06</v>
      </c>
      <c r="E911" s="4">
        <v>17.98</v>
      </c>
      <c r="F911" s="4">
        <v>4</v>
      </c>
      <c r="G911" s="4" t="s">
        <v>40</v>
      </c>
      <c r="H911" s="4" t="s">
        <v>41</v>
      </c>
      <c r="I911" s="4" t="s">
        <v>42</v>
      </c>
      <c r="J911" s="4" t="s">
        <v>43</v>
      </c>
      <c r="K911" s="4" t="s">
        <v>75</v>
      </c>
      <c r="L911" s="4" t="s">
        <v>1659</v>
      </c>
      <c r="M911" s="4">
        <v>0.79</v>
      </c>
      <c r="N911" s="4" t="s">
        <v>34</v>
      </c>
      <c r="O911" s="4" t="s">
        <v>61</v>
      </c>
      <c r="P911" s="4" t="s">
        <v>62</v>
      </c>
      <c r="Q911" s="4" t="s">
        <v>1817</v>
      </c>
      <c r="R911" s="4">
        <v>81007</v>
      </c>
      <c r="S911" s="5">
        <v>42087</v>
      </c>
      <c r="T911" s="5">
        <v>42088</v>
      </c>
      <c r="U911" s="4">
        <v>-78.13</v>
      </c>
      <c r="V911" s="4">
        <v>4</v>
      </c>
      <c r="W911" s="4">
        <v>70.06</v>
      </c>
      <c r="X911" s="4">
        <v>88197</v>
      </c>
      <c r="Y911" s="4">
        <f>'RAW Data'!$E911-'RAW Data'!$D911</f>
        <v>17.920000000000002</v>
      </c>
      <c r="Z911" s="6" t="s">
        <v>3015</v>
      </c>
    </row>
    <row r="912" spans="1:26" ht="15" x14ac:dyDescent="0.2">
      <c r="A912" s="4">
        <v>3309</v>
      </c>
      <c r="B912" s="4" t="s">
        <v>1818</v>
      </c>
      <c r="C912" s="4" t="s">
        <v>27</v>
      </c>
      <c r="D912" s="4">
        <v>0.1</v>
      </c>
      <c r="E912" s="4">
        <v>6.64</v>
      </c>
      <c r="F912" s="4">
        <v>54.95</v>
      </c>
      <c r="G912" s="4" t="s">
        <v>40</v>
      </c>
      <c r="H912" s="4" t="s">
        <v>29</v>
      </c>
      <c r="I912" s="4" t="s">
        <v>30</v>
      </c>
      <c r="J912" s="4" t="s">
        <v>128</v>
      </c>
      <c r="K912" s="4" t="s">
        <v>44</v>
      </c>
      <c r="L912" s="4" t="s">
        <v>270</v>
      </c>
      <c r="M912" s="4">
        <v>0.37</v>
      </c>
      <c r="N912" s="4" t="s">
        <v>34</v>
      </c>
      <c r="O912" s="4" t="s">
        <v>113</v>
      </c>
      <c r="P912" s="4" t="s">
        <v>405</v>
      </c>
      <c r="Q912" s="4" t="s">
        <v>1819</v>
      </c>
      <c r="R912" s="4">
        <v>1760</v>
      </c>
      <c r="S912" s="5">
        <v>42087</v>
      </c>
      <c r="T912" s="5">
        <v>42089</v>
      </c>
      <c r="U912" s="4">
        <v>-25</v>
      </c>
      <c r="V912" s="4">
        <v>4</v>
      </c>
      <c r="W912" s="4">
        <v>25.31</v>
      </c>
      <c r="X912" s="4">
        <v>90460</v>
      </c>
      <c r="Y912" s="4">
        <f>'RAW Data'!$E912-'RAW Data'!$D912</f>
        <v>6.54</v>
      </c>
      <c r="Z912" s="6" t="s">
        <v>3016</v>
      </c>
    </row>
    <row r="913" spans="1:26" ht="15" x14ac:dyDescent="0.2">
      <c r="A913" s="4">
        <v>3310</v>
      </c>
      <c r="B913" s="4" t="s">
        <v>1820</v>
      </c>
      <c r="C913" s="4" t="s">
        <v>27</v>
      </c>
      <c r="D913" s="4">
        <v>0.05</v>
      </c>
      <c r="E913" s="4">
        <v>90.48</v>
      </c>
      <c r="F913" s="4">
        <v>19.989999999999998</v>
      </c>
      <c r="G913" s="4" t="s">
        <v>40</v>
      </c>
      <c r="H913" s="4" t="s">
        <v>29</v>
      </c>
      <c r="I913" s="4" t="s">
        <v>50</v>
      </c>
      <c r="J913" s="4" t="s">
        <v>347</v>
      </c>
      <c r="K913" s="4" t="s">
        <v>75</v>
      </c>
      <c r="L913" s="4" t="s">
        <v>504</v>
      </c>
      <c r="M913" s="4">
        <v>0.4</v>
      </c>
      <c r="N913" s="4" t="s">
        <v>34</v>
      </c>
      <c r="O913" s="4" t="s">
        <v>113</v>
      </c>
      <c r="P913" s="4" t="s">
        <v>405</v>
      </c>
      <c r="Q913" s="4" t="s">
        <v>1821</v>
      </c>
      <c r="R913" s="4">
        <v>2563</v>
      </c>
      <c r="S913" s="5">
        <v>42087</v>
      </c>
      <c r="T913" s="5">
        <v>42088</v>
      </c>
      <c r="U913" s="4">
        <v>255.1482</v>
      </c>
      <c r="V913" s="4">
        <v>4</v>
      </c>
      <c r="W913" s="4">
        <v>369.78</v>
      </c>
      <c r="X913" s="4">
        <v>90460</v>
      </c>
      <c r="Y913" s="4">
        <f>'RAW Data'!$E913-'RAW Data'!$D913</f>
        <v>90.43</v>
      </c>
      <c r="Z913" s="6" t="s">
        <v>3016</v>
      </c>
    </row>
    <row r="914" spans="1:26" ht="15" x14ac:dyDescent="0.2">
      <c r="A914" s="4">
        <v>1689</v>
      </c>
      <c r="B914" s="4" t="s">
        <v>1822</v>
      </c>
      <c r="C914" s="4" t="s">
        <v>39</v>
      </c>
      <c r="D914" s="4">
        <v>0</v>
      </c>
      <c r="E914" s="4">
        <v>48.91</v>
      </c>
      <c r="F914" s="4">
        <v>35</v>
      </c>
      <c r="G914" s="4" t="s">
        <v>40</v>
      </c>
      <c r="H914" s="4" t="s">
        <v>96</v>
      </c>
      <c r="I914" s="4" t="s">
        <v>50</v>
      </c>
      <c r="J914" s="4" t="s">
        <v>80</v>
      </c>
      <c r="K914" s="4" t="s">
        <v>66</v>
      </c>
      <c r="L914" s="4" t="s">
        <v>1823</v>
      </c>
      <c r="M914" s="4">
        <v>0.83</v>
      </c>
      <c r="N914" s="4" t="s">
        <v>34</v>
      </c>
      <c r="O914" s="4" t="s">
        <v>54</v>
      </c>
      <c r="P914" s="4" t="s">
        <v>55</v>
      </c>
      <c r="Q914" s="4" t="s">
        <v>1824</v>
      </c>
      <c r="R914" s="4">
        <v>46322</v>
      </c>
      <c r="S914" s="5">
        <v>42087</v>
      </c>
      <c r="T914" s="5">
        <v>42088</v>
      </c>
      <c r="U914" s="4">
        <v>-628.38</v>
      </c>
      <c r="V914" s="4">
        <v>10</v>
      </c>
      <c r="W914" s="4">
        <v>514.79</v>
      </c>
      <c r="X914" s="4">
        <v>91077</v>
      </c>
      <c r="Y914" s="4">
        <f>'RAW Data'!$E914-'RAW Data'!$D914</f>
        <v>48.91</v>
      </c>
      <c r="Z914" s="6" t="s">
        <v>3014</v>
      </c>
    </row>
    <row r="915" spans="1:26" ht="15" x14ac:dyDescent="0.2">
      <c r="A915" s="4">
        <v>2308</v>
      </c>
      <c r="B915" s="4" t="s">
        <v>1825</v>
      </c>
      <c r="C915" s="4" t="s">
        <v>49</v>
      </c>
      <c r="D915" s="4">
        <v>0.08</v>
      </c>
      <c r="E915" s="4">
        <v>9.48</v>
      </c>
      <c r="F915" s="4">
        <v>7.29</v>
      </c>
      <c r="G915" s="4" t="s">
        <v>40</v>
      </c>
      <c r="H915" s="4" t="s">
        <v>29</v>
      </c>
      <c r="I915" s="4" t="s">
        <v>30</v>
      </c>
      <c r="J915" s="4" t="s">
        <v>128</v>
      </c>
      <c r="K915" s="4" t="s">
        <v>44</v>
      </c>
      <c r="L915" s="4" t="s">
        <v>506</v>
      </c>
      <c r="M915" s="4">
        <v>0.45</v>
      </c>
      <c r="N915" s="4" t="s">
        <v>34</v>
      </c>
      <c r="O915" s="4" t="s">
        <v>35</v>
      </c>
      <c r="P915" s="4" t="s">
        <v>125</v>
      </c>
      <c r="Q915" s="4" t="s">
        <v>1826</v>
      </c>
      <c r="R915" s="4">
        <v>33971</v>
      </c>
      <c r="S915" s="5">
        <v>42087</v>
      </c>
      <c r="T915" s="5">
        <v>42089</v>
      </c>
      <c r="U915" s="4">
        <v>-50.4</v>
      </c>
      <c r="V915" s="4">
        <v>2</v>
      </c>
      <c r="W915" s="4">
        <v>20.22</v>
      </c>
      <c r="X915" s="4">
        <v>90557</v>
      </c>
      <c r="Y915" s="4">
        <f>'RAW Data'!$E915-'RAW Data'!$D915</f>
        <v>9.4</v>
      </c>
      <c r="Z915" s="6" t="s">
        <v>3013</v>
      </c>
    </row>
    <row r="916" spans="1:26" ht="15" x14ac:dyDescent="0.2">
      <c r="A916" s="4">
        <v>2308</v>
      </c>
      <c r="B916" s="4" t="s">
        <v>1825</v>
      </c>
      <c r="C916" s="4" t="s">
        <v>49</v>
      </c>
      <c r="D916" s="4">
        <v>0.03</v>
      </c>
      <c r="E916" s="4">
        <v>193.17</v>
      </c>
      <c r="F916" s="4">
        <v>19.989999999999998</v>
      </c>
      <c r="G916" s="4" t="s">
        <v>40</v>
      </c>
      <c r="H916" s="4" t="s">
        <v>29</v>
      </c>
      <c r="I916" s="4" t="s">
        <v>50</v>
      </c>
      <c r="J916" s="4" t="s">
        <v>80</v>
      </c>
      <c r="K916" s="4" t="s">
        <v>75</v>
      </c>
      <c r="L916" s="4" t="s">
        <v>1584</v>
      </c>
      <c r="M916" s="4">
        <v>0.71</v>
      </c>
      <c r="N916" s="4" t="s">
        <v>34</v>
      </c>
      <c r="O916" s="4" t="s">
        <v>35</v>
      </c>
      <c r="P916" s="4" t="s">
        <v>125</v>
      </c>
      <c r="Q916" s="4" t="s">
        <v>1826</v>
      </c>
      <c r="R916" s="4">
        <v>33971</v>
      </c>
      <c r="S916" s="5">
        <v>42087</v>
      </c>
      <c r="T916" s="5">
        <v>42091</v>
      </c>
      <c r="U916" s="4">
        <v>-348.75400000000002</v>
      </c>
      <c r="V916" s="4">
        <v>8</v>
      </c>
      <c r="W916" s="4">
        <v>1548.97</v>
      </c>
      <c r="X916" s="4">
        <v>90557</v>
      </c>
      <c r="Y916" s="4">
        <f>'RAW Data'!$E916-'RAW Data'!$D916</f>
        <v>193.14</v>
      </c>
      <c r="Z916" s="6" t="s">
        <v>3013</v>
      </c>
    </row>
    <row r="917" spans="1:26" ht="15" x14ac:dyDescent="0.2">
      <c r="A917" s="4">
        <v>1060</v>
      </c>
      <c r="B917" s="4" t="s">
        <v>1827</v>
      </c>
      <c r="C917" s="4" t="s">
        <v>118</v>
      </c>
      <c r="D917" s="4">
        <v>0.09</v>
      </c>
      <c r="E917" s="4">
        <v>138.75</v>
      </c>
      <c r="F917" s="4">
        <v>52.42</v>
      </c>
      <c r="G917" s="4" t="s">
        <v>28</v>
      </c>
      <c r="H917" s="4" t="s">
        <v>29</v>
      </c>
      <c r="I917" s="4" t="s">
        <v>30</v>
      </c>
      <c r="J917" s="4" t="s">
        <v>31</v>
      </c>
      <c r="K917" s="4" t="s">
        <v>32</v>
      </c>
      <c r="L917" s="4" t="s">
        <v>1828</v>
      </c>
      <c r="M917" s="4">
        <v>0.74</v>
      </c>
      <c r="N917" s="4" t="s">
        <v>34</v>
      </c>
      <c r="O917" s="4" t="s">
        <v>35</v>
      </c>
      <c r="P917" s="4" t="s">
        <v>77</v>
      </c>
      <c r="Q917" s="4" t="s">
        <v>363</v>
      </c>
      <c r="R917" s="4">
        <v>30318</v>
      </c>
      <c r="S917" s="5">
        <v>42087</v>
      </c>
      <c r="T917" s="5">
        <v>42088</v>
      </c>
      <c r="U917" s="4">
        <v>-445.97177625</v>
      </c>
      <c r="V917" s="4">
        <v>23</v>
      </c>
      <c r="W917" s="4">
        <v>2527.79</v>
      </c>
      <c r="X917" s="4">
        <v>58628</v>
      </c>
      <c r="Y917" s="4">
        <f>'RAW Data'!$E917-'RAW Data'!$D917</f>
        <v>138.66</v>
      </c>
      <c r="Z917" s="6" t="s">
        <v>3013</v>
      </c>
    </row>
    <row r="918" spans="1:26" ht="15" x14ac:dyDescent="0.2">
      <c r="A918" s="4">
        <v>1062</v>
      </c>
      <c r="B918" s="4" t="s">
        <v>1829</v>
      </c>
      <c r="C918" s="4" t="s">
        <v>118</v>
      </c>
      <c r="D918" s="4">
        <v>0.09</v>
      </c>
      <c r="E918" s="4">
        <v>138.75</v>
      </c>
      <c r="F918" s="4">
        <v>52.42</v>
      </c>
      <c r="G918" s="4" t="s">
        <v>28</v>
      </c>
      <c r="H918" s="4" t="s">
        <v>29</v>
      </c>
      <c r="I918" s="4" t="s">
        <v>30</v>
      </c>
      <c r="J918" s="4" t="s">
        <v>31</v>
      </c>
      <c r="K918" s="4" t="s">
        <v>32</v>
      </c>
      <c r="L918" s="4" t="s">
        <v>1828</v>
      </c>
      <c r="M918" s="4">
        <v>0.74</v>
      </c>
      <c r="N918" s="4" t="s">
        <v>34</v>
      </c>
      <c r="O918" s="4" t="s">
        <v>113</v>
      </c>
      <c r="P918" s="4" t="s">
        <v>114</v>
      </c>
      <c r="Q918" s="4" t="s">
        <v>1830</v>
      </c>
      <c r="R918" s="4">
        <v>11727</v>
      </c>
      <c r="S918" s="5">
        <v>42087</v>
      </c>
      <c r="T918" s="5">
        <v>42088</v>
      </c>
      <c r="U918" s="4">
        <v>-335.31712499999998</v>
      </c>
      <c r="V918" s="4">
        <v>6</v>
      </c>
      <c r="W918" s="4">
        <v>659.42</v>
      </c>
      <c r="X918" s="4">
        <v>91354</v>
      </c>
      <c r="Y918" s="4">
        <f>'RAW Data'!$E918-'RAW Data'!$D918</f>
        <v>138.66</v>
      </c>
      <c r="Z918" s="6" t="s">
        <v>3016</v>
      </c>
    </row>
    <row r="919" spans="1:26" ht="15" x14ac:dyDescent="0.2">
      <c r="A919" s="4">
        <v>1254</v>
      </c>
      <c r="B919" s="4" t="s">
        <v>1592</v>
      </c>
      <c r="C919" s="4" t="s">
        <v>118</v>
      </c>
      <c r="D919" s="4">
        <v>0.06</v>
      </c>
      <c r="E919" s="4">
        <v>3.95</v>
      </c>
      <c r="F919" s="4">
        <v>2</v>
      </c>
      <c r="G919" s="4" t="s">
        <v>40</v>
      </c>
      <c r="H919" s="4" t="s">
        <v>73</v>
      </c>
      <c r="I919" s="4" t="s">
        <v>50</v>
      </c>
      <c r="J919" s="4" t="s">
        <v>178</v>
      </c>
      <c r="K919" s="4" t="s">
        <v>52</v>
      </c>
      <c r="L919" s="4" t="s">
        <v>1831</v>
      </c>
      <c r="M919" s="4">
        <v>0.53</v>
      </c>
      <c r="N919" s="4" t="s">
        <v>34</v>
      </c>
      <c r="O919" s="4" t="s">
        <v>54</v>
      </c>
      <c r="P919" s="4" t="s">
        <v>189</v>
      </c>
      <c r="Q919" s="4" t="s">
        <v>1593</v>
      </c>
      <c r="R919" s="4">
        <v>77530</v>
      </c>
      <c r="S919" s="5">
        <v>42087</v>
      </c>
      <c r="T919" s="5">
        <v>42088</v>
      </c>
      <c r="U919" s="4">
        <v>-9.68</v>
      </c>
      <c r="V919" s="4">
        <v>5</v>
      </c>
      <c r="W919" s="4">
        <v>19.66</v>
      </c>
      <c r="X919" s="4">
        <v>89984</v>
      </c>
      <c r="Y919" s="4">
        <f>'RAW Data'!$E919-'RAW Data'!$D919</f>
        <v>3.89</v>
      </c>
      <c r="Z919" s="6" t="s">
        <v>3014</v>
      </c>
    </row>
    <row r="920" spans="1:26" ht="15" x14ac:dyDescent="0.2">
      <c r="A920" s="4">
        <v>2256</v>
      </c>
      <c r="B920" s="4" t="s">
        <v>95</v>
      </c>
      <c r="C920" s="4" t="s">
        <v>118</v>
      </c>
      <c r="D920" s="4">
        <v>7.0000000000000007E-2</v>
      </c>
      <c r="E920" s="4">
        <v>70.98</v>
      </c>
      <c r="F920" s="4">
        <v>30</v>
      </c>
      <c r="G920" s="4" t="s">
        <v>28</v>
      </c>
      <c r="H920" s="4" t="s">
        <v>96</v>
      </c>
      <c r="I920" s="4" t="s">
        <v>30</v>
      </c>
      <c r="J920" s="4" t="s">
        <v>111</v>
      </c>
      <c r="K920" s="4" t="s">
        <v>59</v>
      </c>
      <c r="L920" s="4" t="s">
        <v>1832</v>
      </c>
      <c r="M920" s="4">
        <v>0.73</v>
      </c>
      <c r="N920" s="4" t="s">
        <v>34</v>
      </c>
      <c r="O920" s="4" t="s">
        <v>35</v>
      </c>
      <c r="P920" s="4" t="s">
        <v>99</v>
      </c>
      <c r="Q920" s="4" t="s">
        <v>100</v>
      </c>
      <c r="R920" s="4">
        <v>28560</v>
      </c>
      <c r="S920" s="5">
        <v>42087</v>
      </c>
      <c r="T920" s="5">
        <v>42089</v>
      </c>
      <c r="U920" s="4">
        <v>-222.95</v>
      </c>
      <c r="V920" s="4">
        <v>20</v>
      </c>
      <c r="W920" s="4">
        <v>1373.47</v>
      </c>
      <c r="X920" s="4">
        <v>87964</v>
      </c>
      <c r="Y920" s="4">
        <f>'RAW Data'!$E920-'RAW Data'!$D920</f>
        <v>70.910000000000011</v>
      </c>
      <c r="Z920" s="6" t="s">
        <v>3013</v>
      </c>
    </row>
    <row r="921" spans="1:26" ht="15" x14ac:dyDescent="0.2">
      <c r="A921" s="4">
        <v>2330</v>
      </c>
      <c r="B921" s="4" t="s">
        <v>1833</v>
      </c>
      <c r="C921" s="4" t="s">
        <v>118</v>
      </c>
      <c r="D921" s="4">
        <v>0.06</v>
      </c>
      <c r="E921" s="4">
        <v>28.53</v>
      </c>
      <c r="F921" s="4">
        <v>1.49</v>
      </c>
      <c r="G921" s="4" t="s">
        <v>40</v>
      </c>
      <c r="H921" s="4" t="s">
        <v>73</v>
      </c>
      <c r="I921" s="4" t="s">
        <v>50</v>
      </c>
      <c r="J921" s="4" t="s">
        <v>74</v>
      </c>
      <c r="K921" s="4" t="s">
        <v>75</v>
      </c>
      <c r="L921" s="4" t="s">
        <v>1834</v>
      </c>
      <c r="M921" s="4">
        <v>0.38</v>
      </c>
      <c r="N921" s="4" t="s">
        <v>34</v>
      </c>
      <c r="O921" s="4" t="s">
        <v>54</v>
      </c>
      <c r="P921" s="4" t="s">
        <v>215</v>
      </c>
      <c r="Q921" s="4" t="s">
        <v>1835</v>
      </c>
      <c r="R921" s="4">
        <v>52302</v>
      </c>
      <c r="S921" s="5">
        <v>42087</v>
      </c>
      <c r="T921" s="5">
        <v>42090</v>
      </c>
      <c r="U921" s="4">
        <v>74.638499999999993</v>
      </c>
      <c r="V921" s="4">
        <v>5</v>
      </c>
      <c r="W921" s="4">
        <v>134.09</v>
      </c>
      <c r="X921" s="4">
        <v>90964</v>
      </c>
      <c r="Y921" s="4">
        <f>'RAW Data'!$E921-'RAW Data'!$D921</f>
        <v>28.470000000000002</v>
      </c>
      <c r="Z921" s="6" t="s">
        <v>3014</v>
      </c>
    </row>
    <row r="922" spans="1:26" ht="15" x14ac:dyDescent="0.2">
      <c r="A922" s="4">
        <v>3143</v>
      </c>
      <c r="B922" s="4" t="s">
        <v>1836</v>
      </c>
      <c r="C922" s="4" t="s">
        <v>118</v>
      </c>
      <c r="D922" s="4">
        <v>0.02</v>
      </c>
      <c r="E922" s="4">
        <v>15.42</v>
      </c>
      <c r="F922" s="4">
        <v>5.41</v>
      </c>
      <c r="G922" s="4" t="s">
        <v>40</v>
      </c>
      <c r="H922" s="4" t="s">
        <v>41</v>
      </c>
      <c r="I922" s="4" t="s">
        <v>50</v>
      </c>
      <c r="J922" s="4" t="s">
        <v>80</v>
      </c>
      <c r="K922" s="4" t="s">
        <v>75</v>
      </c>
      <c r="L922" s="4" t="s">
        <v>1837</v>
      </c>
      <c r="M922" s="4">
        <v>0.59</v>
      </c>
      <c r="N922" s="4" t="s">
        <v>34</v>
      </c>
      <c r="O922" s="4" t="s">
        <v>54</v>
      </c>
      <c r="P922" s="4" t="s">
        <v>189</v>
      </c>
      <c r="Q922" s="4" t="s">
        <v>1838</v>
      </c>
      <c r="R922" s="4">
        <v>78660</v>
      </c>
      <c r="S922" s="5">
        <v>42087</v>
      </c>
      <c r="T922" s="5">
        <v>42088</v>
      </c>
      <c r="U922" s="4">
        <v>-16.37</v>
      </c>
      <c r="V922" s="4">
        <v>2</v>
      </c>
      <c r="W922" s="4">
        <v>33.840000000000003</v>
      </c>
      <c r="X922" s="4">
        <v>86368</v>
      </c>
      <c r="Y922" s="4">
        <f>'RAW Data'!$E922-'RAW Data'!$D922</f>
        <v>15.4</v>
      </c>
      <c r="Z922" s="6" t="s">
        <v>3014</v>
      </c>
    </row>
    <row r="923" spans="1:26" ht="15" x14ac:dyDescent="0.2">
      <c r="A923" s="4">
        <v>2430</v>
      </c>
      <c r="B923" s="4" t="s">
        <v>1839</v>
      </c>
      <c r="C923" s="4" t="s">
        <v>72</v>
      </c>
      <c r="D923" s="4">
        <v>0.1</v>
      </c>
      <c r="E923" s="4">
        <v>14.28</v>
      </c>
      <c r="F923" s="4">
        <v>2.99</v>
      </c>
      <c r="G923" s="4" t="s">
        <v>40</v>
      </c>
      <c r="H923" s="4" t="s">
        <v>73</v>
      </c>
      <c r="I923" s="4" t="s">
        <v>50</v>
      </c>
      <c r="J923" s="4" t="s">
        <v>74</v>
      </c>
      <c r="K923" s="4" t="s">
        <v>75</v>
      </c>
      <c r="L923" s="4" t="s">
        <v>687</v>
      </c>
      <c r="M923" s="4">
        <v>0.39</v>
      </c>
      <c r="N923" s="4" t="s">
        <v>34</v>
      </c>
      <c r="O923" s="4" t="s">
        <v>54</v>
      </c>
      <c r="P923" s="4" t="s">
        <v>189</v>
      </c>
      <c r="Q923" s="4" t="s">
        <v>1840</v>
      </c>
      <c r="R923" s="4">
        <v>76541</v>
      </c>
      <c r="S923" s="5">
        <v>42087</v>
      </c>
      <c r="T923" s="5">
        <v>42088</v>
      </c>
      <c r="U923" s="4">
        <v>104.9145</v>
      </c>
      <c r="V923" s="4">
        <v>11</v>
      </c>
      <c r="W923" s="4">
        <v>152.05000000000001</v>
      </c>
      <c r="X923" s="4">
        <v>91108</v>
      </c>
      <c r="Y923" s="4">
        <f>'RAW Data'!$E923-'RAW Data'!$D923</f>
        <v>14.18</v>
      </c>
      <c r="Z923" s="6" t="s">
        <v>3014</v>
      </c>
    </row>
    <row r="924" spans="1:26" ht="15" x14ac:dyDescent="0.2">
      <c r="A924" s="4">
        <v>880</v>
      </c>
      <c r="B924" s="4" t="s">
        <v>1841</v>
      </c>
      <c r="C924" s="4" t="s">
        <v>27</v>
      </c>
      <c r="D924" s="4">
        <v>7.0000000000000007E-2</v>
      </c>
      <c r="E924" s="4">
        <v>5.68</v>
      </c>
      <c r="F924" s="4">
        <v>1.39</v>
      </c>
      <c r="G924" s="4" t="s">
        <v>40</v>
      </c>
      <c r="H924" s="4" t="s">
        <v>29</v>
      </c>
      <c r="I924" s="4" t="s">
        <v>50</v>
      </c>
      <c r="J924" s="4" t="s">
        <v>347</v>
      </c>
      <c r="K924" s="4" t="s">
        <v>75</v>
      </c>
      <c r="L924" s="4" t="s">
        <v>600</v>
      </c>
      <c r="M924" s="4">
        <v>0.38</v>
      </c>
      <c r="N924" s="4" t="s">
        <v>34</v>
      </c>
      <c r="O924" s="4" t="s">
        <v>61</v>
      </c>
      <c r="P924" s="4" t="s">
        <v>590</v>
      </c>
      <c r="Q924" s="4" t="s">
        <v>1842</v>
      </c>
      <c r="R924" s="4">
        <v>85254</v>
      </c>
      <c r="S924" s="5">
        <v>42088</v>
      </c>
      <c r="T924" s="5">
        <v>42090</v>
      </c>
      <c r="U924" s="4">
        <v>18.643799999999999</v>
      </c>
      <c r="V924" s="4">
        <v>5</v>
      </c>
      <c r="W924" s="4">
        <v>27.02</v>
      </c>
      <c r="X924" s="4">
        <v>86153</v>
      </c>
      <c r="Y924" s="4">
        <f>'RAW Data'!$E924-'RAW Data'!$D924</f>
        <v>5.6099999999999994</v>
      </c>
      <c r="Z924" s="6" t="s">
        <v>3015</v>
      </c>
    </row>
    <row r="925" spans="1:26" ht="15" x14ac:dyDescent="0.2">
      <c r="A925" s="4">
        <v>880</v>
      </c>
      <c r="B925" s="4" t="s">
        <v>1841</v>
      </c>
      <c r="C925" s="4" t="s">
        <v>27</v>
      </c>
      <c r="D925" s="4">
        <v>0.06</v>
      </c>
      <c r="E925" s="4">
        <v>22.84</v>
      </c>
      <c r="F925" s="4">
        <v>11.54</v>
      </c>
      <c r="G925" s="4" t="s">
        <v>40</v>
      </c>
      <c r="H925" s="4" t="s">
        <v>29</v>
      </c>
      <c r="I925" s="4" t="s">
        <v>50</v>
      </c>
      <c r="J925" s="4" t="s">
        <v>90</v>
      </c>
      <c r="K925" s="4" t="s">
        <v>75</v>
      </c>
      <c r="L925" s="4" t="s">
        <v>1843</v>
      </c>
      <c r="M925" s="4">
        <v>0.39</v>
      </c>
      <c r="N925" s="4" t="s">
        <v>34</v>
      </c>
      <c r="O925" s="4" t="s">
        <v>61</v>
      </c>
      <c r="P925" s="4" t="s">
        <v>590</v>
      </c>
      <c r="Q925" s="4" t="s">
        <v>1842</v>
      </c>
      <c r="R925" s="4">
        <v>85254</v>
      </c>
      <c r="S925" s="5">
        <v>42088</v>
      </c>
      <c r="T925" s="5">
        <v>42090</v>
      </c>
      <c r="U925" s="4">
        <v>-31.24</v>
      </c>
      <c r="V925" s="4">
        <v>1</v>
      </c>
      <c r="W925" s="4">
        <v>27.67</v>
      </c>
      <c r="X925" s="4">
        <v>86153</v>
      </c>
      <c r="Y925" s="4">
        <f>'RAW Data'!$E925-'RAW Data'!$D925</f>
        <v>22.78</v>
      </c>
      <c r="Z925" s="6" t="s">
        <v>3015</v>
      </c>
    </row>
    <row r="926" spans="1:26" ht="15" x14ac:dyDescent="0.2">
      <c r="A926" s="4">
        <v>1241</v>
      </c>
      <c r="B926" s="4" t="s">
        <v>1686</v>
      </c>
      <c r="C926" s="4" t="s">
        <v>27</v>
      </c>
      <c r="D926" s="4">
        <v>0.06</v>
      </c>
      <c r="E926" s="4">
        <v>200.97</v>
      </c>
      <c r="F926" s="4">
        <v>15.59</v>
      </c>
      <c r="G926" s="4" t="s">
        <v>28</v>
      </c>
      <c r="H926" s="4" t="s">
        <v>29</v>
      </c>
      <c r="I926" s="4" t="s">
        <v>42</v>
      </c>
      <c r="J926" s="4" t="s">
        <v>58</v>
      </c>
      <c r="K926" s="4" t="s">
        <v>59</v>
      </c>
      <c r="L926" s="4" t="s">
        <v>942</v>
      </c>
      <c r="M926" s="4">
        <v>0.36</v>
      </c>
      <c r="N926" s="4" t="s">
        <v>34</v>
      </c>
      <c r="O926" s="4" t="s">
        <v>35</v>
      </c>
      <c r="P926" s="4" t="s">
        <v>166</v>
      </c>
      <c r="Q926" s="4" t="s">
        <v>1206</v>
      </c>
      <c r="R926" s="4">
        <v>36830</v>
      </c>
      <c r="S926" s="5">
        <v>42088</v>
      </c>
      <c r="T926" s="5">
        <v>42088</v>
      </c>
      <c r="U926" s="4">
        <v>531.61800000000005</v>
      </c>
      <c r="V926" s="4">
        <v>7</v>
      </c>
      <c r="W926" s="4">
        <v>1348.83</v>
      </c>
      <c r="X926" s="4">
        <v>90881</v>
      </c>
      <c r="Y926" s="4">
        <f>'RAW Data'!$E926-'RAW Data'!$D926</f>
        <v>200.91</v>
      </c>
      <c r="Z926" s="6" t="s">
        <v>3013</v>
      </c>
    </row>
    <row r="927" spans="1:26" ht="15" x14ac:dyDescent="0.2">
      <c r="A927" s="4">
        <v>1648</v>
      </c>
      <c r="B927" s="4" t="s">
        <v>1844</v>
      </c>
      <c r="C927" s="4" t="s">
        <v>27</v>
      </c>
      <c r="D927" s="4">
        <v>0.08</v>
      </c>
      <c r="E927" s="4">
        <v>46.89</v>
      </c>
      <c r="F927" s="4">
        <v>5.0999999999999996</v>
      </c>
      <c r="G927" s="4" t="s">
        <v>40</v>
      </c>
      <c r="H927" s="4" t="s">
        <v>96</v>
      </c>
      <c r="I927" s="4" t="s">
        <v>50</v>
      </c>
      <c r="J927" s="4" t="s">
        <v>97</v>
      </c>
      <c r="K927" s="4" t="s">
        <v>146</v>
      </c>
      <c r="L927" s="4" t="s">
        <v>1845</v>
      </c>
      <c r="M927" s="4">
        <v>0.46</v>
      </c>
      <c r="N927" s="4" t="s">
        <v>34</v>
      </c>
      <c r="O927" s="4" t="s">
        <v>54</v>
      </c>
      <c r="P927" s="4" t="s">
        <v>105</v>
      </c>
      <c r="Q927" s="4" t="s">
        <v>666</v>
      </c>
      <c r="R927" s="4">
        <v>60098</v>
      </c>
      <c r="S927" s="5">
        <v>42088</v>
      </c>
      <c r="T927" s="5">
        <v>42090</v>
      </c>
      <c r="U927" s="4">
        <v>507.63299999999998</v>
      </c>
      <c r="V927" s="4">
        <v>17</v>
      </c>
      <c r="W927" s="4">
        <v>735.7</v>
      </c>
      <c r="X927" s="4">
        <v>91043</v>
      </c>
      <c r="Y927" s="4">
        <f>'RAW Data'!$E927-'RAW Data'!$D927</f>
        <v>46.81</v>
      </c>
      <c r="Z927" s="6" t="s">
        <v>3014</v>
      </c>
    </row>
    <row r="928" spans="1:26" ht="15" x14ac:dyDescent="0.2">
      <c r="A928" s="4">
        <v>1648</v>
      </c>
      <c r="B928" s="4" t="s">
        <v>1844</v>
      </c>
      <c r="C928" s="4" t="s">
        <v>27</v>
      </c>
      <c r="D928" s="4">
        <v>0.05</v>
      </c>
      <c r="E928" s="4">
        <v>12.98</v>
      </c>
      <c r="F928" s="4">
        <v>3.14</v>
      </c>
      <c r="G928" s="4" t="s">
        <v>40</v>
      </c>
      <c r="H928" s="4" t="s">
        <v>96</v>
      </c>
      <c r="I928" s="4" t="s">
        <v>50</v>
      </c>
      <c r="J928" s="4" t="s">
        <v>570</v>
      </c>
      <c r="K928" s="4" t="s">
        <v>44</v>
      </c>
      <c r="L928" s="4" t="s">
        <v>571</v>
      </c>
      <c r="M928" s="4">
        <v>0.6</v>
      </c>
      <c r="N928" s="4" t="s">
        <v>34</v>
      </c>
      <c r="O928" s="4" t="s">
        <v>54</v>
      </c>
      <c r="P928" s="4" t="s">
        <v>105</v>
      </c>
      <c r="Q928" s="4" t="s">
        <v>666</v>
      </c>
      <c r="R928" s="4">
        <v>60098</v>
      </c>
      <c r="S928" s="5">
        <v>42088</v>
      </c>
      <c r="T928" s="5">
        <v>42088</v>
      </c>
      <c r="U928" s="4">
        <v>38.229999999999997</v>
      </c>
      <c r="V928" s="4">
        <v>18</v>
      </c>
      <c r="W928" s="4">
        <v>225.59</v>
      </c>
      <c r="X928" s="4">
        <v>91043</v>
      </c>
      <c r="Y928" s="4">
        <f>'RAW Data'!$E928-'RAW Data'!$D928</f>
        <v>12.93</v>
      </c>
      <c r="Z928" s="6" t="s">
        <v>3014</v>
      </c>
    </row>
    <row r="929" spans="1:26" ht="15" x14ac:dyDescent="0.2">
      <c r="A929" s="4">
        <v>1829</v>
      </c>
      <c r="B929" s="4" t="s">
        <v>256</v>
      </c>
      <c r="C929" s="4" t="s">
        <v>27</v>
      </c>
      <c r="D929" s="4">
        <v>0.01</v>
      </c>
      <c r="E929" s="4">
        <v>10.64</v>
      </c>
      <c r="F929" s="4">
        <v>5.16</v>
      </c>
      <c r="G929" s="4" t="s">
        <v>89</v>
      </c>
      <c r="H929" s="4" t="s">
        <v>96</v>
      </c>
      <c r="I929" s="4" t="s">
        <v>30</v>
      </c>
      <c r="J929" s="4" t="s">
        <v>128</v>
      </c>
      <c r="K929" s="4" t="s">
        <v>75</v>
      </c>
      <c r="L929" s="4" t="s">
        <v>1846</v>
      </c>
      <c r="M929" s="4">
        <v>0.56999999999999995</v>
      </c>
      <c r="N929" s="4" t="s">
        <v>34</v>
      </c>
      <c r="O929" s="4" t="s">
        <v>54</v>
      </c>
      <c r="P929" s="4" t="s">
        <v>215</v>
      </c>
      <c r="Q929" s="4" t="s">
        <v>258</v>
      </c>
      <c r="R929" s="4">
        <v>52402</v>
      </c>
      <c r="S929" s="5">
        <v>42088</v>
      </c>
      <c r="T929" s="5">
        <v>42090</v>
      </c>
      <c r="U929" s="4">
        <v>-11.69</v>
      </c>
      <c r="V929" s="4">
        <v>5</v>
      </c>
      <c r="W929" s="4">
        <v>58.52</v>
      </c>
      <c r="X929" s="4">
        <v>86957</v>
      </c>
      <c r="Y929" s="4">
        <f>'RAW Data'!$E929-'RAW Data'!$D929</f>
        <v>10.63</v>
      </c>
      <c r="Z929" s="6" t="s">
        <v>3014</v>
      </c>
    </row>
    <row r="930" spans="1:26" ht="15" x14ac:dyDescent="0.2">
      <c r="A930" s="4">
        <v>2201</v>
      </c>
      <c r="B930" s="4" t="s">
        <v>1847</v>
      </c>
      <c r="C930" s="4" t="s">
        <v>27</v>
      </c>
      <c r="D930" s="4">
        <v>0.17</v>
      </c>
      <c r="E930" s="4">
        <v>14.89</v>
      </c>
      <c r="F930" s="4">
        <v>13.56</v>
      </c>
      <c r="G930" s="4" t="s">
        <v>40</v>
      </c>
      <c r="H930" s="4" t="s">
        <v>29</v>
      </c>
      <c r="I930" s="4" t="s">
        <v>30</v>
      </c>
      <c r="J930" s="4" t="s">
        <v>128</v>
      </c>
      <c r="K930" s="4" t="s">
        <v>66</v>
      </c>
      <c r="L930" s="4" t="s">
        <v>1848</v>
      </c>
      <c r="M930" s="4">
        <v>0.57999999999999996</v>
      </c>
      <c r="N930" s="4" t="s">
        <v>34</v>
      </c>
      <c r="O930" s="4" t="s">
        <v>54</v>
      </c>
      <c r="P930" s="4" t="s">
        <v>86</v>
      </c>
      <c r="Q930" s="4" t="s">
        <v>1849</v>
      </c>
      <c r="R930" s="4">
        <v>55420</v>
      </c>
      <c r="S930" s="5">
        <v>42088</v>
      </c>
      <c r="T930" s="5">
        <v>42090</v>
      </c>
      <c r="U930" s="4">
        <v>-9.1300000000000008</v>
      </c>
      <c r="V930" s="4">
        <v>1</v>
      </c>
      <c r="W930" s="4">
        <v>27.96</v>
      </c>
      <c r="X930" s="4">
        <v>86054</v>
      </c>
      <c r="Y930" s="4">
        <f>'RAW Data'!$E930-'RAW Data'!$D930</f>
        <v>14.72</v>
      </c>
      <c r="Z930" s="6" t="s">
        <v>3014</v>
      </c>
    </row>
    <row r="931" spans="1:26" ht="15" x14ac:dyDescent="0.2">
      <c r="A931" s="4">
        <v>3100</v>
      </c>
      <c r="B931" s="4" t="s">
        <v>1850</v>
      </c>
      <c r="C931" s="4" t="s">
        <v>27</v>
      </c>
      <c r="D931" s="4">
        <v>7.0000000000000007E-2</v>
      </c>
      <c r="E931" s="4">
        <v>35.99</v>
      </c>
      <c r="F931" s="4">
        <v>5</v>
      </c>
      <c r="G931" s="4" t="s">
        <v>40</v>
      </c>
      <c r="H931" s="4" t="s">
        <v>41</v>
      </c>
      <c r="I931" s="4" t="s">
        <v>42</v>
      </c>
      <c r="J931" s="4" t="s">
        <v>137</v>
      </c>
      <c r="K931" s="4" t="s">
        <v>52</v>
      </c>
      <c r="L931" s="4" t="s">
        <v>1851</v>
      </c>
      <c r="M931" s="4">
        <v>0.82</v>
      </c>
      <c r="N931" s="4" t="s">
        <v>34</v>
      </c>
      <c r="O931" s="4" t="s">
        <v>35</v>
      </c>
      <c r="P931" s="4" t="s">
        <v>125</v>
      </c>
      <c r="Q931" s="4" t="s">
        <v>1852</v>
      </c>
      <c r="R931" s="4">
        <v>33334</v>
      </c>
      <c r="S931" s="5">
        <v>42088</v>
      </c>
      <c r="T931" s="5">
        <v>42090</v>
      </c>
      <c r="U931" s="4">
        <v>-299.81420000000003</v>
      </c>
      <c r="V931" s="4">
        <v>1</v>
      </c>
      <c r="W931" s="4">
        <v>31.71</v>
      </c>
      <c r="X931" s="4">
        <v>89988</v>
      </c>
      <c r="Y931" s="4">
        <f>'RAW Data'!$E931-'RAW Data'!$D931</f>
        <v>35.92</v>
      </c>
      <c r="Z931" s="6" t="s">
        <v>3013</v>
      </c>
    </row>
    <row r="932" spans="1:26" ht="15" x14ac:dyDescent="0.2">
      <c r="A932" s="4">
        <v>693</v>
      </c>
      <c r="B932" s="4" t="s">
        <v>1551</v>
      </c>
      <c r="C932" s="4" t="s">
        <v>49</v>
      </c>
      <c r="D932" s="4">
        <v>0.02</v>
      </c>
      <c r="E932" s="4">
        <v>500.98</v>
      </c>
      <c r="F932" s="4">
        <v>41.44</v>
      </c>
      <c r="G932" s="4" t="s">
        <v>28</v>
      </c>
      <c r="H932" s="4" t="s">
        <v>29</v>
      </c>
      <c r="I932" s="4" t="s">
        <v>30</v>
      </c>
      <c r="J932" s="4" t="s">
        <v>119</v>
      </c>
      <c r="K932" s="4" t="s">
        <v>32</v>
      </c>
      <c r="L932" s="4" t="s">
        <v>1853</v>
      </c>
      <c r="M932" s="4">
        <v>0.66</v>
      </c>
      <c r="N932" s="4" t="s">
        <v>34</v>
      </c>
      <c r="O932" s="4" t="s">
        <v>61</v>
      </c>
      <c r="P932" s="4" t="s">
        <v>62</v>
      </c>
      <c r="Q932" s="4" t="s">
        <v>1552</v>
      </c>
      <c r="R932" s="4">
        <v>80229</v>
      </c>
      <c r="S932" s="5">
        <v>42088</v>
      </c>
      <c r="T932" s="5">
        <v>42088</v>
      </c>
      <c r="U932" s="4">
        <v>2568.4629</v>
      </c>
      <c r="V932" s="4">
        <v>7</v>
      </c>
      <c r="W932" s="4">
        <v>3722.41</v>
      </c>
      <c r="X932" s="4">
        <v>87811</v>
      </c>
      <c r="Y932" s="4">
        <f>'RAW Data'!$E932-'RAW Data'!$D932</f>
        <v>500.96000000000004</v>
      </c>
      <c r="Z932" s="6" t="s">
        <v>3015</v>
      </c>
    </row>
    <row r="933" spans="1:26" ht="15" x14ac:dyDescent="0.2">
      <c r="A933" s="4">
        <v>1557</v>
      </c>
      <c r="B933" s="4" t="s">
        <v>1854</v>
      </c>
      <c r="C933" s="4" t="s">
        <v>49</v>
      </c>
      <c r="D933" s="4">
        <v>0.09</v>
      </c>
      <c r="E933" s="4">
        <v>60.98</v>
      </c>
      <c r="F933" s="4">
        <v>49</v>
      </c>
      <c r="G933" s="4" t="s">
        <v>40</v>
      </c>
      <c r="H933" s="4" t="s">
        <v>41</v>
      </c>
      <c r="I933" s="4" t="s">
        <v>50</v>
      </c>
      <c r="J933" s="4" t="s">
        <v>97</v>
      </c>
      <c r="K933" s="4" t="s">
        <v>66</v>
      </c>
      <c r="L933" s="4" t="s">
        <v>1532</v>
      </c>
      <c r="M933" s="4">
        <v>0.59</v>
      </c>
      <c r="N933" s="4" t="s">
        <v>34</v>
      </c>
      <c r="O933" s="4" t="s">
        <v>35</v>
      </c>
      <c r="P933" s="4" t="s">
        <v>244</v>
      </c>
      <c r="Q933" s="4" t="s">
        <v>1855</v>
      </c>
      <c r="R933" s="4">
        <v>22003</v>
      </c>
      <c r="S933" s="5">
        <v>42088</v>
      </c>
      <c r="T933" s="5">
        <v>42096</v>
      </c>
      <c r="U933" s="4">
        <v>-954.75800000000004</v>
      </c>
      <c r="V933" s="4">
        <v>15</v>
      </c>
      <c r="W933" s="4">
        <v>879.62</v>
      </c>
      <c r="X933" s="4">
        <v>87426</v>
      </c>
      <c r="Y933" s="4">
        <f>'RAW Data'!$E933-'RAW Data'!$D933</f>
        <v>60.889999999999993</v>
      </c>
      <c r="Z933" s="6" t="s">
        <v>3013</v>
      </c>
    </row>
    <row r="934" spans="1:26" ht="15" x14ac:dyDescent="0.2">
      <c r="A934" s="4">
        <v>1557</v>
      </c>
      <c r="B934" s="4" t="s">
        <v>1854</v>
      </c>
      <c r="C934" s="4" t="s">
        <v>49</v>
      </c>
      <c r="D934" s="4">
        <v>0.05</v>
      </c>
      <c r="E934" s="4">
        <v>29.89</v>
      </c>
      <c r="F934" s="4">
        <v>1.99</v>
      </c>
      <c r="G934" s="4" t="s">
        <v>40</v>
      </c>
      <c r="H934" s="4" t="s">
        <v>41</v>
      </c>
      <c r="I934" s="4" t="s">
        <v>42</v>
      </c>
      <c r="J934" s="4" t="s">
        <v>43</v>
      </c>
      <c r="K934" s="4" t="s">
        <v>44</v>
      </c>
      <c r="L934" s="4" t="s">
        <v>445</v>
      </c>
      <c r="M934" s="4">
        <v>0.5</v>
      </c>
      <c r="N934" s="4" t="s">
        <v>34</v>
      </c>
      <c r="O934" s="4" t="s">
        <v>35</v>
      </c>
      <c r="P934" s="4" t="s">
        <v>244</v>
      </c>
      <c r="Q934" s="4" t="s">
        <v>1855</v>
      </c>
      <c r="R934" s="4">
        <v>22003</v>
      </c>
      <c r="S934" s="5">
        <v>42088</v>
      </c>
      <c r="T934" s="5">
        <v>42090</v>
      </c>
      <c r="U934" s="4">
        <v>219.4734</v>
      </c>
      <c r="V934" s="4">
        <v>12</v>
      </c>
      <c r="W934" s="4">
        <v>361.19</v>
      </c>
      <c r="X934" s="4">
        <v>87426</v>
      </c>
      <c r="Y934" s="4">
        <f>'RAW Data'!$E934-'RAW Data'!$D934</f>
        <v>29.84</v>
      </c>
      <c r="Z934" s="6" t="s">
        <v>3013</v>
      </c>
    </row>
    <row r="935" spans="1:26" ht="15" x14ac:dyDescent="0.2">
      <c r="A935" s="4">
        <v>1699</v>
      </c>
      <c r="B935" s="4" t="s">
        <v>1856</v>
      </c>
      <c r="C935" s="4" t="s">
        <v>49</v>
      </c>
      <c r="D935" s="4">
        <v>0.05</v>
      </c>
      <c r="E935" s="4">
        <v>3.98</v>
      </c>
      <c r="F935" s="4">
        <v>5.26</v>
      </c>
      <c r="G935" s="4" t="s">
        <v>40</v>
      </c>
      <c r="H935" s="4" t="s">
        <v>29</v>
      </c>
      <c r="I935" s="4" t="s">
        <v>50</v>
      </c>
      <c r="J935" s="4" t="s">
        <v>74</v>
      </c>
      <c r="K935" s="4" t="s">
        <v>75</v>
      </c>
      <c r="L935" s="4" t="s">
        <v>1857</v>
      </c>
      <c r="M935" s="4">
        <v>0.38</v>
      </c>
      <c r="N935" s="4" t="s">
        <v>34</v>
      </c>
      <c r="O935" s="4" t="s">
        <v>113</v>
      </c>
      <c r="P935" s="4" t="s">
        <v>322</v>
      </c>
      <c r="Q935" s="4" t="s">
        <v>1858</v>
      </c>
      <c r="R935" s="4">
        <v>19057</v>
      </c>
      <c r="S935" s="5">
        <v>42088</v>
      </c>
      <c r="T935" s="5">
        <v>42092</v>
      </c>
      <c r="U935" s="4">
        <v>-152.52449999999999</v>
      </c>
      <c r="V935" s="4">
        <v>12</v>
      </c>
      <c r="W935" s="4">
        <v>49.44</v>
      </c>
      <c r="X935" s="4">
        <v>87345</v>
      </c>
      <c r="Y935" s="4">
        <f>'RAW Data'!$E935-'RAW Data'!$D935</f>
        <v>3.93</v>
      </c>
      <c r="Z935" s="6" t="s">
        <v>3016</v>
      </c>
    </row>
    <row r="936" spans="1:26" ht="15" x14ac:dyDescent="0.2">
      <c r="A936" s="4">
        <v>1699</v>
      </c>
      <c r="B936" s="4" t="s">
        <v>1856</v>
      </c>
      <c r="C936" s="4" t="s">
        <v>49</v>
      </c>
      <c r="D936" s="4">
        <v>0.01</v>
      </c>
      <c r="E936" s="4">
        <v>6.48</v>
      </c>
      <c r="F936" s="4">
        <v>5.4</v>
      </c>
      <c r="G936" s="4" t="s">
        <v>40</v>
      </c>
      <c r="H936" s="4" t="s">
        <v>29</v>
      </c>
      <c r="I936" s="4" t="s">
        <v>50</v>
      </c>
      <c r="J936" s="4" t="s">
        <v>90</v>
      </c>
      <c r="K936" s="4" t="s">
        <v>75</v>
      </c>
      <c r="L936" s="4" t="s">
        <v>1859</v>
      </c>
      <c r="M936" s="4">
        <v>0.37</v>
      </c>
      <c r="N936" s="4" t="s">
        <v>34</v>
      </c>
      <c r="O936" s="4" t="s">
        <v>113</v>
      </c>
      <c r="P936" s="4" t="s">
        <v>322</v>
      </c>
      <c r="Q936" s="4" t="s">
        <v>1858</v>
      </c>
      <c r="R936" s="4">
        <v>19057</v>
      </c>
      <c r="S936" s="5">
        <v>42088</v>
      </c>
      <c r="T936" s="5">
        <v>42088</v>
      </c>
      <c r="U936" s="4">
        <v>-18.850000000000001</v>
      </c>
      <c r="V936" s="4">
        <v>2</v>
      </c>
      <c r="W936" s="4">
        <v>14.29</v>
      </c>
      <c r="X936" s="4">
        <v>87345</v>
      </c>
      <c r="Y936" s="4">
        <f>'RAW Data'!$E936-'RAW Data'!$D936</f>
        <v>6.4700000000000006</v>
      </c>
      <c r="Z936" s="6" t="s">
        <v>3016</v>
      </c>
    </row>
    <row r="937" spans="1:26" ht="15" x14ac:dyDescent="0.2">
      <c r="A937" s="4">
        <v>290</v>
      </c>
      <c r="B937" s="4" t="s">
        <v>1860</v>
      </c>
      <c r="C937" s="4" t="s">
        <v>72</v>
      </c>
      <c r="D937" s="4">
        <v>0.04</v>
      </c>
      <c r="E937" s="4">
        <v>4.9800000000000004</v>
      </c>
      <c r="F937" s="4">
        <v>4.62</v>
      </c>
      <c r="G937" s="4" t="s">
        <v>40</v>
      </c>
      <c r="H937" s="4" t="s">
        <v>29</v>
      </c>
      <c r="I937" s="4" t="s">
        <v>42</v>
      </c>
      <c r="J937" s="4" t="s">
        <v>43</v>
      </c>
      <c r="K937" s="4" t="s">
        <v>44</v>
      </c>
      <c r="L937" s="4" t="s">
        <v>1223</v>
      </c>
      <c r="M937" s="4">
        <v>0.64</v>
      </c>
      <c r="N937" s="4" t="s">
        <v>34</v>
      </c>
      <c r="O937" s="4" t="s">
        <v>61</v>
      </c>
      <c r="P937" s="4" t="s">
        <v>62</v>
      </c>
      <c r="Q937" s="4" t="s">
        <v>1861</v>
      </c>
      <c r="R937" s="4">
        <v>80538</v>
      </c>
      <c r="S937" s="5">
        <v>42088</v>
      </c>
      <c r="T937" s="5">
        <v>42089</v>
      </c>
      <c r="U937" s="4">
        <v>-135.16</v>
      </c>
      <c r="V937" s="4">
        <v>20</v>
      </c>
      <c r="W937" s="4">
        <v>102.54</v>
      </c>
      <c r="X937" s="4">
        <v>90837</v>
      </c>
      <c r="Y937" s="4">
        <f>'RAW Data'!$E937-'RAW Data'!$D937</f>
        <v>4.9400000000000004</v>
      </c>
      <c r="Z937" s="6" t="s">
        <v>3015</v>
      </c>
    </row>
    <row r="938" spans="1:26" ht="15" x14ac:dyDescent="0.2">
      <c r="A938" s="4">
        <v>2287</v>
      </c>
      <c r="B938" s="4" t="s">
        <v>1265</v>
      </c>
      <c r="C938" s="4" t="s">
        <v>72</v>
      </c>
      <c r="D938" s="4">
        <v>0.01</v>
      </c>
      <c r="E938" s="4">
        <v>18.97</v>
      </c>
      <c r="F938" s="4">
        <v>9.0299999999999994</v>
      </c>
      <c r="G938" s="4" t="s">
        <v>40</v>
      </c>
      <c r="H938" s="4" t="s">
        <v>96</v>
      </c>
      <c r="I938" s="4" t="s">
        <v>50</v>
      </c>
      <c r="J938" s="4" t="s">
        <v>90</v>
      </c>
      <c r="K938" s="4" t="s">
        <v>75</v>
      </c>
      <c r="L938" s="4" t="s">
        <v>632</v>
      </c>
      <c r="M938" s="4">
        <v>0.37</v>
      </c>
      <c r="N938" s="4" t="s">
        <v>34</v>
      </c>
      <c r="O938" s="4" t="s">
        <v>35</v>
      </c>
      <c r="P938" s="4" t="s">
        <v>273</v>
      </c>
      <c r="Q938" s="4" t="s">
        <v>1267</v>
      </c>
      <c r="R938" s="4">
        <v>29483</v>
      </c>
      <c r="S938" s="5">
        <v>42088</v>
      </c>
      <c r="T938" s="5">
        <v>42088</v>
      </c>
      <c r="U938" s="4">
        <v>-12.0267</v>
      </c>
      <c r="V938" s="4">
        <v>8</v>
      </c>
      <c r="W938" s="4">
        <v>164.67</v>
      </c>
      <c r="X938" s="4">
        <v>90146</v>
      </c>
      <c r="Y938" s="4">
        <f>'RAW Data'!$E938-'RAW Data'!$D938</f>
        <v>18.959999999999997</v>
      </c>
      <c r="Z938" s="6" t="s">
        <v>3013</v>
      </c>
    </row>
    <row r="939" spans="1:26" ht="15" x14ac:dyDescent="0.2">
      <c r="A939" s="4">
        <v>2287</v>
      </c>
      <c r="B939" s="4" t="s">
        <v>1265</v>
      </c>
      <c r="C939" s="4" t="s">
        <v>72</v>
      </c>
      <c r="D939" s="4">
        <v>0.03</v>
      </c>
      <c r="E939" s="4">
        <v>12.28</v>
      </c>
      <c r="F939" s="4">
        <v>4.8600000000000003</v>
      </c>
      <c r="G939" s="4" t="s">
        <v>40</v>
      </c>
      <c r="H939" s="4" t="s">
        <v>96</v>
      </c>
      <c r="I939" s="4" t="s">
        <v>50</v>
      </c>
      <c r="J939" s="4" t="s">
        <v>90</v>
      </c>
      <c r="K939" s="4" t="s">
        <v>75</v>
      </c>
      <c r="L939" s="4" t="s">
        <v>1862</v>
      </c>
      <c r="M939" s="4">
        <v>0.38</v>
      </c>
      <c r="N939" s="4" t="s">
        <v>34</v>
      </c>
      <c r="O939" s="4" t="s">
        <v>35</v>
      </c>
      <c r="P939" s="4" t="s">
        <v>273</v>
      </c>
      <c r="Q939" s="4" t="s">
        <v>1267</v>
      </c>
      <c r="R939" s="4">
        <v>29483</v>
      </c>
      <c r="S939" s="5">
        <v>42088</v>
      </c>
      <c r="T939" s="5">
        <v>42089</v>
      </c>
      <c r="U939" s="4">
        <v>122.508</v>
      </c>
      <c r="V939" s="4">
        <v>6</v>
      </c>
      <c r="W939" s="4">
        <v>72.739999999999995</v>
      </c>
      <c r="X939" s="4">
        <v>90146</v>
      </c>
      <c r="Y939" s="4">
        <f>'RAW Data'!$E939-'RAW Data'!$D939</f>
        <v>12.25</v>
      </c>
      <c r="Z939" s="6" t="s">
        <v>3013</v>
      </c>
    </row>
    <row r="940" spans="1:26" ht="15" x14ac:dyDescent="0.2">
      <c r="A940" s="4">
        <v>2287</v>
      </c>
      <c r="B940" s="4" t="s">
        <v>1265</v>
      </c>
      <c r="C940" s="4" t="s">
        <v>72</v>
      </c>
      <c r="D940" s="4">
        <v>0.05</v>
      </c>
      <c r="E940" s="4">
        <v>34.99</v>
      </c>
      <c r="F940" s="4">
        <v>7.73</v>
      </c>
      <c r="G940" s="4" t="s">
        <v>89</v>
      </c>
      <c r="H940" s="4" t="s">
        <v>96</v>
      </c>
      <c r="I940" s="4" t="s">
        <v>50</v>
      </c>
      <c r="J940" s="4" t="s">
        <v>51</v>
      </c>
      <c r="K940" s="4" t="s">
        <v>75</v>
      </c>
      <c r="L940" s="4" t="s">
        <v>1306</v>
      </c>
      <c r="M940" s="4">
        <v>0.59</v>
      </c>
      <c r="N940" s="4" t="s">
        <v>34</v>
      </c>
      <c r="O940" s="4" t="s">
        <v>35</v>
      </c>
      <c r="P940" s="4" t="s">
        <v>273</v>
      </c>
      <c r="Q940" s="4" t="s">
        <v>1267</v>
      </c>
      <c r="R940" s="4">
        <v>29483</v>
      </c>
      <c r="S940" s="5">
        <v>42088</v>
      </c>
      <c r="T940" s="5">
        <v>42090</v>
      </c>
      <c r="U940" s="4">
        <v>-12.0267</v>
      </c>
      <c r="V940" s="4">
        <v>12</v>
      </c>
      <c r="W940" s="4">
        <v>418.75</v>
      </c>
      <c r="X940" s="4">
        <v>90146</v>
      </c>
      <c r="Y940" s="4">
        <f>'RAW Data'!$E940-'RAW Data'!$D940</f>
        <v>34.940000000000005</v>
      </c>
      <c r="Z940" s="6" t="s">
        <v>3013</v>
      </c>
    </row>
    <row r="941" spans="1:26" ht="15" x14ac:dyDescent="0.2">
      <c r="A941" s="4">
        <v>2833</v>
      </c>
      <c r="B941" s="4" t="s">
        <v>1863</v>
      </c>
      <c r="C941" s="4" t="s">
        <v>72</v>
      </c>
      <c r="D941" s="4">
        <v>0.03</v>
      </c>
      <c r="E941" s="4">
        <v>140.97999999999999</v>
      </c>
      <c r="F941" s="4">
        <v>36.090000000000003</v>
      </c>
      <c r="G941" s="4" t="s">
        <v>28</v>
      </c>
      <c r="H941" s="4" t="s">
        <v>29</v>
      </c>
      <c r="I941" s="4" t="s">
        <v>30</v>
      </c>
      <c r="J941" s="4" t="s">
        <v>119</v>
      </c>
      <c r="K941" s="4" t="s">
        <v>32</v>
      </c>
      <c r="L941" s="4" t="s">
        <v>1864</v>
      </c>
      <c r="M941" s="4">
        <v>0.77</v>
      </c>
      <c r="N941" s="4" t="s">
        <v>34</v>
      </c>
      <c r="O941" s="4" t="s">
        <v>54</v>
      </c>
      <c r="P941" s="4" t="s">
        <v>86</v>
      </c>
      <c r="Q941" s="4" t="s">
        <v>1865</v>
      </c>
      <c r="R941" s="4">
        <v>55076</v>
      </c>
      <c r="S941" s="5">
        <v>42088</v>
      </c>
      <c r="T941" s="5">
        <v>42090</v>
      </c>
      <c r="U941" s="4">
        <v>-221.5</v>
      </c>
      <c r="V941" s="4">
        <v>4</v>
      </c>
      <c r="W941" s="4">
        <v>608.80999999999995</v>
      </c>
      <c r="X941" s="4">
        <v>91030</v>
      </c>
      <c r="Y941" s="4">
        <f>'RAW Data'!$E941-'RAW Data'!$D941</f>
        <v>140.94999999999999</v>
      </c>
      <c r="Z941" s="6" t="s">
        <v>3014</v>
      </c>
    </row>
    <row r="942" spans="1:26" ht="15" x14ac:dyDescent="0.2">
      <c r="A942" s="4">
        <v>2833</v>
      </c>
      <c r="B942" s="4" t="s">
        <v>1863</v>
      </c>
      <c r="C942" s="4" t="s">
        <v>72</v>
      </c>
      <c r="D942" s="4">
        <v>0.08</v>
      </c>
      <c r="E942" s="4">
        <v>65.989999999999995</v>
      </c>
      <c r="F942" s="4">
        <v>8.99</v>
      </c>
      <c r="G942" s="4" t="s">
        <v>40</v>
      </c>
      <c r="H942" s="4" t="s">
        <v>29</v>
      </c>
      <c r="I942" s="4" t="s">
        <v>42</v>
      </c>
      <c r="J942" s="4" t="s">
        <v>137</v>
      </c>
      <c r="K942" s="4" t="s">
        <v>75</v>
      </c>
      <c r="L942" s="4" t="s">
        <v>1866</v>
      </c>
      <c r="M942" s="4">
        <v>0.56000000000000005</v>
      </c>
      <c r="N942" s="4" t="s">
        <v>34</v>
      </c>
      <c r="O942" s="4" t="s">
        <v>54</v>
      </c>
      <c r="P942" s="4" t="s">
        <v>86</v>
      </c>
      <c r="Q942" s="4" t="s">
        <v>1865</v>
      </c>
      <c r="R942" s="4">
        <v>55076</v>
      </c>
      <c r="S942" s="5">
        <v>42088</v>
      </c>
      <c r="T942" s="5">
        <v>42089</v>
      </c>
      <c r="U942" s="4">
        <v>206.352</v>
      </c>
      <c r="V942" s="4">
        <v>15</v>
      </c>
      <c r="W942" s="4">
        <v>808.61</v>
      </c>
      <c r="X942" s="4">
        <v>91030</v>
      </c>
      <c r="Y942" s="4">
        <f>'RAW Data'!$E942-'RAW Data'!$D942</f>
        <v>65.91</v>
      </c>
      <c r="Z942" s="6" t="s">
        <v>3014</v>
      </c>
    </row>
    <row r="943" spans="1:26" ht="15" x14ac:dyDescent="0.2">
      <c r="A943" s="4">
        <v>1767</v>
      </c>
      <c r="B943" s="4" t="s">
        <v>1867</v>
      </c>
      <c r="C943" s="4" t="s">
        <v>27</v>
      </c>
      <c r="D943" s="4">
        <v>0.01</v>
      </c>
      <c r="E943" s="4">
        <v>50.98</v>
      </c>
      <c r="F943" s="4">
        <v>6.5</v>
      </c>
      <c r="G943" s="4" t="s">
        <v>40</v>
      </c>
      <c r="H943" s="4" t="s">
        <v>73</v>
      </c>
      <c r="I943" s="4" t="s">
        <v>42</v>
      </c>
      <c r="J943" s="4" t="s">
        <v>43</v>
      </c>
      <c r="K943" s="4" t="s">
        <v>75</v>
      </c>
      <c r="L943" s="4" t="s">
        <v>1868</v>
      </c>
      <c r="M943" s="4">
        <v>0.73</v>
      </c>
      <c r="N943" s="4" t="s">
        <v>34</v>
      </c>
      <c r="O943" s="4" t="s">
        <v>35</v>
      </c>
      <c r="P943" s="4" t="s">
        <v>77</v>
      </c>
      <c r="Q943" s="4" t="s">
        <v>1869</v>
      </c>
      <c r="R943" s="4">
        <v>30265</v>
      </c>
      <c r="S943" s="5">
        <v>42089</v>
      </c>
      <c r="T943" s="5">
        <v>42090</v>
      </c>
      <c r="U943" s="4">
        <v>5.3396999999999997</v>
      </c>
      <c r="V943" s="4">
        <v>16</v>
      </c>
      <c r="W943" s="4">
        <v>818.49</v>
      </c>
      <c r="X943" s="4">
        <v>89211</v>
      </c>
      <c r="Y943" s="4">
        <f>'RAW Data'!$E943-'RAW Data'!$D943</f>
        <v>50.97</v>
      </c>
      <c r="Z943" s="6" t="s">
        <v>3013</v>
      </c>
    </row>
    <row r="944" spans="1:26" ht="15" x14ac:dyDescent="0.2">
      <c r="A944" s="4">
        <v>2114</v>
      </c>
      <c r="B944" s="4" t="s">
        <v>1377</v>
      </c>
      <c r="C944" s="4" t="s">
        <v>27</v>
      </c>
      <c r="D944" s="4">
        <v>0.08</v>
      </c>
      <c r="E944" s="4">
        <v>6.68</v>
      </c>
      <c r="F944" s="4">
        <v>1.5</v>
      </c>
      <c r="G944" s="4" t="s">
        <v>40</v>
      </c>
      <c r="H944" s="4" t="s">
        <v>96</v>
      </c>
      <c r="I944" s="4" t="s">
        <v>50</v>
      </c>
      <c r="J944" s="4" t="s">
        <v>51</v>
      </c>
      <c r="K944" s="4" t="s">
        <v>52</v>
      </c>
      <c r="L944" s="4" t="s">
        <v>1870</v>
      </c>
      <c r="M944" s="4">
        <v>0.48</v>
      </c>
      <c r="N944" s="4" t="s">
        <v>34</v>
      </c>
      <c r="O944" s="4" t="s">
        <v>35</v>
      </c>
      <c r="P944" s="4" t="s">
        <v>244</v>
      </c>
      <c r="Q944" s="4" t="s">
        <v>1379</v>
      </c>
      <c r="R944" s="4">
        <v>23518</v>
      </c>
      <c r="S944" s="5">
        <v>42089</v>
      </c>
      <c r="T944" s="5">
        <v>42091</v>
      </c>
      <c r="U944" s="4">
        <v>-601.80399999999997</v>
      </c>
      <c r="V944" s="4">
        <v>10</v>
      </c>
      <c r="W944" s="4">
        <v>66.12</v>
      </c>
      <c r="X944" s="4">
        <v>88403</v>
      </c>
      <c r="Y944" s="4">
        <f>'RAW Data'!$E944-'RAW Data'!$D944</f>
        <v>6.6</v>
      </c>
      <c r="Z944" s="6" t="s">
        <v>3013</v>
      </c>
    </row>
    <row r="945" spans="1:26" ht="15" x14ac:dyDescent="0.2">
      <c r="A945" s="4">
        <v>3379</v>
      </c>
      <c r="B945" s="4" t="s">
        <v>1871</v>
      </c>
      <c r="C945" s="4" t="s">
        <v>27</v>
      </c>
      <c r="D945" s="4">
        <v>0</v>
      </c>
      <c r="E945" s="4">
        <v>19.98</v>
      </c>
      <c r="F945" s="4">
        <v>5.97</v>
      </c>
      <c r="G945" s="4" t="s">
        <v>89</v>
      </c>
      <c r="H945" s="4" t="s">
        <v>96</v>
      </c>
      <c r="I945" s="4" t="s">
        <v>50</v>
      </c>
      <c r="J945" s="4" t="s">
        <v>90</v>
      </c>
      <c r="K945" s="4" t="s">
        <v>75</v>
      </c>
      <c r="L945" s="4" t="s">
        <v>1872</v>
      </c>
      <c r="M945" s="4">
        <v>0.38</v>
      </c>
      <c r="N945" s="4" t="s">
        <v>34</v>
      </c>
      <c r="O945" s="4" t="s">
        <v>35</v>
      </c>
      <c r="P945" s="4" t="s">
        <v>77</v>
      </c>
      <c r="Q945" s="4" t="s">
        <v>1873</v>
      </c>
      <c r="R945" s="4">
        <v>30144</v>
      </c>
      <c r="S945" s="5">
        <v>42089</v>
      </c>
      <c r="T945" s="5">
        <v>42092</v>
      </c>
      <c r="U945" s="4">
        <v>-189.714</v>
      </c>
      <c r="V945" s="4">
        <v>12</v>
      </c>
      <c r="W945" s="4">
        <v>249.07</v>
      </c>
      <c r="X945" s="4">
        <v>88837</v>
      </c>
      <c r="Y945" s="4">
        <f>'RAW Data'!$E945-'RAW Data'!$D945</f>
        <v>19.98</v>
      </c>
      <c r="Z945" s="6" t="s">
        <v>3013</v>
      </c>
    </row>
    <row r="946" spans="1:26" ht="15" x14ac:dyDescent="0.2">
      <c r="A946" s="4">
        <v>2124</v>
      </c>
      <c r="B946" s="4" t="s">
        <v>38</v>
      </c>
      <c r="C946" s="4" t="s">
        <v>39</v>
      </c>
      <c r="D946" s="4">
        <v>0.03</v>
      </c>
      <c r="E946" s="4">
        <v>124.49</v>
      </c>
      <c r="F946" s="4">
        <v>51.94</v>
      </c>
      <c r="G946" s="4" t="s">
        <v>28</v>
      </c>
      <c r="H946" s="4" t="s">
        <v>96</v>
      </c>
      <c r="I946" s="4" t="s">
        <v>30</v>
      </c>
      <c r="J946" s="4" t="s">
        <v>31</v>
      </c>
      <c r="K946" s="4" t="s">
        <v>32</v>
      </c>
      <c r="L946" s="4" t="s">
        <v>1151</v>
      </c>
      <c r="M946" s="4">
        <v>0.63</v>
      </c>
      <c r="N946" s="4" t="s">
        <v>34</v>
      </c>
      <c r="O946" s="4" t="s">
        <v>35</v>
      </c>
      <c r="P946" s="4" t="s">
        <v>46</v>
      </c>
      <c r="Q946" s="4" t="s">
        <v>47</v>
      </c>
      <c r="R946" s="4">
        <v>72301</v>
      </c>
      <c r="S946" s="5">
        <v>42089</v>
      </c>
      <c r="T946" s="5">
        <v>42090</v>
      </c>
      <c r="U946" s="4">
        <v>18.173999999999999</v>
      </c>
      <c r="V946" s="4">
        <v>21</v>
      </c>
      <c r="W946" s="4">
        <v>2761.94</v>
      </c>
      <c r="X946" s="4">
        <v>89666</v>
      </c>
      <c r="Y946" s="4">
        <f>'RAW Data'!$E946-'RAW Data'!$D946</f>
        <v>124.46</v>
      </c>
      <c r="Z946" s="6" t="s">
        <v>3013</v>
      </c>
    </row>
    <row r="947" spans="1:26" ht="15" x14ac:dyDescent="0.2">
      <c r="A947" s="4">
        <v>2066</v>
      </c>
      <c r="B947" s="4" t="s">
        <v>1874</v>
      </c>
      <c r="C947" s="4" t="s">
        <v>118</v>
      </c>
      <c r="D947" s="4">
        <v>0.09</v>
      </c>
      <c r="E947" s="4">
        <v>20.89</v>
      </c>
      <c r="F947" s="4">
        <v>11.52</v>
      </c>
      <c r="G947" s="4" t="s">
        <v>40</v>
      </c>
      <c r="H947" s="4" t="s">
        <v>73</v>
      </c>
      <c r="I947" s="4" t="s">
        <v>50</v>
      </c>
      <c r="J947" s="4" t="s">
        <v>80</v>
      </c>
      <c r="K947" s="4" t="s">
        <v>75</v>
      </c>
      <c r="L947" s="4" t="s">
        <v>1875</v>
      </c>
      <c r="M947" s="4">
        <v>0.83</v>
      </c>
      <c r="N947" s="4" t="s">
        <v>34</v>
      </c>
      <c r="O947" s="4" t="s">
        <v>35</v>
      </c>
      <c r="P947" s="4" t="s">
        <v>99</v>
      </c>
      <c r="Q947" s="4" t="s">
        <v>1876</v>
      </c>
      <c r="R947" s="4">
        <v>28079</v>
      </c>
      <c r="S947" s="5">
        <v>42089</v>
      </c>
      <c r="T947" s="5">
        <v>42090</v>
      </c>
      <c r="U947" s="4">
        <v>-133.54599999999999</v>
      </c>
      <c r="V947" s="4">
        <v>7</v>
      </c>
      <c r="W947" s="4">
        <v>146.5</v>
      </c>
      <c r="X947" s="4">
        <v>85833</v>
      </c>
      <c r="Y947" s="4">
        <f>'RAW Data'!$E947-'RAW Data'!$D947</f>
        <v>20.8</v>
      </c>
      <c r="Z947" s="6" t="s">
        <v>3013</v>
      </c>
    </row>
    <row r="948" spans="1:26" ht="15" x14ac:dyDescent="0.2">
      <c r="A948" s="4">
        <v>2419</v>
      </c>
      <c r="B948" s="4" t="s">
        <v>1877</v>
      </c>
      <c r="C948" s="4" t="s">
        <v>72</v>
      </c>
      <c r="D948" s="4">
        <v>7.0000000000000007E-2</v>
      </c>
      <c r="E948" s="4">
        <v>225.04</v>
      </c>
      <c r="F948" s="4">
        <v>11.79</v>
      </c>
      <c r="G948" s="4" t="s">
        <v>40</v>
      </c>
      <c r="H948" s="4" t="s">
        <v>41</v>
      </c>
      <c r="I948" s="4" t="s">
        <v>50</v>
      </c>
      <c r="J948" s="4" t="s">
        <v>97</v>
      </c>
      <c r="K948" s="4" t="s">
        <v>146</v>
      </c>
      <c r="L948" s="4" t="s">
        <v>1878</v>
      </c>
      <c r="M948" s="4">
        <v>0.42</v>
      </c>
      <c r="N948" s="4" t="s">
        <v>34</v>
      </c>
      <c r="O948" s="4" t="s">
        <v>35</v>
      </c>
      <c r="P948" s="4" t="s">
        <v>244</v>
      </c>
      <c r="Q948" s="4" t="s">
        <v>1879</v>
      </c>
      <c r="R948" s="4">
        <v>23701</v>
      </c>
      <c r="S948" s="5">
        <v>42089</v>
      </c>
      <c r="T948" s="5">
        <v>42089</v>
      </c>
      <c r="U948" s="4">
        <v>-162.91800000000001</v>
      </c>
      <c r="V948" s="4">
        <v>5</v>
      </c>
      <c r="W948" s="4">
        <v>1130.1500000000001</v>
      </c>
      <c r="X948" s="4">
        <v>86751</v>
      </c>
      <c r="Y948" s="4">
        <f>'RAW Data'!$E948-'RAW Data'!$D948</f>
        <v>224.97</v>
      </c>
      <c r="Z948" s="6" t="s">
        <v>3013</v>
      </c>
    </row>
    <row r="949" spans="1:26" ht="15" x14ac:dyDescent="0.2">
      <c r="A949" s="4">
        <v>2419</v>
      </c>
      <c r="B949" s="4" t="s">
        <v>1877</v>
      </c>
      <c r="C949" s="4" t="s">
        <v>72</v>
      </c>
      <c r="D949" s="4">
        <v>0.03</v>
      </c>
      <c r="E949" s="4">
        <v>7.84</v>
      </c>
      <c r="F949" s="4">
        <v>4.71</v>
      </c>
      <c r="G949" s="4" t="s">
        <v>40</v>
      </c>
      <c r="H949" s="4" t="s">
        <v>41</v>
      </c>
      <c r="I949" s="4" t="s">
        <v>50</v>
      </c>
      <c r="J949" s="4" t="s">
        <v>74</v>
      </c>
      <c r="K949" s="4" t="s">
        <v>75</v>
      </c>
      <c r="L949" s="4" t="s">
        <v>681</v>
      </c>
      <c r="M949" s="4">
        <v>0.35</v>
      </c>
      <c r="N949" s="4" t="s">
        <v>34</v>
      </c>
      <c r="O949" s="4" t="s">
        <v>35</v>
      </c>
      <c r="P949" s="4" t="s">
        <v>244</v>
      </c>
      <c r="Q949" s="4" t="s">
        <v>1879</v>
      </c>
      <c r="R949" s="4">
        <v>23701</v>
      </c>
      <c r="S949" s="5">
        <v>42089</v>
      </c>
      <c r="T949" s="5">
        <v>42092</v>
      </c>
      <c r="U949" s="4">
        <v>859.71780000000001</v>
      </c>
      <c r="V949" s="4">
        <v>7</v>
      </c>
      <c r="W949" s="4">
        <v>54.37</v>
      </c>
      <c r="X949" s="4">
        <v>86751</v>
      </c>
      <c r="Y949" s="4">
        <f>'RAW Data'!$E949-'RAW Data'!$D949</f>
        <v>7.81</v>
      </c>
      <c r="Z949" s="6" t="s">
        <v>3013</v>
      </c>
    </row>
    <row r="950" spans="1:26" ht="15" x14ac:dyDescent="0.2">
      <c r="A950" s="4">
        <v>2773</v>
      </c>
      <c r="B950" s="4" t="s">
        <v>1880</v>
      </c>
      <c r="C950" s="4" t="s">
        <v>72</v>
      </c>
      <c r="D950" s="4">
        <v>0.1</v>
      </c>
      <c r="E950" s="4">
        <v>5.18</v>
      </c>
      <c r="F950" s="4">
        <v>5.74</v>
      </c>
      <c r="G950" s="4" t="s">
        <v>40</v>
      </c>
      <c r="H950" s="4" t="s">
        <v>96</v>
      </c>
      <c r="I950" s="4" t="s">
        <v>50</v>
      </c>
      <c r="J950" s="4" t="s">
        <v>74</v>
      </c>
      <c r="K950" s="4" t="s">
        <v>75</v>
      </c>
      <c r="L950" s="4" t="s">
        <v>852</v>
      </c>
      <c r="M950" s="4">
        <v>0.36</v>
      </c>
      <c r="N950" s="4" t="s">
        <v>34</v>
      </c>
      <c r="O950" s="4" t="s">
        <v>61</v>
      </c>
      <c r="P950" s="4" t="s">
        <v>92</v>
      </c>
      <c r="Q950" s="4" t="s">
        <v>1612</v>
      </c>
      <c r="R950" s="4">
        <v>94568</v>
      </c>
      <c r="S950" s="5">
        <v>42089</v>
      </c>
      <c r="T950" s="5">
        <v>42091</v>
      </c>
      <c r="U950" s="4">
        <v>-29.003</v>
      </c>
      <c r="V950" s="4">
        <v>2</v>
      </c>
      <c r="W950" s="4">
        <v>10.96</v>
      </c>
      <c r="X950" s="4">
        <v>91584</v>
      </c>
      <c r="Y950" s="4">
        <f>'RAW Data'!$E950-'RAW Data'!$D950</f>
        <v>5.08</v>
      </c>
      <c r="Z950" s="6" t="s">
        <v>3015</v>
      </c>
    </row>
    <row r="951" spans="1:26" ht="15" x14ac:dyDescent="0.2">
      <c r="A951" s="4">
        <v>2059</v>
      </c>
      <c r="B951" s="4" t="s">
        <v>618</v>
      </c>
      <c r="C951" s="4" t="s">
        <v>27</v>
      </c>
      <c r="D951" s="4">
        <v>0.1</v>
      </c>
      <c r="E951" s="4">
        <v>9.85</v>
      </c>
      <c r="F951" s="4">
        <v>4.82</v>
      </c>
      <c r="G951" s="4" t="s">
        <v>40</v>
      </c>
      <c r="H951" s="4" t="s">
        <v>96</v>
      </c>
      <c r="I951" s="4" t="s">
        <v>50</v>
      </c>
      <c r="J951" s="4" t="s">
        <v>51</v>
      </c>
      <c r="K951" s="4" t="s">
        <v>52</v>
      </c>
      <c r="L951" s="4" t="s">
        <v>1881</v>
      </c>
      <c r="M951" s="4">
        <v>0.47</v>
      </c>
      <c r="N951" s="4" t="s">
        <v>34</v>
      </c>
      <c r="O951" s="4" t="s">
        <v>35</v>
      </c>
      <c r="P951" s="4" t="s">
        <v>99</v>
      </c>
      <c r="Q951" s="4" t="s">
        <v>619</v>
      </c>
      <c r="R951" s="4">
        <v>27260</v>
      </c>
      <c r="S951" s="5">
        <v>42090</v>
      </c>
      <c r="T951" s="5">
        <v>42091</v>
      </c>
      <c r="U951" s="4">
        <v>374.904</v>
      </c>
      <c r="V951" s="4">
        <v>12</v>
      </c>
      <c r="W951" s="4">
        <v>114.91</v>
      </c>
      <c r="X951" s="4">
        <v>88041</v>
      </c>
      <c r="Y951" s="4">
        <f>'RAW Data'!$E951-'RAW Data'!$D951</f>
        <v>9.75</v>
      </c>
      <c r="Z951" s="6" t="s">
        <v>3013</v>
      </c>
    </row>
    <row r="952" spans="1:26" ht="15" x14ac:dyDescent="0.2">
      <c r="A952" s="4">
        <v>2059</v>
      </c>
      <c r="B952" s="4" t="s">
        <v>618</v>
      </c>
      <c r="C952" s="4" t="s">
        <v>27</v>
      </c>
      <c r="D952" s="4">
        <v>0.04</v>
      </c>
      <c r="E952" s="4">
        <v>125.99</v>
      </c>
      <c r="F952" s="4">
        <v>7.69</v>
      </c>
      <c r="G952" s="4" t="s">
        <v>40</v>
      </c>
      <c r="H952" s="4" t="s">
        <v>96</v>
      </c>
      <c r="I952" s="4" t="s">
        <v>42</v>
      </c>
      <c r="J952" s="4" t="s">
        <v>137</v>
      </c>
      <c r="K952" s="4" t="s">
        <v>75</v>
      </c>
      <c r="L952" s="4" t="s">
        <v>1051</v>
      </c>
      <c r="M952" s="4">
        <v>0.57999999999999996</v>
      </c>
      <c r="N952" s="4" t="s">
        <v>34</v>
      </c>
      <c r="O952" s="4" t="s">
        <v>35</v>
      </c>
      <c r="P952" s="4" t="s">
        <v>99</v>
      </c>
      <c r="Q952" s="4" t="s">
        <v>619</v>
      </c>
      <c r="R952" s="4">
        <v>27260</v>
      </c>
      <c r="S952" s="5">
        <v>42090</v>
      </c>
      <c r="T952" s="5">
        <v>42091</v>
      </c>
      <c r="U952" s="4">
        <v>-528.83600000000001</v>
      </c>
      <c r="V952" s="4">
        <v>9</v>
      </c>
      <c r="W952" s="4">
        <v>934.52</v>
      </c>
      <c r="X952" s="4">
        <v>88041</v>
      </c>
      <c r="Y952" s="4">
        <f>'RAW Data'!$E952-'RAW Data'!$D952</f>
        <v>125.94999999999999</v>
      </c>
      <c r="Z952" s="6" t="s">
        <v>3013</v>
      </c>
    </row>
    <row r="953" spans="1:26" ht="15" x14ac:dyDescent="0.2">
      <c r="A953" s="4">
        <v>32</v>
      </c>
      <c r="B953" s="4" t="s">
        <v>646</v>
      </c>
      <c r="C953" s="4" t="s">
        <v>39</v>
      </c>
      <c r="D953" s="4">
        <v>0.01</v>
      </c>
      <c r="E953" s="4">
        <v>17.98</v>
      </c>
      <c r="F953" s="4">
        <v>8.51</v>
      </c>
      <c r="G953" s="4" t="s">
        <v>40</v>
      </c>
      <c r="H953" s="4" t="s">
        <v>96</v>
      </c>
      <c r="I953" s="4" t="s">
        <v>42</v>
      </c>
      <c r="J953" s="4" t="s">
        <v>58</v>
      </c>
      <c r="K953" s="4" t="s">
        <v>146</v>
      </c>
      <c r="L953" s="4" t="s">
        <v>1882</v>
      </c>
      <c r="M953" s="4">
        <v>0.4</v>
      </c>
      <c r="N953" s="4" t="s">
        <v>34</v>
      </c>
      <c r="O953" s="4" t="s">
        <v>61</v>
      </c>
      <c r="P953" s="4" t="s">
        <v>141</v>
      </c>
      <c r="Q953" s="4" t="s">
        <v>648</v>
      </c>
      <c r="R953" s="4">
        <v>97526</v>
      </c>
      <c r="S953" s="5">
        <v>42090</v>
      </c>
      <c r="T953" s="5">
        <v>42091</v>
      </c>
      <c r="U953" s="4">
        <v>-35.878799999999998</v>
      </c>
      <c r="V953" s="4">
        <v>2</v>
      </c>
      <c r="W953" s="4">
        <v>40.17</v>
      </c>
      <c r="X953" s="4">
        <v>89200</v>
      </c>
      <c r="Y953" s="4">
        <f>'RAW Data'!$E953-'RAW Data'!$D953</f>
        <v>17.97</v>
      </c>
      <c r="Z953" s="6" t="s">
        <v>3015</v>
      </c>
    </row>
    <row r="954" spans="1:26" ht="15" x14ac:dyDescent="0.2">
      <c r="A954" s="4">
        <v>234</v>
      </c>
      <c r="B954" s="4" t="s">
        <v>987</v>
      </c>
      <c r="C954" s="4" t="s">
        <v>39</v>
      </c>
      <c r="D954" s="4">
        <v>0.03</v>
      </c>
      <c r="E954" s="4">
        <v>28.53</v>
      </c>
      <c r="F954" s="4">
        <v>1.49</v>
      </c>
      <c r="G954" s="4" t="s">
        <v>40</v>
      </c>
      <c r="H954" s="4" t="s">
        <v>29</v>
      </c>
      <c r="I954" s="4" t="s">
        <v>50</v>
      </c>
      <c r="J954" s="4" t="s">
        <v>74</v>
      </c>
      <c r="K954" s="4" t="s">
        <v>75</v>
      </c>
      <c r="L954" s="4" t="s">
        <v>1834</v>
      </c>
      <c r="M954" s="4">
        <v>0.38</v>
      </c>
      <c r="N954" s="4" t="s">
        <v>34</v>
      </c>
      <c r="O954" s="4" t="s">
        <v>54</v>
      </c>
      <c r="P954" s="4" t="s">
        <v>215</v>
      </c>
      <c r="Q954" s="4" t="s">
        <v>739</v>
      </c>
      <c r="R954" s="4">
        <v>50208</v>
      </c>
      <c r="S954" s="5">
        <v>42090</v>
      </c>
      <c r="T954" s="5">
        <v>42092</v>
      </c>
      <c r="U954" s="4">
        <v>136.33709999999999</v>
      </c>
      <c r="V954" s="4">
        <v>7</v>
      </c>
      <c r="W954" s="4">
        <v>197.59</v>
      </c>
      <c r="X954" s="4">
        <v>90238</v>
      </c>
      <c r="Y954" s="4">
        <f>'RAW Data'!$E954-'RAW Data'!$D954</f>
        <v>28.5</v>
      </c>
      <c r="Z954" s="6" t="s">
        <v>3014</v>
      </c>
    </row>
    <row r="955" spans="1:26" ht="15" x14ac:dyDescent="0.2">
      <c r="A955" s="4">
        <v>234</v>
      </c>
      <c r="B955" s="4" t="s">
        <v>987</v>
      </c>
      <c r="C955" s="4" t="s">
        <v>39</v>
      </c>
      <c r="D955" s="4">
        <v>0.01</v>
      </c>
      <c r="E955" s="4">
        <v>15.28</v>
      </c>
      <c r="F955" s="4">
        <v>1.99</v>
      </c>
      <c r="G955" s="4" t="s">
        <v>40</v>
      </c>
      <c r="H955" s="4" t="s">
        <v>29</v>
      </c>
      <c r="I955" s="4" t="s">
        <v>42</v>
      </c>
      <c r="J955" s="4" t="s">
        <v>43</v>
      </c>
      <c r="K955" s="4" t="s">
        <v>44</v>
      </c>
      <c r="L955" s="4" t="s">
        <v>514</v>
      </c>
      <c r="M955" s="4">
        <v>0.42</v>
      </c>
      <c r="N955" s="4" t="s">
        <v>34</v>
      </c>
      <c r="O955" s="4" t="s">
        <v>54</v>
      </c>
      <c r="P955" s="4" t="s">
        <v>215</v>
      </c>
      <c r="Q955" s="4" t="s">
        <v>739</v>
      </c>
      <c r="R955" s="4">
        <v>50208</v>
      </c>
      <c r="S955" s="5">
        <v>42090</v>
      </c>
      <c r="T955" s="5">
        <v>42092</v>
      </c>
      <c r="U955" s="4">
        <v>-12.46</v>
      </c>
      <c r="V955" s="4">
        <v>2</v>
      </c>
      <c r="W955" s="4">
        <v>33.04</v>
      </c>
      <c r="X955" s="4">
        <v>90238</v>
      </c>
      <c r="Y955" s="4">
        <f>'RAW Data'!$E955-'RAW Data'!$D955</f>
        <v>15.27</v>
      </c>
      <c r="Z955" s="6" t="s">
        <v>3014</v>
      </c>
    </row>
    <row r="956" spans="1:26" ht="15" x14ac:dyDescent="0.2">
      <c r="A956" s="4">
        <v>920</v>
      </c>
      <c r="B956" s="4" t="s">
        <v>1883</v>
      </c>
      <c r="C956" s="4" t="s">
        <v>49</v>
      </c>
      <c r="D956" s="4">
        <v>0.1</v>
      </c>
      <c r="E956" s="4">
        <v>15.98</v>
      </c>
      <c r="F956" s="4">
        <v>4</v>
      </c>
      <c r="G956" s="4" t="s">
        <v>40</v>
      </c>
      <c r="H956" s="4" t="s">
        <v>96</v>
      </c>
      <c r="I956" s="4" t="s">
        <v>42</v>
      </c>
      <c r="J956" s="4" t="s">
        <v>43</v>
      </c>
      <c r="K956" s="4" t="s">
        <v>75</v>
      </c>
      <c r="L956" s="4" t="s">
        <v>1884</v>
      </c>
      <c r="M956" s="4">
        <v>0.37</v>
      </c>
      <c r="N956" s="4" t="s">
        <v>34</v>
      </c>
      <c r="O956" s="4" t="s">
        <v>61</v>
      </c>
      <c r="P956" s="4" t="s">
        <v>92</v>
      </c>
      <c r="Q956" s="4" t="s">
        <v>1231</v>
      </c>
      <c r="R956" s="4">
        <v>92374</v>
      </c>
      <c r="S956" s="5">
        <v>42090</v>
      </c>
      <c r="T956" s="5">
        <v>42095</v>
      </c>
      <c r="U956" s="4">
        <v>92.722200000000001</v>
      </c>
      <c r="V956" s="4">
        <v>9</v>
      </c>
      <c r="W956" s="4">
        <v>134.38</v>
      </c>
      <c r="X956" s="4">
        <v>90491</v>
      </c>
      <c r="Y956" s="4">
        <f>'RAW Data'!$E956-'RAW Data'!$D956</f>
        <v>15.88</v>
      </c>
      <c r="Z956" s="6" t="s">
        <v>3015</v>
      </c>
    </row>
    <row r="957" spans="1:26" ht="15" x14ac:dyDescent="0.2">
      <c r="A957" s="4">
        <v>696</v>
      </c>
      <c r="B957" s="4" t="s">
        <v>1885</v>
      </c>
      <c r="C957" s="4" t="s">
        <v>118</v>
      </c>
      <c r="D957" s="4">
        <v>0.06</v>
      </c>
      <c r="E957" s="4">
        <v>8.1199999999999992</v>
      </c>
      <c r="F957" s="4">
        <v>2.83</v>
      </c>
      <c r="G957" s="4" t="s">
        <v>40</v>
      </c>
      <c r="H957" s="4" t="s">
        <v>96</v>
      </c>
      <c r="I957" s="4" t="s">
        <v>42</v>
      </c>
      <c r="J957" s="4" t="s">
        <v>43</v>
      </c>
      <c r="K957" s="4" t="s">
        <v>44</v>
      </c>
      <c r="L957" s="4" t="s">
        <v>1700</v>
      </c>
      <c r="M957" s="4">
        <v>0.77</v>
      </c>
      <c r="N957" s="4" t="s">
        <v>34</v>
      </c>
      <c r="O957" s="4" t="s">
        <v>54</v>
      </c>
      <c r="P957" s="4" t="s">
        <v>55</v>
      </c>
      <c r="Q957" s="4" t="s">
        <v>1886</v>
      </c>
      <c r="R957" s="4">
        <v>46307</v>
      </c>
      <c r="S957" s="5">
        <v>42090</v>
      </c>
      <c r="T957" s="5">
        <v>42091</v>
      </c>
      <c r="U957" s="4">
        <v>-82.83</v>
      </c>
      <c r="V957" s="4">
        <v>10</v>
      </c>
      <c r="W957" s="4">
        <v>78.540000000000006</v>
      </c>
      <c r="X957" s="4">
        <v>89847</v>
      </c>
      <c r="Y957" s="4">
        <f>'RAW Data'!$E957-'RAW Data'!$D957</f>
        <v>8.0599999999999987</v>
      </c>
      <c r="Z957" s="6" t="s">
        <v>3014</v>
      </c>
    </row>
    <row r="958" spans="1:26" ht="15" x14ac:dyDescent="0.2">
      <c r="A958" s="4">
        <v>696</v>
      </c>
      <c r="B958" s="4" t="s">
        <v>1885</v>
      </c>
      <c r="C958" s="4" t="s">
        <v>118</v>
      </c>
      <c r="D958" s="4">
        <v>0.05</v>
      </c>
      <c r="E958" s="4">
        <v>51.65</v>
      </c>
      <c r="F958" s="4">
        <v>18.45</v>
      </c>
      <c r="G958" s="4" t="s">
        <v>40</v>
      </c>
      <c r="H958" s="4" t="s">
        <v>96</v>
      </c>
      <c r="I958" s="4" t="s">
        <v>30</v>
      </c>
      <c r="J958" s="4" t="s">
        <v>128</v>
      </c>
      <c r="K958" s="4" t="s">
        <v>146</v>
      </c>
      <c r="L958" s="4" t="s">
        <v>1887</v>
      </c>
      <c r="M958" s="4">
        <v>0.65</v>
      </c>
      <c r="N958" s="4" t="s">
        <v>34</v>
      </c>
      <c r="O958" s="4" t="s">
        <v>54</v>
      </c>
      <c r="P958" s="4" t="s">
        <v>55</v>
      </c>
      <c r="Q958" s="4" t="s">
        <v>1886</v>
      </c>
      <c r="R958" s="4">
        <v>46307</v>
      </c>
      <c r="S958" s="5">
        <v>42090</v>
      </c>
      <c r="T958" s="5">
        <v>42091</v>
      </c>
      <c r="U958" s="4">
        <v>25.04</v>
      </c>
      <c r="V958" s="4">
        <v>12</v>
      </c>
      <c r="W958" s="4">
        <v>605.1</v>
      </c>
      <c r="X958" s="4">
        <v>89847</v>
      </c>
      <c r="Y958" s="4">
        <f>'RAW Data'!$E958-'RAW Data'!$D958</f>
        <v>51.6</v>
      </c>
      <c r="Z958" s="6" t="s">
        <v>3014</v>
      </c>
    </row>
    <row r="959" spans="1:26" ht="15" x14ac:dyDescent="0.2">
      <c r="A959" s="4">
        <v>697</v>
      </c>
      <c r="B959" s="4" t="s">
        <v>1043</v>
      </c>
      <c r="C959" s="4" t="s">
        <v>118</v>
      </c>
      <c r="D959" s="4">
        <v>0.1</v>
      </c>
      <c r="E959" s="4">
        <v>175.99</v>
      </c>
      <c r="F959" s="4">
        <v>8.99</v>
      </c>
      <c r="G959" s="4" t="s">
        <v>40</v>
      </c>
      <c r="H959" s="4" t="s">
        <v>96</v>
      </c>
      <c r="I959" s="4" t="s">
        <v>42</v>
      </c>
      <c r="J959" s="4" t="s">
        <v>137</v>
      </c>
      <c r="K959" s="4" t="s">
        <v>75</v>
      </c>
      <c r="L959" s="4" t="s">
        <v>1181</v>
      </c>
      <c r="M959" s="4">
        <v>0.56999999999999995</v>
      </c>
      <c r="N959" s="4" t="s">
        <v>34</v>
      </c>
      <c r="O959" s="4" t="s">
        <v>54</v>
      </c>
      <c r="P959" s="4" t="s">
        <v>55</v>
      </c>
      <c r="Q959" s="4" t="s">
        <v>1044</v>
      </c>
      <c r="R959" s="4">
        <v>46312</v>
      </c>
      <c r="S959" s="5">
        <v>42090</v>
      </c>
      <c r="T959" s="5">
        <v>42091</v>
      </c>
      <c r="U959" s="4">
        <v>928.96079999999995</v>
      </c>
      <c r="V959" s="4">
        <v>10</v>
      </c>
      <c r="W959" s="4">
        <v>1346.32</v>
      </c>
      <c r="X959" s="4">
        <v>89847</v>
      </c>
      <c r="Y959" s="4">
        <f>'RAW Data'!$E959-'RAW Data'!$D959</f>
        <v>175.89000000000001</v>
      </c>
      <c r="Z959" s="6" t="s">
        <v>3014</v>
      </c>
    </row>
    <row r="960" spans="1:26" ht="15" x14ac:dyDescent="0.2">
      <c r="A960" s="4">
        <v>698</v>
      </c>
      <c r="B960" s="4" t="s">
        <v>1045</v>
      </c>
      <c r="C960" s="4" t="s">
        <v>118</v>
      </c>
      <c r="D960" s="4">
        <v>0.06</v>
      </c>
      <c r="E960" s="4">
        <v>8.1199999999999992</v>
      </c>
      <c r="F960" s="4">
        <v>2.83</v>
      </c>
      <c r="G960" s="4" t="s">
        <v>40</v>
      </c>
      <c r="H960" s="4" t="s">
        <v>96</v>
      </c>
      <c r="I960" s="4" t="s">
        <v>42</v>
      </c>
      <c r="J960" s="4" t="s">
        <v>43</v>
      </c>
      <c r="K960" s="4" t="s">
        <v>44</v>
      </c>
      <c r="L960" s="4" t="s">
        <v>1700</v>
      </c>
      <c r="M960" s="4">
        <v>0.77</v>
      </c>
      <c r="N960" s="4" t="s">
        <v>34</v>
      </c>
      <c r="O960" s="4" t="s">
        <v>61</v>
      </c>
      <c r="P960" s="4" t="s">
        <v>68</v>
      </c>
      <c r="Q960" s="4" t="s">
        <v>144</v>
      </c>
      <c r="R960" s="4">
        <v>98105</v>
      </c>
      <c r="S960" s="5">
        <v>42090</v>
      </c>
      <c r="T960" s="5">
        <v>42091</v>
      </c>
      <c r="U960" s="4">
        <v>-82.83</v>
      </c>
      <c r="V960" s="4">
        <v>41</v>
      </c>
      <c r="W960" s="4">
        <v>322.02999999999997</v>
      </c>
      <c r="X960" s="4">
        <v>32869</v>
      </c>
      <c r="Y960" s="4">
        <f>'RAW Data'!$E960-'RAW Data'!$D960</f>
        <v>8.0599999999999987</v>
      </c>
      <c r="Z960" s="6" t="s">
        <v>3015</v>
      </c>
    </row>
    <row r="961" spans="1:26" ht="15" x14ac:dyDescent="0.2">
      <c r="A961" s="4">
        <v>698</v>
      </c>
      <c r="B961" s="4" t="s">
        <v>1045</v>
      </c>
      <c r="C961" s="4" t="s">
        <v>118</v>
      </c>
      <c r="D961" s="4">
        <v>0.05</v>
      </c>
      <c r="E961" s="4">
        <v>51.65</v>
      </c>
      <c r="F961" s="4">
        <v>18.45</v>
      </c>
      <c r="G961" s="4" t="s">
        <v>40</v>
      </c>
      <c r="H961" s="4" t="s">
        <v>96</v>
      </c>
      <c r="I961" s="4" t="s">
        <v>30</v>
      </c>
      <c r="J961" s="4" t="s">
        <v>128</v>
      </c>
      <c r="K961" s="4" t="s">
        <v>146</v>
      </c>
      <c r="L961" s="4" t="s">
        <v>1887</v>
      </c>
      <c r="M961" s="4">
        <v>0.65</v>
      </c>
      <c r="N961" s="4" t="s">
        <v>34</v>
      </c>
      <c r="O961" s="4" t="s">
        <v>61</v>
      </c>
      <c r="P961" s="4" t="s">
        <v>68</v>
      </c>
      <c r="Q961" s="4" t="s">
        <v>144</v>
      </c>
      <c r="R961" s="4">
        <v>98105</v>
      </c>
      <c r="S961" s="5">
        <v>42090</v>
      </c>
      <c r="T961" s="5">
        <v>42091</v>
      </c>
      <c r="U961" s="4">
        <v>25.04</v>
      </c>
      <c r="V961" s="4">
        <v>49</v>
      </c>
      <c r="W961" s="4">
        <v>2470.84</v>
      </c>
      <c r="X961" s="4">
        <v>32869</v>
      </c>
      <c r="Y961" s="4">
        <f>'RAW Data'!$E961-'RAW Data'!$D961</f>
        <v>51.6</v>
      </c>
      <c r="Z961" s="6" t="s">
        <v>3015</v>
      </c>
    </row>
    <row r="962" spans="1:26" ht="15" x14ac:dyDescent="0.2">
      <c r="A962" s="4">
        <v>698</v>
      </c>
      <c r="B962" s="4" t="s">
        <v>1045</v>
      </c>
      <c r="C962" s="4" t="s">
        <v>118</v>
      </c>
      <c r="D962" s="4">
        <v>0.1</v>
      </c>
      <c r="E962" s="4">
        <v>175.99</v>
      </c>
      <c r="F962" s="4">
        <v>8.99</v>
      </c>
      <c r="G962" s="4" t="s">
        <v>40</v>
      </c>
      <c r="H962" s="4" t="s">
        <v>96</v>
      </c>
      <c r="I962" s="4" t="s">
        <v>42</v>
      </c>
      <c r="J962" s="4" t="s">
        <v>137</v>
      </c>
      <c r="K962" s="4" t="s">
        <v>75</v>
      </c>
      <c r="L962" s="4" t="s">
        <v>1181</v>
      </c>
      <c r="M962" s="4">
        <v>0.56999999999999995</v>
      </c>
      <c r="N962" s="4" t="s">
        <v>34</v>
      </c>
      <c r="O962" s="4" t="s">
        <v>61</v>
      </c>
      <c r="P962" s="4" t="s">
        <v>68</v>
      </c>
      <c r="Q962" s="4" t="s">
        <v>144</v>
      </c>
      <c r="R962" s="4">
        <v>98105</v>
      </c>
      <c r="S962" s="5">
        <v>42090</v>
      </c>
      <c r="T962" s="5">
        <v>42091</v>
      </c>
      <c r="U962" s="4">
        <v>930.98699999999997</v>
      </c>
      <c r="V962" s="4">
        <v>39</v>
      </c>
      <c r="W962" s="4">
        <v>5250.66</v>
      </c>
      <c r="X962" s="4">
        <v>32869</v>
      </c>
      <c r="Y962" s="4">
        <f>'RAW Data'!$E962-'RAW Data'!$D962</f>
        <v>175.89000000000001</v>
      </c>
      <c r="Z962" s="6" t="s">
        <v>3015</v>
      </c>
    </row>
    <row r="963" spans="1:26" ht="15" x14ac:dyDescent="0.2">
      <c r="A963" s="4">
        <v>1625</v>
      </c>
      <c r="B963" s="4" t="s">
        <v>1225</v>
      </c>
      <c r="C963" s="4" t="s">
        <v>118</v>
      </c>
      <c r="D963" s="4">
        <v>0.08</v>
      </c>
      <c r="E963" s="4">
        <v>213.45</v>
      </c>
      <c r="F963" s="4">
        <v>14.7</v>
      </c>
      <c r="G963" s="4" t="s">
        <v>28</v>
      </c>
      <c r="H963" s="4" t="s">
        <v>73</v>
      </c>
      <c r="I963" s="4" t="s">
        <v>42</v>
      </c>
      <c r="J963" s="4" t="s">
        <v>58</v>
      </c>
      <c r="K963" s="4" t="s">
        <v>59</v>
      </c>
      <c r="L963" s="4" t="s">
        <v>182</v>
      </c>
      <c r="M963" s="4">
        <v>0.59</v>
      </c>
      <c r="N963" s="4" t="s">
        <v>34</v>
      </c>
      <c r="O963" s="4" t="s">
        <v>113</v>
      </c>
      <c r="P963" s="4" t="s">
        <v>114</v>
      </c>
      <c r="Q963" s="4" t="s">
        <v>1227</v>
      </c>
      <c r="R963" s="4">
        <v>11542</v>
      </c>
      <c r="S963" s="5">
        <v>42090</v>
      </c>
      <c r="T963" s="5">
        <v>42092</v>
      </c>
      <c r="U963" s="4">
        <v>1674.7542000000001</v>
      </c>
      <c r="V963" s="4">
        <v>12</v>
      </c>
      <c r="W963" s="4">
        <v>2427.1799999999998</v>
      </c>
      <c r="X963" s="4">
        <v>90600</v>
      </c>
      <c r="Y963" s="4">
        <f>'RAW Data'!$E963-'RAW Data'!$D963</f>
        <v>213.36999999999998</v>
      </c>
      <c r="Z963" s="6" t="s">
        <v>3016</v>
      </c>
    </row>
    <row r="964" spans="1:26" ht="15" x14ac:dyDescent="0.2">
      <c r="A964" s="4">
        <v>1625</v>
      </c>
      <c r="B964" s="4" t="s">
        <v>1225</v>
      </c>
      <c r="C964" s="4" t="s">
        <v>118</v>
      </c>
      <c r="D964" s="4">
        <v>0.1</v>
      </c>
      <c r="E964" s="4">
        <v>55.98</v>
      </c>
      <c r="F964" s="4">
        <v>13.88</v>
      </c>
      <c r="G964" s="4" t="s">
        <v>40</v>
      </c>
      <c r="H964" s="4" t="s">
        <v>73</v>
      </c>
      <c r="I964" s="4" t="s">
        <v>50</v>
      </c>
      <c r="J964" s="4" t="s">
        <v>90</v>
      </c>
      <c r="K964" s="4" t="s">
        <v>75</v>
      </c>
      <c r="L964" s="4" t="s">
        <v>1888</v>
      </c>
      <c r="M964" s="4">
        <v>0.36</v>
      </c>
      <c r="N964" s="4" t="s">
        <v>34</v>
      </c>
      <c r="O964" s="4" t="s">
        <v>113</v>
      </c>
      <c r="P964" s="4" t="s">
        <v>114</v>
      </c>
      <c r="Q964" s="4" t="s">
        <v>1227</v>
      </c>
      <c r="R964" s="4">
        <v>11542</v>
      </c>
      <c r="S964" s="5">
        <v>42090</v>
      </c>
      <c r="T964" s="5">
        <v>42092</v>
      </c>
      <c r="U964" s="4">
        <v>300.04649999999998</v>
      </c>
      <c r="V964" s="4">
        <v>8</v>
      </c>
      <c r="W964" s="4">
        <v>434.85</v>
      </c>
      <c r="X964" s="4">
        <v>90600</v>
      </c>
      <c r="Y964" s="4">
        <f>'RAW Data'!$E964-'RAW Data'!$D964</f>
        <v>55.879999999999995</v>
      </c>
      <c r="Z964" s="6" t="s">
        <v>3016</v>
      </c>
    </row>
    <row r="965" spans="1:26" ht="15" x14ac:dyDescent="0.2">
      <c r="A965" s="4">
        <v>1625</v>
      </c>
      <c r="B965" s="4" t="s">
        <v>1225</v>
      </c>
      <c r="C965" s="4" t="s">
        <v>118</v>
      </c>
      <c r="D965" s="4">
        <v>0</v>
      </c>
      <c r="E965" s="4">
        <v>16.059999999999999</v>
      </c>
      <c r="F965" s="4">
        <v>8.34</v>
      </c>
      <c r="G965" s="4" t="s">
        <v>40</v>
      </c>
      <c r="H965" s="4" t="s">
        <v>73</v>
      </c>
      <c r="I965" s="4" t="s">
        <v>50</v>
      </c>
      <c r="J965" s="4" t="s">
        <v>80</v>
      </c>
      <c r="K965" s="4" t="s">
        <v>75</v>
      </c>
      <c r="L965" s="4" t="s">
        <v>1889</v>
      </c>
      <c r="M965" s="4">
        <v>0.59</v>
      </c>
      <c r="N965" s="4" t="s">
        <v>34</v>
      </c>
      <c r="O965" s="4" t="s">
        <v>113</v>
      </c>
      <c r="P965" s="4" t="s">
        <v>114</v>
      </c>
      <c r="Q965" s="4" t="s">
        <v>1227</v>
      </c>
      <c r="R965" s="4">
        <v>11542</v>
      </c>
      <c r="S965" s="5">
        <v>42090</v>
      </c>
      <c r="T965" s="5">
        <v>42091</v>
      </c>
      <c r="U965" s="4">
        <v>-28.09</v>
      </c>
      <c r="V965" s="4">
        <v>1</v>
      </c>
      <c r="W965" s="4">
        <v>19.16</v>
      </c>
      <c r="X965" s="4">
        <v>90600</v>
      </c>
      <c r="Y965" s="4">
        <f>'RAW Data'!$E965-'RAW Data'!$D965</f>
        <v>16.059999999999999</v>
      </c>
      <c r="Z965" s="6" t="s">
        <v>3016</v>
      </c>
    </row>
    <row r="966" spans="1:26" ht="15" x14ac:dyDescent="0.2">
      <c r="A966" s="4">
        <v>1917</v>
      </c>
      <c r="B966" s="4" t="s">
        <v>1458</v>
      </c>
      <c r="C966" s="4" t="s">
        <v>118</v>
      </c>
      <c r="D966" s="4">
        <v>0.08</v>
      </c>
      <c r="E966" s="4">
        <v>18.7</v>
      </c>
      <c r="F966" s="4">
        <v>8.99</v>
      </c>
      <c r="G966" s="4" t="s">
        <v>40</v>
      </c>
      <c r="H966" s="4" t="s">
        <v>73</v>
      </c>
      <c r="I966" s="4" t="s">
        <v>30</v>
      </c>
      <c r="J966" s="4" t="s">
        <v>128</v>
      </c>
      <c r="K966" s="4" t="s">
        <v>44</v>
      </c>
      <c r="L966" s="4" t="s">
        <v>1890</v>
      </c>
      <c r="M966" s="4">
        <v>0.47</v>
      </c>
      <c r="N966" s="4" t="s">
        <v>34</v>
      </c>
      <c r="O966" s="4" t="s">
        <v>35</v>
      </c>
      <c r="P966" s="4" t="s">
        <v>46</v>
      </c>
      <c r="Q966" s="4" t="s">
        <v>1460</v>
      </c>
      <c r="R966" s="4">
        <v>72113</v>
      </c>
      <c r="S966" s="5">
        <v>42090</v>
      </c>
      <c r="T966" s="5">
        <v>42091</v>
      </c>
      <c r="U966" s="4">
        <v>16.136399999999998</v>
      </c>
      <c r="V966" s="4">
        <v>7</v>
      </c>
      <c r="W966" s="4">
        <v>132.22999999999999</v>
      </c>
      <c r="X966" s="4">
        <v>85894</v>
      </c>
      <c r="Y966" s="4">
        <f>'RAW Data'!$E966-'RAW Data'!$D966</f>
        <v>18.62</v>
      </c>
      <c r="Z966" s="6" t="s">
        <v>3013</v>
      </c>
    </row>
    <row r="967" spans="1:26" ht="15" x14ac:dyDescent="0.2">
      <c r="A967" s="4">
        <v>1072</v>
      </c>
      <c r="B967" s="4" t="s">
        <v>1891</v>
      </c>
      <c r="C967" s="4" t="s">
        <v>72</v>
      </c>
      <c r="D967" s="4">
        <v>0.01</v>
      </c>
      <c r="E967" s="4">
        <v>150.88999999999999</v>
      </c>
      <c r="F967" s="4">
        <v>60.2</v>
      </c>
      <c r="G967" s="4" t="s">
        <v>28</v>
      </c>
      <c r="H967" s="4" t="s">
        <v>96</v>
      </c>
      <c r="I967" s="4" t="s">
        <v>30</v>
      </c>
      <c r="J967" s="4" t="s">
        <v>111</v>
      </c>
      <c r="K967" s="4" t="s">
        <v>59</v>
      </c>
      <c r="L967" s="4" t="s">
        <v>1305</v>
      </c>
      <c r="M967" s="4">
        <v>0.77</v>
      </c>
      <c r="N967" s="4" t="s">
        <v>34</v>
      </c>
      <c r="O967" s="4" t="s">
        <v>113</v>
      </c>
      <c r="P967" s="4" t="s">
        <v>322</v>
      </c>
      <c r="Q967" s="4" t="s">
        <v>1892</v>
      </c>
      <c r="R967" s="4">
        <v>18018</v>
      </c>
      <c r="S967" s="5">
        <v>42090</v>
      </c>
      <c r="T967" s="5">
        <v>42093</v>
      </c>
      <c r="U967" s="4">
        <v>-505.76</v>
      </c>
      <c r="V967" s="4">
        <v>3</v>
      </c>
      <c r="W967" s="4">
        <v>473.53</v>
      </c>
      <c r="X967" s="4">
        <v>89631</v>
      </c>
      <c r="Y967" s="4">
        <f>'RAW Data'!$E967-'RAW Data'!$D967</f>
        <v>150.88</v>
      </c>
      <c r="Z967" s="6" t="s">
        <v>3016</v>
      </c>
    </row>
    <row r="968" spans="1:26" ht="15" x14ac:dyDescent="0.2">
      <c r="A968" s="4">
        <v>1481</v>
      </c>
      <c r="B968" s="4" t="s">
        <v>1893</v>
      </c>
      <c r="C968" s="4" t="s">
        <v>72</v>
      </c>
      <c r="D968" s="4">
        <v>7.0000000000000007E-2</v>
      </c>
      <c r="E968" s="4">
        <v>8.9499999999999993</v>
      </c>
      <c r="F968" s="4">
        <v>2.0099999999999998</v>
      </c>
      <c r="G968" s="4" t="s">
        <v>40</v>
      </c>
      <c r="H968" s="4" t="s">
        <v>96</v>
      </c>
      <c r="I968" s="4" t="s">
        <v>50</v>
      </c>
      <c r="J968" s="4" t="s">
        <v>90</v>
      </c>
      <c r="K968" s="4" t="s">
        <v>52</v>
      </c>
      <c r="L968" s="4" t="s">
        <v>1894</v>
      </c>
      <c r="M968" s="4">
        <v>0.39</v>
      </c>
      <c r="N968" s="4" t="s">
        <v>34</v>
      </c>
      <c r="O968" s="4" t="s">
        <v>61</v>
      </c>
      <c r="P968" s="4" t="s">
        <v>92</v>
      </c>
      <c r="Q968" s="4" t="s">
        <v>102</v>
      </c>
      <c r="R968" s="4">
        <v>90049</v>
      </c>
      <c r="S968" s="5">
        <v>42090</v>
      </c>
      <c r="T968" s="5">
        <v>42091</v>
      </c>
      <c r="U968" s="4">
        <v>91.73</v>
      </c>
      <c r="V968" s="4">
        <v>36</v>
      </c>
      <c r="W968" s="4">
        <v>307.64999999999998</v>
      </c>
      <c r="X968" s="4">
        <v>53953</v>
      </c>
      <c r="Y968" s="4">
        <f>'RAW Data'!$E968-'RAW Data'!$D968</f>
        <v>8.879999999999999</v>
      </c>
      <c r="Z968" s="6" t="s">
        <v>3015</v>
      </c>
    </row>
    <row r="969" spans="1:26" ht="15" x14ac:dyDescent="0.2">
      <c r="A969" s="4">
        <v>1482</v>
      </c>
      <c r="B969" s="4" t="s">
        <v>1440</v>
      </c>
      <c r="C969" s="4" t="s">
        <v>72</v>
      </c>
      <c r="D969" s="4">
        <v>7.0000000000000007E-2</v>
      </c>
      <c r="E969" s="4">
        <v>8.9499999999999993</v>
      </c>
      <c r="F969" s="4">
        <v>2.0099999999999998</v>
      </c>
      <c r="G969" s="4" t="s">
        <v>40</v>
      </c>
      <c r="H969" s="4" t="s">
        <v>96</v>
      </c>
      <c r="I969" s="4" t="s">
        <v>50</v>
      </c>
      <c r="J969" s="4" t="s">
        <v>90</v>
      </c>
      <c r="K969" s="4" t="s">
        <v>52</v>
      </c>
      <c r="L969" s="4" t="s">
        <v>1894</v>
      </c>
      <c r="M969" s="4">
        <v>0.39</v>
      </c>
      <c r="N969" s="4" t="s">
        <v>34</v>
      </c>
      <c r="O969" s="4" t="s">
        <v>54</v>
      </c>
      <c r="P969" s="4" t="s">
        <v>291</v>
      </c>
      <c r="Q969" s="4" t="s">
        <v>996</v>
      </c>
      <c r="R969" s="4">
        <v>48708</v>
      </c>
      <c r="S969" s="5">
        <v>42090</v>
      </c>
      <c r="T969" s="5">
        <v>42091</v>
      </c>
      <c r="U969" s="4">
        <v>53.067900000000002</v>
      </c>
      <c r="V969" s="4">
        <v>9</v>
      </c>
      <c r="W969" s="4">
        <v>76.91</v>
      </c>
      <c r="X969" s="4">
        <v>91362</v>
      </c>
      <c r="Y969" s="4">
        <f>'RAW Data'!$E969-'RAW Data'!$D969</f>
        <v>8.879999999999999</v>
      </c>
      <c r="Z969" s="6" t="s">
        <v>3014</v>
      </c>
    </row>
    <row r="970" spans="1:26" ht="15" x14ac:dyDescent="0.2">
      <c r="A970" s="4">
        <v>3354</v>
      </c>
      <c r="B970" s="4" t="s">
        <v>1895</v>
      </c>
      <c r="C970" s="4" t="s">
        <v>72</v>
      </c>
      <c r="D970" s="4">
        <v>0.04</v>
      </c>
      <c r="E970" s="4">
        <v>3.69</v>
      </c>
      <c r="F970" s="4">
        <v>0.5</v>
      </c>
      <c r="G970" s="4" t="s">
        <v>40</v>
      </c>
      <c r="H970" s="4" t="s">
        <v>96</v>
      </c>
      <c r="I970" s="4" t="s">
        <v>50</v>
      </c>
      <c r="J970" s="4" t="s">
        <v>154</v>
      </c>
      <c r="K970" s="4" t="s">
        <v>75</v>
      </c>
      <c r="L970" s="4" t="s">
        <v>1896</v>
      </c>
      <c r="M970" s="4">
        <v>0.38</v>
      </c>
      <c r="N970" s="4" t="s">
        <v>34</v>
      </c>
      <c r="O970" s="4" t="s">
        <v>61</v>
      </c>
      <c r="P970" s="4" t="s">
        <v>92</v>
      </c>
      <c r="Q970" s="4" t="s">
        <v>1897</v>
      </c>
      <c r="R970" s="4">
        <v>92231</v>
      </c>
      <c r="S970" s="5">
        <v>42090</v>
      </c>
      <c r="T970" s="5">
        <v>42092</v>
      </c>
      <c r="U970" s="4">
        <v>47.527200000000001</v>
      </c>
      <c r="V970" s="4">
        <v>19</v>
      </c>
      <c r="W970" s="4">
        <v>68.88</v>
      </c>
      <c r="X970" s="4">
        <v>88590</v>
      </c>
      <c r="Y970" s="4">
        <f>'RAW Data'!$E970-'RAW Data'!$D970</f>
        <v>3.65</v>
      </c>
      <c r="Z970" s="6" t="s">
        <v>3015</v>
      </c>
    </row>
    <row r="971" spans="1:26" ht="15" x14ac:dyDescent="0.2">
      <c r="A971" s="4">
        <v>2668</v>
      </c>
      <c r="B971" s="4" t="s">
        <v>1898</v>
      </c>
      <c r="C971" s="4" t="s">
        <v>39</v>
      </c>
      <c r="D971" s="4">
        <v>0.04</v>
      </c>
      <c r="E971" s="4">
        <v>10.4</v>
      </c>
      <c r="F971" s="4">
        <v>5.4</v>
      </c>
      <c r="G971" s="4" t="s">
        <v>40</v>
      </c>
      <c r="H971" s="4" t="s">
        <v>96</v>
      </c>
      <c r="I971" s="4" t="s">
        <v>30</v>
      </c>
      <c r="J971" s="4" t="s">
        <v>128</v>
      </c>
      <c r="K971" s="4" t="s">
        <v>44</v>
      </c>
      <c r="L971" s="4" t="s">
        <v>1899</v>
      </c>
      <c r="M971" s="4">
        <v>0.51</v>
      </c>
      <c r="N971" s="4" t="s">
        <v>34</v>
      </c>
      <c r="O971" s="4" t="s">
        <v>54</v>
      </c>
      <c r="P971" s="4" t="s">
        <v>1073</v>
      </c>
      <c r="Q971" s="4" t="s">
        <v>1900</v>
      </c>
      <c r="R971" s="4">
        <v>57701</v>
      </c>
      <c r="S971" s="5">
        <v>42091</v>
      </c>
      <c r="T971" s="5">
        <v>42092</v>
      </c>
      <c r="U971" s="4">
        <v>29.98</v>
      </c>
      <c r="V971" s="4">
        <v>12</v>
      </c>
      <c r="W971" s="4">
        <v>130.74</v>
      </c>
      <c r="X971" s="4">
        <v>87830</v>
      </c>
      <c r="Y971" s="4">
        <f>'RAW Data'!$E971-'RAW Data'!$D971</f>
        <v>10.360000000000001</v>
      </c>
      <c r="Z971" s="6" t="s">
        <v>3014</v>
      </c>
    </row>
    <row r="972" spans="1:26" ht="15" x14ac:dyDescent="0.2">
      <c r="A972" s="4">
        <v>2668</v>
      </c>
      <c r="B972" s="4" t="s">
        <v>1898</v>
      </c>
      <c r="C972" s="4" t="s">
        <v>39</v>
      </c>
      <c r="D972" s="4">
        <v>0.08</v>
      </c>
      <c r="E972" s="4">
        <v>4.28</v>
      </c>
      <c r="F972" s="4">
        <v>4.79</v>
      </c>
      <c r="G972" s="4" t="s">
        <v>40</v>
      </c>
      <c r="H972" s="4" t="s">
        <v>96</v>
      </c>
      <c r="I972" s="4" t="s">
        <v>50</v>
      </c>
      <c r="J972" s="4" t="s">
        <v>90</v>
      </c>
      <c r="K972" s="4" t="s">
        <v>75</v>
      </c>
      <c r="L972" s="4" t="s">
        <v>1901</v>
      </c>
      <c r="M972" s="4">
        <v>0.4</v>
      </c>
      <c r="N972" s="4" t="s">
        <v>34</v>
      </c>
      <c r="O972" s="4" t="s">
        <v>54</v>
      </c>
      <c r="P972" s="4" t="s">
        <v>1073</v>
      </c>
      <c r="Q972" s="4" t="s">
        <v>1900</v>
      </c>
      <c r="R972" s="4">
        <v>57701</v>
      </c>
      <c r="S972" s="5">
        <v>42091</v>
      </c>
      <c r="T972" s="5">
        <v>42093</v>
      </c>
      <c r="U972" s="4">
        <v>-121.2</v>
      </c>
      <c r="V972" s="4">
        <v>12</v>
      </c>
      <c r="W972" s="4">
        <v>49.87</v>
      </c>
      <c r="X972" s="4">
        <v>87830</v>
      </c>
      <c r="Y972" s="4">
        <f>'RAW Data'!$E972-'RAW Data'!$D972</f>
        <v>4.2</v>
      </c>
      <c r="Z972" s="6" t="s">
        <v>3014</v>
      </c>
    </row>
    <row r="973" spans="1:26" ht="15" x14ac:dyDescent="0.2">
      <c r="A973" s="4">
        <v>2968</v>
      </c>
      <c r="B973" s="4" t="s">
        <v>1321</v>
      </c>
      <c r="C973" s="4" t="s">
        <v>39</v>
      </c>
      <c r="D973" s="4">
        <v>0.06</v>
      </c>
      <c r="E973" s="4">
        <v>363.25</v>
      </c>
      <c r="F973" s="4">
        <v>19.989999999999998</v>
      </c>
      <c r="G973" s="4" t="s">
        <v>40</v>
      </c>
      <c r="H973" s="4" t="s">
        <v>29</v>
      </c>
      <c r="I973" s="4" t="s">
        <v>50</v>
      </c>
      <c r="J973" s="4" t="s">
        <v>97</v>
      </c>
      <c r="K973" s="4" t="s">
        <v>75</v>
      </c>
      <c r="L973" s="4" t="s">
        <v>201</v>
      </c>
      <c r="M973" s="4">
        <v>0.56999999999999995</v>
      </c>
      <c r="N973" s="4" t="s">
        <v>34</v>
      </c>
      <c r="O973" s="4" t="s">
        <v>35</v>
      </c>
      <c r="P973" s="4" t="s">
        <v>125</v>
      </c>
      <c r="Q973" s="4" t="s">
        <v>1323</v>
      </c>
      <c r="R973" s="4">
        <v>33021</v>
      </c>
      <c r="S973" s="5">
        <v>42091</v>
      </c>
      <c r="T973" s="5">
        <v>42093</v>
      </c>
      <c r="U973" s="4">
        <v>36.164099999999998</v>
      </c>
      <c r="V973" s="4">
        <v>1</v>
      </c>
      <c r="W973" s="4">
        <v>344.87</v>
      </c>
      <c r="X973" s="4">
        <v>86086</v>
      </c>
      <c r="Y973" s="4">
        <f>'RAW Data'!$E973-'RAW Data'!$D973</f>
        <v>363.19</v>
      </c>
      <c r="Z973" s="6" t="s">
        <v>3013</v>
      </c>
    </row>
    <row r="974" spans="1:26" ht="15" x14ac:dyDescent="0.2">
      <c r="A974" s="4">
        <v>800</v>
      </c>
      <c r="B974" s="4" t="s">
        <v>1902</v>
      </c>
      <c r="C974" s="4" t="s">
        <v>49</v>
      </c>
      <c r="D974" s="4">
        <v>0.04</v>
      </c>
      <c r="E974" s="4">
        <v>50.98</v>
      </c>
      <c r="F974" s="4">
        <v>6.5</v>
      </c>
      <c r="G974" s="4" t="s">
        <v>40</v>
      </c>
      <c r="H974" s="4" t="s">
        <v>41</v>
      </c>
      <c r="I974" s="4" t="s">
        <v>42</v>
      </c>
      <c r="J974" s="4" t="s">
        <v>43</v>
      </c>
      <c r="K974" s="4" t="s">
        <v>75</v>
      </c>
      <c r="L974" s="4" t="s">
        <v>1868</v>
      </c>
      <c r="M974" s="4">
        <v>0.73</v>
      </c>
      <c r="N974" s="4" t="s">
        <v>34</v>
      </c>
      <c r="O974" s="4" t="s">
        <v>61</v>
      </c>
      <c r="P974" s="4" t="s">
        <v>148</v>
      </c>
      <c r="Q974" s="4" t="s">
        <v>1528</v>
      </c>
      <c r="R974" s="4">
        <v>84067</v>
      </c>
      <c r="S974" s="5">
        <v>42091</v>
      </c>
      <c r="T974" s="5">
        <v>42097</v>
      </c>
      <c r="U974" s="4">
        <v>-13.28</v>
      </c>
      <c r="V974" s="4">
        <v>11</v>
      </c>
      <c r="W974" s="4">
        <v>568.25</v>
      </c>
      <c r="X974" s="4">
        <v>89910</v>
      </c>
      <c r="Y974" s="4">
        <f>'RAW Data'!$E974-'RAW Data'!$D974</f>
        <v>50.94</v>
      </c>
      <c r="Z974" s="6" t="s">
        <v>3015</v>
      </c>
    </row>
    <row r="975" spans="1:26" ht="15" x14ac:dyDescent="0.2">
      <c r="A975" s="4">
        <v>800</v>
      </c>
      <c r="B975" s="4" t="s">
        <v>1902</v>
      </c>
      <c r="C975" s="4" t="s">
        <v>49</v>
      </c>
      <c r="D975" s="4">
        <v>0.02</v>
      </c>
      <c r="E975" s="4">
        <v>6.48</v>
      </c>
      <c r="F975" s="4">
        <v>5.14</v>
      </c>
      <c r="G975" s="4" t="s">
        <v>40</v>
      </c>
      <c r="H975" s="4" t="s">
        <v>41</v>
      </c>
      <c r="I975" s="4" t="s">
        <v>50</v>
      </c>
      <c r="J975" s="4" t="s">
        <v>90</v>
      </c>
      <c r="K975" s="4" t="s">
        <v>75</v>
      </c>
      <c r="L975" s="4" t="s">
        <v>1747</v>
      </c>
      <c r="M975" s="4">
        <v>0.37</v>
      </c>
      <c r="N975" s="4" t="s">
        <v>34</v>
      </c>
      <c r="O975" s="4" t="s">
        <v>61</v>
      </c>
      <c r="P975" s="4" t="s">
        <v>148</v>
      </c>
      <c r="Q975" s="4" t="s">
        <v>1528</v>
      </c>
      <c r="R975" s="4">
        <v>84067</v>
      </c>
      <c r="S975" s="5">
        <v>42091</v>
      </c>
      <c r="T975" s="5">
        <v>42093</v>
      </c>
      <c r="U975" s="4">
        <v>-48.68</v>
      </c>
      <c r="V975" s="4">
        <v>19</v>
      </c>
      <c r="W975" s="4">
        <v>126.66</v>
      </c>
      <c r="X975" s="4">
        <v>89910</v>
      </c>
      <c r="Y975" s="4">
        <f>'RAW Data'!$E975-'RAW Data'!$D975</f>
        <v>6.4600000000000009</v>
      </c>
      <c r="Z975" s="6" t="s">
        <v>3015</v>
      </c>
    </row>
    <row r="976" spans="1:26" ht="15" x14ac:dyDescent="0.2">
      <c r="A976" s="4">
        <v>1738</v>
      </c>
      <c r="B976" s="4" t="s">
        <v>1903</v>
      </c>
      <c r="C976" s="4" t="s">
        <v>118</v>
      </c>
      <c r="D976" s="4">
        <v>0.08</v>
      </c>
      <c r="E976" s="4">
        <v>175.99</v>
      </c>
      <c r="F976" s="4">
        <v>4.99</v>
      </c>
      <c r="G976" s="4" t="s">
        <v>40</v>
      </c>
      <c r="H976" s="4" t="s">
        <v>96</v>
      </c>
      <c r="I976" s="4" t="s">
        <v>42</v>
      </c>
      <c r="J976" s="4" t="s">
        <v>137</v>
      </c>
      <c r="K976" s="4" t="s">
        <v>75</v>
      </c>
      <c r="L976" s="4" t="s">
        <v>1251</v>
      </c>
      <c r="M976" s="4">
        <v>0.59</v>
      </c>
      <c r="N976" s="4" t="s">
        <v>34</v>
      </c>
      <c r="O976" s="4" t="s">
        <v>35</v>
      </c>
      <c r="P976" s="4" t="s">
        <v>99</v>
      </c>
      <c r="Q976" s="4" t="s">
        <v>1904</v>
      </c>
      <c r="R976" s="4">
        <v>28052</v>
      </c>
      <c r="S976" s="5">
        <v>42091</v>
      </c>
      <c r="T976" s="5">
        <v>42091</v>
      </c>
      <c r="U976" s="4">
        <v>-16476.838</v>
      </c>
      <c r="V976" s="4">
        <v>10</v>
      </c>
      <c r="W976" s="4">
        <v>1486.34</v>
      </c>
      <c r="X976" s="4">
        <v>85865</v>
      </c>
      <c r="Y976" s="4">
        <f>'RAW Data'!$E976-'RAW Data'!$D976</f>
        <v>175.91</v>
      </c>
      <c r="Z976" s="6" t="s">
        <v>3013</v>
      </c>
    </row>
    <row r="977" spans="1:26" ht="15" x14ac:dyDescent="0.2">
      <c r="A977" s="4">
        <v>2880</v>
      </c>
      <c r="B977" s="4" t="s">
        <v>1905</v>
      </c>
      <c r="C977" s="4" t="s">
        <v>118</v>
      </c>
      <c r="D977" s="4">
        <v>0.05</v>
      </c>
      <c r="E977" s="4">
        <v>6.68</v>
      </c>
      <c r="F977" s="4">
        <v>6.93</v>
      </c>
      <c r="G977" s="4" t="s">
        <v>40</v>
      </c>
      <c r="H977" s="4" t="s">
        <v>29</v>
      </c>
      <c r="I977" s="4" t="s">
        <v>50</v>
      </c>
      <c r="J977" s="4" t="s">
        <v>90</v>
      </c>
      <c r="K977" s="4" t="s">
        <v>75</v>
      </c>
      <c r="L977" s="4" t="s">
        <v>978</v>
      </c>
      <c r="M977" s="4">
        <v>0.37</v>
      </c>
      <c r="N977" s="4" t="s">
        <v>34</v>
      </c>
      <c r="O977" s="4" t="s">
        <v>35</v>
      </c>
      <c r="P977" s="4" t="s">
        <v>125</v>
      </c>
      <c r="Q977" s="4" t="s">
        <v>1906</v>
      </c>
      <c r="R977" s="4">
        <v>33160</v>
      </c>
      <c r="S977" s="5">
        <v>42091</v>
      </c>
      <c r="T977" s="5">
        <v>42092</v>
      </c>
      <c r="U977" s="4">
        <v>-2.3519999999999999</v>
      </c>
      <c r="V977" s="4">
        <v>11</v>
      </c>
      <c r="W977" s="4">
        <v>77.2</v>
      </c>
      <c r="X977" s="4">
        <v>88626</v>
      </c>
      <c r="Y977" s="4">
        <f>'RAW Data'!$E977-'RAW Data'!$D977</f>
        <v>6.63</v>
      </c>
      <c r="Z977" s="6" t="s">
        <v>3013</v>
      </c>
    </row>
    <row r="978" spans="1:26" ht="15" x14ac:dyDescent="0.2">
      <c r="A978" s="4">
        <v>152</v>
      </c>
      <c r="B978" s="4" t="s">
        <v>507</v>
      </c>
      <c r="C978" s="4" t="s">
        <v>39</v>
      </c>
      <c r="D978" s="4">
        <v>0.01</v>
      </c>
      <c r="E978" s="4">
        <v>65.989999999999995</v>
      </c>
      <c r="F978" s="4">
        <v>8.99</v>
      </c>
      <c r="G978" s="4" t="s">
        <v>40</v>
      </c>
      <c r="H978" s="4" t="s">
        <v>41</v>
      </c>
      <c r="I978" s="4" t="s">
        <v>42</v>
      </c>
      <c r="J978" s="4" t="s">
        <v>137</v>
      </c>
      <c r="K978" s="4" t="s">
        <v>75</v>
      </c>
      <c r="L978" s="4" t="s">
        <v>1907</v>
      </c>
      <c r="M978" s="4">
        <v>0.6</v>
      </c>
      <c r="N978" s="4" t="s">
        <v>34</v>
      </c>
      <c r="O978" s="4" t="s">
        <v>35</v>
      </c>
      <c r="P978" s="4" t="s">
        <v>402</v>
      </c>
      <c r="Q978" s="4" t="s">
        <v>509</v>
      </c>
      <c r="R978" s="4">
        <v>37918</v>
      </c>
      <c r="S978" s="5">
        <v>42092</v>
      </c>
      <c r="T978" s="5">
        <v>42095</v>
      </c>
      <c r="U978" s="4">
        <v>97.86</v>
      </c>
      <c r="V978" s="4">
        <v>5</v>
      </c>
      <c r="W978" s="4">
        <v>292.23</v>
      </c>
      <c r="X978" s="4">
        <v>89524</v>
      </c>
      <c r="Y978" s="4">
        <f>'RAW Data'!$E978-'RAW Data'!$D978</f>
        <v>65.97999999999999</v>
      </c>
      <c r="Z978" s="6" t="s">
        <v>3013</v>
      </c>
    </row>
    <row r="979" spans="1:26" ht="15" x14ac:dyDescent="0.2">
      <c r="A979" s="4">
        <v>2338</v>
      </c>
      <c r="B979" s="4" t="s">
        <v>460</v>
      </c>
      <c r="C979" s="4" t="s">
        <v>39</v>
      </c>
      <c r="D979" s="4">
        <v>0.1</v>
      </c>
      <c r="E979" s="4">
        <v>6.75</v>
      </c>
      <c r="F979" s="4">
        <v>2.99</v>
      </c>
      <c r="G979" s="4" t="s">
        <v>40</v>
      </c>
      <c r="H979" s="4" t="s">
        <v>73</v>
      </c>
      <c r="I979" s="4" t="s">
        <v>50</v>
      </c>
      <c r="J979" s="4" t="s">
        <v>74</v>
      </c>
      <c r="K979" s="4" t="s">
        <v>75</v>
      </c>
      <c r="L979" s="4" t="s">
        <v>1908</v>
      </c>
      <c r="M979" s="4">
        <v>0.35</v>
      </c>
      <c r="N979" s="4" t="s">
        <v>34</v>
      </c>
      <c r="O979" s="4" t="s">
        <v>113</v>
      </c>
      <c r="P979" s="4" t="s">
        <v>420</v>
      </c>
      <c r="Q979" s="4" t="s">
        <v>462</v>
      </c>
      <c r="R979" s="4">
        <v>20740</v>
      </c>
      <c r="S979" s="5">
        <v>42092</v>
      </c>
      <c r="T979" s="5">
        <v>42092</v>
      </c>
      <c r="U979" s="4">
        <v>18.147500000000001</v>
      </c>
      <c r="V979" s="4">
        <v>15</v>
      </c>
      <c r="W979" s="4">
        <v>96.13</v>
      </c>
      <c r="X979" s="4">
        <v>91481</v>
      </c>
      <c r="Y979" s="4">
        <f>'RAW Data'!$E979-'RAW Data'!$D979</f>
        <v>6.65</v>
      </c>
      <c r="Z979" s="6" t="s">
        <v>3016</v>
      </c>
    </row>
    <row r="980" spans="1:26" ht="15" x14ac:dyDescent="0.2">
      <c r="A980" s="4">
        <v>2530</v>
      </c>
      <c r="B980" s="4" t="s">
        <v>1909</v>
      </c>
      <c r="C980" s="4" t="s">
        <v>39</v>
      </c>
      <c r="D980" s="4">
        <v>0.04</v>
      </c>
      <c r="E980" s="4">
        <v>40.98</v>
      </c>
      <c r="F980" s="4">
        <v>6.5</v>
      </c>
      <c r="G980" s="4" t="s">
        <v>40</v>
      </c>
      <c r="H980" s="4" t="s">
        <v>29</v>
      </c>
      <c r="I980" s="4" t="s">
        <v>42</v>
      </c>
      <c r="J980" s="4" t="s">
        <v>43</v>
      </c>
      <c r="K980" s="4" t="s">
        <v>75</v>
      </c>
      <c r="L980" s="4" t="s">
        <v>448</v>
      </c>
      <c r="M980" s="4">
        <v>0.74</v>
      </c>
      <c r="N980" s="4" t="s">
        <v>34</v>
      </c>
      <c r="O980" s="4" t="s">
        <v>61</v>
      </c>
      <c r="P980" s="4" t="s">
        <v>92</v>
      </c>
      <c r="Q980" s="4" t="s">
        <v>1910</v>
      </c>
      <c r="R980" s="4">
        <v>92307</v>
      </c>
      <c r="S980" s="5">
        <v>42092</v>
      </c>
      <c r="T980" s="5">
        <v>42093</v>
      </c>
      <c r="U980" s="4">
        <v>-89.5</v>
      </c>
      <c r="V980" s="4">
        <v>7</v>
      </c>
      <c r="W980" s="4">
        <v>277.07</v>
      </c>
      <c r="X980" s="4">
        <v>87451</v>
      </c>
      <c r="Y980" s="4">
        <f>'RAW Data'!$E980-'RAW Data'!$D980</f>
        <v>40.94</v>
      </c>
      <c r="Z980" s="6" t="s">
        <v>3015</v>
      </c>
    </row>
    <row r="981" spans="1:26" ht="15" x14ac:dyDescent="0.2">
      <c r="A981" s="4">
        <v>2534</v>
      </c>
      <c r="B981" s="4" t="s">
        <v>1911</v>
      </c>
      <c r="C981" s="4" t="s">
        <v>39</v>
      </c>
      <c r="D981" s="4">
        <v>0.05</v>
      </c>
      <c r="E981" s="4">
        <v>35.99</v>
      </c>
      <c r="F981" s="4">
        <v>3.3</v>
      </c>
      <c r="G981" s="4" t="s">
        <v>40</v>
      </c>
      <c r="H981" s="4" t="s">
        <v>29</v>
      </c>
      <c r="I981" s="4" t="s">
        <v>42</v>
      </c>
      <c r="J981" s="4" t="s">
        <v>137</v>
      </c>
      <c r="K981" s="4" t="s">
        <v>44</v>
      </c>
      <c r="L981" s="4" t="s">
        <v>1912</v>
      </c>
      <c r="M981" s="4">
        <v>0.39</v>
      </c>
      <c r="N981" s="4" t="s">
        <v>34</v>
      </c>
      <c r="O981" s="4" t="s">
        <v>113</v>
      </c>
      <c r="P981" s="4" t="s">
        <v>333</v>
      </c>
      <c r="Q981" s="4" t="s">
        <v>889</v>
      </c>
      <c r="R981" s="4">
        <v>4401</v>
      </c>
      <c r="S981" s="5">
        <v>42092</v>
      </c>
      <c r="T981" s="5">
        <v>42094</v>
      </c>
      <c r="U981" s="4">
        <v>103.2723</v>
      </c>
      <c r="V981" s="4">
        <v>5</v>
      </c>
      <c r="W981" s="4">
        <v>149.66999999999999</v>
      </c>
      <c r="X981" s="4">
        <v>87451</v>
      </c>
      <c r="Y981" s="4">
        <f>'RAW Data'!$E981-'RAW Data'!$D981</f>
        <v>35.940000000000005</v>
      </c>
      <c r="Z981" s="6" t="s">
        <v>3016</v>
      </c>
    </row>
    <row r="982" spans="1:26" ht="15" x14ac:dyDescent="0.2">
      <c r="A982" s="4">
        <v>3151</v>
      </c>
      <c r="B982" s="4" t="s">
        <v>955</v>
      </c>
      <c r="C982" s="4" t="s">
        <v>39</v>
      </c>
      <c r="D982" s="4">
        <v>0.01</v>
      </c>
      <c r="E982" s="4">
        <v>99.23</v>
      </c>
      <c r="F982" s="4">
        <v>8.99</v>
      </c>
      <c r="G982" s="4" t="s">
        <v>40</v>
      </c>
      <c r="H982" s="4" t="s">
        <v>96</v>
      </c>
      <c r="I982" s="4" t="s">
        <v>30</v>
      </c>
      <c r="J982" s="4" t="s">
        <v>128</v>
      </c>
      <c r="K982" s="4" t="s">
        <v>44</v>
      </c>
      <c r="L982" s="4" t="s">
        <v>129</v>
      </c>
      <c r="M982" s="4">
        <v>0.35</v>
      </c>
      <c r="N982" s="4" t="s">
        <v>34</v>
      </c>
      <c r="O982" s="4" t="s">
        <v>61</v>
      </c>
      <c r="P982" s="4" t="s">
        <v>92</v>
      </c>
      <c r="Q982" s="4" t="s">
        <v>956</v>
      </c>
      <c r="R982" s="4">
        <v>92277</v>
      </c>
      <c r="S982" s="5">
        <v>42092</v>
      </c>
      <c r="T982" s="5">
        <v>42096</v>
      </c>
      <c r="U982" s="4">
        <v>-87.46</v>
      </c>
      <c r="V982" s="4">
        <v>1</v>
      </c>
      <c r="W982" s="4">
        <v>99.22</v>
      </c>
      <c r="X982" s="4">
        <v>88548</v>
      </c>
      <c r="Y982" s="4">
        <f>'RAW Data'!$E982-'RAW Data'!$D982</f>
        <v>99.22</v>
      </c>
      <c r="Z982" s="6" t="s">
        <v>3015</v>
      </c>
    </row>
    <row r="983" spans="1:26" ht="15" x14ac:dyDescent="0.2">
      <c r="A983" s="4">
        <v>2430</v>
      </c>
      <c r="B983" s="4" t="s">
        <v>1839</v>
      </c>
      <c r="C983" s="4" t="s">
        <v>49</v>
      </c>
      <c r="D983" s="4">
        <v>0.03</v>
      </c>
      <c r="E983" s="4">
        <v>140.99</v>
      </c>
      <c r="F983" s="4">
        <v>4.2</v>
      </c>
      <c r="G983" s="4" t="s">
        <v>40</v>
      </c>
      <c r="H983" s="4" t="s">
        <v>73</v>
      </c>
      <c r="I983" s="4" t="s">
        <v>42</v>
      </c>
      <c r="J983" s="4" t="s">
        <v>137</v>
      </c>
      <c r="K983" s="4" t="s">
        <v>75</v>
      </c>
      <c r="L983" s="4" t="s">
        <v>1913</v>
      </c>
      <c r="M983" s="4">
        <v>0.59</v>
      </c>
      <c r="N983" s="4" t="s">
        <v>34</v>
      </c>
      <c r="O983" s="4" t="s">
        <v>54</v>
      </c>
      <c r="P983" s="4" t="s">
        <v>189</v>
      </c>
      <c r="Q983" s="4" t="s">
        <v>1840</v>
      </c>
      <c r="R983" s="4">
        <v>76541</v>
      </c>
      <c r="S983" s="5">
        <v>42092</v>
      </c>
      <c r="T983" s="5">
        <v>42100</v>
      </c>
      <c r="U983" s="4">
        <v>-458.74400000000003</v>
      </c>
      <c r="V983" s="4">
        <v>2</v>
      </c>
      <c r="W983" s="4">
        <v>246.44</v>
      </c>
      <c r="X983" s="4">
        <v>91110</v>
      </c>
      <c r="Y983" s="4">
        <f>'RAW Data'!$E983-'RAW Data'!$D983</f>
        <v>140.96</v>
      </c>
      <c r="Z983" s="6" t="s">
        <v>3014</v>
      </c>
    </row>
    <row r="984" spans="1:26" ht="15" x14ac:dyDescent="0.2">
      <c r="A984" s="4">
        <v>1028</v>
      </c>
      <c r="B984" s="4" t="s">
        <v>1914</v>
      </c>
      <c r="C984" s="4" t="s">
        <v>118</v>
      </c>
      <c r="D984" s="4">
        <v>7.0000000000000007E-2</v>
      </c>
      <c r="E984" s="4">
        <v>7.08</v>
      </c>
      <c r="F984" s="4">
        <v>2.35</v>
      </c>
      <c r="G984" s="4" t="s">
        <v>89</v>
      </c>
      <c r="H984" s="4" t="s">
        <v>29</v>
      </c>
      <c r="I984" s="4" t="s">
        <v>50</v>
      </c>
      <c r="J984" s="4" t="s">
        <v>51</v>
      </c>
      <c r="K984" s="4" t="s">
        <v>52</v>
      </c>
      <c r="L984" s="4" t="s">
        <v>1915</v>
      </c>
      <c r="M984" s="4">
        <v>0.47</v>
      </c>
      <c r="N984" s="4" t="s">
        <v>34</v>
      </c>
      <c r="O984" s="4" t="s">
        <v>113</v>
      </c>
      <c r="P984" s="4" t="s">
        <v>114</v>
      </c>
      <c r="Q984" s="4" t="s">
        <v>1916</v>
      </c>
      <c r="R984" s="4">
        <v>11725</v>
      </c>
      <c r="S984" s="5">
        <v>42092</v>
      </c>
      <c r="T984" s="5">
        <v>42093</v>
      </c>
      <c r="U984" s="4">
        <v>30.49</v>
      </c>
      <c r="V984" s="4">
        <v>13</v>
      </c>
      <c r="W984" s="4">
        <v>93.82</v>
      </c>
      <c r="X984" s="4">
        <v>89006</v>
      </c>
      <c r="Y984" s="4">
        <f>'RAW Data'!$E984-'RAW Data'!$D984</f>
        <v>7.01</v>
      </c>
      <c r="Z984" s="6" t="s">
        <v>3016</v>
      </c>
    </row>
    <row r="985" spans="1:26" ht="15" x14ac:dyDescent="0.2">
      <c r="A985" s="4">
        <v>1129</v>
      </c>
      <c r="B985" s="4" t="s">
        <v>788</v>
      </c>
      <c r="C985" s="4" t="s">
        <v>72</v>
      </c>
      <c r="D985" s="4">
        <v>0.05</v>
      </c>
      <c r="E985" s="4">
        <v>5.78</v>
      </c>
      <c r="F985" s="4">
        <v>7.64</v>
      </c>
      <c r="G985" s="4" t="s">
        <v>89</v>
      </c>
      <c r="H985" s="4" t="s">
        <v>96</v>
      </c>
      <c r="I985" s="4" t="s">
        <v>50</v>
      </c>
      <c r="J985" s="4" t="s">
        <v>90</v>
      </c>
      <c r="K985" s="4" t="s">
        <v>75</v>
      </c>
      <c r="L985" s="4" t="s">
        <v>1917</v>
      </c>
      <c r="M985" s="4">
        <v>0.36</v>
      </c>
      <c r="N985" s="4" t="s">
        <v>34</v>
      </c>
      <c r="O985" s="4" t="s">
        <v>113</v>
      </c>
      <c r="P985" s="4" t="s">
        <v>405</v>
      </c>
      <c r="Q985" s="4" t="s">
        <v>790</v>
      </c>
      <c r="R985" s="4">
        <v>2118</v>
      </c>
      <c r="S985" s="5">
        <v>42092</v>
      </c>
      <c r="T985" s="5">
        <v>42094</v>
      </c>
      <c r="U985" s="4">
        <v>-116.05</v>
      </c>
      <c r="V985" s="4">
        <v>29</v>
      </c>
      <c r="W985" s="4">
        <v>177.41</v>
      </c>
      <c r="X985" s="4">
        <v>49125</v>
      </c>
      <c r="Y985" s="4">
        <f>'RAW Data'!$E985-'RAW Data'!$D985</f>
        <v>5.73</v>
      </c>
      <c r="Z985" s="6" t="s">
        <v>3016</v>
      </c>
    </row>
    <row r="986" spans="1:26" ht="15" x14ac:dyDescent="0.2">
      <c r="A986" s="4">
        <v>1237</v>
      </c>
      <c r="B986" s="4" t="s">
        <v>1918</v>
      </c>
      <c r="C986" s="4" t="s">
        <v>72</v>
      </c>
      <c r="D986" s="4">
        <v>0.02</v>
      </c>
      <c r="E986" s="4">
        <v>7.38</v>
      </c>
      <c r="F986" s="4">
        <v>5.21</v>
      </c>
      <c r="G986" s="4" t="s">
        <v>40</v>
      </c>
      <c r="H986" s="4" t="s">
        <v>96</v>
      </c>
      <c r="I986" s="4" t="s">
        <v>30</v>
      </c>
      <c r="J986" s="4" t="s">
        <v>128</v>
      </c>
      <c r="K986" s="4" t="s">
        <v>75</v>
      </c>
      <c r="L986" s="4" t="s">
        <v>1919</v>
      </c>
      <c r="M986" s="4">
        <v>0.56000000000000005</v>
      </c>
      <c r="N986" s="4" t="s">
        <v>34</v>
      </c>
      <c r="O986" s="4" t="s">
        <v>54</v>
      </c>
      <c r="P986" s="4" t="s">
        <v>189</v>
      </c>
      <c r="Q986" s="4" t="s">
        <v>1920</v>
      </c>
      <c r="R986" s="4">
        <v>75007</v>
      </c>
      <c r="S986" s="5">
        <v>42092</v>
      </c>
      <c r="T986" s="5">
        <v>42093</v>
      </c>
      <c r="U986" s="4">
        <v>7.74</v>
      </c>
      <c r="V986" s="4">
        <v>3</v>
      </c>
      <c r="W986" s="4">
        <v>24.52</v>
      </c>
      <c r="X986" s="4">
        <v>86076</v>
      </c>
      <c r="Y986" s="4">
        <f>'RAW Data'!$E986-'RAW Data'!$D986</f>
        <v>7.36</v>
      </c>
      <c r="Z986" s="6" t="s">
        <v>3014</v>
      </c>
    </row>
    <row r="987" spans="1:26" ht="15" x14ac:dyDescent="0.2">
      <c r="A987" s="4">
        <v>3399</v>
      </c>
      <c r="B987" s="4" t="s">
        <v>1921</v>
      </c>
      <c r="C987" s="4" t="s">
        <v>72</v>
      </c>
      <c r="D987" s="4">
        <v>0.08</v>
      </c>
      <c r="E987" s="4">
        <v>11.97</v>
      </c>
      <c r="F987" s="4">
        <v>5.81</v>
      </c>
      <c r="G987" s="4" t="s">
        <v>40</v>
      </c>
      <c r="H987" s="4" t="s">
        <v>29</v>
      </c>
      <c r="I987" s="4" t="s">
        <v>50</v>
      </c>
      <c r="J987" s="4" t="s">
        <v>51</v>
      </c>
      <c r="K987" s="4" t="s">
        <v>44</v>
      </c>
      <c r="L987" s="4" t="s">
        <v>1814</v>
      </c>
      <c r="M987" s="4">
        <v>0.6</v>
      </c>
      <c r="N987" s="4" t="s">
        <v>34</v>
      </c>
      <c r="O987" s="4" t="s">
        <v>54</v>
      </c>
      <c r="P987" s="4" t="s">
        <v>105</v>
      </c>
      <c r="Q987" s="4" t="s">
        <v>1583</v>
      </c>
      <c r="R987" s="4">
        <v>60016</v>
      </c>
      <c r="S987" s="5">
        <v>42092</v>
      </c>
      <c r="T987" s="5">
        <v>42094</v>
      </c>
      <c r="U987" s="4">
        <v>-41.87</v>
      </c>
      <c r="V987" s="4">
        <v>5</v>
      </c>
      <c r="W987" s="4">
        <v>59.98</v>
      </c>
      <c r="X987" s="4">
        <v>87534</v>
      </c>
      <c r="Y987" s="4">
        <f>'RAW Data'!$E987-'RAW Data'!$D987</f>
        <v>11.89</v>
      </c>
      <c r="Z987" s="6" t="s">
        <v>3014</v>
      </c>
    </row>
    <row r="988" spans="1:26" ht="15" x14ac:dyDescent="0.2">
      <c r="A988" s="4">
        <v>2351</v>
      </c>
      <c r="B988" s="4" t="s">
        <v>1922</v>
      </c>
      <c r="C988" s="4" t="s">
        <v>27</v>
      </c>
      <c r="D988" s="4">
        <v>0.08</v>
      </c>
      <c r="E988" s="4">
        <v>6.48</v>
      </c>
      <c r="F988" s="4">
        <v>7.49</v>
      </c>
      <c r="G988" s="4" t="s">
        <v>40</v>
      </c>
      <c r="H988" s="4" t="s">
        <v>96</v>
      </c>
      <c r="I988" s="4" t="s">
        <v>50</v>
      </c>
      <c r="J988" s="4" t="s">
        <v>90</v>
      </c>
      <c r="K988" s="4" t="s">
        <v>75</v>
      </c>
      <c r="L988" s="4" t="s">
        <v>1923</v>
      </c>
      <c r="M988" s="4">
        <v>0.37</v>
      </c>
      <c r="N988" s="4" t="s">
        <v>34</v>
      </c>
      <c r="O988" s="4" t="s">
        <v>113</v>
      </c>
      <c r="P988" s="4" t="s">
        <v>420</v>
      </c>
      <c r="Q988" s="4" t="s">
        <v>1924</v>
      </c>
      <c r="R988" s="4">
        <v>21114</v>
      </c>
      <c r="S988" s="5">
        <v>42093</v>
      </c>
      <c r="T988" s="5">
        <v>42096</v>
      </c>
      <c r="U988" s="4">
        <v>-119.32</v>
      </c>
      <c r="V988" s="4">
        <v>13</v>
      </c>
      <c r="W988" s="4">
        <v>80.86</v>
      </c>
      <c r="X988" s="4">
        <v>86163</v>
      </c>
      <c r="Y988" s="4">
        <f>'RAW Data'!$E988-'RAW Data'!$D988</f>
        <v>6.4</v>
      </c>
      <c r="Z988" s="6" t="s">
        <v>3016</v>
      </c>
    </row>
    <row r="989" spans="1:26" ht="15" x14ac:dyDescent="0.2">
      <c r="A989" s="4">
        <v>3154</v>
      </c>
      <c r="B989" s="4" t="s">
        <v>783</v>
      </c>
      <c r="C989" s="4" t="s">
        <v>27</v>
      </c>
      <c r="D989" s="4">
        <v>0.04</v>
      </c>
      <c r="E989" s="4">
        <v>21.38</v>
      </c>
      <c r="F989" s="4">
        <v>8.99</v>
      </c>
      <c r="G989" s="4" t="s">
        <v>40</v>
      </c>
      <c r="H989" s="4" t="s">
        <v>96</v>
      </c>
      <c r="I989" s="4" t="s">
        <v>50</v>
      </c>
      <c r="J989" s="4" t="s">
        <v>51</v>
      </c>
      <c r="K989" s="4" t="s">
        <v>44</v>
      </c>
      <c r="L989" s="4" t="s">
        <v>1679</v>
      </c>
      <c r="M989" s="4">
        <v>0.59</v>
      </c>
      <c r="N989" s="4" t="s">
        <v>34</v>
      </c>
      <c r="O989" s="4" t="s">
        <v>35</v>
      </c>
      <c r="P989" s="4" t="s">
        <v>125</v>
      </c>
      <c r="Q989" s="4" t="s">
        <v>785</v>
      </c>
      <c r="R989" s="4">
        <v>33710</v>
      </c>
      <c r="S989" s="5">
        <v>42093</v>
      </c>
      <c r="T989" s="5">
        <v>42093</v>
      </c>
      <c r="U989" s="4">
        <v>-51.66</v>
      </c>
      <c r="V989" s="4">
        <v>21</v>
      </c>
      <c r="W989" s="4">
        <v>443.66</v>
      </c>
      <c r="X989" s="4">
        <v>86901</v>
      </c>
      <c r="Y989" s="4">
        <f>'RAW Data'!$E989-'RAW Data'!$D989</f>
        <v>21.34</v>
      </c>
      <c r="Z989" s="6" t="s">
        <v>3013</v>
      </c>
    </row>
    <row r="990" spans="1:26" ht="15" x14ac:dyDescent="0.2">
      <c r="A990" s="4">
        <v>3252</v>
      </c>
      <c r="B990" s="4" t="s">
        <v>1925</v>
      </c>
      <c r="C990" s="4" t="s">
        <v>27</v>
      </c>
      <c r="D990" s="4">
        <v>0.01</v>
      </c>
      <c r="E990" s="4">
        <v>11.34</v>
      </c>
      <c r="F990" s="4">
        <v>5.01</v>
      </c>
      <c r="G990" s="4" t="s">
        <v>40</v>
      </c>
      <c r="H990" s="4" t="s">
        <v>29</v>
      </c>
      <c r="I990" s="4" t="s">
        <v>50</v>
      </c>
      <c r="J990" s="4" t="s">
        <v>90</v>
      </c>
      <c r="K990" s="4" t="s">
        <v>75</v>
      </c>
      <c r="L990" s="4" t="s">
        <v>417</v>
      </c>
      <c r="M990" s="4">
        <v>0.36</v>
      </c>
      <c r="N990" s="4" t="s">
        <v>34</v>
      </c>
      <c r="O990" s="4" t="s">
        <v>113</v>
      </c>
      <c r="P990" s="4" t="s">
        <v>114</v>
      </c>
      <c r="Q990" s="4" t="s">
        <v>1926</v>
      </c>
      <c r="R990" s="4">
        <v>12306</v>
      </c>
      <c r="S990" s="5">
        <v>42093</v>
      </c>
      <c r="T990" s="5">
        <v>42095</v>
      </c>
      <c r="U990" s="4">
        <v>-11.83</v>
      </c>
      <c r="V990" s="4">
        <v>1</v>
      </c>
      <c r="W990" s="4">
        <v>14.52</v>
      </c>
      <c r="X990" s="4">
        <v>87296</v>
      </c>
      <c r="Y990" s="4">
        <f>'RAW Data'!$E990-'RAW Data'!$D990</f>
        <v>11.33</v>
      </c>
      <c r="Z990" s="6" t="s">
        <v>3016</v>
      </c>
    </row>
    <row r="991" spans="1:26" ht="15" x14ac:dyDescent="0.2">
      <c r="A991" s="4">
        <v>84</v>
      </c>
      <c r="B991" s="4" t="s">
        <v>935</v>
      </c>
      <c r="C991" s="4" t="s">
        <v>39</v>
      </c>
      <c r="D991" s="4">
        <v>0.08</v>
      </c>
      <c r="E991" s="4">
        <v>896.99</v>
      </c>
      <c r="F991" s="4">
        <v>19.989999999999998</v>
      </c>
      <c r="G991" s="4" t="s">
        <v>40</v>
      </c>
      <c r="H991" s="4" t="s">
        <v>96</v>
      </c>
      <c r="I991" s="4" t="s">
        <v>50</v>
      </c>
      <c r="J991" s="4" t="s">
        <v>74</v>
      </c>
      <c r="K991" s="4" t="s">
        <v>75</v>
      </c>
      <c r="L991" s="4" t="s">
        <v>325</v>
      </c>
      <c r="M991" s="4">
        <v>0.38</v>
      </c>
      <c r="N991" s="4" t="s">
        <v>34</v>
      </c>
      <c r="O991" s="4" t="s">
        <v>113</v>
      </c>
      <c r="P991" s="4" t="s">
        <v>319</v>
      </c>
      <c r="Q991" s="4" t="s">
        <v>936</v>
      </c>
      <c r="R991" s="4">
        <v>45231</v>
      </c>
      <c r="S991" s="5">
        <v>42093</v>
      </c>
      <c r="T991" s="5">
        <v>42096</v>
      </c>
      <c r="U991" s="4">
        <v>7402.32</v>
      </c>
      <c r="V991" s="4">
        <v>13</v>
      </c>
      <c r="W991" s="4">
        <v>10728</v>
      </c>
      <c r="X991" s="4">
        <v>87366</v>
      </c>
      <c r="Y991" s="4">
        <f>'RAW Data'!$E991-'RAW Data'!$D991</f>
        <v>896.91</v>
      </c>
      <c r="Z991" s="6" t="s">
        <v>3016</v>
      </c>
    </row>
    <row r="992" spans="1:26" ht="15" x14ac:dyDescent="0.2">
      <c r="A992" s="4">
        <v>1527</v>
      </c>
      <c r="B992" s="4" t="s">
        <v>340</v>
      </c>
      <c r="C992" s="4" t="s">
        <v>49</v>
      </c>
      <c r="D992" s="4">
        <v>0.03</v>
      </c>
      <c r="E992" s="4">
        <v>65.989999999999995</v>
      </c>
      <c r="F992" s="4">
        <v>5.26</v>
      </c>
      <c r="G992" s="4" t="s">
        <v>40</v>
      </c>
      <c r="H992" s="4" t="s">
        <v>73</v>
      </c>
      <c r="I992" s="4" t="s">
        <v>42</v>
      </c>
      <c r="J992" s="4" t="s">
        <v>137</v>
      </c>
      <c r="K992" s="4" t="s">
        <v>75</v>
      </c>
      <c r="L992" s="4" t="s">
        <v>1727</v>
      </c>
      <c r="M992" s="4">
        <v>0.56000000000000005</v>
      </c>
      <c r="N992" s="4" t="s">
        <v>34</v>
      </c>
      <c r="O992" s="4" t="s">
        <v>35</v>
      </c>
      <c r="P992" s="4" t="s">
        <v>166</v>
      </c>
      <c r="Q992" s="4" t="s">
        <v>342</v>
      </c>
      <c r="R992" s="4">
        <v>35601</v>
      </c>
      <c r="S992" s="5">
        <v>42093</v>
      </c>
      <c r="T992" s="5">
        <v>42103</v>
      </c>
      <c r="U992" s="4">
        <v>-52.247999999999998</v>
      </c>
      <c r="V992" s="4">
        <v>23</v>
      </c>
      <c r="W992" s="4">
        <v>1316.03</v>
      </c>
      <c r="X992" s="4">
        <v>86814</v>
      </c>
      <c r="Y992" s="4">
        <f>'RAW Data'!$E992-'RAW Data'!$D992</f>
        <v>65.959999999999994</v>
      </c>
      <c r="Z992" s="6" t="s">
        <v>3013</v>
      </c>
    </row>
    <row r="993" spans="1:26" ht="15" x14ac:dyDescent="0.2">
      <c r="A993" s="4">
        <v>3205</v>
      </c>
      <c r="B993" s="4" t="s">
        <v>1927</v>
      </c>
      <c r="C993" s="4" t="s">
        <v>49</v>
      </c>
      <c r="D993" s="4">
        <v>7.0000000000000007E-2</v>
      </c>
      <c r="E993" s="4">
        <v>5.98</v>
      </c>
      <c r="F993" s="4">
        <v>0.96</v>
      </c>
      <c r="G993" s="4" t="s">
        <v>40</v>
      </c>
      <c r="H993" s="4" t="s">
        <v>41</v>
      </c>
      <c r="I993" s="4" t="s">
        <v>50</v>
      </c>
      <c r="J993" s="4" t="s">
        <v>51</v>
      </c>
      <c r="K993" s="4" t="s">
        <v>52</v>
      </c>
      <c r="L993" s="4" t="s">
        <v>1269</v>
      </c>
      <c r="M993" s="4">
        <v>0.6</v>
      </c>
      <c r="N993" s="4" t="s">
        <v>34</v>
      </c>
      <c r="O993" s="4" t="s">
        <v>61</v>
      </c>
      <c r="P993" s="4" t="s">
        <v>492</v>
      </c>
      <c r="Q993" s="4" t="s">
        <v>496</v>
      </c>
      <c r="R993" s="4">
        <v>83440</v>
      </c>
      <c r="S993" s="5">
        <v>42093</v>
      </c>
      <c r="T993" s="5">
        <v>42097</v>
      </c>
      <c r="U993" s="4">
        <v>32.83</v>
      </c>
      <c r="V993" s="4">
        <v>10</v>
      </c>
      <c r="W993" s="4">
        <v>56.4</v>
      </c>
      <c r="X993" s="4">
        <v>87933</v>
      </c>
      <c r="Y993" s="4">
        <f>'RAW Data'!$E993-'RAW Data'!$D993</f>
        <v>5.91</v>
      </c>
      <c r="Z993" s="6" t="s">
        <v>3015</v>
      </c>
    </row>
    <row r="994" spans="1:26" ht="15" x14ac:dyDescent="0.2">
      <c r="A994" s="4">
        <v>3206</v>
      </c>
      <c r="B994" s="4" t="s">
        <v>1928</v>
      </c>
      <c r="C994" s="4" t="s">
        <v>49</v>
      </c>
      <c r="D994" s="4">
        <v>0.01</v>
      </c>
      <c r="E994" s="4">
        <v>39.979999999999997</v>
      </c>
      <c r="F994" s="4">
        <v>4</v>
      </c>
      <c r="G994" s="4" t="s">
        <v>40</v>
      </c>
      <c r="H994" s="4" t="s">
        <v>41</v>
      </c>
      <c r="I994" s="4" t="s">
        <v>42</v>
      </c>
      <c r="J994" s="4" t="s">
        <v>43</v>
      </c>
      <c r="K994" s="4" t="s">
        <v>75</v>
      </c>
      <c r="L994" s="4" t="s">
        <v>1929</v>
      </c>
      <c r="M994" s="4">
        <v>0.7</v>
      </c>
      <c r="N994" s="4" t="s">
        <v>34</v>
      </c>
      <c r="O994" s="4" t="s">
        <v>61</v>
      </c>
      <c r="P994" s="4" t="s">
        <v>492</v>
      </c>
      <c r="Q994" s="4" t="s">
        <v>1930</v>
      </c>
      <c r="R994" s="4">
        <v>83301</v>
      </c>
      <c r="S994" s="5">
        <v>42093</v>
      </c>
      <c r="T994" s="5">
        <v>42098</v>
      </c>
      <c r="U994" s="4">
        <v>51.59</v>
      </c>
      <c r="V994" s="4">
        <v>6</v>
      </c>
      <c r="W994" s="4">
        <v>257.52</v>
      </c>
      <c r="X994" s="4">
        <v>87933</v>
      </c>
      <c r="Y994" s="4">
        <f>'RAW Data'!$E994-'RAW Data'!$D994</f>
        <v>39.97</v>
      </c>
      <c r="Z994" s="6" t="s">
        <v>3015</v>
      </c>
    </row>
    <row r="995" spans="1:26" ht="15" x14ac:dyDescent="0.2">
      <c r="A995" s="4">
        <v>193</v>
      </c>
      <c r="B995" s="4" t="s">
        <v>181</v>
      </c>
      <c r="C995" s="4" t="s">
        <v>118</v>
      </c>
      <c r="D995" s="4">
        <v>7.0000000000000007E-2</v>
      </c>
      <c r="E995" s="4">
        <v>6.54</v>
      </c>
      <c r="F995" s="4">
        <v>5.27</v>
      </c>
      <c r="G995" s="4" t="s">
        <v>40</v>
      </c>
      <c r="H995" s="4" t="s">
        <v>96</v>
      </c>
      <c r="I995" s="4" t="s">
        <v>50</v>
      </c>
      <c r="J995" s="4" t="s">
        <v>74</v>
      </c>
      <c r="K995" s="4" t="s">
        <v>75</v>
      </c>
      <c r="L995" s="4" t="s">
        <v>1931</v>
      </c>
      <c r="M995" s="4">
        <v>0.36</v>
      </c>
      <c r="N995" s="4" t="s">
        <v>34</v>
      </c>
      <c r="O995" s="4" t="s">
        <v>61</v>
      </c>
      <c r="P995" s="4" t="s">
        <v>148</v>
      </c>
      <c r="Q995" s="4" t="s">
        <v>183</v>
      </c>
      <c r="R995" s="4">
        <v>84041</v>
      </c>
      <c r="S995" s="5">
        <v>42093</v>
      </c>
      <c r="T995" s="5">
        <v>42095</v>
      </c>
      <c r="U995" s="4">
        <v>-66.044499999999999</v>
      </c>
      <c r="V995" s="4">
        <v>21</v>
      </c>
      <c r="W995" s="4">
        <v>140.30000000000001</v>
      </c>
      <c r="X995" s="4">
        <v>90432</v>
      </c>
      <c r="Y995" s="4">
        <f>'RAW Data'!$E995-'RAW Data'!$D995</f>
        <v>6.47</v>
      </c>
      <c r="Z995" s="6" t="s">
        <v>3015</v>
      </c>
    </row>
    <row r="996" spans="1:26" ht="15" x14ac:dyDescent="0.2">
      <c r="A996" s="4">
        <v>194</v>
      </c>
      <c r="B996" s="4" t="s">
        <v>395</v>
      </c>
      <c r="C996" s="4" t="s">
        <v>118</v>
      </c>
      <c r="D996" s="4">
        <v>0.09</v>
      </c>
      <c r="E996" s="4">
        <v>3.29</v>
      </c>
      <c r="F996" s="4">
        <v>1.35</v>
      </c>
      <c r="G996" s="4" t="s">
        <v>40</v>
      </c>
      <c r="H996" s="4" t="s">
        <v>96</v>
      </c>
      <c r="I996" s="4" t="s">
        <v>50</v>
      </c>
      <c r="J996" s="4" t="s">
        <v>178</v>
      </c>
      <c r="K996" s="4" t="s">
        <v>52</v>
      </c>
      <c r="L996" s="4" t="s">
        <v>1670</v>
      </c>
      <c r="M996" s="4">
        <v>0.4</v>
      </c>
      <c r="N996" s="4" t="s">
        <v>34</v>
      </c>
      <c r="O996" s="4" t="s">
        <v>61</v>
      </c>
      <c r="P996" s="4" t="s">
        <v>148</v>
      </c>
      <c r="Q996" s="4" t="s">
        <v>397</v>
      </c>
      <c r="R996" s="4">
        <v>84043</v>
      </c>
      <c r="S996" s="5">
        <v>42093</v>
      </c>
      <c r="T996" s="5">
        <v>42095</v>
      </c>
      <c r="U996" s="4">
        <v>15.66</v>
      </c>
      <c r="V996" s="4">
        <v>23</v>
      </c>
      <c r="W996" s="4">
        <v>71.55</v>
      </c>
      <c r="X996" s="4">
        <v>90432</v>
      </c>
      <c r="Y996" s="4">
        <f>'RAW Data'!$E996-'RAW Data'!$D996</f>
        <v>3.2</v>
      </c>
      <c r="Z996" s="6" t="s">
        <v>3015</v>
      </c>
    </row>
    <row r="997" spans="1:26" ht="15" x14ac:dyDescent="0.2">
      <c r="A997" s="4">
        <v>271</v>
      </c>
      <c r="B997" s="4" t="s">
        <v>1932</v>
      </c>
      <c r="C997" s="4" t="s">
        <v>118</v>
      </c>
      <c r="D997" s="4">
        <v>0.1</v>
      </c>
      <c r="E997" s="4">
        <v>80.97</v>
      </c>
      <c r="F997" s="4">
        <v>30.06</v>
      </c>
      <c r="G997" s="4" t="s">
        <v>28</v>
      </c>
      <c r="H997" s="4" t="s">
        <v>29</v>
      </c>
      <c r="I997" s="4" t="s">
        <v>42</v>
      </c>
      <c r="J997" s="4" t="s">
        <v>58</v>
      </c>
      <c r="K997" s="4" t="s">
        <v>32</v>
      </c>
      <c r="L997" s="4" t="s">
        <v>1154</v>
      </c>
      <c r="M997" s="4">
        <v>0.4</v>
      </c>
      <c r="N997" s="4" t="s">
        <v>34</v>
      </c>
      <c r="O997" s="4" t="s">
        <v>35</v>
      </c>
      <c r="P997" s="4" t="s">
        <v>77</v>
      </c>
      <c r="Q997" s="4" t="s">
        <v>1761</v>
      </c>
      <c r="R997" s="4">
        <v>30297</v>
      </c>
      <c r="S997" s="5">
        <v>42093</v>
      </c>
      <c r="T997" s="5">
        <v>42094</v>
      </c>
      <c r="U997" s="4">
        <v>128.02529999999999</v>
      </c>
      <c r="V997" s="4">
        <v>12</v>
      </c>
      <c r="W997" s="4">
        <v>899.81</v>
      </c>
      <c r="X997" s="4">
        <v>88940</v>
      </c>
      <c r="Y997" s="4">
        <f>'RAW Data'!$E997-'RAW Data'!$D997</f>
        <v>80.87</v>
      </c>
      <c r="Z997" s="6" t="s">
        <v>3013</v>
      </c>
    </row>
    <row r="998" spans="1:26" ht="15" x14ac:dyDescent="0.2">
      <c r="A998" s="4">
        <v>1314</v>
      </c>
      <c r="B998" s="4" t="s">
        <v>225</v>
      </c>
      <c r="C998" s="4" t="s">
        <v>118</v>
      </c>
      <c r="D998" s="4">
        <v>0.04</v>
      </c>
      <c r="E998" s="4">
        <v>5.34</v>
      </c>
      <c r="F998" s="4">
        <v>2.99</v>
      </c>
      <c r="G998" s="4" t="s">
        <v>40</v>
      </c>
      <c r="H998" s="4" t="s">
        <v>73</v>
      </c>
      <c r="I998" s="4" t="s">
        <v>50</v>
      </c>
      <c r="J998" s="4" t="s">
        <v>74</v>
      </c>
      <c r="K998" s="4" t="s">
        <v>75</v>
      </c>
      <c r="L998" s="4" t="s">
        <v>1380</v>
      </c>
      <c r="M998" s="4">
        <v>0.38</v>
      </c>
      <c r="N998" s="4" t="s">
        <v>34</v>
      </c>
      <c r="O998" s="4" t="s">
        <v>61</v>
      </c>
      <c r="P998" s="4" t="s">
        <v>92</v>
      </c>
      <c r="Q998" s="4" t="s">
        <v>102</v>
      </c>
      <c r="R998" s="4">
        <v>90058</v>
      </c>
      <c r="S998" s="5">
        <v>42093</v>
      </c>
      <c r="T998" s="5">
        <v>42095</v>
      </c>
      <c r="U998" s="4">
        <v>3.4510000000000001</v>
      </c>
      <c r="V998" s="4">
        <v>45</v>
      </c>
      <c r="W998" s="4">
        <v>240.6</v>
      </c>
      <c r="X998" s="4">
        <v>22755</v>
      </c>
      <c r="Y998" s="4">
        <f>'RAW Data'!$E998-'RAW Data'!$D998</f>
        <v>5.3</v>
      </c>
      <c r="Z998" s="6" t="s">
        <v>3015</v>
      </c>
    </row>
    <row r="999" spans="1:26" ht="15" x14ac:dyDescent="0.2">
      <c r="A999" s="4">
        <v>1314</v>
      </c>
      <c r="B999" s="4" t="s">
        <v>225</v>
      </c>
      <c r="C999" s="4" t="s">
        <v>118</v>
      </c>
      <c r="D999" s="4">
        <v>0.06</v>
      </c>
      <c r="E999" s="4">
        <v>55.99</v>
      </c>
      <c r="F999" s="4">
        <v>5</v>
      </c>
      <c r="G999" s="4" t="s">
        <v>40</v>
      </c>
      <c r="H999" s="4" t="s">
        <v>73</v>
      </c>
      <c r="I999" s="4" t="s">
        <v>42</v>
      </c>
      <c r="J999" s="4" t="s">
        <v>137</v>
      </c>
      <c r="K999" s="4" t="s">
        <v>44</v>
      </c>
      <c r="L999" s="4" t="s">
        <v>1933</v>
      </c>
      <c r="M999" s="4">
        <v>0.8</v>
      </c>
      <c r="N999" s="4" t="s">
        <v>34</v>
      </c>
      <c r="O999" s="4" t="s">
        <v>61</v>
      </c>
      <c r="P999" s="4" t="s">
        <v>92</v>
      </c>
      <c r="Q999" s="4" t="s">
        <v>102</v>
      </c>
      <c r="R999" s="4">
        <v>90058</v>
      </c>
      <c r="S999" s="5">
        <v>42093</v>
      </c>
      <c r="T999" s="5">
        <v>42095</v>
      </c>
      <c r="U999" s="4">
        <v>-275.25299999999999</v>
      </c>
      <c r="V999" s="4">
        <v>5</v>
      </c>
      <c r="W999" s="4">
        <v>236.88</v>
      </c>
      <c r="X999" s="4">
        <v>22755</v>
      </c>
      <c r="Y999" s="4">
        <f>'RAW Data'!$E999-'RAW Data'!$D999</f>
        <v>55.93</v>
      </c>
      <c r="Z999" s="6" t="s">
        <v>3015</v>
      </c>
    </row>
    <row r="1000" spans="1:26" ht="15" x14ac:dyDescent="0.2">
      <c r="A1000" s="4">
        <v>1315</v>
      </c>
      <c r="B1000" s="4" t="s">
        <v>1934</v>
      </c>
      <c r="C1000" s="4" t="s">
        <v>118</v>
      </c>
      <c r="D1000" s="4">
        <v>0</v>
      </c>
      <c r="E1000" s="4">
        <v>4.91</v>
      </c>
      <c r="F1000" s="4">
        <v>5.68</v>
      </c>
      <c r="G1000" s="4" t="s">
        <v>40</v>
      </c>
      <c r="H1000" s="4" t="s">
        <v>73</v>
      </c>
      <c r="I1000" s="4" t="s">
        <v>50</v>
      </c>
      <c r="J1000" s="4" t="s">
        <v>74</v>
      </c>
      <c r="K1000" s="4" t="s">
        <v>75</v>
      </c>
      <c r="L1000" s="4" t="s">
        <v>1935</v>
      </c>
      <c r="M1000" s="4">
        <v>0.36</v>
      </c>
      <c r="N1000" s="4" t="s">
        <v>34</v>
      </c>
      <c r="O1000" s="4" t="s">
        <v>61</v>
      </c>
      <c r="P1000" s="4" t="s">
        <v>62</v>
      </c>
      <c r="Q1000" s="4" t="s">
        <v>1936</v>
      </c>
      <c r="R1000" s="4">
        <v>80906</v>
      </c>
      <c r="S1000" s="5">
        <v>42093</v>
      </c>
      <c r="T1000" s="5">
        <v>42094</v>
      </c>
      <c r="U1000" s="4">
        <v>-95.047499999999999</v>
      </c>
      <c r="V1000" s="4">
        <v>9</v>
      </c>
      <c r="W1000" s="4">
        <v>48.3</v>
      </c>
      <c r="X1000" s="4">
        <v>87602</v>
      </c>
      <c r="Y1000" s="4">
        <f>'RAW Data'!$E1000-'RAW Data'!$D1000</f>
        <v>4.91</v>
      </c>
      <c r="Z1000" s="6" t="s">
        <v>3015</v>
      </c>
    </row>
    <row r="1001" spans="1:26" ht="15" x14ac:dyDescent="0.2">
      <c r="A1001" s="4">
        <v>1316</v>
      </c>
      <c r="B1001" s="4" t="s">
        <v>228</v>
      </c>
      <c r="C1001" s="4" t="s">
        <v>118</v>
      </c>
      <c r="D1001" s="4">
        <v>0.04</v>
      </c>
      <c r="E1001" s="4">
        <v>5.34</v>
      </c>
      <c r="F1001" s="4">
        <v>2.99</v>
      </c>
      <c r="G1001" s="4" t="s">
        <v>40</v>
      </c>
      <c r="H1001" s="4" t="s">
        <v>73</v>
      </c>
      <c r="I1001" s="4" t="s">
        <v>50</v>
      </c>
      <c r="J1001" s="4" t="s">
        <v>74</v>
      </c>
      <c r="K1001" s="4" t="s">
        <v>75</v>
      </c>
      <c r="L1001" s="4" t="s">
        <v>1380</v>
      </c>
      <c r="M1001" s="4">
        <v>0.38</v>
      </c>
      <c r="N1001" s="4" t="s">
        <v>34</v>
      </c>
      <c r="O1001" s="4" t="s">
        <v>61</v>
      </c>
      <c r="P1001" s="4" t="s">
        <v>62</v>
      </c>
      <c r="Q1001" s="4" t="s">
        <v>229</v>
      </c>
      <c r="R1001" s="4">
        <v>80022</v>
      </c>
      <c r="S1001" s="5">
        <v>42093</v>
      </c>
      <c r="T1001" s="5">
        <v>42095</v>
      </c>
      <c r="U1001" s="4">
        <v>3.4510000000000001</v>
      </c>
      <c r="V1001" s="4">
        <v>11</v>
      </c>
      <c r="W1001" s="4">
        <v>58.81</v>
      </c>
      <c r="X1001" s="4">
        <v>87602</v>
      </c>
      <c r="Y1001" s="4">
        <f>'RAW Data'!$E1001-'RAW Data'!$D1001</f>
        <v>5.3</v>
      </c>
      <c r="Z1001" s="6" t="s">
        <v>3015</v>
      </c>
    </row>
    <row r="1002" spans="1:26" ht="15" x14ac:dyDescent="0.2">
      <c r="A1002" s="4">
        <v>1316</v>
      </c>
      <c r="B1002" s="4" t="s">
        <v>228</v>
      </c>
      <c r="C1002" s="4" t="s">
        <v>118</v>
      </c>
      <c r="D1002" s="4">
        <v>0.06</v>
      </c>
      <c r="E1002" s="4">
        <v>55.99</v>
      </c>
      <c r="F1002" s="4">
        <v>5</v>
      </c>
      <c r="G1002" s="4" t="s">
        <v>40</v>
      </c>
      <c r="H1002" s="4" t="s">
        <v>73</v>
      </c>
      <c r="I1002" s="4" t="s">
        <v>42</v>
      </c>
      <c r="J1002" s="4" t="s">
        <v>137</v>
      </c>
      <c r="K1002" s="4" t="s">
        <v>44</v>
      </c>
      <c r="L1002" s="4" t="s">
        <v>1933</v>
      </c>
      <c r="M1002" s="4">
        <v>0.8</v>
      </c>
      <c r="N1002" s="4" t="s">
        <v>34</v>
      </c>
      <c r="O1002" s="4" t="s">
        <v>61</v>
      </c>
      <c r="P1002" s="4" t="s">
        <v>62</v>
      </c>
      <c r="Q1002" s="4" t="s">
        <v>229</v>
      </c>
      <c r="R1002" s="4">
        <v>80022</v>
      </c>
      <c r="S1002" s="5">
        <v>42093</v>
      </c>
      <c r="T1002" s="5">
        <v>42095</v>
      </c>
      <c r="U1002" s="4">
        <v>-275.25299999999999</v>
      </c>
      <c r="V1002" s="4">
        <v>1</v>
      </c>
      <c r="W1002" s="4">
        <v>47.38</v>
      </c>
      <c r="X1002" s="4">
        <v>87602</v>
      </c>
      <c r="Y1002" s="4">
        <f>'RAW Data'!$E1002-'RAW Data'!$D1002</f>
        <v>55.93</v>
      </c>
      <c r="Z1002" s="6" t="s">
        <v>3015</v>
      </c>
    </row>
    <row r="1003" spans="1:26" ht="15" x14ac:dyDescent="0.2">
      <c r="A1003" s="4">
        <v>1840</v>
      </c>
      <c r="B1003" s="4" t="s">
        <v>1937</v>
      </c>
      <c r="C1003" s="4" t="s">
        <v>72</v>
      </c>
      <c r="D1003" s="4">
        <v>7.0000000000000007E-2</v>
      </c>
      <c r="E1003" s="4">
        <v>40.98</v>
      </c>
      <c r="F1003" s="4">
        <v>2.99</v>
      </c>
      <c r="G1003" s="4" t="s">
        <v>40</v>
      </c>
      <c r="H1003" s="4" t="s">
        <v>73</v>
      </c>
      <c r="I1003" s="4" t="s">
        <v>50</v>
      </c>
      <c r="J1003" s="4" t="s">
        <v>74</v>
      </c>
      <c r="K1003" s="4" t="s">
        <v>75</v>
      </c>
      <c r="L1003" s="4" t="s">
        <v>85</v>
      </c>
      <c r="M1003" s="4">
        <v>0.36</v>
      </c>
      <c r="N1003" s="4" t="s">
        <v>34</v>
      </c>
      <c r="O1003" s="4" t="s">
        <v>113</v>
      </c>
      <c r="P1003" s="4" t="s">
        <v>405</v>
      </c>
      <c r="Q1003" s="4" t="s">
        <v>1938</v>
      </c>
      <c r="R1003" s="4">
        <v>1469</v>
      </c>
      <c r="S1003" s="5">
        <v>42093</v>
      </c>
      <c r="T1003" s="5">
        <v>42095</v>
      </c>
      <c r="U1003" s="4">
        <v>369.20519999999999</v>
      </c>
      <c r="V1003" s="4">
        <v>13</v>
      </c>
      <c r="W1003" s="4">
        <v>535.08000000000004</v>
      </c>
      <c r="X1003" s="4">
        <v>86599</v>
      </c>
      <c r="Y1003" s="4">
        <f>'RAW Data'!$E1003-'RAW Data'!$D1003</f>
        <v>40.909999999999997</v>
      </c>
      <c r="Z1003" s="6" t="s">
        <v>3016</v>
      </c>
    </row>
    <row r="1004" spans="1:26" ht="15" x14ac:dyDescent="0.2">
      <c r="A1004" s="4">
        <v>2066</v>
      </c>
      <c r="B1004" s="4" t="s">
        <v>1874</v>
      </c>
      <c r="C1004" s="4" t="s">
        <v>27</v>
      </c>
      <c r="D1004" s="4">
        <v>0.09</v>
      </c>
      <c r="E1004" s="4">
        <v>20.99</v>
      </c>
      <c r="F1004" s="4">
        <v>4.8099999999999996</v>
      </c>
      <c r="G1004" s="4" t="s">
        <v>89</v>
      </c>
      <c r="H1004" s="4" t="s">
        <v>73</v>
      </c>
      <c r="I1004" s="4" t="s">
        <v>42</v>
      </c>
      <c r="J1004" s="4" t="s">
        <v>137</v>
      </c>
      <c r="K1004" s="4" t="s">
        <v>146</v>
      </c>
      <c r="L1004" s="4" t="s">
        <v>1433</v>
      </c>
      <c r="M1004" s="4">
        <v>0.57999999999999996</v>
      </c>
      <c r="N1004" s="4" t="s">
        <v>34</v>
      </c>
      <c r="O1004" s="4" t="s">
        <v>35</v>
      </c>
      <c r="P1004" s="4" t="s">
        <v>99</v>
      </c>
      <c r="Q1004" s="4" t="s">
        <v>1876</v>
      </c>
      <c r="R1004" s="4">
        <v>28079</v>
      </c>
      <c r="S1004" s="5">
        <v>42094</v>
      </c>
      <c r="T1004" s="5">
        <v>42095</v>
      </c>
      <c r="U1004" s="4">
        <v>272.69400000000002</v>
      </c>
      <c r="V1004" s="4">
        <v>2</v>
      </c>
      <c r="W1004" s="4">
        <v>38.979999999999997</v>
      </c>
      <c r="X1004" s="4">
        <v>85834</v>
      </c>
      <c r="Y1004" s="4">
        <f>'RAW Data'!$E1004-'RAW Data'!$D1004</f>
        <v>20.9</v>
      </c>
      <c r="Z1004" s="6" t="s">
        <v>3013</v>
      </c>
    </row>
    <row r="1005" spans="1:26" ht="15" x14ac:dyDescent="0.2">
      <c r="A1005" s="4">
        <v>3177</v>
      </c>
      <c r="B1005" s="4" t="s">
        <v>1644</v>
      </c>
      <c r="C1005" s="4" t="s">
        <v>27</v>
      </c>
      <c r="D1005" s="4">
        <v>0.06</v>
      </c>
      <c r="E1005" s="4">
        <v>1.68</v>
      </c>
      <c r="F1005" s="4">
        <v>1</v>
      </c>
      <c r="G1005" s="4" t="s">
        <v>40</v>
      </c>
      <c r="H1005" s="4" t="s">
        <v>41</v>
      </c>
      <c r="I1005" s="4" t="s">
        <v>50</v>
      </c>
      <c r="J1005" s="4" t="s">
        <v>51</v>
      </c>
      <c r="K1005" s="4" t="s">
        <v>52</v>
      </c>
      <c r="L1005" s="4" t="s">
        <v>422</v>
      </c>
      <c r="M1005" s="4">
        <v>0.35</v>
      </c>
      <c r="N1005" s="4" t="s">
        <v>34</v>
      </c>
      <c r="O1005" s="4" t="s">
        <v>35</v>
      </c>
      <c r="P1005" s="4" t="s">
        <v>125</v>
      </c>
      <c r="Q1005" s="4" t="s">
        <v>1645</v>
      </c>
      <c r="R1005" s="4">
        <v>33458</v>
      </c>
      <c r="S1005" s="5">
        <v>42094</v>
      </c>
      <c r="T1005" s="5">
        <v>42096</v>
      </c>
      <c r="U1005" s="4">
        <v>-1319.5</v>
      </c>
      <c r="V1005" s="4">
        <v>5</v>
      </c>
      <c r="W1005" s="4">
        <v>8.65</v>
      </c>
      <c r="X1005" s="4">
        <v>90819</v>
      </c>
      <c r="Y1005" s="4">
        <f>'RAW Data'!$E1005-'RAW Data'!$D1005</f>
        <v>1.6199999999999999</v>
      </c>
      <c r="Z1005" s="6" t="s">
        <v>3013</v>
      </c>
    </row>
    <row r="1006" spans="1:26" ht="15" x14ac:dyDescent="0.2">
      <c r="A1006" s="4">
        <v>1083</v>
      </c>
      <c r="B1006" s="4" t="s">
        <v>1939</v>
      </c>
      <c r="C1006" s="4" t="s">
        <v>72</v>
      </c>
      <c r="D1006" s="4">
        <v>7.0000000000000007E-2</v>
      </c>
      <c r="E1006" s="4">
        <v>55.99</v>
      </c>
      <c r="F1006" s="4">
        <v>5</v>
      </c>
      <c r="G1006" s="4" t="s">
        <v>89</v>
      </c>
      <c r="H1006" s="4" t="s">
        <v>96</v>
      </c>
      <c r="I1006" s="4" t="s">
        <v>42</v>
      </c>
      <c r="J1006" s="4" t="s">
        <v>137</v>
      </c>
      <c r="K1006" s="4" t="s">
        <v>44</v>
      </c>
      <c r="L1006" s="4" t="s">
        <v>1940</v>
      </c>
      <c r="M1006" s="4">
        <v>0.83</v>
      </c>
      <c r="N1006" s="4" t="s">
        <v>34</v>
      </c>
      <c r="O1006" s="4" t="s">
        <v>54</v>
      </c>
      <c r="P1006" s="4" t="s">
        <v>105</v>
      </c>
      <c r="Q1006" s="4" t="s">
        <v>880</v>
      </c>
      <c r="R1006" s="4">
        <v>62701</v>
      </c>
      <c r="S1006" s="5">
        <v>42094</v>
      </c>
      <c r="T1006" s="5">
        <v>42096</v>
      </c>
      <c r="U1006" s="4">
        <v>-232.99100000000001</v>
      </c>
      <c r="V1006" s="4">
        <v>1</v>
      </c>
      <c r="W1006" s="4">
        <v>54.08</v>
      </c>
      <c r="X1006" s="4">
        <v>88460</v>
      </c>
      <c r="Y1006" s="4">
        <f>'RAW Data'!$E1006-'RAW Data'!$D1006</f>
        <v>55.92</v>
      </c>
      <c r="Z1006" s="6" t="s">
        <v>3014</v>
      </c>
    </row>
    <row r="1007" spans="1:26" ht="15" x14ac:dyDescent="0.2">
      <c r="A1007" s="4">
        <v>3224</v>
      </c>
      <c r="B1007" s="4" t="s">
        <v>1941</v>
      </c>
      <c r="C1007" s="4" t="s">
        <v>27</v>
      </c>
      <c r="D1007" s="4">
        <v>0.06</v>
      </c>
      <c r="E1007" s="4">
        <v>60.98</v>
      </c>
      <c r="F1007" s="4">
        <v>30</v>
      </c>
      <c r="G1007" s="4" t="s">
        <v>28</v>
      </c>
      <c r="H1007" s="4" t="s">
        <v>29</v>
      </c>
      <c r="I1007" s="4" t="s">
        <v>30</v>
      </c>
      <c r="J1007" s="4" t="s">
        <v>111</v>
      </c>
      <c r="K1007" s="4" t="s">
        <v>59</v>
      </c>
      <c r="L1007" s="4" t="s">
        <v>1942</v>
      </c>
      <c r="M1007" s="4">
        <v>0.7</v>
      </c>
      <c r="N1007" s="4" t="s">
        <v>34</v>
      </c>
      <c r="O1007" s="4" t="s">
        <v>35</v>
      </c>
      <c r="P1007" s="4" t="s">
        <v>402</v>
      </c>
      <c r="Q1007" s="4" t="s">
        <v>1943</v>
      </c>
      <c r="R1007" s="4">
        <v>37066</v>
      </c>
      <c r="S1007" s="5">
        <v>42095</v>
      </c>
      <c r="T1007" s="5">
        <v>42096</v>
      </c>
      <c r="U1007" s="4">
        <v>-74.087999999999994</v>
      </c>
      <c r="V1007" s="4">
        <v>2</v>
      </c>
      <c r="W1007" s="4">
        <v>125.9</v>
      </c>
      <c r="X1007" s="4">
        <v>86508</v>
      </c>
      <c r="Y1007" s="4">
        <f>'RAW Data'!$E1007-'RAW Data'!$D1007</f>
        <v>60.919999999999995</v>
      </c>
      <c r="Z1007" s="6" t="s">
        <v>3013</v>
      </c>
    </row>
    <row r="1008" spans="1:26" ht="15" x14ac:dyDescent="0.2">
      <c r="A1008" s="4">
        <v>623</v>
      </c>
      <c r="B1008" s="4" t="s">
        <v>1944</v>
      </c>
      <c r="C1008" s="4" t="s">
        <v>39</v>
      </c>
      <c r="D1008" s="4">
        <v>0.05</v>
      </c>
      <c r="E1008" s="4">
        <v>6.48</v>
      </c>
      <c r="F1008" s="4">
        <v>8.4</v>
      </c>
      <c r="G1008" s="4" t="s">
        <v>40</v>
      </c>
      <c r="H1008" s="4" t="s">
        <v>73</v>
      </c>
      <c r="I1008" s="4" t="s">
        <v>50</v>
      </c>
      <c r="J1008" s="4" t="s">
        <v>90</v>
      </c>
      <c r="K1008" s="4" t="s">
        <v>75</v>
      </c>
      <c r="L1008" s="4" t="s">
        <v>1945</v>
      </c>
      <c r="M1008" s="4">
        <v>0.37</v>
      </c>
      <c r="N1008" s="4" t="s">
        <v>34</v>
      </c>
      <c r="O1008" s="4" t="s">
        <v>113</v>
      </c>
      <c r="P1008" s="4" t="s">
        <v>1358</v>
      </c>
      <c r="Q1008" s="4" t="s">
        <v>1946</v>
      </c>
      <c r="R1008" s="4">
        <v>3101</v>
      </c>
      <c r="S1008" s="5">
        <v>42095</v>
      </c>
      <c r="T1008" s="5">
        <v>42097</v>
      </c>
      <c r="U1008" s="4">
        <v>-226.34639999999999</v>
      </c>
      <c r="V1008" s="4">
        <v>21</v>
      </c>
      <c r="W1008" s="4">
        <v>136.99</v>
      </c>
      <c r="X1008" s="4">
        <v>91433</v>
      </c>
      <c r="Y1008" s="4">
        <f>'RAW Data'!$E1008-'RAW Data'!$D1008</f>
        <v>6.4300000000000006</v>
      </c>
      <c r="Z1008" s="6" t="s">
        <v>3016</v>
      </c>
    </row>
    <row r="1009" spans="1:26" ht="15" x14ac:dyDescent="0.2">
      <c r="A1009" s="4">
        <v>624</v>
      </c>
      <c r="B1009" s="4" t="s">
        <v>1947</v>
      </c>
      <c r="C1009" s="4" t="s">
        <v>39</v>
      </c>
      <c r="D1009" s="4">
        <v>0.05</v>
      </c>
      <c r="E1009" s="4">
        <v>55.99</v>
      </c>
      <c r="F1009" s="4">
        <v>5</v>
      </c>
      <c r="G1009" s="4" t="s">
        <v>40</v>
      </c>
      <c r="H1009" s="4" t="s">
        <v>73</v>
      </c>
      <c r="I1009" s="4" t="s">
        <v>42</v>
      </c>
      <c r="J1009" s="4" t="s">
        <v>137</v>
      </c>
      <c r="K1009" s="4" t="s">
        <v>44</v>
      </c>
      <c r="L1009" s="4" t="s">
        <v>1933</v>
      </c>
      <c r="M1009" s="4">
        <v>0.8</v>
      </c>
      <c r="N1009" s="4" t="s">
        <v>34</v>
      </c>
      <c r="O1009" s="4" t="s">
        <v>113</v>
      </c>
      <c r="P1009" s="4" t="s">
        <v>635</v>
      </c>
      <c r="Q1009" s="4" t="s">
        <v>1948</v>
      </c>
      <c r="R1009" s="4">
        <v>5701</v>
      </c>
      <c r="S1009" s="5">
        <v>42095</v>
      </c>
      <c r="T1009" s="5">
        <v>42095</v>
      </c>
      <c r="U1009" s="4">
        <v>-281.17583999999999</v>
      </c>
      <c r="V1009" s="4">
        <v>2</v>
      </c>
      <c r="W1009" s="4">
        <v>99.36</v>
      </c>
      <c r="X1009" s="4">
        <v>91433</v>
      </c>
      <c r="Y1009" s="4">
        <f>'RAW Data'!$E1009-'RAW Data'!$D1009</f>
        <v>55.940000000000005</v>
      </c>
      <c r="Z1009" s="6" t="s">
        <v>3016</v>
      </c>
    </row>
    <row r="1010" spans="1:26" ht="15" x14ac:dyDescent="0.2">
      <c r="A1010" s="4">
        <v>1849</v>
      </c>
      <c r="B1010" s="4" t="s">
        <v>1949</v>
      </c>
      <c r="C1010" s="4" t="s">
        <v>39</v>
      </c>
      <c r="D1010" s="4">
        <v>0.09</v>
      </c>
      <c r="E1010" s="4">
        <v>35.99</v>
      </c>
      <c r="F1010" s="4">
        <v>1.1000000000000001</v>
      </c>
      <c r="G1010" s="4" t="s">
        <v>40</v>
      </c>
      <c r="H1010" s="4" t="s">
        <v>41</v>
      </c>
      <c r="I1010" s="4" t="s">
        <v>42</v>
      </c>
      <c r="J1010" s="4" t="s">
        <v>137</v>
      </c>
      <c r="K1010" s="4" t="s">
        <v>75</v>
      </c>
      <c r="L1010" s="4" t="s">
        <v>276</v>
      </c>
      <c r="M1010" s="4">
        <v>0.55000000000000004</v>
      </c>
      <c r="N1010" s="4" t="s">
        <v>34</v>
      </c>
      <c r="O1010" s="4" t="s">
        <v>35</v>
      </c>
      <c r="P1010" s="4" t="s">
        <v>166</v>
      </c>
      <c r="Q1010" s="4" t="s">
        <v>1950</v>
      </c>
      <c r="R1010" s="4">
        <v>36330</v>
      </c>
      <c r="S1010" s="5">
        <v>42095</v>
      </c>
      <c r="T1010" s="5">
        <v>42097</v>
      </c>
      <c r="U1010" s="4">
        <v>19.350000000000001</v>
      </c>
      <c r="V1010" s="4">
        <v>8</v>
      </c>
      <c r="W1010" s="4">
        <v>222.71</v>
      </c>
      <c r="X1010" s="4">
        <v>89697</v>
      </c>
      <c r="Y1010" s="4">
        <f>'RAW Data'!$E1010-'RAW Data'!$D1010</f>
        <v>35.9</v>
      </c>
      <c r="Z1010" s="6" t="s">
        <v>3013</v>
      </c>
    </row>
    <row r="1011" spans="1:26" ht="15" x14ac:dyDescent="0.2">
      <c r="A1011" s="4">
        <v>1849</v>
      </c>
      <c r="B1011" s="4" t="s">
        <v>1949</v>
      </c>
      <c r="C1011" s="4" t="s">
        <v>39</v>
      </c>
      <c r="D1011" s="4">
        <v>0.01</v>
      </c>
      <c r="E1011" s="4">
        <v>125.99</v>
      </c>
      <c r="F1011" s="4">
        <v>2.5</v>
      </c>
      <c r="G1011" s="4" t="s">
        <v>40</v>
      </c>
      <c r="H1011" s="4" t="s">
        <v>41</v>
      </c>
      <c r="I1011" s="4" t="s">
        <v>42</v>
      </c>
      <c r="J1011" s="4" t="s">
        <v>137</v>
      </c>
      <c r="K1011" s="4" t="s">
        <v>75</v>
      </c>
      <c r="L1011" s="4" t="s">
        <v>950</v>
      </c>
      <c r="M1011" s="4">
        <v>0.6</v>
      </c>
      <c r="N1011" s="4" t="s">
        <v>34</v>
      </c>
      <c r="O1011" s="4" t="s">
        <v>35</v>
      </c>
      <c r="P1011" s="4" t="s">
        <v>166</v>
      </c>
      <c r="Q1011" s="4" t="s">
        <v>1950</v>
      </c>
      <c r="R1011" s="4">
        <v>36330</v>
      </c>
      <c r="S1011" s="5">
        <v>42095</v>
      </c>
      <c r="T1011" s="5">
        <v>42096</v>
      </c>
      <c r="U1011" s="4">
        <v>-967.83399999999995</v>
      </c>
      <c r="V1011" s="4">
        <v>2</v>
      </c>
      <c r="W1011" s="4">
        <v>220.52</v>
      </c>
      <c r="X1011" s="4">
        <v>89697</v>
      </c>
      <c r="Y1011" s="4">
        <f>'RAW Data'!$E1011-'RAW Data'!$D1011</f>
        <v>125.97999999999999</v>
      </c>
      <c r="Z1011" s="6" t="s">
        <v>3013</v>
      </c>
    </row>
    <row r="1012" spans="1:26" ht="15" x14ac:dyDescent="0.2">
      <c r="A1012" s="4">
        <v>3246</v>
      </c>
      <c r="B1012" s="4" t="s">
        <v>1951</v>
      </c>
      <c r="C1012" s="4" t="s">
        <v>49</v>
      </c>
      <c r="D1012" s="4">
        <v>0.06</v>
      </c>
      <c r="E1012" s="4">
        <v>5.18</v>
      </c>
      <c r="F1012" s="4">
        <v>2.04</v>
      </c>
      <c r="G1012" s="4" t="s">
        <v>40</v>
      </c>
      <c r="H1012" s="4" t="s">
        <v>29</v>
      </c>
      <c r="I1012" s="4" t="s">
        <v>50</v>
      </c>
      <c r="J1012" s="4" t="s">
        <v>90</v>
      </c>
      <c r="K1012" s="4" t="s">
        <v>52</v>
      </c>
      <c r="L1012" s="4" t="s">
        <v>835</v>
      </c>
      <c r="M1012" s="4">
        <v>0.36</v>
      </c>
      <c r="N1012" s="4" t="s">
        <v>34</v>
      </c>
      <c r="O1012" s="4" t="s">
        <v>113</v>
      </c>
      <c r="P1012" s="4" t="s">
        <v>1358</v>
      </c>
      <c r="Q1012" s="4" t="s">
        <v>1952</v>
      </c>
      <c r="R1012" s="4">
        <v>3051</v>
      </c>
      <c r="S1012" s="5">
        <v>42095</v>
      </c>
      <c r="T1012" s="5">
        <v>42095</v>
      </c>
      <c r="U1012" s="4">
        <v>1.9503999999999999</v>
      </c>
      <c r="V1012" s="4">
        <v>4</v>
      </c>
      <c r="W1012" s="4">
        <v>21.86</v>
      </c>
      <c r="X1012" s="4">
        <v>88330</v>
      </c>
      <c r="Y1012" s="4">
        <f>'RAW Data'!$E1012-'RAW Data'!$D1012</f>
        <v>5.12</v>
      </c>
      <c r="Z1012" s="6" t="s">
        <v>3016</v>
      </c>
    </row>
    <row r="1013" spans="1:26" ht="15" x14ac:dyDescent="0.2">
      <c r="A1013" s="4">
        <v>568</v>
      </c>
      <c r="B1013" s="4" t="s">
        <v>1484</v>
      </c>
      <c r="C1013" s="4" t="s">
        <v>118</v>
      </c>
      <c r="D1013" s="4">
        <v>0.08</v>
      </c>
      <c r="E1013" s="4">
        <v>67.28</v>
      </c>
      <c r="F1013" s="4">
        <v>19.989999999999998</v>
      </c>
      <c r="G1013" s="4" t="s">
        <v>89</v>
      </c>
      <c r="H1013" s="4" t="s">
        <v>41</v>
      </c>
      <c r="I1013" s="4" t="s">
        <v>50</v>
      </c>
      <c r="J1013" s="4" t="s">
        <v>74</v>
      </c>
      <c r="K1013" s="4" t="s">
        <v>75</v>
      </c>
      <c r="L1013" s="4" t="s">
        <v>1953</v>
      </c>
      <c r="M1013" s="4">
        <v>0.4</v>
      </c>
      <c r="N1013" s="4" t="s">
        <v>34</v>
      </c>
      <c r="O1013" s="4" t="s">
        <v>35</v>
      </c>
      <c r="P1013" s="4" t="s">
        <v>36</v>
      </c>
      <c r="Q1013" s="4" t="s">
        <v>1485</v>
      </c>
      <c r="R1013" s="4">
        <v>39701</v>
      </c>
      <c r="S1013" s="5">
        <v>42095</v>
      </c>
      <c r="T1013" s="5">
        <v>42097</v>
      </c>
      <c r="U1013" s="4">
        <v>224.85059999999999</v>
      </c>
      <c r="V1013" s="4">
        <v>16</v>
      </c>
      <c r="W1013" s="4">
        <v>1066.54</v>
      </c>
      <c r="X1013" s="4">
        <v>88882</v>
      </c>
      <c r="Y1013" s="4">
        <f>'RAW Data'!$E1013-'RAW Data'!$D1013</f>
        <v>67.2</v>
      </c>
      <c r="Z1013" s="6" t="s">
        <v>3013</v>
      </c>
    </row>
    <row r="1014" spans="1:26" ht="15" x14ac:dyDescent="0.2">
      <c r="A1014" s="4">
        <v>3306</v>
      </c>
      <c r="B1014" s="4" t="s">
        <v>1954</v>
      </c>
      <c r="C1014" s="4" t="s">
        <v>118</v>
      </c>
      <c r="D1014" s="4">
        <v>0.06</v>
      </c>
      <c r="E1014" s="4">
        <v>11.33</v>
      </c>
      <c r="F1014" s="4">
        <v>6.12</v>
      </c>
      <c r="G1014" s="4" t="s">
        <v>40</v>
      </c>
      <c r="H1014" s="4" t="s">
        <v>29</v>
      </c>
      <c r="I1014" s="4" t="s">
        <v>50</v>
      </c>
      <c r="J1014" s="4" t="s">
        <v>97</v>
      </c>
      <c r="K1014" s="4" t="s">
        <v>146</v>
      </c>
      <c r="L1014" s="4" t="s">
        <v>1955</v>
      </c>
      <c r="M1014" s="4">
        <v>0.42</v>
      </c>
      <c r="N1014" s="4" t="s">
        <v>34</v>
      </c>
      <c r="O1014" s="4" t="s">
        <v>113</v>
      </c>
      <c r="P1014" s="4" t="s">
        <v>250</v>
      </c>
      <c r="Q1014" s="4" t="s">
        <v>1956</v>
      </c>
      <c r="R1014" s="4">
        <v>6320</v>
      </c>
      <c r="S1014" s="5">
        <v>42095</v>
      </c>
      <c r="T1014" s="5">
        <v>42097</v>
      </c>
      <c r="U1014" s="4">
        <v>-15.92</v>
      </c>
      <c r="V1014" s="4">
        <v>1</v>
      </c>
      <c r="W1014" s="4">
        <v>17.62</v>
      </c>
      <c r="X1014" s="4">
        <v>90461</v>
      </c>
      <c r="Y1014" s="4">
        <f>'RAW Data'!$E1014-'RAW Data'!$D1014</f>
        <v>11.27</v>
      </c>
      <c r="Z1014" s="6" t="s">
        <v>3016</v>
      </c>
    </row>
    <row r="1015" spans="1:26" ht="15" x14ac:dyDescent="0.2">
      <c r="A1015" s="4">
        <v>2859</v>
      </c>
      <c r="B1015" s="4" t="s">
        <v>1957</v>
      </c>
      <c r="C1015" s="4" t="s">
        <v>72</v>
      </c>
      <c r="D1015" s="4">
        <v>0.03</v>
      </c>
      <c r="E1015" s="4">
        <v>142.86000000000001</v>
      </c>
      <c r="F1015" s="4">
        <v>19.989999999999998</v>
      </c>
      <c r="G1015" s="4" t="s">
        <v>40</v>
      </c>
      <c r="H1015" s="4" t="s">
        <v>96</v>
      </c>
      <c r="I1015" s="4" t="s">
        <v>50</v>
      </c>
      <c r="J1015" s="4" t="s">
        <v>80</v>
      </c>
      <c r="K1015" s="4" t="s">
        <v>75</v>
      </c>
      <c r="L1015" s="4" t="s">
        <v>1958</v>
      </c>
      <c r="M1015" s="4">
        <v>0.56000000000000005</v>
      </c>
      <c r="N1015" s="4" t="s">
        <v>34</v>
      </c>
      <c r="O1015" s="4" t="s">
        <v>35</v>
      </c>
      <c r="P1015" s="4" t="s">
        <v>125</v>
      </c>
      <c r="Q1015" s="4" t="s">
        <v>1959</v>
      </c>
      <c r="R1015" s="4">
        <v>32601</v>
      </c>
      <c r="S1015" s="5">
        <v>42095</v>
      </c>
      <c r="T1015" s="5">
        <v>42097</v>
      </c>
      <c r="U1015" s="4">
        <v>-8.3880999999999997</v>
      </c>
      <c r="V1015" s="4">
        <v>23</v>
      </c>
      <c r="W1015" s="4">
        <v>3292.02</v>
      </c>
      <c r="X1015" s="4">
        <v>88281</v>
      </c>
      <c r="Y1015" s="4">
        <f>'RAW Data'!$E1015-'RAW Data'!$D1015</f>
        <v>142.83000000000001</v>
      </c>
      <c r="Z1015" s="6" t="s">
        <v>3013</v>
      </c>
    </row>
    <row r="1016" spans="1:26" ht="15" x14ac:dyDescent="0.2">
      <c r="A1016" s="4">
        <v>197</v>
      </c>
      <c r="B1016" s="4" t="s">
        <v>1960</v>
      </c>
      <c r="C1016" s="4" t="s">
        <v>27</v>
      </c>
      <c r="D1016" s="4">
        <v>0</v>
      </c>
      <c r="E1016" s="4">
        <v>161.55000000000001</v>
      </c>
      <c r="F1016" s="4">
        <v>19.989999999999998</v>
      </c>
      <c r="G1016" s="4" t="s">
        <v>40</v>
      </c>
      <c r="H1016" s="4" t="s">
        <v>29</v>
      </c>
      <c r="I1016" s="4" t="s">
        <v>50</v>
      </c>
      <c r="J1016" s="4" t="s">
        <v>80</v>
      </c>
      <c r="K1016" s="4" t="s">
        <v>75</v>
      </c>
      <c r="L1016" s="4" t="s">
        <v>81</v>
      </c>
      <c r="M1016" s="4">
        <v>0.66</v>
      </c>
      <c r="N1016" s="4" t="s">
        <v>34</v>
      </c>
      <c r="O1016" s="4" t="s">
        <v>54</v>
      </c>
      <c r="P1016" s="4" t="s">
        <v>539</v>
      </c>
      <c r="Q1016" s="4" t="s">
        <v>1961</v>
      </c>
      <c r="R1016" s="4">
        <v>66212</v>
      </c>
      <c r="S1016" s="5">
        <v>42096</v>
      </c>
      <c r="T1016" s="5">
        <v>42098</v>
      </c>
      <c r="U1016" s="4">
        <v>1167.1579999999999</v>
      </c>
      <c r="V1016" s="4">
        <v>19</v>
      </c>
      <c r="W1016" s="4">
        <v>3108.98</v>
      </c>
      <c r="X1016" s="4">
        <v>88921</v>
      </c>
      <c r="Y1016" s="4">
        <f>'RAW Data'!$E1016-'RAW Data'!$D1016</f>
        <v>161.55000000000001</v>
      </c>
      <c r="Z1016" s="6" t="s">
        <v>3014</v>
      </c>
    </row>
    <row r="1017" spans="1:26" ht="15" x14ac:dyDescent="0.2">
      <c r="A1017" s="4">
        <v>198</v>
      </c>
      <c r="B1017" s="4" t="s">
        <v>1962</v>
      </c>
      <c r="C1017" s="4" t="s">
        <v>27</v>
      </c>
      <c r="D1017" s="4">
        <v>0</v>
      </c>
      <c r="E1017" s="4">
        <v>161.55000000000001</v>
      </c>
      <c r="F1017" s="4">
        <v>19.989999999999998</v>
      </c>
      <c r="G1017" s="4" t="s">
        <v>40</v>
      </c>
      <c r="H1017" s="4" t="s">
        <v>29</v>
      </c>
      <c r="I1017" s="4" t="s">
        <v>50</v>
      </c>
      <c r="J1017" s="4" t="s">
        <v>80</v>
      </c>
      <c r="K1017" s="4" t="s">
        <v>75</v>
      </c>
      <c r="L1017" s="4" t="s">
        <v>81</v>
      </c>
      <c r="M1017" s="4">
        <v>0.66</v>
      </c>
      <c r="N1017" s="4" t="s">
        <v>34</v>
      </c>
      <c r="O1017" s="4" t="s">
        <v>54</v>
      </c>
      <c r="P1017" s="4" t="s">
        <v>291</v>
      </c>
      <c r="Q1017" s="4" t="s">
        <v>1165</v>
      </c>
      <c r="R1017" s="4">
        <v>48138</v>
      </c>
      <c r="S1017" s="5">
        <v>42096</v>
      </c>
      <c r="T1017" s="5">
        <v>42098</v>
      </c>
      <c r="U1017" s="4">
        <v>1014.92</v>
      </c>
      <c r="V1017" s="4">
        <v>77</v>
      </c>
      <c r="W1017" s="4">
        <v>12599.55</v>
      </c>
      <c r="X1017" s="4">
        <v>51072</v>
      </c>
      <c r="Y1017" s="4">
        <f>'RAW Data'!$E1017-'RAW Data'!$D1017</f>
        <v>161.55000000000001</v>
      </c>
      <c r="Z1017" s="6" t="s">
        <v>3014</v>
      </c>
    </row>
    <row r="1018" spans="1:26" ht="15" x14ac:dyDescent="0.2">
      <c r="A1018" s="4">
        <v>2667</v>
      </c>
      <c r="B1018" s="4" t="s">
        <v>1963</v>
      </c>
      <c r="C1018" s="4" t="s">
        <v>39</v>
      </c>
      <c r="D1018" s="4">
        <v>0.04</v>
      </c>
      <c r="E1018" s="4">
        <v>90.24</v>
      </c>
      <c r="F1018" s="4">
        <v>0.99</v>
      </c>
      <c r="G1018" s="4" t="s">
        <v>40</v>
      </c>
      <c r="H1018" s="4" t="s">
        <v>73</v>
      </c>
      <c r="I1018" s="4" t="s">
        <v>50</v>
      </c>
      <c r="J1018" s="4" t="s">
        <v>97</v>
      </c>
      <c r="K1018" s="4" t="s">
        <v>75</v>
      </c>
      <c r="L1018" s="4" t="s">
        <v>1964</v>
      </c>
      <c r="M1018" s="4">
        <v>0.56000000000000005</v>
      </c>
      <c r="N1018" s="4" t="s">
        <v>34</v>
      </c>
      <c r="O1018" s="4" t="s">
        <v>113</v>
      </c>
      <c r="P1018" s="4" t="s">
        <v>319</v>
      </c>
      <c r="Q1018" s="4" t="s">
        <v>1965</v>
      </c>
      <c r="R1018" s="4">
        <v>44107</v>
      </c>
      <c r="S1018" s="5">
        <v>42096</v>
      </c>
      <c r="T1018" s="5">
        <v>42098</v>
      </c>
      <c r="U1018" s="4">
        <v>246.2748</v>
      </c>
      <c r="V1018" s="4">
        <v>4</v>
      </c>
      <c r="W1018" s="4">
        <v>356.92</v>
      </c>
      <c r="X1018" s="4">
        <v>87831</v>
      </c>
      <c r="Y1018" s="4">
        <f>'RAW Data'!$E1018-'RAW Data'!$D1018</f>
        <v>90.199999999999989</v>
      </c>
      <c r="Z1018" s="6" t="s">
        <v>3016</v>
      </c>
    </row>
    <row r="1019" spans="1:26" ht="15" x14ac:dyDescent="0.2">
      <c r="A1019" s="4">
        <v>2667</v>
      </c>
      <c r="B1019" s="4" t="s">
        <v>1963</v>
      </c>
      <c r="C1019" s="4" t="s">
        <v>39</v>
      </c>
      <c r="D1019" s="4">
        <v>0.09</v>
      </c>
      <c r="E1019" s="4">
        <v>47.9</v>
      </c>
      <c r="F1019" s="4">
        <v>5.86</v>
      </c>
      <c r="G1019" s="4" t="s">
        <v>89</v>
      </c>
      <c r="H1019" s="4" t="s">
        <v>73</v>
      </c>
      <c r="I1019" s="4" t="s">
        <v>50</v>
      </c>
      <c r="J1019" s="4" t="s">
        <v>90</v>
      </c>
      <c r="K1019" s="4" t="s">
        <v>75</v>
      </c>
      <c r="L1019" s="4" t="s">
        <v>1311</v>
      </c>
      <c r="M1019" s="4">
        <v>0.37</v>
      </c>
      <c r="N1019" s="4" t="s">
        <v>34</v>
      </c>
      <c r="O1019" s="4" t="s">
        <v>113</v>
      </c>
      <c r="P1019" s="4" t="s">
        <v>319</v>
      </c>
      <c r="Q1019" s="4" t="s">
        <v>1965</v>
      </c>
      <c r="R1019" s="4">
        <v>44107</v>
      </c>
      <c r="S1019" s="5">
        <v>42096</v>
      </c>
      <c r="T1019" s="5">
        <v>42098</v>
      </c>
      <c r="U1019" s="4">
        <v>93.950400000000002</v>
      </c>
      <c r="V1019" s="4">
        <v>3</v>
      </c>
      <c r="W1019" s="4">
        <v>136.16</v>
      </c>
      <c r="X1019" s="4">
        <v>87831</v>
      </c>
      <c r="Y1019" s="4">
        <f>'RAW Data'!$E1019-'RAW Data'!$D1019</f>
        <v>47.809999999999995</v>
      </c>
      <c r="Z1019" s="6" t="s">
        <v>3016</v>
      </c>
    </row>
    <row r="1020" spans="1:26" ht="15" x14ac:dyDescent="0.2">
      <c r="A1020" s="4">
        <v>228</v>
      </c>
      <c r="B1020" s="4" t="s">
        <v>1966</v>
      </c>
      <c r="C1020" s="4" t="s">
        <v>118</v>
      </c>
      <c r="D1020" s="4">
        <v>0.03</v>
      </c>
      <c r="E1020" s="4">
        <v>60.89</v>
      </c>
      <c r="F1020" s="4">
        <v>32.409999999999997</v>
      </c>
      <c r="G1020" s="4" t="s">
        <v>28</v>
      </c>
      <c r="H1020" s="4" t="s">
        <v>29</v>
      </c>
      <c r="I1020" s="4" t="s">
        <v>30</v>
      </c>
      <c r="J1020" s="4" t="s">
        <v>111</v>
      </c>
      <c r="K1020" s="4" t="s">
        <v>59</v>
      </c>
      <c r="L1020" s="4" t="s">
        <v>1967</v>
      </c>
      <c r="M1020" s="4">
        <v>0.56000000000000005</v>
      </c>
      <c r="N1020" s="4" t="s">
        <v>34</v>
      </c>
      <c r="O1020" s="4" t="s">
        <v>35</v>
      </c>
      <c r="P1020" s="4" t="s">
        <v>99</v>
      </c>
      <c r="Q1020" s="4" t="s">
        <v>1968</v>
      </c>
      <c r="R1020" s="4">
        <v>28227</v>
      </c>
      <c r="S1020" s="5">
        <v>42096</v>
      </c>
      <c r="T1020" s="5">
        <v>42097</v>
      </c>
      <c r="U1020" s="4">
        <v>36.353999999999999</v>
      </c>
      <c r="V1020" s="4">
        <v>7</v>
      </c>
      <c r="W1020" s="4">
        <v>450.49</v>
      </c>
      <c r="X1020" s="4">
        <v>88527</v>
      </c>
      <c r="Y1020" s="4">
        <f>'RAW Data'!$E1020-'RAW Data'!$D1020</f>
        <v>60.86</v>
      </c>
      <c r="Z1020" s="6" t="s">
        <v>3013</v>
      </c>
    </row>
    <row r="1021" spans="1:26" ht="15" x14ac:dyDescent="0.2">
      <c r="A1021" s="4">
        <v>2957</v>
      </c>
      <c r="B1021" s="4" t="s">
        <v>1969</v>
      </c>
      <c r="C1021" s="4" t="s">
        <v>118</v>
      </c>
      <c r="D1021" s="4">
        <v>0.1</v>
      </c>
      <c r="E1021" s="4">
        <v>37.94</v>
      </c>
      <c r="F1021" s="4">
        <v>5.08</v>
      </c>
      <c r="G1021" s="4" t="s">
        <v>89</v>
      </c>
      <c r="H1021" s="4" t="s">
        <v>96</v>
      </c>
      <c r="I1021" s="4" t="s">
        <v>50</v>
      </c>
      <c r="J1021" s="4" t="s">
        <v>90</v>
      </c>
      <c r="K1021" s="4" t="s">
        <v>52</v>
      </c>
      <c r="L1021" s="4" t="s">
        <v>1115</v>
      </c>
      <c r="M1021" s="4">
        <v>0.38</v>
      </c>
      <c r="N1021" s="4" t="s">
        <v>34</v>
      </c>
      <c r="O1021" s="4" t="s">
        <v>54</v>
      </c>
      <c r="P1021" s="4" t="s">
        <v>359</v>
      </c>
      <c r="Q1021" s="4" t="s">
        <v>1970</v>
      </c>
      <c r="R1021" s="4">
        <v>53209</v>
      </c>
      <c r="S1021" s="5">
        <v>42096</v>
      </c>
      <c r="T1021" s="5">
        <v>42098</v>
      </c>
      <c r="U1021" s="4">
        <v>95.054400000000001</v>
      </c>
      <c r="V1021" s="4">
        <v>4</v>
      </c>
      <c r="W1021" s="4">
        <v>137.76</v>
      </c>
      <c r="X1021" s="4">
        <v>90264</v>
      </c>
      <c r="Y1021" s="4">
        <f>'RAW Data'!$E1021-'RAW Data'!$D1021</f>
        <v>37.839999999999996</v>
      </c>
      <c r="Z1021" s="6" t="s">
        <v>3014</v>
      </c>
    </row>
    <row r="1022" spans="1:26" ht="15" x14ac:dyDescent="0.2">
      <c r="A1022" s="4">
        <v>1112</v>
      </c>
      <c r="B1022" s="4" t="s">
        <v>1971</v>
      </c>
      <c r="C1022" s="4" t="s">
        <v>72</v>
      </c>
      <c r="D1022" s="4">
        <v>0.03</v>
      </c>
      <c r="E1022" s="4">
        <v>300.98</v>
      </c>
      <c r="F1022" s="4">
        <v>54.92</v>
      </c>
      <c r="G1022" s="4" t="s">
        <v>28</v>
      </c>
      <c r="H1022" s="4" t="s">
        <v>96</v>
      </c>
      <c r="I1022" s="4" t="s">
        <v>30</v>
      </c>
      <c r="J1022" s="4" t="s">
        <v>119</v>
      </c>
      <c r="K1022" s="4" t="s">
        <v>32</v>
      </c>
      <c r="L1022" s="4" t="s">
        <v>1972</v>
      </c>
      <c r="M1022" s="4">
        <v>0.55000000000000004</v>
      </c>
      <c r="N1022" s="4" t="s">
        <v>34</v>
      </c>
      <c r="O1022" s="4" t="s">
        <v>61</v>
      </c>
      <c r="P1022" s="4" t="s">
        <v>92</v>
      </c>
      <c r="Q1022" s="4" t="s">
        <v>1973</v>
      </c>
      <c r="R1022" s="4">
        <v>92399</v>
      </c>
      <c r="S1022" s="5">
        <v>42096</v>
      </c>
      <c r="T1022" s="5">
        <v>42098</v>
      </c>
      <c r="U1022" s="4">
        <v>1272.5808</v>
      </c>
      <c r="V1022" s="4">
        <v>12</v>
      </c>
      <c r="W1022" s="4">
        <v>3527.82</v>
      </c>
      <c r="X1022" s="4">
        <v>90832</v>
      </c>
      <c r="Y1022" s="4">
        <f>'RAW Data'!$E1022-'RAW Data'!$D1022</f>
        <v>300.95000000000005</v>
      </c>
      <c r="Z1022" s="6" t="s">
        <v>3015</v>
      </c>
    </row>
    <row r="1023" spans="1:26" ht="15" x14ac:dyDescent="0.2">
      <c r="A1023" s="4">
        <v>1112</v>
      </c>
      <c r="B1023" s="4" t="s">
        <v>1971</v>
      </c>
      <c r="C1023" s="4" t="s">
        <v>72</v>
      </c>
      <c r="D1023" s="4">
        <v>0.02</v>
      </c>
      <c r="E1023" s="4">
        <v>2550.14</v>
      </c>
      <c r="F1023" s="4">
        <v>29.7</v>
      </c>
      <c r="G1023" s="4" t="s">
        <v>28</v>
      </c>
      <c r="H1023" s="4" t="s">
        <v>96</v>
      </c>
      <c r="I1023" s="4" t="s">
        <v>42</v>
      </c>
      <c r="J1023" s="4" t="s">
        <v>58</v>
      </c>
      <c r="K1023" s="4" t="s">
        <v>59</v>
      </c>
      <c r="L1023" s="4" t="s">
        <v>1974</v>
      </c>
      <c r="M1023" s="4">
        <v>0.56999999999999995</v>
      </c>
      <c r="N1023" s="4" t="s">
        <v>34</v>
      </c>
      <c r="O1023" s="4" t="s">
        <v>61</v>
      </c>
      <c r="P1023" s="4" t="s">
        <v>92</v>
      </c>
      <c r="Q1023" s="4" t="s">
        <v>1973</v>
      </c>
      <c r="R1023" s="4">
        <v>92399</v>
      </c>
      <c r="S1023" s="5">
        <v>42096</v>
      </c>
      <c r="T1023" s="5">
        <v>42098</v>
      </c>
      <c r="U1023" s="4">
        <v>-5390.7388920000003</v>
      </c>
      <c r="V1023" s="4">
        <v>2</v>
      </c>
      <c r="W1023" s="4">
        <v>4698.21</v>
      </c>
      <c r="X1023" s="4">
        <v>90832</v>
      </c>
      <c r="Y1023" s="4">
        <f>'RAW Data'!$E1023-'RAW Data'!$D1023</f>
        <v>2550.12</v>
      </c>
      <c r="Z1023" s="6" t="s">
        <v>3015</v>
      </c>
    </row>
    <row r="1024" spans="1:26" ht="15" x14ac:dyDescent="0.2">
      <c r="A1024" s="4">
        <v>1777</v>
      </c>
      <c r="B1024" s="4" t="s">
        <v>174</v>
      </c>
      <c r="C1024" s="4" t="s">
        <v>72</v>
      </c>
      <c r="D1024" s="4">
        <v>0.03</v>
      </c>
      <c r="E1024" s="4">
        <v>19.989999999999998</v>
      </c>
      <c r="F1024" s="4">
        <v>11.17</v>
      </c>
      <c r="G1024" s="4" t="s">
        <v>40</v>
      </c>
      <c r="H1024" s="4" t="s">
        <v>96</v>
      </c>
      <c r="I1024" s="4" t="s">
        <v>30</v>
      </c>
      <c r="J1024" s="4" t="s">
        <v>128</v>
      </c>
      <c r="K1024" s="4" t="s">
        <v>66</v>
      </c>
      <c r="L1024" s="4" t="s">
        <v>491</v>
      </c>
      <c r="M1024" s="4">
        <v>0.6</v>
      </c>
      <c r="N1024" s="4" t="s">
        <v>34</v>
      </c>
      <c r="O1024" s="4" t="s">
        <v>54</v>
      </c>
      <c r="P1024" s="4" t="s">
        <v>55</v>
      </c>
      <c r="Q1024" s="4" t="s">
        <v>176</v>
      </c>
      <c r="R1024" s="4">
        <v>46383</v>
      </c>
      <c r="S1024" s="5">
        <v>42096</v>
      </c>
      <c r="T1024" s="5">
        <v>42097</v>
      </c>
      <c r="U1024" s="4">
        <v>-20.8764</v>
      </c>
      <c r="V1024" s="4">
        <v>12</v>
      </c>
      <c r="W1024" s="4">
        <v>251.61</v>
      </c>
      <c r="X1024" s="4">
        <v>89942</v>
      </c>
      <c r="Y1024" s="4">
        <f>'RAW Data'!$E1024-'RAW Data'!$D1024</f>
        <v>19.959999999999997</v>
      </c>
      <c r="Z1024" s="6" t="s">
        <v>3014</v>
      </c>
    </row>
    <row r="1025" spans="1:26" ht="15" x14ac:dyDescent="0.2">
      <c r="A1025" s="4">
        <v>2014</v>
      </c>
      <c r="B1025" s="4" t="s">
        <v>1790</v>
      </c>
      <c r="C1025" s="4" t="s">
        <v>27</v>
      </c>
      <c r="D1025" s="4">
        <v>0.06</v>
      </c>
      <c r="E1025" s="4">
        <v>6.48</v>
      </c>
      <c r="F1025" s="4">
        <v>7.49</v>
      </c>
      <c r="G1025" s="4" t="s">
        <v>40</v>
      </c>
      <c r="H1025" s="4" t="s">
        <v>73</v>
      </c>
      <c r="I1025" s="4" t="s">
        <v>50</v>
      </c>
      <c r="J1025" s="4" t="s">
        <v>90</v>
      </c>
      <c r="K1025" s="4" t="s">
        <v>75</v>
      </c>
      <c r="L1025" s="4" t="s">
        <v>1923</v>
      </c>
      <c r="M1025" s="4">
        <v>0.37</v>
      </c>
      <c r="N1025" s="4" t="s">
        <v>34</v>
      </c>
      <c r="O1025" s="4" t="s">
        <v>54</v>
      </c>
      <c r="P1025" s="4" t="s">
        <v>215</v>
      </c>
      <c r="Q1025" s="4" t="s">
        <v>1791</v>
      </c>
      <c r="R1025" s="4">
        <v>51503</v>
      </c>
      <c r="S1025" s="5">
        <v>42098</v>
      </c>
      <c r="T1025" s="5">
        <v>42098</v>
      </c>
      <c r="U1025" s="4">
        <v>-191.49</v>
      </c>
      <c r="V1025" s="4">
        <v>12</v>
      </c>
      <c r="W1025" s="4">
        <v>74.930000000000007</v>
      </c>
      <c r="X1025" s="4">
        <v>88368</v>
      </c>
      <c r="Y1025" s="4">
        <f>'RAW Data'!$E1025-'RAW Data'!$D1025</f>
        <v>6.4200000000000008</v>
      </c>
      <c r="Z1025" s="6" t="s">
        <v>3014</v>
      </c>
    </row>
    <row r="1026" spans="1:26" ht="15" x14ac:dyDescent="0.2">
      <c r="A1026" s="4">
        <v>911</v>
      </c>
      <c r="B1026" s="4" t="s">
        <v>904</v>
      </c>
      <c r="C1026" s="4" t="s">
        <v>39</v>
      </c>
      <c r="D1026" s="4">
        <v>0.01</v>
      </c>
      <c r="E1026" s="4">
        <v>59.76</v>
      </c>
      <c r="F1026" s="4">
        <v>9.7100000000000009</v>
      </c>
      <c r="G1026" s="4" t="s">
        <v>40</v>
      </c>
      <c r="H1026" s="4" t="s">
        <v>96</v>
      </c>
      <c r="I1026" s="4" t="s">
        <v>50</v>
      </c>
      <c r="J1026" s="4" t="s">
        <v>80</v>
      </c>
      <c r="K1026" s="4" t="s">
        <v>75</v>
      </c>
      <c r="L1026" s="4" t="s">
        <v>1975</v>
      </c>
      <c r="M1026" s="4">
        <v>0.56999999999999995</v>
      </c>
      <c r="N1026" s="4" t="s">
        <v>34</v>
      </c>
      <c r="O1026" s="4" t="s">
        <v>113</v>
      </c>
      <c r="P1026" s="4" t="s">
        <v>905</v>
      </c>
      <c r="Q1026" s="4" t="s">
        <v>906</v>
      </c>
      <c r="R1026" s="4">
        <v>26003</v>
      </c>
      <c r="S1026" s="5">
        <v>42098</v>
      </c>
      <c r="T1026" s="5">
        <v>42100</v>
      </c>
      <c r="U1026" s="4">
        <v>354.3288</v>
      </c>
      <c r="V1026" s="4">
        <v>8</v>
      </c>
      <c r="W1026" s="4">
        <v>513.52</v>
      </c>
      <c r="X1026" s="4">
        <v>90186</v>
      </c>
      <c r="Y1026" s="4">
        <f>'RAW Data'!$E1026-'RAW Data'!$D1026</f>
        <v>59.75</v>
      </c>
      <c r="Z1026" s="6" t="s">
        <v>3016</v>
      </c>
    </row>
    <row r="1027" spans="1:26" ht="15" x14ac:dyDescent="0.2">
      <c r="A1027" s="4">
        <v>2685</v>
      </c>
      <c r="B1027" s="4" t="s">
        <v>1976</v>
      </c>
      <c r="C1027" s="4" t="s">
        <v>39</v>
      </c>
      <c r="D1027" s="4">
        <v>0</v>
      </c>
      <c r="E1027" s="4">
        <v>7.38</v>
      </c>
      <c r="F1027" s="4">
        <v>11.51</v>
      </c>
      <c r="G1027" s="4" t="s">
        <v>40</v>
      </c>
      <c r="H1027" s="4" t="s">
        <v>29</v>
      </c>
      <c r="I1027" s="4" t="s">
        <v>50</v>
      </c>
      <c r="J1027" s="4" t="s">
        <v>74</v>
      </c>
      <c r="K1027" s="4" t="s">
        <v>75</v>
      </c>
      <c r="L1027" s="4" t="s">
        <v>1977</v>
      </c>
      <c r="M1027" s="4">
        <v>0.36</v>
      </c>
      <c r="N1027" s="4" t="s">
        <v>34</v>
      </c>
      <c r="O1027" s="4" t="s">
        <v>113</v>
      </c>
      <c r="P1027" s="4" t="s">
        <v>114</v>
      </c>
      <c r="Q1027" s="4" t="s">
        <v>1978</v>
      </c>
      <c r="R1027" s="4">
        <v>11803</v>
      </c>
      <c r="S1027" s="5">
        <v>42098</v>
      </c>
      <c r="T1027" s="5">
        <v>42099</v>
      </c>
      <c r="U1027" s="4">
        <v>-66.171000000000006</v>
      </c>
      <c r="V1027" s="4">
        <v>2</v>
      </c>
      <c r="W1027" s="4">
        <v>17.64</v>
      </c>
      <c r="X1027" s="4">
        <v>89147</v>
      </c>
      <c r="Y1027" s="4">
        <f>'RAW Data'!$E1027-'RAW Data'!$D1027</f>
        <v>7.38</v>
      </c>
      <c r="Z1027" s="6" t="s">
        <v>3016</v>
      </c>
    </row>
    <row r="1028" spans="1:26" ht="15" x14ac:dyDescent="0.2">
      <c r="A1028" s="4">
        <v>321</v>
      </c>
      <c r="B1028" s="4" t="s">
        <v>1979</v>
      </c>
      <c r="C1028" s="4" t="s">
        <v>49</v>
      </c>
      <c r="D1028" s="4">
        <v>0.04</v>
      </c>
      <c r="E1028" s="4">
        <v>8.33</v>
      </c>
      <c r="F1028" s="4">
        <v>1.99</v>
      </c>
      <c r="G1028" s="4" t="s">
        <v>40</v>
      </c>
      <c r="H1028" s="4" t="s">
        <v>41</v>
      </c>
      <c r="I1028" s="4" t="s">
        <v>42</v>
      </c>
      <c r="J1028" s="4" t="s">
        <v>43</v>
      </c>
      <c r="K1028" s="4" t="s">
        <v>44</v>
      </c>
      <c r="L1028" s="4" t="s">
        <v>1176</v>
      </c>
      <c r="M1028" s="4">
        <v>0.52</v>
      </c>
      <c r="N1028" s="4" t="s">
        <v>34</v>
      </c>
      <c r="O1028" s="4" t="s">
        <v>113</v>
      </c>
      <c r="P1028" s="4" t="s">
        <v>420</v>
      </c>
      <c r="Q1028" s="4" t="s">
        <v>1980</v>
      </c>
      <c r="R1028" s="4">
        <v>20854</v>
      </c>
      <c r="S1028" s="5">
        <v>42098</v>
      </c>
      <c r="T1028" s="5">
        <v>42103</v>
      </c>
      <c r="U1028" s="4">
        <v>9.9268000000000001</v>
      </c>
      <c r="V1028" s="4">
        <v>11</v>
      </c>
      <c r="W1028" s="4">
        <v>89.76</v>
      </c>
      <c r="X1028" s="4">
        <v>91057</v>
      </c>
      <c r="Y1028" s="4">
        <f>'RAW Data'!$E1028-'RAW Data'!$D1028</f>
        <v>8.2900000000000009</v>
      </c>
      <c r="Z1028" s="6" t="s">
        <v>3016</v>
      </c>
    </row>
    <row r="1029" spans="1:26" ht="15" x14ac:dyDescent="0.2">
      <c r="A1029" s="4">
        <v>975</v>
      </c>
      <c r="B1029" s="4" t="s">
        <v>1981</v>
      </c>
      <c r="C1029" s="4" t="s">
        <v>49</v>
      </c>
      <c r="D1029" s="4">
        <v>0.1</v>
      </c>
      <c r="E1029" s="4">
        <v>2.2200000000000002</v>
      </c>
      <c r="F1029" s="4">
        <v>5</v>
      </c>
      <c r="G1029" s="4" t="s">
        <v>40</v>
      </c>
      <c r="H1029" s="4" t="s">
        <v>96</v>
      </c>
      <c r="I1029" s="4" t="s">
        <v>50</v>
      </c>
      <c r="J1029" s="4" t="s">
        <v>97</v>
      </c>
      <c r="K1029" s="4" t="s">
        <v>75</v>
      </c>
      <c r="L1029" s="4" t="s">
        <v>1982</v>
      </c>
      <c r="M1029" s="4">
        <v>0.55000000000000004</v>
      </c>
      <c r="N1029" s="4" t="s">
        <v>34</v>
      </c>
      <c r="O1029" s="4" t="s">
        <v>113</v>
      </c>
      <c r="P1029" s="4" t="s">
        <v>405</v>
      </c>
      <c r="Q1029" s="4" t="s">
        <v>790</v>
      </c>
      <c r="R1029" s="4">
        <v>2108</v>
      </c>
      <c r="S1029" s="5">
        <v>42098</v>
      </c>
      <c r="T1029" s="5">
        <v>42103</v>
      </c>
      <c r="U1029" s="4">
        <v>-21.319199999999999</v>
      </c>
      <c r="V1029" s="4">
        <v>3</v>
      </c>
      <c r="W1029" s="4">
        <v>8.8000000000000007</v>
      </c>
      <c r="X1029" s="4">
        <v>87260</v>
      </c>
      <c r="Y1029" s="4">
        <f>'RAW Data'!$E1029-'RAW Data'!$D1029</f>
        <v>2.12</v>
      </c>
      <c r="Z1029" s="6" t="s">
        <v>3016</v>
      </c>
    </row>
    <row r="1030" spans="1:26" ht="15" x14ac:dyDescent="0.2">
      <c r="A1030" s="4">
        <v>1918</v>
      </c>
      <c r="B1030" s="4" t="s">
        <v>1983</v>
      </c>
      <c r="C1030" s="4" t="s">
        <v>49</v>
      </c>
      <c r="D1030" s="4">
        <v>0.1</v>
      </c>
      <c r="E1030" s="4">
        <v>10.44</v>
      </c>
      <c r="F1030" s="4">
        <v>5.75</v>
      </c>
      <c r="G1030" s="4" t="s">
        <v>89</v>
      </c>
      <c r="H1030" s="4" t="s">
        <v>73</v>
      </c>
      <c r="I1030" s="4" t="s">
        <v>50</v>
      </c>
      <c r="J1030" s="4" t="s">
        <v>74</v>
      </c>
      <c r="K1030" s="4" t="s">
        <v>75</v>
      </c>
      <c r="L1030" s="4" t="s">
        <v>1984</v>
      </c>
      <c r="M1030" s="4">
        <v>0.39</v>
      </c>
      <c r="N1030" s="4" t="s">
        <v>34</v>
      </c>
      <c r="O1030" s="4" t="s">
        <v>35</v>
      </c>
      <c r="P1030" s="4" t="s">
        <v>46</v>
      </c>
      <c r="Q1030" s="4" t="s">
        <v>1985</v>
      </c>
      <c r="R1030" s="4">
        <v>72450</v>
      </c>
      <c r="S1030" s="5">
        <v>42098</v>
      </c>
      <c r="T1030" s="5">
        <v>42105</v>
      </c>
      <c r="U1030" s="4">
        <v>125.724</v>
      </c>
      <c r="V1030" s="4">
        <v>17</v>
      </c>
      <c r="W1030" s="4">
        <v>168.04</v>
      </c>
      <c r="X1030" s="4">
        <v>85898</v>
      </c>
      <c r="Y1030" s="4">
        <f>'RAW Data'!$E1030-'RAW Data'!$D1030</f>
        <v>10.34</v>
      </c>
      <c r="Z1030" s="6" t="s">
        <v>3013</v>
      </c>
    </row>
    <row r="1031" spans="1:26" ht="15" x14ac:dyDescent="0.2">
      <c r="A1031" s="4">
        <v>2548</v>
      </c>
      <c r="B1031" s="4" t="s">
        <v>1986</v>
      </c>
      <c r="C1031" s="4" t="s">
        <v>49</v>
      </c>
      <c r="D1031" s="4">
        <v>0</v>
      </c>
      <c r="E1031" s="4">
        <v>35.99</v>
      </c>
      <c r="F1031" s="4">
        <v>0.99</v>
      </c>
      <c r="G1031" s="4" t="s">
        <v>40</v>
      </c>
      <c r="H1031" s="4" t="s">
        <v>29</v>
      </c>
      <c r="I1031" s="4" t="s">
        <v>42</v>
      </c>
      <c r="J1031" s="4" t="s">
        <v>137</v>
      </c>
      <c r="K1031" s="4" t="s">
        <v>44</v>
      </c>
      <c r="L1031" s="4" t="s">
        <v>1987</v>
      </c>
      <c r="M1031" s="4">
        <v>0.35</v>
      </c>
      <c r="N1031" s="4" t="s">
        <v>34</v>
      </c>
      <c r="O1031" s="4" t="s">
        <v>61</v>
      </c>
      <c r="P1031" s="4" t="s">
        <v>92</v>
      </c>
      <c r="Q1031" s="4" t="s">
        <v>102</v>
      </c>
      <c r="R1031" s="4">
        <v>90068</v>
      </c>
      <c r="S1031" s="5">
        <v>42098</v>
      </c>
      <c r="T1031" s="5">
        <v>42105</v>
      </c>
      <c r="U1031" s="4">
        <v>840.05100000000004</v>
      </c>
      <c r="V1031" s="4">
        <v>46</v>
      </c>
      <c r="W1031" s="4">
        <v>1477.57</v>
      </c>
      <c r="X1031" s="4">
        <v>46436</v>
      </c>
      <c r="Y1031" s="4">
        <f>'RAW Data'!$E1031-'RAW Data'!$D1031</f>
        <v>35.99</v>
      </c>
      <c r="Z1031" s="6" t="s">
        <v>3015</v>
      </c>
    </row>
    <row r="1032" spans="1:26" ht="15" x14ac:dyDescent="0.2">
      <c r="A1032" s="4">
        <v>2551</v>
      </c>
      <c r="B1032" s="4" t="s">
        <v>1988</v>
      </c>
      <c r="C1032" s="4" t="s">
        <v>49</v>
      </c>
      <c r="D1032" s="4">
        <v>0</v>
      </c>
      <c r="E1032" s="4">
        <v>35.99</v>
      </c>
      <c r="F1032" s="4">
        <v>0.99</v>
      </c>
      <c r="G1032" s="4" t="s">
        <v>40</v>
      </c>
      <c r="H1032" s="4" t="s">
        <v>29</v>
      </c>
      <c r="I1032" s="4" t="s">
        <v>42</v>
      </c>
      <c r="J1032" s="4" t="s">
        <v>137</v>
      </c>
      <c r="K1032" s="4" t="s">
        <v>44</v>
      </c>
      <c r="L1032" s="4" t="s">
        <v>1987</v>
      </c>
      <c r="M1032" s="4">
        <v>0.35</v>
      </c>
      <c r="N1032" s="4" t="s">
        <v>34</v>
      </c>
      <c r="O1032" s="4" t="s">
        <v>113</v>
      </c>
      <c r="P1032" s="4" t="s">
        <v>322</v>
      </c>
      <c r="Q1032" s="4" t="s">
        <v>1989</v>
      </c>
      <c r="R1032" s="4">
        <v>17403</v>
      </c>
      <c r="S1032" s="5">
        <v>42098</v>
      </c>
      <c r="T1032" s="5">
        <v>42105</v>
      </c>
      <c r="U1032" s="4">
        <v>265.96050000000002</v>
      </c>
      <c r="V1032" s="4">
        <v>12</v>
      </c>
      <c r="W1032" s="4">
        <v>385.45</v>
      </c>
      <c r="X1032" s="4">
        <v>88656</v>
      </c>
      <c r="Y1032" s="4">
        <f>'RAW Data'!$E1032-'RAW Data'!$D1032</f>
        <v>35.99</v>
      </c>
      <c r="Z1032" s="6" t="s">
        <v>3016</v>
      </c>
    </row>
    <row r="1033" spans="1:26" ht="15" x14ac:dyDescent="0.2">
      <c r="A1033" s="4">
        <v>114</v>
      </c>
      <c r="B1033" s="4" t="s">
        <v>139</v>
      </c>
      <c r="C1033" s="4" t="s">
        <v>118</v>
      </c>
      <c r="D1033" s="4">
        <v>0.01</v>
      </c>
      <c r="E1033" s="4">
        <v>4.91</v>
      </c>
      <c r="F1033" s="4">
        <v>0.5</v>
      </c>
      <c r="G1033" s="4" t="s">
        <v>40</v>
      </c>
      <c r="H1033" s="4" t="s">
        <v>73</v>
      </c>
      <c r="I1033" s="4" t="s">
        <v>50</v>
      </c>
      <c r="J1033" s="4" t="s">
        <v>154</v>
      </c>
      <c r="K1033" s="4" t="s">
        <v>75</v>
      </c>
      <c r="L1033" s="4" t="s">
        <v>975</v>
      </c>
      <c r="M1033" s="4">
        <v>0.36</v>
      </c>
      <c r="N1033" s="4" t="s">
        <v>34</v>
      </c>
      <c r="O1033" s="4" t="s">
        <v>61</v>
      </c>
      <c r="P1033" s="4" t="s">
        <v>141</v>
      </c>
      <c r="Q1033" s="4" t="s">
        <v>142</v>
      </c>
      <c r="R1033" s="4">
        <v>97035</v>
      </c>
      <c r="S1033" s="5">
        <v>42098</v>
      </c>
      <c r="T1033" s="5">
        <v>42100</v>
      </c>
      <c r="U1033" s="4">
        <v>40.247700000000002</v>
      </c>
      <c r="V1033" s="4">
        <v>12</v>
      </c>
      <c r="W1033" s="4">
        <v>58.33</v>
      </c>
      <c r="X1033" s="4">
        <v>89584</v>
      </c>
      <c r="Y1033" s="4">
        <f>'RAW Data'!$E1033-'RAW Data'!$D1033</f>
        <v>4.9000000000000004</v>
      </c>
      <c r="Z1033" s="6" t="s">
        <v>3015</v>
      </c>
    </row>
    <row r="1034" spans="1:26" ht="15" x14ac:dyDescent="0.2">
      <c r="A1034" s="4">
        <v>114</v>
      </c>
      <c r="B1034" s="4" t="s">
        <v>139</v>
      </c>
      <c r="C1034" s="4" t="s">
        <v>118</v>
      </c>
      <c r="D1034" s="4">
        <v>0.09</v>
      </c>
      <c r="E1034" s="4">
        <v>4</v>
      </c>
      <c r="F1034" s="4">
        <v>1.3</v>
      </c>
      <c r="G1034" s="4" t="s">
        <v>89</v>
      </c>
      <c r="H1034" s="4" t="s">
        <v>73</v>
      </c>
      <c r="I1034" s="4" t="s">
        <v>50</v>
      </c>
      <c r="J1034" s="4" t="s">
        <v>90</v>
      </c>
      <c r="K1034" s="4" t="s">
        <v>52</v>
      </c>
      <c r="L1034" s="4" t="s">
        <v>373</v>
      </c>
      <c r="M1034" s="4">
        <v>0.37</v>
      </c>
      <c r="N1034" s="4" t="s">
        <v>34</v>
      </c>
      <c r="O1034" s="4" t="s">
        <v>61</v>
      </c>
      <c r="P1034" s="4" t="s">
        <v>141</v>
      </c>
      <c r="Q1034" s="4" t="s">
        <v>142</v>
      </c>
      <c r="R1034" s="4">
        <v>97035</v>
      </c>
      <c r="S1034" s="5">
        <v>42098</v>
      </c>
      <c r="T1034" s="5">
        <v>42100</v>
      </c>
      <c r="U1034" s="4">
        <v>14.0898</v>
      </c>
      <c r="V1034" s="4">
        <v>5</v>
      </c>
      <c r="W1034" s="4">
        <v>20.420000000000002</v>
      </c>
      <c r="X1034" s="4">
        <v>89584</v>
      </c>
      <c r="Y1034" s="4">
        <f>'RAW Data'!$E1034-'RAW Data'!$D1034</f>
        <v>3.91</v>
      </c>
      <c r="Z1034" s="6" t="s">
        <v>3015</v>
      </c>
    </row>
    <row r="1035" spans="1:26" ht="15" x14ac:dyDescent="0.2">
      <c r="A1035" s="4">
        <v>117</v>
      </c>
      <c r="B1035" s="4" t="s">
        <v>143</v>
      </c>
      <c r="C1035" s="4" t="s">
        <v>118</v>
      </c>
      <c r="D1035" s="4">
        <v>0.01</v>
      </c>
      <c r="E1035" s="4">
        <v>4.91</v>
      </c>
      <c r="F1035" s="4">
        <v>0.5</v>
      </c>
      <c r="G1035" s="4" t="s">
        <v>40</v>
      </c>
      <c r="H1035" s="4" t="s">
        <v>73</v>
      </c>
      <c r="I1035" s="4" t="s">
        <v>50</v>
      </c>
      <c r="J1035" s="4" t="s">
        <v>154</v>
      </c>
      <c r="K1035" s="4" t="s">
        <v>75</v>
      </c>
      <c r="L1035" s="4" t="s">
        <v>975</v>
      </c>
      <c r="M1035" s="4">
        <v>0.36</v>
      </c>
      <c r="N1035" s="4" t="s">
        <v>34</v>
      </c>
      <c r="O1035" s="4" t="s">
        <v>61</v>
      </c>
      <c r="P1035" s="4" t="s">
        <v>68</v>
      </c>
      <c r="Q1035" s="4" t="s">
        <v>144</v>
      </c>
      <c r="R1035" s="4">
        <v>98103</v>
      </c>
      <c r="S1035" s="5">
        <v>42098</v>
      </c>
      <c r="T1035" s="5">
        <v>42100</v>
      </c>
      <c r="U1035" s="4">
        <v>112.06</v>
      </c>
      <c r="V1035" s="4">
        <v>47</v>
      </c>
      <c r="W1035" s="4">
        <v>228.46</v>
      </c>
      <c r="X1035" s="4">
        <v>13959</v>
      </c>
      <c r="Y1035" s="4">
        <f>'RAW Data'!$E1035-'RAW Data'!$D1035</f>
        <v>4.9000000000000004</v>
      </c>
      <c r="Z1035" s="6" t="s">
        <v>3015</v>
      </c>
    </row>
    <row r="1036" spans="1:26" ht="15" x14ac:dyDescent="0.2">
      <c r="A1036" s="4">
        <v>117</v>
      </c>
      <c r="B1036" s="4" t="s">
        <v>143</v>
      </c>
      <c r="C1036" s="4" t="s">
        <v>118</v>
      </c>
      <c r="D1036" s="4">
        <v>0.09</v>
      </c>
      <c r="E1036" s="4">
        <v>4</v>
      </c>
      <c r="F1036" s="4">
        <v>1.3</v>
      </c>
      <c r="G1036" s="4" t="s">
        <v>89</v>
      </c>
      <c r="H1036" s="4" t="s">
        <v>73</v>
      </c>
      <c r="I1036" s="4" t="s">
        <v>50</v>
      </c>
      <c r="J1036" s="4" t="s">
        <v>90</v>
      </c>
      <c r="K1036" s="4" t="s">
        <v>52</v>
      </c>
      <c r="L1036" s="4" t="s">
        <v>373</v>
      </c>
      <c r="M1036" s="4">
        <v>0.37</v>
      </c>
      <c r="N1036" s="4" t="s">
        <v>34</v>
      </c>
      <c r="O1036" s="4" t="s">
        <v>61</v>
      </c>
      <c r="P1036" s="4" t="s">
        <v>68</v>
      </c>
      <c r="Q1036" s="4" t="s">
        <v>144</v>
      </c>
      <c r="R1036" s="4">
        <v>98103</v>
      </c>
      <c r="S1036" s="5">
        <v>42098</v>
      </c>
      <c r="T1036" s="5">
        <v>42100</v>
      </c>
      <c r="U1036" s="4">
        <v>16.79</v>
      </c>
      <c r="V1036" s="4">
        <v>19</v>
      </c>
      <c r="W1036" s="4">
        <v>77.61</v>
      </c>
      <c r="X1036" s="4">
        <v>13959</v>
      </c>
      <c r="Y1036" s="4">
        <f>'RAW Data'!$E1036-'RAW Data'!$D1036</f>
        <v>3.91</v>
      </c>
      <c r="Z1036" s="6" t="s">
        <v>3015</v>
      </c>
    </row>
    <row r="1037" spans="1:26" ht="15" x14ac:dyDescent="0.2">
      <c r="A1037" s="4">
        <v>1590</v>
      </c>
      <c r="B1037" s="4" t="s">
        <v>1990</v>
      </c>
      <c r="C1037" s="4" t="s">
        <v>118</v>
      </c>
      <c r="D1037" s="4">
        <v>0.03</v>
      </c>
      <c r="E1037" s="4">
        <v>19.04</v>
      </c>
      <c r="F1037" s="4">
        <v>6.38</v>
      </c>
      <c r="G1037" s="4" t="s">
        <v>89</v>
      </c>
      <c r="H1037" s="4" t="s">
        <v>96</v>
      </c>
      <c r="I1037" s="4" t="s">
        <v>30</v>
      </c>
      <c r="J1037" s="4" t="s">
        <v>128</v>
      </c>
      <c r="K1037" s="4" t="s">
        <v>75</v>
      </c>
      <c r="L1037" s="4" t="s">
        <v>1991</v>
      </c>
      <c r="M1037" s="4">
        <v>0.56000000000000005</v>
      </c>
      <c r="N1037" s="4" t="s">
        <v>34</v>
      </c>
      <c r="O1037" s="4" t="s">
        <v>113</v>
      </c>
      <c r="P1037" s="4" t="s">
        <v>319</v>
      </c>
      <c r="Q1037" s="4" t="s">
        <v>1992</v>
      </c>
      <c r="R1037" s="4">
        <v>44094</v>
      </c>
      <c r="S1037" s="5">
        <v>42098</v>
      </c>
      <c r="T1037" s="5">
        <v>42098</v>
      </c>
      <c r="U1037" s="4">
        <v>83.793599999999998</v>
      </c>
      <c r="V1037" s="4">
        <v>7</v>
      </c>
      <c r="W1037" s="4">
        <v>144.03</v>
      </c>
      <c r="X1037" s="4">
        <v>86668</v>
      </c>
      <c r="Y1037" s="4">
        <f>'RAW Data'!$E1037-'RAW Data'!$D1037</f>
        <v>19.009999999999998</v>
      </c>
      <c r="Z1037" s="6" t="s">
        <v>3016</v>
      </c>
    </row>
    <row r="1038" spans="1:26" ht="15" x14ac:dyDescent="0.2">
      <c r="A1038" s="4">
        <v>1593</v>
      </c>
      <c r="B1038" s="4" t="s">
        <v>1993</v>
      </c>
      <c r="C1038" s="4" t="s">
        <v>118</v>
      </c>
      <c r="D1038" s="4">
        <v>0.02</v>
      </c>
      <c r="E1038" s="4">
        <v>5.53</v>
      </c>
      <c r="F1038" s="4">
        <v>6.98</v>
      </c>
      <c r="G1038" s="4" t="s">
        <v>40</v>
      </c>
      <c r="H1038" s="4" t="s">
        <v>96</v>
      </c>
      <c r="I1038" s="4" t="s">
        <v>50</v>
      </c>
      <c r="J1038" s="4" t="s">
        <v>74</v>
      </c>
      <c r="K1038" s="4" t="s">
        <v>75</v>
      </c>
      <c r="L1038" s="4" t="s">
        <v>1994</v>
      </c>
      <c r="M1038" s="4">
        <v>0.39</v>
      </c>
      <c r="N1038" s="4" t="s">
        <v>34</v>
      </c>
      <c r="O1038" s="4" t="s">
        <v>54</v>
      </c>
      <c r="P1038" s="4" t="s">
        <v>209</v>
      </c>
      <c r="Q1038" s="4" t="s">
        <v>552</v>
      </c>
      <c r="R1038" s="4">
        <v>74006</v>
      </c>
      <c r="S1038" s="5">
        <v>42098</v>
      </c>
      <c r="T1038" s="5">
        <v>42100</v>
      </c>
      <c r="U1038" s="4">
        <v>-77.823719999999994</v>
      </c>
      <c r="V1038" s="4">
        <v>8</v>
      </c>
      <c r="W1038" s="4">
        <v>48.81</v>
      </c>
      <c r="X1038" s="4">
        <v>86668</v>
      </c>
      <c r="Y1038" s="4">
        <f>'RAW Data'!$E1038-'RAW Data'!$D1038</f>
        <v>5.5100000000000007</v>
      </c>
      <c r="Z1038" s="6" t="s">
        <v>3014</v>
      </c>
    </row>
    <row r="1039" spans="1:26" ht="15" x14ac:dyDescent="0.2">
      <c r="A1039" s="4">
        <v>2441</v>
      </c>
      <c r="B1039" s="4" t="s">
        <v>1995</v>
      </c>
      <c r="C1039" s="4" t="s">
        <v>118</v>
      </c>
      <c r="D1039" s="4">
        <v>0.02</v>
      </c>
      <c r="E1039" s="4">
        <v>63.94</v>
      </c>
      <c r="F1039" s="4">
        <v>14.48</v>
      </c>
      <c r="G1039" s="4" t="s">
        <v>40</v>
      </c>
      <c r="H1039" s="4" t="s">
        <v>41</v>
      </c>
      <c r="I1039" s="4" t="s">
        <v>30</v>
      </c>
      <c r="J1039" s="4" t="s">
        <v>128</v>
      </c>
      <c r="K1039" s="4" t="s">
        <v>75</v>
      </c>
      <c r="L1039" s="4" t="s">
        <v>1996</v>
      </c>
      <c r="M1039" s="4">
        <v>0.46</v>
      </c>
      <c r="N1039" s="4" t="s">
        <v>34</v>
      </c>
      <c r="O1039" s="4" t="s">
        <v>35</v>
      </c>
      <c r="P1039" s="4" t="s">
        <v>125</v>
      </c>
      <c r="Q1039" s="4" t="s">
        <v>1997</v>
      </c>
      <c r="R1039" s="4">
        <v>32935</v>
      </c>
      <c r="S1039" s="5">
        <v>42098</v>
      </c>
      <c r="T1039" s="5">
        <v>42098</v>
      </c>
      <c r="U1039" s="4">
        <v>-100.17</v>
      </c>
      <c r="V1039" s="4">
        <v>11</v>
      </c>
      <c r="W1039" s="4">
        <v>709.7</v>
      </c>
      <c r="X1039" s="4">
        <v>89300</v>
      </c>
      <c r="Y1039" s="4">
        <f>'RAW Data'!$E1039-'RAW Data'!$D1039</f>
        <v>63.919999999999995</v>
      </c>
      <c r="Z1039" s="6" t="s">
        <v>3013</v>
      </c>
    </row>
    <row r="1040" spans="1:26" ht="15" x14ac:dyDescent="0.2">
      <c r="A1040" s="4">
        <v>2442</v>
      </c>
      <c r="B1040" s="4" t="s">
        <v>1998</v>
      </c>
      <c r="C1040" s="4" t="s">
        <v>118</v>
      </c>
      <c r="D1040" s="4">
        <v>0.01</v>
      </c>
      <c r="E1040" s="4">
        <v>5.0199999999999996</v>
      </c>
      <c r="F1040" s="4">
        <v>5.14</v>
      </c>
      <c r="G1040" s="4" t="s">
        <v>40</v>
      </c>
      <c r="H1040" s="4" t="s">
        <v>41</v>
      </c>
      <c r="I1040" s="4" t="s">
        <v>42</v>
      </c>
      <c r="J1040" s="4" t="s">
        <v>43</v>
      </c>
      <c r="K1040" s="4" t="s">
        <v>44</v>
      </c>
      <c r="L1040" s="4" t="s">
        <v>393</v>
      </c>
      <c r="M1040" s="4">
        <v>0.79</v>
      </c>
      <c r="N1040" s="4" t="s">
        <v>34</v>
      </c>
      <c r="O1040" s="4" t="s">
        <v>35</v>
      </c>
      <c r="P1040" s="4" t="s">
        <v>125</v>
      </c>
      <c r="Q1040" s="4" t="s">
        <v>1999</v>
      </c>
      <c r="R1040" s="4">
        <v>32953</v>
      </c>
      <c r="S1040" s="5">
        <v>42098</v>
      </c>
      <c r="T1040" s="5">
        <v>42100</v>
      </c>
      <c r="U1040" s="4">
        <v>-3.948</v>
      </c>
      <c r="V1040" s="4">
        <v>5</v>
      </c>
      <c r="W1040" s="4">
        <v>27.42</v>
      </c>
      <c r="X1040" s="4">
        <v>89300</v>
      </c>
      <c r="Y1040" s="4">
        <f>'RAW Data'!$E1040-'RAW Data'!$D1040</f>
        <v>5.01</v>
      </c>
      <c r="Z1040" s="6" t="s">
        <v>3013</v>
      </c>
    </row>
    <row r="1041" spans="1:26" ht="15" x14ac:dyDescent="0.2">
      <c r="A1041" s="4">
        <v>3400</v>
      </c>
      <c r="B1041" s="4" t="s">
        <v>2000</v>
      </c>
      <c r="C1041" s="4" t="s">
        <v>118</v>
      </c>
      <c r="D1041" s="4">
        <v>0.1</v>
      </c>
      <c r="E1041" s="4">
        <v>9.3800000000000008</v>
      </c>
      <c r="F1041" s="4">
        <v>4.93</v>
      </c>
      <c r="G1041" s="4" t="s">
        <v>89</v>
      </c>
      <c r="H1041" s="4" t="s">
        <v>29</v>
      </c>
      <c r="I1041" s="4" t="s">
        <v>30</v>
      </c>
      <c r="J1041" s="4" t="s">
        <v>128</v>
      </c>
      <c r="K1041" s="4" t="s">
        <v>75</v>
      </c>
      <c r="L1041" s="4" t="s">
        <v>2001</v>
      </c>
      <c r="M1041" s="4">
        <v>0.56999999999999995</v>
      </c>
      <c r="N1041" s="4" t="s">
        <v>34</v>
      </c>
      <c r="O1041" s="4" t="s">
        <v>113</v>
      </c>
      <c r="P1041" s="4" t="s">
        <v>905</v>
      </c>
      <c r="Q1041" s="4" t="s">
        <v>2002</v>
      </c>
      <c r="R1041" s="4">
        <v>26554</v>
      </c>
      <c r="S1041" s="5">
        <v>42098</v>
      </c>
      <c r="T1041" s="5">
        <v>42098</v>
      </c>
      <c r="U1041" s="4">
        <v>-24.7104</v>
      </c>
      <c r="V1041" s="4">
        <v>15</v>
      </c>
      <c r="W1041" s="4">
        <v>135.78</v>
      </c>
      <c r="X1041" s="4">
        <v>87537</v>
      </c>
      <c r="Y1041" s="4">
        <f>'RAW Data'!$E1041-'RAW Data'!$D1041</f>
        <v>9.2800000000000011</v>
      </c>
      <c r="Z1041" s="6" t="s">
        <v>3016</v>
      </c>
    </row>
    <row r="1042" spans="1:26" ht="15" x14ac:dyDescent="0.2">
      <c r="A1042" s="4">
        <v>1733</v>
      </c>
      <c r="B1042" s="4" t="s">
        <v>2003</v>
      </c>
      <c r="C1042" s="4" t="s">
        <v>72</v>
      </c>
      <c r="D1042" s="4">
        <v>0.02</v>
      </c>
      <c r="E1042" s="4">
        <v>60.98</v>
      </c>
      <c r="F1042" s="4">
        <v>49</v>
      </c>
      <c r="G1042" s="4" t="s">
        <v>40</v>
      </c>
      <c r="H1042" s="4" t="s">
        <v>29</v>
      </c>
      <c r="I1042" s="4" t="s">
        <v>50</v>
      </c>
      <c r="J1042" s="4" t="s">
        <v>97</v>
      </c>
      <c r="K1042" s="4" t="s">
        <v>66</v>
      </c>
      <c r="L1042" s="4" t="s">
        <v>1532</v>
      </c>
      <c r="M1042" s="4">
        <v>0.59</v>
      </c>
      <c r="N1042" s="4" t="s">
        <v>34</v>
      </c>
      <c r="O1042" s="4" t="s">
        <v>113</v>
      </c>
      <c r="P1042" s="4" t="s">
        <v>376</v>
      </c>
      <c r="Q1042" s="4" t="s">
        <v>68</v>
      </c>
      <c r="R1042" s="4">
        <v>20012</v>
      </c>
      <c r="S1042" s="5">
        <v>42098</v>
      </c>
      <c r="T1042" s="5">
        <v>42100</v>
      </c>
      <c r="U1042" s="4">
        <v>-662.52</v>
      </c>
      <c r="V1042" s="4">
        <v>34</v>
      </c>
      <c r="W1042" s="4">
        <v>2119.54</v>
      </c>
      <c r="X1042" s="4">
        <v>3841</v>
      </c>
      <c r="Y1042" s="4">
        <f>'RAW Data'!$E1042-'RAW Data'!$D1042</f>
        <v>60.959999999999994</v>
      </c>
      <c r="Z1042" s="6" t="s">
        <v>3016</v>
      </c>
    </row>
    <row r="1043" spans="1:26" ht="15" x14ac:dyDescent="0.2">
      <c r="A1043" s="4">
        <v>1733</v>
      </c>
      <c r="B1043" s="4" t="s">
        <v>2003</v>
      </c>
      <c r="C1043" s="4" t="s">
        <v>72</v>
      </c>
      <c r="D1043" s="4">
        <v>0.02</v>
      </c>
      <c r="E1043" s="4">
        <v>1270.99</v>
      </c>
      <c r="F1043" s="4">
        <v>19.989999999999998</v>
      </c>
      <c r="G1043" s="4" t="s">
        <v>40</v>
      </c>
      <c r="H1043" s="4" t="s">
        <v>29</v>
      </c>
      <c r="I1043" s="4" t="s">
        <v>50</v>
      </c>
      <c r="J1043" s="4" t="s">
        <v>74</v>
      </c>
      <c r="K1043" s="4" t="s">
        <v>75</v>
      </c>
      <c r="L1043" s="4" t="s">
        <v>654</v>
      </c>
      <c r="M1043" s="4">
        <v>0.35</v>
      </c>
      <c r="N1043" s="4" t="s">
        <v>34</v>
      </c>
      <c r="O1043" s="4" t="s">
        <v>113</v>
      </c>
      <c r="P1043" s="4" t="s">
        <v>376</v>
      </c>
      <c r="Q1043" s="4" t="s">
        <v>68</v>
      </c>
      <c r="R1043" s="4">
        <v>20012</v>
      </c>
      <c r="S1043" s="5">
        <v>42098</v>
      </c>
      <c r="T1043" s="5">
        <v>42100</v>
      </c>
      <c r="U1043" s="4">
        <v>9228.2255999999998</v>
      </c>
      <c r="V1043" s="4">
        <v>36</v>
      </c>
      <c r="W1043" s="4">
        <v>45737.33</v>
      </c>
      <c r="X1043" s="4">
        <v>3841</v>
      </c>
      <c r="Y1043" s="4">
        <f>'RAW Data'!$E1043-'RAW Data'!$D1043</f>
        <v>1270.97</v>
      </c>
      <c r="Z1043" s="6" t="s">
        <v>3016</v>
      </c>
    </row>
    <row r="1044" spans="1:26" ht="15" x14ac:dyDescent="0.2">
      <c r="A1044" s="4">
        <v>1734</v>
      </c>
      <c r="B1044" s="4" t="s">
        <v>2004</v>
      </c>
      <c r="C1044" s="4" t="s">
        <v>72</v>
      </c>
      <c r="D1044" s="4">
        <v>0.02</v>
      </c>
      <c r="E1044" s="4">
        <v>60.98</v>
      </c>
      <c r="F1044" s="4">
        <v>49</v>
      </c>
      <c r="G1044" s="4" t="s">
        <v>40</v>
      </c>
      <c r="H1044" s="4" t="s">
        <v>29</v>
      </c>
      <c r="I1044" s="4" t="s">
        <v>50</v>
      </c>
      <c r="J1044" s="4" t="s">
        <v>97</v>
      </c>
      <c r="K1044" s="4" t="s">
        <v>66</v>
      </c>
      <c r="L1044" s="4" t="s">
        <v>1532</v>
      </c>
      <c r="M1044" s="4">
        <v>0.59</v>
      </c>
      <c r="N1044" s="4" t="s">
        <v>34</v>
      </c>
      <c r="O1044" s="4" t="s">
        <v>113</v>
      </c>
      <c r="P1044" s="4" t="s">
        <v>114</v>
      </c>
      <c r="Q1044" s="4" t="s">
        <v>2005</v>
      </c>
      <c r="R1044" s="4">
        <v>10528</v>
      </c>
      <c r="S1044" s="5">
        <v>42098</v>
      </c>
      <c r="T1044" s="5">
        <v>42100</v>
      </c>
      <c r="U1044" s="4">
        <v>-596.26800000000003</v>
      </c>
      <c r="V1044" s="4">
        <v>9</v>
      </c>
      <c r="W1044" s="4">
        <v>561.05999999999995</v>
      </c>
      <c r="X1044" s="4">
        <v>88443</v>
      </c>
      <c r="Y1044" s="4">
        <f>'RAW Data'!$E1044-'RAW Data'!$D1044</f>
        <v>60.959999999999994</v>
      </c>
      <c r="Z1044" s="6" t="s">
        <v>3016</v>
      </c>
    </row>
    <row r="1045" spans="1:26" ht="15" x14ac:dyDescent="0.2">
      <c r="A1045" s="4">
        <v>1734</v>
      </c>
      <c r="B1045" s="4" t="s">
        <v>2004</v>
      </c>
      <c r="C1045" s="4" t="s">
        <v>72</v>
      </c>
      <c r="D1045" s="4">
        <v>0.02</v>
      </c>
      <c r="E1045" s="4">
        <v>1270.99</v>
      </c>
      <c r="F1045" s="4">
        <v>19.989999999999998</v>
      </c>
      <c r="G1045" s="4" t="s">
        <v>40</v>
      </c>
      <c r="H1045" s="4" t="s">
        <v>29</v>
      </c>
      <c r="I1045" s="4" t="s">
        <v>50</v>
      </c>
      <c r="J1045" s="4" t="s">
        <v>74</v>
      </c>
      <c r="K1045" s="4" t="s">
        <v>75</v>
      </c>
      <c r="L1045" s="4" t="s">
        <v>654</v>
      </c>
      <c r="M1045" s="4">
        <v>0.35</v>
      </c>
      <c r="N1045" s="4" t="s">
        <v>34</v>
      </c>
      <c r="O1045" s="4" t="s">
        <v>113</v>
      </c>
      <c r="P1045" s="4" t="s">
        <v>114</v>
      </c>
      <c r="Q1045" s="4" t="s">
        <v>2005</v>
      </c>
      <c r="R1045" s="4">
        <v>10528</v>
      </c>
      <c r="S1045" s="5">
        <v>42098</v>
      </c>
      <c r="T1045" s="5">
        <v>42100</v>
      </c>
      <c r="U1045" s="4">
        <v>7889.6877000000004</v>
      </c>
      <c r="V1045" s="4">
        <v>9</v>
      </c>
      <c r="W1045" s="4">
        <v>11434.33</v>
      </c>
      <c r="X1045" s="4">
        <v>88443</v>
      </c>
      <c r="Y1045" s="4">
        <f>'RAW Data'!$E1045-'RAW Data'!$D1045</f>
        <v>1270.97</v>
      </c>
      <c r="Z1045" s="6" t="s">
        <v>3016</v>
      </c>
    </row>
    <row r="1046" spans="1:26" ht="15" x14ac:dyDescent="0.2">
      <c r="A1046" s="4">
        <v>1734</v>
      </c>
      <c r="B1046" s="4" t="s">
        <v>2004</v>
      </c>
      <c r="C1046" s="4" t="s">
        <v>72</v>
      </c>
      <c r="D1046" s="4">
        <v>0.05</v>
      </c>
      <c r="E1046" s="4">
        <v>205.99</v>
      </c>
      <c r="F1046" s="4">
        <v>8.99</v>
      </c>
      <c r="G1046" s="4" t="s">
        <v>89</v>
      </c>
      <c r="H1046" s="4" t="s">
        <v>29</v>
      </c>
      <c r="I1046" s="4" t="s">
        <v>42</v>
      </c>
      <c r="J1046" s="4" t="s">
        <v>137</v>
      </c>
      <c r="K1046" s="4" t="s">
        <v>75</v>
      </c>
      <c r="L1046" s="4" t="s">
        <v>1034</v>
      </c>
      <c r="M1046" s="4">
        <v>0.6</v>
      </c>
      <c r="N1046" s="4" t="s">
        <v>34</v>
      </c>
      <c r="O1046" s="4" t="s">
        <v>113</v>
      </c>
      <c r="P1046" s="4" t="s">
        <v>114</v>
      </c>
      <c r="Q1046" s="4" t="s">
        <v>2005</v>
      </c>
      <c r="R1046" s="4">
        <v>10528</v>
      </c>
      <c r="S1046" s="5">
        <v>42098</v>
      </c>
      <c r="T1046" s="5">
        <v>42100</v>
      </c>
      <c r="U1046" s="4">
        <v>1545.8097600000001</v>
      </c>
      <c r="V1046" s="4">
        <v>19</v>
      </c>
      <c r="W1046" s="4">
        <v>3229.24</v>
      </c>
      <c r="X1046" s="4">
        <v>88443</v>
      </c>
      <c r="Y1046" s="4">
        <f>'RAW Data'!$E1046-'RAW Data'!$D1046</f>
        <v>205.94</v>
      </c>
      <c r="Z1046" s="6" t="s">
        <v>3016</v>
      </c>
    </row>
    <row r="1047" spans="1:26" ht="15" x14ac:dyDescent="0.2">
      <c r="A1047" s="4">
        <v>2603</v>
      </c>
      <c r="B1047" s="4" t="s">
        <v>2006</v>
      </c>
      <c r="C1047" s="4" t="s">
        <v>27</v>
      </c>
      <c r="D1047" s="4">
        <v>7.0000000000000007E-2</v>
      </c>
      <c r="E1047" s="4">
        <v>200.99</v>
      </c>
      <c r="F1047" s="4">
        <v>4.2</v>
      </c>
      <c r="G1047" s="4" t="s">
        <v>40</v>
      </c>
      <c r="H1047" s="4" t="s">
        <v>96</v>
      </c>
      <c r="I1047" s="4" t="s">
        <v>42</v>
      </c>
      <c r="J1047" s="4" t="s">
        <v>137</v>
      </c>
      <c r="K1047" s="4" t="s">
        <v>75</v>
      </c>
      <c r="L1047" s="4" t="s">
        <v>796</v>
      </c>
      <c r="M1047" s="4">
        <v>0.59</v>
      </c>
      <c r="N1047" s="4" t="s">
        <v>34</v>
      </c>
      <c r="O1047" s="4" t="s">
        <v>113</v>
      </c>
      <c r="P1047" s="4" t="s">
        <v>399</v>
      </c>
      <c r="Q1047" s="4" t="s">
        <v>2007</v>
      </c>
      <c r="R1047" s="4">
        <v>7601</v>
      </c>
      <c r="S1047" s="5">
        <v>42099</v>
      </c>
      <c r="T1047" s="5">
        <v>42100</v>
      </c>
      <c r="U1047" s="4">
        <v>2225.0761200000002</v>
      </c>
      <c r="V1047" s="4">
        <v>22</v>
      </c>
      <c r="W1047" s="4">
        <v>3705.14</v>
      </c>
      <c r="X1047" s="4">
        <v>87383</v>
      </c>
      <c r="Y1047" s="4">
        <f>'RAW Data'!$E1047-'RAW Data'!$D1047</f>
        <v>200.92000000000002</v>
      </c>
      <c r="Z1047" s="6" t="s">
        <v>3016</v>
      </c>
    </row>
    <row r="1048" spans="1:26" ht="15" x14ac:dyDescent="0.2">
      <c r="A1048" s="4">
        <v>2604</v>
      </c>
      <c r="B1048" s="4" t="s">
        <v>2008</v>
      </c>
      <c r="C1048" s="4" t="s">
        <v>27</v>
      </c>
      <c r="D1048" s="4">
        <v>0.01</v>
      </c>
      <c r="E1048" s="4">
        <v>297.48</v>
      </c>
      <c r="F1048" s="4">
        <v>18.059999999999999</v>
      </c>
      <c r="G1048" s="4" t="s">
        <v>28</v>
      </c>
      <c r="H1048" s="4" t="s">
        <v>96</v>
      </c>
      <c r="I1048" s="4" t="s">
        <v>42</v>
      </c>
      <c r="J1048" s="4" t="s">
        <v>58</v>
      </c>
      <c r="K1048" s="4" t="s">
        <v>59</v>
      </c>
      <c r="L1048" s="4" t="s">
        <v>389</v>
      </c>
      <c r="M1048" s="4">
        <v>0.6</v>
      </c>
      <c r="N1048" s="4" t="s">
        <v>34</v>
      </c>
      <c r="O1048" s="4" t="s">
        <v>113</v>
      </c>
      <c r="P1048" s="4" t="s">
        <v>399</v>
      </c>
      <c r="Q1048" s="4" t="s">
        <v>2009</v>
      </c>
      <c r="R1048" s="4">
        <v>8830</v>
      </c>
      <c r="S1048" s="5">
        <v>42099</v>
      </c>
      <c r="T1048" s="5">
        <v>42100</v>
      </c>
      <c r="U1048" s="4">
        <v>-338.18083200000001</v>
      </c>
      <c r="V1048" s="4">
        <v>3</v>
      </c>
      <c r="W1048" s="4">
        <v>945.36</v>
      </c>
      <c r="X1048" s="4">
        <v>87383</v>
      </c>
      <c r="Y1048" s="4">
        <f>'RAW Data'!$E1048-'RAW Data'!$D1048</f>
        <v>297.47000000000003</v>
      </c>
      <c r="Z1048" s="6" t="s">
        <v>3016</v>
      </c>
    </row>
    <row r="1049" spans="1:26" ht="15" x14ac:dyDescent="0.2">
      <c r="A1049" s="4">
        <v>635</v>
      </c>
      <c r="B1049" s="4" t="s">
        <v>2010</v>
      </c>
      <c r="C1049" s="4" t="s">
        <v>39</v>
      </c>
      <c r="D1049" s="4">
        <v>0.01</v>
      </c>
      <c r="E1049" s="4">
        <v>2.08</v>
      </c>
      <c r="F1049" s="4">
        <v>5.33</v>
      </c>
      <c r="G1049" s="4" t="s">
        <v>40</v>
      </c>
      <c r="H1049" s="4" t="s">
        <v>96</v>
      </c>
      <c r="I1049" s="4" t="s">
        <v>30</v>
      </c>
      <c r="J1049" s="4" t="s">
        <v>128</v>
      </c>
      <c r="K1049" s="4" t="s">
        <v>75</v>
      </c>
      <c r="L1049" s="4" t="s">
        <v>461</v>
      </c>
      <c r="M1049" s="4">
        <v>0.43</v>
      </c>
      <c r="N1049" s="4" t="s">
        <v>34</v>
      </c>
      <c r="O1049" s="4" t="s">
        <v>54</v>
      </c>
      <c r="P1049" s="4" t="s">
        <v>86</v>
      </c>
      <c r="Q1049" s="4" t="s">
        <v>2011</v>
      </c>
      <c r="R1049" s="4">
        <v>55106</v>
      </c>
      <c r="S1049" s="5">
        <v>42099</v>
      </c>
      <c r="T1049" s="5">
        <v>42099</v>
      </c>
      <c r="U1049" s="4">
        <v>-103.7124</v>
      </c>
      <c r="V1049" s="4">
        <v>12</v>
      </c>
      <c r="W1049" s="4">
        <v>28.32</v>
      </c>
      <c r="X1049" s="4">
        <v>89284</v>
      </c>
      <c r="Y1049" s="4">
        <f>'RAW Data'!$E1049-'RAW Data'!$D1049</f>
        <v>2.0700000000000003</v>
      </c>
      <c r="Z1049" s="6" t="s">
        <v>3014</v>
      </c>
    </row>
    <row r="1050" spans="1:26" ht="15" x14ac:dyDescent="0.2">
      <c r="A1050" s="4">
        <v>635</v>
      </c>
      <c r="B1050" s="4" t="s">
        <v>2010</v>
      </c>
      <c r="C1050" s="4" t="s">
        <v>39</v>
      </c>
      <c r="D1050" s="4">
        <v>0.03</v>
      </c>
      <c r="E1050" s="4">
        <v>370.98</v>
      </c>
      <c r="F1050" s="4">
        <v>99</v>
      </c>
      <c r="G1050" s="4" t="s">
        <v>28</v>
      </c>
      <c r="H1050" s="4" t="s">
        <v>96</v>
      </c>
      <c r="I1050" s="4" t="s">
        <v>50</v>
      </c>
      <c r="J1050" s="4" t="s">
        <v>80</v>
      </c>
      <c r="K1050" s="4" t="s">
        <v>59</v>
      </c>
      <c r="L1050" s="4" t="s">
        <v>2012</v>
      </c>
      <c r="M1050" s="4">
        <v>0.65</v>
      </c>
      <c r="N1050" s="4" t="s">
        <v>34</v>
      </c>
      <c r="O1050" s="4" t="s">
        <v>54</v>
      </c>
      <c r="P1050" s="4" t="s">
        <v>86</v>
      </c>
      <c r="Q1050" s="4" t="s">
        <v>2011</v>
      </c>
      <c r="R1050" s="4">
        <v>55106</v>
      </c>
      <c r="S1050" s="5">
        <v>42099</v>
      </c>
      <c r="T1050" s="5">
        <v>42100</v>
      </c>
      <c r="U1050" s="4">
        <v>-124.2864</v>
      </c>
      <c r="V1050" s="4">
        <v>6</v>
      </c>
      <c r="W1050" s="4">
        <v>2309.4899999999998</v>
      </c>
      <c r="X1050" s="4">
        <v>89284</v>
      </c>
      <c r="Y1050" s="4">
        <f>'RAW Data'!$E1050-'RAW Data'!$D1050</f>
        <v>370.95000000000005</v>
      </c>
      <c r="Z1050" s="6" t="s">
        <v>3014</v>
      </c>
    </row>
    <row r="1051" spans="1:26" ht="15" x14ac:dyDescent="0.2">
      <c r="A1051" s="4">
        <v>1246</v>
      </c>
      <c r="B1051" s="4" t="s">
        <v>2013</v>
      </c>
      <c r="C1051" s="4" t="s">
        <v>39</v>
      </c>
      <c r="D1051" s="4">
        <v>0.1</v>
      </c>
      <c r="E1051" s="4">
        <v>22.38</v>
      </c>
      <c r="F1051" s="4">
        <v>15.1</v>
      </c>
      <c r="G1051" s="4" t="s">
        <v>40</v>
      </c>
      <c r="H1051" s="4" t="s">
        <v>73</v>
      </c>
      <c r="I1051" s="4" t="s">
        <v>50</v>
      </c>
      <c r="J1051" s="4" t="s">
        <v>74</v>
      </c>
      <c r="K1051" s="4" t="s">
        <v>75</v>
      </c>
      <c r="L1051" s="4" t="s">
        <v>1087</v>
      </c>
      <c r="M1051" s="4">
        <v>0.38</v>
      </c>
      <c r="N1051" s="4" t="s">
        <v>34</v>
      </c>
      <c r="O1051" s="4" t="s">
        <v>113</v>
      </c>
      <c r="P1051" s="4" t="s">
        <v>114</v>
      </c>
      <c r="Q1051" s="4" t="s">
        <v>115</v>
      </c>
      <c r="R1051" s="4">
        <v>10009</v>
      </c>
      <c r="S1051" s="5">
        <v>42099</v>
      </c>
      <c r="T1051" s="5">
        <v>42100</v>
      </c>
      <c r="U1051" s="4">
        <v>-107.51349999999999</v>
      </c>
      <c r="V1051" s="4">
        <v>26</v>
      </c>
      <c r="W1051" s="4">
        <v>564.98</v>
      </c>
      <c r="X1051" s="4">
        <v>36452</v>
      </c>
      <c r="Y1051" s="4">
        <f>'RAW Data'!$E1051-'RAW Data'!$D1051</f>
        <v>22.279999999999998</v>
      </c>
      <c r="Z1051" s="6" t="s">
        <v>3016</v>
      </c>
    </row>
    <row r="1052" spans="1:26" ht="15" x14ac:dyDescent="0.2">
      <c r="A1052" s="4">
        <v>1246</v>
      </c>
      <c r="B1052" s="4" t="s">
        <v>2013</v>
      </c>
      <c r="C1052" s="4" t="s">
        <v>39</v>
      </c>
      <c r="D1052" s="4">
        <v>0.04</v>
      </c>
      <c r="E1052" s="4">
        <v>6.98</v>
      </c>
      <c r="F1052" s="4">
        <v>2.83</v>
      </c>
      <c r="G1052" s="4" t="s">
        <v>40</v>
      </c>
      <c r="H1052" s="4" t="s">
        <v>73</v>
      </c>
      <c r="I1052" s="4" t="s">
        <v>30</v>
      </c>
      <c r="J1052" s="4" t="s">
        <v>128</v>
      </c>
      <c r="K1052" s="4" t="s">
        <v>44</v>
      </c>
      <c r="L1052" s="4" t="s">
        <v>2014</v>
      </c>
      <c r="M1052" s="4">
        <v>0.37</v>
      </c>
      <c r="N1052" s="4" t="s">
        <v>34</v>
      </c>
      <c r="O1052" s="4" t="s">
        <v>113</v>
      </c>
      <c r="P1052" s="4" t="s">
        <v>114</v>
      </c>
      <c r="Q1052" s="4" t="s">
        <v>115</v>
      </c>
      <c r="R1052" s="4">
        <v>10009</v>
      </c>
      <c r="S1052" s="5">
        <v>42099</v>
      </c>
      <c r="T1052" s="5">
        <v>42101</v>
      </c>
      <c r="U1052" s="4">
        <v>46.01</v>
      </c>
      <c r="V1052" s="4">
        <v>18</v>
      </c>
      <c r="W1052" s="4">
        <v>129.47999999999999</v>
      </c>
      <c r="X1052" s="4">
        <v>36452</v>
      </c>
      <c r="Y1052" s="4">
        <f>'RAW Data'!$E1052-'RAW Data'!$D1052</f>
        <v>6.94</v>
      </c>
      <c r="Z1052" s="6" t="s">
        <v>3016</v>
      </c>
    </row>
    <row r="1053" spans="1:26" ht="15" x14ac:dyDescent="0.2">
      <c r="A1053" s="4">
        <v>1247</v>
      </c>
      <c r="B1053" s="4" t="s">
        <v>2015</v>
      </c>
      <c r="C1053" s="4" t="s">
        <v>39</v>
      </c>
      <c r="D1053" s="4">
        <v>0.1</v>
      </c>
      <c r="E1053" s="4">
        <v>22.38</v>
      </c>
      <c r="F1053" s="4">
        <v>15.1</v>
      </c>
      <c r="G1053" s="4" t="s">
        <v>40</v>
      </c>
      <c r="H1053" s="4" t="s">
        <v>73</v>
      </c>
      <c r="I1053" s="4" t="s">
        <v>50</v>
      </c>
      <c r="J1053" s="4" t="s">
        <v>74</v>
      </c>
      <c r="K1053" s="4" t="s">
        <v>75</v>
      </c>
      <c r="L1053" s="4" t="s">
        <v>1087</v>
      </c>
      <c r="M1053" s="4">
        <v>0.38</v>
      </c>
      <c r="N1053" s="4" t="s">
        <v>34</v>
      </c>
      <c r="O1053" s="4" t="s">
        <v>54</v>
      </c>
      <c r="P1053" s="4" t="s">
        <v>189</v>
      </c>
      <c r="Q1053" s="4" t="s">
        <v>2016</v>
      </c>
      <c r="R1053" s="4">
        <v>78641</v>
      </c>
      <c r="S1053" s="5">
        <v>42099</v>
      </c>
      <c r="T1053" s="5">
        <v>42100</v>
      </c>
      <c r="U1053" s="4">
        <v>-107.51349999999999</v>
      </c>
      <c r="V1053" s="4">
        <v>7</v>
      </c>
      <c r="W1053" s="4">
        <v>152.11000000000001</v>
      </c>
      <c r="X1053" s="4">
        <v>91555</v>
      </c>
      <c r="Y1053" s="4">
        <f>'RAW Data'!$E1053-'RAW Data'!$D1053</f>
        <v>22.279999999999998</v>
      </c>
      <c r="Z1053" s="6" t="s">
        <v>3014</v>
      </c>
    </row>
    <row r="1054" spans="1:26" ht="15" x14ac:dyDescent="0.2">
      <c r="A1054" s="4">
        <v>1247</v>
      </c>
      <c r="B1054" s="4" t="s">
        <v>2015</v>
      </c>
      <c r="C1054" s="4" t="s">
        <v>39</v>
      </c>
      <c r="D1054" s="4">
        <v>0.04</v>
      </c>
      <c r="E1054" s="4">
        <v>6.98</v>
      </c>
      <c r="F1054" s="4">
        <v>2.83</v>
      </c>
      <c r="G1054" s="4" t="s">
        <v>40</v>
      </c>
      <c r="H1054" s="4" t="s">
        <v>73</v>
      </c>
      <c r="I1054" s="4" t="s">
        <v>30</v>
      </c>
      <c r="J1054" s="4" t="s">
        <v>128</v>
      </c>
      <c r="K1054" s="4" t="s">
        <v>44</v>
      </c>
      <c r="L1054" s="4" t="s">
        <v>2014</v>
      </c>
      <c r="M1054" s="4">
        <v>0.37</v>
      </c>
      <c r="N1054" s="4" t="s">
        <v>34</v>
      </c>
      <c r="O1054" s="4" t="s">
        <v>54</v>
      </c>
      <c r="P1054" s="4" t="s">
        <v>189</v>
      </c>
      <c r="Q1054" s="4" t="s">
        <v>2016</v>
      </c>
      <c r="R1054" s="4">
        <v>78641</v>
      </c>
      <c r="S1054" s="5">
        <v>42099</v>
      </c>
      <c r="T1054" s="5">
        <v>42101</v>
      </c>
      <c r="U1054" s="4">
        <v>24.819299999999998</v>
      </c>
      <c r="V1054" s="4">
        <v>5</v>
      </c>
      <c r="W1054" s="4">
        <v>35.97</v>
      </c>
      <c r="X1054" s="4">
        <v>91555</v>
      </c>
      <c r="Y1054" s="4">
        <f>'RAW Data'!$E1054-'RAW Data'!$D1054</f>
        <v>6.94</v>
      </c>
      <c r="Z1054" s="6" t="s">
        <v>3014</v>
      </c>
    </row>
    <row r="1055" spans="1:26" ht="15" x14ac:dyDescent="0.2">
      <c r="A1055" s="4">
        <v>1459</v>
      </c>
      <c r="B1055" s="4" t="s">
        <v>2017</v>
      </c>
      <c r="C1055" s="4" t="s">
        <v>39</v>
      </c>
      <c r="D1055" s="4">
        <v>0.05</v>
      </c>
      <c r="E1055" s="4">
        <v>85.99</v>
      </c>
      <c r="F1055" s="4">
        <v>0.99</v>
      </c>
      <c r="G1055" s="4" t="s">
        <v>40</v>
      </c>
      <c r="H1055" s="4" t="s">
        <v>41</v>
      </c>
      <c r="I1055" s="4" t="s">
        <v>42</v>
      </c>
      <c r="J1055" s="4" t="s">
        <v>137</v>
      </c>
      <c r="K1055" s="4" t="s">
        <v>52</v>
      </c>
      <c r="L1055" s="4" t="s">
        <v>1178</v>
      </c>
      <c r="M1055" s="4">
        <v>0.55000000000000004</v>
      </c>
      <c r="N1055" s="4" t="s">
        <v>34</v>
      </c>
      <c r="O1055" s="4" t="s">
        <v>35</v>
      </c>
      <c r="P1055" s="4" t="s">
        <v>273</v>
      </c>
      <c r="Q1055" s="4" t="s">
        <v>2018</v>
      </c>
      <c r="R1055" s="4">
        <v>29687</v>
      </c>
      <c r="S1055" s="5">
        <v>42099</v>
      </c>
      <c r="T1055" s="5">
        <v>42101</v>
      </c>
      <c r="U1055" s="4">
        <v>36.216000000000001</v>
      </c>
      <c r="V1055" s="4">
        <v>4</v>
      </c>
      <c r="W1055" s="4">
        <v>291.64</v>
      </c>
      <c r="X1055" s="4">
        <v>86734</v>
      </c>
      <c r="Y1055" s="4">
        <f>'RAW Data'!$E1055-'RAW Data'!$D1055</f>
        <v>85.94</v>
      </c>
      <c r="Z1055" s="6" t="s">
        <v>3013</v>
      </c>
    </row>
    <row r="1056" spans="1:26" ht="15" x14ac:dyDescent="0.2">
      <c r="A1056" s="4">
        <v>1891</v>
      </c>
      <c r="B1056" s="4" t="s">
        <v>2019</v>
      </c>
      <c r="C1056" s="4" t="s">
        <v>72</v>
      </c>
      <c r="D1056" s="4">
        <v>0.03</v>
      </c>
      <c r="E1056" s="4">
        <v>320.64</v>
      </c>
      <c r="F1056" s="4">
        <v>29.2</v>
      </c>
      <c r="G1056" s="4" t="s">
        <v>28</v>
      </c>
      <c r="H1056" s="4" t="s">
        <v>73</v>
      </c>
      <c r="I1056" s="4" t="s">
        <v>30</v>
      </c>
      <c r="J1056" s="4" t="s">
        <v>31</v>
      </c>
      <c r="K1056" s="4" t="s">
        <v>32</v>
      </c>
      <c r="L1056" s="4" t="s">
        <v>2020</v>
      </c>
      <c r="M1056" s="4">
        <v>0.66</v>
      </c>
      <c r="N1056" s="4" t="s">
        <v>34</v>
      </c>
      <c r="O1056" s="4" t="s">
        <v>113</v>
      </c>
      <c r="P1056" s="4" t="s">
        <v>319</v>
      </c>
      <c r="Q1056" s="4" t="s">
        <v>2021</v>
      </c>
      <c r="R1056" s="4">
        <v>45801</v>
      </c>
      <c r="S1056" s="5">
        <v>42099</v>
      </c>
      <c r="T1056" s="5">
        <v>42101</v>
      </c>
      <c r="U1056" s="4">
        <v>429.75435599999997</v>
      </c>
      <c r="V1056" s="4">
        <v>7</v>
      </c>
      <c r="W1056" s="4">
        <v>2233.46</v>
      </c>
      <c r="X1056" s="4">
        <v>90630</v>
      </c>
      <c r="Y1056" s="4">
        <f>'RAW Data'!$E1056-'RAW Data'!$D1056</f>
        <v>320.61</v>
      </c>
      <c r="Z1056" s="6" t="s">
        <v>3016</v>
      </c>
    </row>
    <row r="1057" spans="1:26" ht="15" x14ac:dyDescent="0.2">
      <c r="A1057" s="4">
        <v>2960</v>
      </c>
      <c r="B1057" s="4" t="s">
        <v>2022</v>
      </c>
      <c r="C1057" s="4" t="s">
        <v>72</v>
      </c>
      <c r="D1057" s="4">
        <v>0.1</v>
      </c>
      <c r="E1057" s="4">
        <v>36.549999999999997</v>
      </c>
      <c r="F1057" s="4">
        <v>13.89</v>
      </c>
      <c r="G1057" s="4" t="s">
        <v>40</v>
      </c>
      <c r="H1057" s="4" t="s">
        <v>96</v>
      </c>
      <c r="I1057" s="4" t="s">
        <v>50</v>
      </c>
      <c r="J1057" s="4" t="s">
        <v>51</v>
      </c>
      <c r="K1057" s="4" t="s">
        <v>52</v>
      </c>
      <c r="L1057" s="4" t="s">
        <v>1355</v>
      </c>
      <c r="M1057" s="4">
        <v>0.41</v>
      </c>
      <c r="N1057" s="4" t="s">
        <v>34</v>
      </c>
      <c r="O1057" s="4" t="s">
        <v>35</v>
      </c>
      <c r="P1057" s="4" t="s">
        <v>46</v>
      </c>
      <c r="Q1057" s="4" t="s">
        <v>2023</v>
      </c>
      <c r="R1057" s="4">
        <v>72956</v>
      </c>
      <c r="S1057" s="5">
        <v>42099</v>
      </c>
      <c r="T1057" s="5">
        <v>42101</v>
      </c>
      <c r="U1057" s="4">
        <v>-89.572000000000003</v>
      </c>
      <c r="V1057" s="4">
        <v>11</v>
      </c>
      <c r="W1057" s="4">
        <v>379.72</v>
      </c>
      <c r="X1057" s="4">
        <v>90646</v>
      </c>
      <c r="Y1057" s="4">
        <f>'RAW Data'!$E1057-'RAW Data'!$D1057</f>
        <v>36.449999999999996</v>
      </c>
      <c r="Z1057" s="6" t="s">
        <v>3013</v>
      </c>
    </row>
    <row r="1058" spans="1:26" ht="15" x14ac:dyDescent="0.2">
      <c r="A1058" s="4">
        <v>925</v>
      </c>
      <c r="B1058" s="4" t="s">
        <v>2024</v>
      </c>
      <c r="C1058" s="4" t="s">
        <v>27</v>
      </c>
      <c r="D1058" s="4">
        <v>0.03</v>
      </c>
      <c r="E1058" s="4">
        <v>2.1800000000000002</v>
      </c>
      <c r="F1058" s="4">
        <v>1.38</v>
      </c>
      <c r="G1058" s="4" t="s">
        <v>40</v>
      </c>
      <c r="H1058" s="4" t="s">
        <v>29</v>
      </c>
      <c r="I1058" s="4" t="s">
        <v>50</v>
      </c>
      <c r="J1058" s="4" t="s">
        <v>178</v>
      </c>
      <c r="K1058" s="4" t="s">
        <v>52</v>
      </c>
      <c r="L1058" s="4" t="s">
        <v>2025</v>
      </c>
      <c r="M1058" s="4">
        <v>0.44</v>
      </c>
      <c r="N1058" s="4" t="s">
        <v>34</v>
      </c>
      <c r="O1058" s="4" t="s">
        <v>113</v>
      </c>
      <c r="P1058" s="4" t="s">
        <v>333</v>
      </c>
      <c r="Q1058" s="4" t="s">
        <v>372</v>
      </c>
      <c r="R1058" s="4">
        <v>4330</v>
      </c>
      <c r="S1058" s="5">
        <v>42100</v>
      </c>
      <c r="T1058" s="5">
        <v>42100</v>
      </c>
      <c r="U1058" s="4">
        <v>-7.04</v>
      </c>
      <c r="V1058" s="4">
        <v>7</v>
      </c>
      <c r="W1058" s="4">
        <v>15.73</v>
      </c>
      <c r="X1058" s="4">
        <v>87134</v>
      </c>
      <c r="Y1058" s="4">
        <f>'RAW Data'!$E1058-'RAW Data'!$D1058</f>
        <v>2.1500000000000004</v>
      </c>
      <c r="Z1058" s="6" t="s">
        <v>3016</v>
      </c>
    </row>
    <row r="1059" spans="1:26" ht="15" x14ac:dyDescent="0.2">
      <c r="A1059" s="4">
        <v>929</v>
      </c>
      <c r="B1059" s="4" t="s">
        <v>2026</v>
      </c>
      <c r="C1059" s="4" t="s">
        <v>27</v>
      </c>
      <c r="D1059" s="4">
        <v>0.01</v>
      </c>
      <c r="E1059" s="4">
        <v>170.98</v>
      </c>
      <c r="F1059" s="4">
        <v>35.89</v>
      </c>
      <c r="G1059" s="4" t="s">
        <v>28</v>
      </c>
      <c r="H1059" s="4" t="s">
        <v>29</v>
      </c>
      <c r="I1059" s="4" t="s">
        <v>30</v>
      </c>
      <c r="J1059" s="4" t="s">
        <v>119</v>
      </c>
      <c r="K1059" s="4" t="s">
        <v>32</v>
      </c>
      <c r="L1059" s="4" t="s">
        <v>1471</v>
      </c>
      <c r="M1059" s="4">
        <v>0.66</v>
      </c>
      <c r="N1059" s="4" t="s">
        <v>34</v>
      </c>
      <c r="O1059" s="4" t="s">
        <v>113</v>
      </c>
      <c r="P1059" s="4" t="s">
        <v>399</v>
      </c>
      <c r="Q1059" s="4" t="s">
        <v>2027</v>
      </c>
      <c r="R1059" s="4">
        <v>8857</v>
      </c>
      <c r="S1059" s="5">
        <v>42100</v>
      </c>
      <c r="T1059" s="5">
        <v>42102</v>
      </c>
      <c r="U1059" s="4">
        <v>538.52</v>
      </c>
      <c r="V1059" s="4">
        <v>10</v>
      </c>
      <c r="W1059" s="4">
        <v>1719.07</v>
      </c>
      <c r="X1059" s="4">
        <v>87134</v>
      </c>
      <c r="Y1059" s="4">
        <f>'RAW Data'!$E1059-'RAW Data'!$D1059</f>
        <v>170.97</v>
      </c>
      <c r="Z1059" s="6" t="s">
        <v>3016</v>
      </c>
    </row>
    <row r="1060" spans="1:26" ht="15" x14ac:dyDescent="0.2">
      <c r="A1060" s="4">
        <v>1113</v>
      </c>
      <c r="B1060" s="4" t="s">
        <v>2028</v>
      </c>
      <c r="C1060" s="4" t="s">
        <v>27</v>
      </c>
      <c r="D1060" s="4">
        <v>0.01</v>
      </c>
      <c r="E1060" s="4">
        <v>2.89</v>
      </c>
      <c r="F1060" s="4">
        <v>0.5</v>
      </c>
      <c r="G1060" s="4" t="s">
        <v>40</v>
      </c>
      <c r="H1060" s="4" t="s">
        <v>96</v>
      </c>
      <c r="I1060" s="4" t="s">
        <v>50</v>
      </c>
      <c r="J1060" s="4" t="s">
        <v>154</v>
      </c>
      <c r="K1060" s="4" t="s">
        <v>75</v>
      </c>
      <c r="L1060" s="4" t="s">
        <v>731</v>
      </c>
      <c r="M1060" s="4">
        <v>0.38</v>
      </c>
      <c r="N1060" s="4" t="s">
        <v>34</v>
      </c>
      <c r="O1060" s="4" t="s">
        <v>61</v>
      </c>
      <c r="P1060" s="4" t="s">
        <v>62</v>
      </c>
      <c r="Q1060" s="4" t="s">
        <v>2029</v>
      </c>
      <c r="R1060" s="4">
        <v>80004</v>
      </c>
      <c r="S1060" s="5">
        <v>42100</v>
      </c>
      <c r="T1060" s="5">
        <v>42101</v>
      </c>
      <c r="U1060" s="4">
        <v>29.725200000000001</v>
      </c>
      <c r="V1060" s="4">
        <v>14</v>
      </c>
      <c r="W1060" s="4">
        <v>43.08</v>
      </c>
      <c r="X1060" s="4">
        <v>90833</v>
      </c>
      <c r="Y1060" s="4">
        <f>'RAW Data'!$E1060-'RAW Data'!$D1060</f>
        <v>2.8800000000000003</v>
      </c>
      <c r="Z1060" s="6" t="s">
        <v>3015</v>
      </c>
    </row>
    <row r="1061" spans="1:26" ht="15" x14ac:dyDescent="0.2">
      <c r="A1061" s="4">
        <v>1113</v>
      </c>
      <c r="B1061" s="4" t="s">
        <v>2028</v>
      </c>
      <c r="C1061" s="4" t="s">
        <v>27</v>
      </c>
      <c r="D1061" s="4">
        <v>0</v>
      </c>
      <c r="E1061" s="4">
        <v>55.99</v>
      </c>
      <c r="F1061" s="4">
        <v>5</v>
      </c>
      <c r="G1061" s="4" t="s">
        <v>40</v>
      </c>
      <c r="H1061" s="4" t="s">
        <v>96</v>
      </c>
      <c r="I1061" s="4" t="s">
        <v>42</v>
      </c>
      <c r="J1061" s="4" t="s">
        <v>137</v>
      </c>
      <c r="K1061" s="4" t="s">
        <v>44</v>
      </c>
      <c r="L1061" s="4" t="s">
        <v>1933</v>
      </c>
      <c r="M1061" s="4">
        <v>0.8</v>
      </c>
      <c r="N1061" s="4" t="s">
        <v>34</v>
      </c>
      <c r="O1061" s="4" t="s">
        <v>61</v>
      </c>
      <c r="P1061" s="4" t="s">
        <v>62</v>
      </c>
      <c r="Q1061" s="4" t="s">
        <v>2029</v>
      </c>
      <c r="R1061" s="4">
        <v>80004</v>
      </c>
      <c r="S1061" s="5">
        <v>42100</v>
      </c>
      <c r="T1061" s="5">
        <v>42102</v>
      </c>
      <c r="U1061" s="4">
        <v>-187.11</v>
      </c>
      <c r="V1061" s="4">
        <v>5</v>
      </c>
      <c r="W1061" s="4">
        <v>258.93</v>
      </c>
      <c r="X1061" s="4">
        <v>90833</v>
      </c>
      <c r="Y1061" s="4">
        <f>'RAW Data'!$E1061-'RAW Data'!$D1061</f>
        <v>55.99</v>
      </c>
      <c r="Z1061" s="6" t="s">
        <v>3015</v>
      </c>
    </row>
    <row r="1062" spans="1:26" ht="15" x14ac:dyDescent="0.2">
      <c r="A1062" s="4">
        <v>2481</v>
      </c>
      <c r="B1062" s="4" t="s">
        <v>2030</v>
      </c>
      <c r="C1062" s="4" t="s">
        <v>27</v>
      </c>
      <c r="D1062" s="4">
        <v>7.0000000000000007E-2</v>
      </c>
      <c r="E1062" s="4">
        <v>5.18</v>
      </c>
      <c r="F1062" s="4">
        <v>5.74</v>
      </c>
      <c r="G1062" s="4" t="s">
        <v>89</v>
      </c>
      <c r="H1062" s="4" t="s">
        <v>96</v>
      </c>
      <c r="I1062" s="4" t="s">
        <v>50</v>
      </c>
      <c r="J1062" s="4" t="s">
        <v>74</v>
      </c>
      <c r="K1062" s="4" t="s">
        <v>75</v>
      </c>
      <c r="L1062" s="4" t="s">
        <v>852</v>
      </c>
      <c r="M1062" s="4">
        <v>0.36</v>
      </c>
      <c r="N1062" s="4" t="s">
        <v>34</v>
      </c>
      <c r="O1062" s="4" t="s">
        <v>35</v>
      </c>
      <c r="P1062" s="4" t="s">
        <v>170</v>
      </c>
      <c r="Q1062" s="4" t="s">
        <v>2031</v>
      </c>
      <c r="R1062" s="4">
        <v>70506</v>
      </c>
      <c r="S1062" s="5">
        <v>42100</v>
      </c>
      <c r="T1062" s="5">
        <v>42102</v>
      </c>
      <c r="U1062" s="4">
        <v>-188.03399999999999</v>
      </c>
      <c r="V1062" s="4">
        <v>14</v>
      </c>
      <c r="W1062" s="4">
        <v>79.61</v>
      </c>
      <c r="X1062" s="4">
        <v>91000</v>
      </c>
      <c r="Y1062" s="4">
        <f>'RAW Data'!$E1062-'RAW Data'!$D1062</f>
        <v>5.1099999999999994</v>
      </c>
      <c r="Z1062" s="6" t="s">
        <v>3013</v>
      </c>
    </row>
    <row r="1063" spans="1:26" ht="15" x14ac:dyDescent="0.2">
      <c r="A1063" s="4">
        <v>1618</v>
      </c>
      <c r="B1063" s="4" t="s">
        <v>2032</v>
      </c>
      <c r="C1063" s="4" t="s">
        <v>39</v>
      </c>
      <c r="D1063" s="4">
        <v>0.09</v>
      </c>
      <c r="E1063" s="4">
        <v>12.88</v>
      </c>
      <c r="F1063" s="4">
        <v>4.59</v>
      </c>
      <c r="G1063" s="4" t="s">
        <v>40</v>
      </c>
      <c r="H1063" s="4" t="s">
        <v>41</v>
      </c>
      <c r="I1063" s="4" t="s">
        <v>50</v>
      </c>
      <c r="J1063" s="4" t="s">
        <v>570</v>
      </c>
      <c r="K1063" s="4" t="s">
        <v>52</v>
      </c>
      <c r="L1063" s="4" t="s">
        <v>2033</v>
      </c>
      <c r="M1063" s="4">
        <v>0.82</v>
      </c>
      <c r="N1063" s="4" t="s">
        <v>34</v>
      </c>
      <c r="O1063" s="4" t="s">
        <v>54</v>
      </c>
      <c r="P1063" s="4" t="s">
        <v>55</v>
      </c>
      <c r="Q1063" s="4" t="s">
        <v>1824</v>
      </c>
      <c r="R1063" s="4">
        <v>46322</v>
      </c>
      <c r="S1063" s="5">
        <v>42100</v>
      </c>
      <c r="T1063" s="5">
        <v>42100</v>
      </c>
      <c r="U1063" s="4">
        <v>-175.13</v>
      </c>
      <c r="V1063" s="4">
        <v>13</v>
      </c>
      <c r="W1063" s="4">
        <v>158.13</v>
      </c>
      <c r="X1063" s="4">
        <v>90248</v>
      </c>
      <c r="Y1063" s="4">
        <f>'RAW Data'!$E1063-'RAW Data'!$D1063</f>
        <v>12.790000000000001</v>
      </c>
      <c r="Z1063" s="6" t="s">
        <v>3014</v>
      </c>
    </row>
    <row r="1064" spans="1:26" ht="15" x14ac:dyDescent="0.2">
      <c r="A1064" s="4">
        <v>1620</v>
      </c>
      <c r="B1064" s="4" t="s">
        <v>2034</v>
      </c>
      <c r="C1064" s="4" t="s">
        <v>39</v>
      </c>
      <c r="D1064" s="4">
        <v>0.02</v>
      </c>
      <c r="E1064" s="4">
        <v>45.99</v>
      </c>
      <c r="F1064" s="4">
        <v>4.99</v>
      </c>
      <c r="G1064" s="4" t="s">
        <v>89</v>
      </c>
      <c r="H1064" s="4" t="s">
        <v>41</v>
      </c>
      <c r="I1064" s="4" t="s">
        <v>42</v>
      </c>
      <c r="J1064" s="4" t="s">
        <v>137</v>
      </c>
      <c r="K1064" s="4" t="s">
        <v>75</v>
      </c>
      <c r="L1064" s="4" t="s">
        <v>2035</v>
      </c>
      <c r="M1064" s="4">
        <v>0.56999999999999995</v>
      </c>
      <c r="N1064" s="4" t="s">
        <v>34</v>
      </c>
      <c r="O1064" s="4" t="s">
        <v>113</v>
      </c>
      <c r="P1064" s="4" t="s">
        <v>322</v>
      </c>
      <c r="Q1064" s="4" t="s">
        <v>2036</v>
      </c>
      <c r="R1064" s="4">
        <v>17602</v>
      </c>
      <c r="S1064" s="5">
        <v>42100</v>
      </c>
      <c r="T1064" s="5">
        <v>42101</v>
      </c>
      <c r="U1064" s="4">
        <v>3.96</v>
      </c>
      <c r="V1064" s="4">
        <v>4</v>
      </c>
      <c r="W1064" s="4">
        <v>163.01</v>
      </c>
      <c r="X1064" s="4">
        <v>90248</v>
      </c>
      <c r="Y1064" s="4">
        <f>'RAW Data'!$E1064-'RAW Data'!$D1064</f>
        <v>45.97</v>
      </c>
      <c r="Z1064" s="6" t="s">
        <v>3016</v>
      </c>
    </row>
    <row r="1065" spans="1:26" ht="15" x14ac:dyDescent="0.2">
      <c r="A1065" s="4">
        <v>3279</v>
      </c>
      <c r="B1065" s="4" t="s">
        <v>1638</v>
      </c>
      <c r="C1065" s="4" t="s">
        <v>39</v>
      </c>
      <c r="D1065" s="4">
        <v>0.06</v>
      </c>
      <c r="E1065" s="4">
        <v>89.83</v>
      </c>
      <c r="F1065" s="4">
        <v>35</v>
      </c>
      <c r="G1065" s="4" t="s">
        <v>40</v>
      </c>
      <c r="H1065" s="4" t="s">
        <v>73</v>
      </c>
      <c r="I1065" s="4" t="s">
        <v>50</v>
      </c>
      <c r="J1065" s="4" t="s">
        <v>80</v>
      </c>
      <c r="K1065" s="4" t="s">
        <v>66</v>
      </c>
      <c r="L1065" s="4" t="s">
        <v>2037</v>
      </c>
      <c r="M1065" s="4">
        <v>0.83</v>
      </c>
      <c r="N1065" s="4" t="s">
        <v>34</v>
      </c>
      <c r="O1065" s="4" t="s">
        <v>35</v>
      </c>
      <c r="P1065" s="4" t="s">
        <v>273</v>
      </c>
      <c r="Q1065" s="4" t="s">
        <v>1639</v>
      </c>
      <c r="R1065" s="4">
        <v>29203</v>
      </c>
      <c r="S1065" s="5">
        <v>42100</v>
      </c>
      <c r="T1065" s="5">
        <v>42102</v>
      </c>
      <c r="U1065" s="4">
        <v>31.11</v>
      </c>
      <c r="V1065" s="4">
        <v>4</v>
      </c>
      <c r="W1065" s="4">
        <v>366.26</v>
      </c>
      <c r="X1065" s="4">
        <v>90766</v>
      </c>
      <c r="Y1065" s="4">
        <f>'RAW Data'!$E1065-'RAW Data'!$D1065</f>
        <v>89.77</v>
      </c>
      <c r="Z1065" s="6" t="s">
        <v>3013</v>
      </c>
    </row>
    <row r="1066" spans="1:26" ht="15" x14ac:dyDescent="0.2">
      <c r="A1066" s="4">
        <v>3279</v>
      </c>
      <c r="B1066" s="4" t="s">
        <v>1638</v>
      </c>
      <c r="C1066" s="4" t="s">
        <v>39</v>
      </c>
      <c r="D1066" s="4">
        <v>0.1</v>
      </c>
      <c r="E1066" s="4">
        <v>13.43</v>
      </c>
      <c r="F1066" s="4">
        <v>5.5</v>
      </c>
      <c r="G1066" s="4" t="s">
        <v>40</v>
      </c>
      <c r="H1066" s="4" t="s">
        <v>73</v>
      </c>
      <c r="I1066" s="4" t="s">
        <v>50</v>
      </c>
      <c r="J1066" s="4" t="s">
        <v>80</v>
      </c>
      <c r="K1066" s="4" t="s">
        <v>75</v>
      </c>
      <c r="L1066" s="4" t="s">
        <v>561</v>
      </c>
      <c r="M1066" s="4">
        <v>0.56999999999999995</v>
      </c>
      <c r="N1066" s="4" t="s">
        <v>34</v>
      </c>
      <c r="O1066" s="4" t="s">
        <v>35</v>
      </c>
      <c r="P1066" s="4" t="s">
        <v>273</v>
      </c>
      <c r="Q1066" s="4" t="s">
        <v>1639</v>
      </c>
      <c r="R1066" s="4">
        <v>29203</v>
      </c>
      <c r="S1066" s="5">
        <v>42100</v>
      </c>
      <c r="T1066" s="5">
        <v>42102</v>
      </c>
      <c r="U1066" s="4">
        <v>358.29539999999997</v>
      </c>
      <c r="V1066" s="4">
        <v>12</v>
      </c>
      <c r="W1066" s="4">
        <v>157.99</v>
      </c>
      <c r="X1066" s="4">
        <v>90766</v>
      </c>
      <c r="Y1066" s="4">
        <f>'RAW Data'!$E1066-'RAW Data'!$D1066</f>
        <v>13.33</v>
      </c>
      <c r="Z1066" s="6" t="s">
        <v>3013</v>
      </c>
    </row>
    <row r="1067" spans="1:26" ht="15" x14ac:dyDescent="0.2">
      <c r="A1067" s="4">
        <v>3279</v>
      </c>
      <c r="B1067" s="4" t="s">
        <v>1638</v>
      </c>
      <c r="C1067" s="4" t="s">
        <v>39</v>
      </c>
      <c r="D1067" s="4">
        <v>0.01</v>
      </c>
      <c r="E1067" s="4">
        <v>125.99</v>
      </c>
      <c r="F1067" s="4">
        <v>7.69</v>
      </c>
      <c r="G1067" s="4" t="s">
        <v>40</v>
      </c>
      <c r="H1067" s="4" t="s">
        <v>73</v>
      </c>
      <c r="I1067" s="4" t="s">
        <v>42</v>
      </c>
      <c r="J1067" s="4" t="s">
        <v>137</v>
      </c>
      <c r="K1067" s="4" t="s">
        <v>75</v>
      </c>
      <c r="L1067" s="4" t="s">
        <v>1051</v>
      </c>
      <c r="M1067" s="4">
        <v>0.57999999999999996</v>
      </c>
      <c r="N1067" s="4" t="s">
        <v>34</v>
      </c>
      <c r="O1067" s="4" t="s">
        <v>35</v>
      </c>
      <c r="P1067" s="4" t="s">
        <v>273</v>
      </c>
      <c r="Q1067" s="4" t="s">
        <v>1639</v>
      </c>
      <c r="R1067" s="4">
        <v>29203</v>
      </c>
      <c r="S1067" s="5">
        <v>42100</v>
      </c>
      <c r="T1067" s="5">
        <v>42100</v>
      </c>
      <c r="U1067" s="4">
        <v>8.3219999999999992</v>
      </c>
      <c r="V1067" s="4">
        <v>11</v>
      </c>
      <c r="W1067" s="4">
        <v>1212.8800000000001</v>
      </c>
      <c r="X1067" s="4">
        <v>90766</v>
      </c>
      <c r="Y1067" s="4">
        <f>'RAW Data'!$E1067-'RAW Data'!$D1067</f>
        <v>125.97999999999999</v>
      </c>
      <c r="Z1067" s="6" t="s">
        <v>3013</v>
      </c>
    </row>
    <row r="1068" spans="1:26" ht="15" x14ac:dyDescent="0.2">
      <c r="A1068" s="4">
        <v>2240</v>
      </c>
      <c r="B1068" s="4" t="s">
        <v>2038</v>
      </c>
      <c r="C1068" s="4" t="s">
        <v>49</v>
      </c>
      <c r="D1068" s="4">
        <v>0.01</v>
      </c>
      <c r="E1068" s="4">
        <v>13.43</v>
      </c>
      <c r="F1068" s="4">
        <v>5.5</v>
      </c>
      <c r="G1068" s="4" t="s">
        <v>89</v>
      </c>
      <c r="H1068" s="4" t="s">
        <v>96</v>
      </c>
      <c r="I1068" s="4" t="s">
        <v>50</v>
      </c>
      <c r="J1068" s="4" t="s">
        <v>80</v>
      </c>
      <c r="K1068" s="4" t="s">
        <v>75</v>
      </c>
      <c r="L1068" s="4" t="s">
        <v>561</v>
      </c>
      <c r="M1068" s="4">
        <v>0.56999999999999995</v>
      </c>
      <c r="N1068" s="4" t="s">
        <v>34</v>
      </c>
      <c r="O1068" s="4" t="s">
        <v>35</v>
      </c>
      <c r="P1068" s="4" t="s">
        <v>125</v>
      </c>
      <c r="Q1068" s="4" t="s">
        <v>2039</v>
      </c>
      <c r="R1068" s="4">
        <v>33801</v>
      </c>
      <c r="S1068" s="5">
        <v>42100</v>
      </c>
      <c r="T1068" s="5">
        <v>42107</v>
      </c>
      <c r="U1068" s="4">
        <v>-313.02179999999998</v>
      </c>
      <c r="V1068" s="4">
        <v>7</v>
      </c>
      <c r="W1068" s="4">
        <v>99.75</v>
      </c>
      <c r="X1068" s="4">
        <v>89102</v>
      </c>
      <c r="Y1068" s="4">
        <f>'RAW Data'!$E1068-'RAW Data'!$D1068</f>
        <v>13.42</v>
      </c>
      <c r="Z1068" s="6" t="s">
        <v>3013</v>
      </c>
    </row>
    <row r="1069" spans="1:26" ht="15" x14ac:dyDescent="0.2">
      <c r="A1069" s="4">
        <v>2334</v>
      </c>
      <c r="B1069" s="4" t="s">
        <v>2040</v>
      </c>
      <c r="C1069" s="4" t="s">
        <v>49</v>
      </c>
      <c r="D1069" s="4">
        <v>0.06</v>
      </c>
      <c r="E1069" s="4">
        <v>60.65</v>
      </c>
      <c r="F1069" s="4">
        <v>12.23</v>
      </c>
      <c r="G1069" s="4" t="s">
        <v>40</v>
      </c>
      <c r="H1069" s="4" t="s">
        <v>41</v>
      </c>
      <c r="I1069" s="4" t="s">
        <v>30</v>
      </c>
      <c r="J1069" s="4" t="s">
        <v>128</v>
      </c>
      <c r="K1069" s="4" t="s">
        <v>146</v>
      </c>
      <c r="L1069" s="4" t="s">
        <v>1183</v>
      </c>
      <c r="M1069" s="4">
        <v>0.64</v>
      </c>
      <c r="N1069" s="4" t="s">
        <v>34</v>
      </c>
      <c r="O1069" s="4" t="s">
        <v>54</v>
      </c>
      <c r="P1069" s="4" t="s">
        <v>359</v>
      </c>
      <c r="Q1069" s="4" t="s">
        <v>2041</v>
      </c>
      <c r="R1069" s="4">
        <v>53220</v>
      </c>
      <c r="S1069" s="5">
        <v>42100</v>
      </c>
      <c r="T1069" s="5">
        <v>42102</v>
      </c>
      <c r="U1069" s="4">
        <v>427.00650000000002</v>
      </c>
      <c r="V1069" s="4">
        <v>10</v>
      </c>
      <c r="W1069" s="4">
        <v>618.85</v>
      </c>
      <c r="X1069" s="4">
        <v>89608</v>
      </c>
      <c r="Y1069" s="4">
        <f>'RAW Data'!$E1069-'RAW Data'!$D1069</f>
        <v>60.589999999999996</v>
      </c>
      <c r="Z1069" s="6" t="s">
        <v>3014</v>
      </c>
    </row>
    <row r="1070" spans="1:26" ht="15" x14ac:dyDescent="0.2">
      <c r="A1070" s="4">
        <v>2874</v>
      </c>
      <c r="B1070" s="4" t="s">
        <v>2042</v>
      </c>
      <c r="C1070" s="4" t="s">
        <v>49</v>
      </c>
      <c r="D1070" s="4">
        <v>0.05</v>
      </c>
      <c r="E1070" s="4">
        <v>4.84</v>
      </c>
      <c r="F1070" s="4">
        <v>0.71</v>
      </c>
      <c r="G1070" s="4" t="s">
        <v>40</v>
      </c>
      <c r="H1070" s="4" t="s">
        <v>73</v>
      </c>
      <c r="I1070" s="4" t="s">
        <v>50</v>
      </c>
      <c r="J1070" s="4" t="s">
        <v>51</v>
      </c>
      <c r="K1070" s="4" t="s">
        <v>52</v>
      </c>
      <c r="L1070" s="4" t="s">
        <v>53</v>
      </c>
      <c r="M1070" s="4">
        <v>0.52</v>
      </c>
      <c r="N1070" s="4" t="s">
        <v>34</v>
      </c>
      <c r="O1070" s="4" t="s">
        <v>54</v>
      </c>
      <c r="P1070" s="4" t="s">
        <v>135</v>
      </c>
      <c r="Q1070" s="4" t="s">
        <v>2043</v>
      </c>
      <c r="R1070" s="4">
        <v>68128</v>
      </c>
      <c r="S1070" s="5">
        <v>42100</v>
      </c>
      <c r="T1070" s="5">
        <v>42109</v>
      </c>
      <c r="U1070" s="4">
        <v>13.4481</v>
      </c>
      <c r="V1070" s="4">
        <v>4</v>
      </c>
      <c r="W1070" s="4">
        <v>19.489999999999998</v>
      </c>
      <c r="X1070" s="4">
        <v>89873</v>
      </c>
      <c r="Y1070" s="4">
        <f>'RAW Data'!$E1070-'RAW Data'!$D1070</f>
        <v>4.79</v>
      </c>
      <c r="Z1070" s="6" t="s">
        <v>3014</v>
      </c>
    </row>
    <row r="1071" spans="1:26" ht="15" x14ac:dyDescent="0.2">
      <c r="A1071" s="4">
        <v>102</v>
      </c>
      <c r="B1071" s="4" t="s">
        <v>2044</v>
      </c>
      <c r="C1071" s="4" t="s">
        <v>118</v>
      </c>
      <c r="D1071" s="4">
        <v>0.04</v>
      </c>
      <c r="E1071" s="4">
        <v>300.98</v>
      </c>
      <c r="F1071" s="4">
        <v>54.92</v>
      </c>
      <c r="G1071" s="4" t="s">
        <v>28</v>
      </c>
      <c r="H1071" s="4" t="s">
        <v>41</v>
      </c>
      <c r="I1071" s="4" t="s">
        <v>30</v>
      </c>
      <c r="J1071" s="4" t="s">
        <v>119</v>
      </c>
      <c r="K1071" s="4" t="s">
        <v>32</v>
      </c>
      <c r="L1071" s="4" t="s">
        <v>1972</v>
      </c>
      <c r="M1071" s="4">
        <v>0.55000000000000004</v>
      </c>
      <c r="N1071" s="4" t="s">
        <v>34</v>
      </c>
      <c r="O1071" s="4" t="s">
        <v>113</v>
      </c>
      <c r="P1071" s="4" t="s">
        <v>405</v>
      </c>
      <c r="Q1071" s="4" t="s">
        <v>790</v>
      </c>
      <c r="R1071" s="4">
        <v>2129</v>
      </c>
      <c r="S1071" s="5">
        <v>42100</v>
      </c>
      <c r="T1071" s="5">
        <v>42101</v>
      </c>
      <c r="U1071" s="4">
        <v>2023.75</v>
      </c>
      <c r="V1071" s="4">
        <v>31</v>
      </c>
      <c r="W1071" s="4">
        <v>9459.94</v>
      </c>
      <c r="X1071" s="4">
        <v>42599</v>
      </c>
      <c r="Y1071" s="4">
        <f>'RAW Data'!$E1071-'RAW Data'!$D1071</f>
        <v>300.94</v>
      </c>
      <c r="Z1071" s="6" t="s">
        <v>3016</v>
      </c>
    </row>
    <row r="1072" spans="1:26" ht="15" x14ac:dyDescent="0.2">
      <c r="A1072" s="4">
        <v>107</v>
      </c>
      <c r="B1072" s="4" t="s">
        <v>2045</v>
      </c>
      <c r="C1072" s="4" t="s">
        <v>118</v>
      </c>
      <c r="D1072" s="4">
        <v>0.04</v>
      </c>
      <c r="E1072" s="4">
        <v>300.98</v>
      </c>
      <c r="F1072" s="4">
        <v>54.92</v>
      </c>
      <c r="G1072" s="4" t="s">
        <v>28</v>
      </c>
      <c r="H1072" s="4" t="s">
        <v>41</v>
      </c>
      <c r="I1072" s="4" t="s">
        <v>30</v>
      </c>
      <c r="J1072" s="4" t="s">
        <v>119</v>
      </c>
      <c r="K1072" s="4" t="s">
        <v>32</v>
      </c>
      <c r="L1072" s="4" t="s">
        <v>1972</v>
      </c>
      <c r="M1072" s="4">
        <v>0.55000000000000004</v>
      </c>
      <c r="N1072" s="4" t="s">
        <v>34</v>
      </c>
      <c r="O1072" s="4" t="s">
        <v>113</v>
      </c>
      <c r="P1072" s="4" t="s">
        <v>1358</v>
      </c>
      <c r="Q1072" s="4" t="s">
        <v>2046</v>
      </c>
      <c r="R1072" s="4">
        <v>3820</v>
      </c>
      <c r="S1072" s="5">
        <v>42100</v>
      </c>
      <c r="T1072" s="5">
        <v>42101</v>
      </c>
      <c r="U1072" s="4">
        <v>1684.4763</v>
      </c>
      <c r="V1072" s="4">
        <v>8</v>
      </c>
      <c r="W1072" s="4">
        <v>2441.27</v>
      </c>
      <c r="X1072" s="4">
        <v>88204</v>
      </c>
      <c r="Y1072" s="4">
        <f>'RAW Data'!$E1072-'RAW Data'!$D1072</f>
        <v>300.94</v>
      </c>
      <c r="Z1072" s="6" t="s">
        <v>3016</v>
      </c>
    </row>
    <row r="1073" spans="1:26" ht="15" x14ac:dyDescent="0.2">
      <c r="A1073" s="4">
        <v>786</v>
      </c>
      <c r="B1073" s="4" t="s">
        <v>2047</v>
      </c>
      <c r="C1073" s="4" t="s">
        <v>118</v>
      </c>
      <c r="D1073" s="4">
        <v>0</v>
      </c>
      <c r="E1073" s="4">
        <v>8.34</v>
      </c>
      <c r="F1073" s="4">
        <v>4.82</v>
      </c>
      <c r="G1073" s="4" t="s">
        <v>40</v>
      </c>
      <c r="H1073" s="4" t="s">
        <v>73</v>
      </c>
      <c r="I1073" s="4" t="s">
        <v>50</v>
      </c>
      <c r="J1073" s="4" t="s">
        <v>90</v>
      </c>
      <c r="K1073" s="4" t="s">
        <v>75</v>
      </c>
      <c r="L1073" s="4" t="s">
        <v>963</v>
      </c>
      <c r="M1073" s="4">
        <v>0.4</v>
      </c>
      <c r="N1073" s="4" t="s">
        <v>34</v>
      </c>
      <c r="O1073" s="4" t="s">
        <v>61</v>
      </c>
      <c r="P1073" s="4" t="s">
        <v>92</v>
      </c>
      <c r="Q1073" s="4" t="s">
        <v>2048</v>
      </c>
      <c r="R1073" s="4">
        <v>92691</v>
      </c>
      <c r="S1073" s="5">
        <v>42100</v>
      </c>
      <c r="T1073" s="5">
        <v>42101</v>
      </c>
      <c r="U1073" s="4">
        <v>-5.05</v>
      </c>
      <c r="V1073" s="4">
        <v>9</v>
      </c>
      <c r="W1073" s="4">
        <v>76.23</v>
      </c>
      <c r="X1073" s="4">
        <v>91513</v>
      </c>
      <c r="Y1073" s="4">
        <f>'RAW Data'!$E1073-'RAW Data'!$D1073</f>
        <v>8.34</v>
      </c>
      <c r="Z1073" s="6" t="s">
        <v>3015</v>
      </c>
    </row>
    <row r="1074" spans="1:26" ht="15" x14ac:dyDescent="0.2">
      <c r="A1074" s="4">
        <v>1730</v>
      </c>
      <c r="B1074" s="4" t="s">
        <v>2049</v>
      </c>
      <c r="C1074" s="4" t="s">
        <v>39</v>
      </c>
      <c r="D1074" s="4">
        <v>0.1</v>
      </c>
      <c r="E1074" s="4">
        <v>65.989999999999995</v>
      </c>
      <c r="F1074" s="4">
        <v>3.99</v>
      </c>
      <c r="G1074" s="4" t="s">
        <v>89</v>
      </c>
      <c r="H1074" s="4" t="s">
        <v>29</v>
      </c>
      <c r="I1074" s="4" t="s">
        <v>42</v>
      </c>
      <c r="J1074" s="4" t="s">
        <v>137</v>
      </c>
      <c r="K1074" s="4" t="s">
        <v>75</v>
      </c>
      <c r="L1074" s="4" t="s">
        <v>1636</v>
      </c>
      <c r="M1074" s="4">
        <v>0.59</v>
      </c>
      <c r="N1074" s="4" t="s">
        <v>34</v>
      </c>
      <c r="O1074" s="4" t="s">
        <v>61</v>
      </c>
      <c r="P1074" s="4" t="s">
        <v>492</v>
      </c>
      <c r="Q1074" s="4" t="s">
        <v>1500</v>
      </c>
      <c r="R1074" s="4">
        <v>83843</v>
      </c>
      <c r="S1074" s="5">
        <v>42101</v>
      </c>
      <c r="T1074" s="5">
        <v>42103</v>
      </c>
      <c r="U1074" s="4">
        <v>-88.624799999999993</v>
      </c>
      <c r="V1074" s="4">
        <v>5</v>
      </c>
      <c r="W1074" s="4">
        <v>272.86</v>
      </c>
      <c r="X1074" s="4">
        <v>90653</v>
      </c>
      <c r="Y1074" s="4">
        <f>'RAW Data'!$E1074-'RAW Data'!$D1074</f>
        <v>65.89</v>
      </c>
      <c r="Z1074" s="6" t="s">
        <v>3015</v>
      </c>
    </row>
    <row r="1075" spans="1:26" ht="15" x14ac:dyDescent="0.2">
      <c r="A1075" s="4">
        <v>1957</v>
      </c>
      <c r="B1075" s="4" t="s">
        <v>2050</v>
      </c>
      <c r="C1075" s="4" t="s">
        <v>39</v>
      </c>
      <c r="D1075" s="4">
        <v>0.09</v>
      </c>
      <c r="E1075" s="4">
        <v>77.510000000000005</v>
      </c>
      <c r="F1075" s="4">
        <v>4</v>
      </c>
      <c r="G1075" s="4" t="s">
        <v>40</v>
      </c>
      <c r="H1075" s="4" t="s">
        <v>41</v>
      </c>
      <c r="I1075" s="4" t="s">
        <v>42</v>
      </c>
      <c r="J1075" s="4" t="s">
        <v>43</v>
      </c>
      <c r="K1075" s="4" t="s">
        <v>75</v>
      </c>
      <c r="L1075" s="4" t="s">
        <v>2051</v>
      </c>
      <c r="M1075" s="4">
        <v>0.76</v>
      </c>
      <c r="N1075" s="4" t="s">
        <v>34</v>
      </c>
      <c r="O1075" s="4" t="s">
        <v>54</v>
      </c>
      <c r="P1075" s="4" t="s">
        <v>82</v>
      </c>
      <c r="Q1075" s="4" t="s">
        <v>1026</v>
      </c>
      <c r="R1075" s="4">
        <v>63130</v>
      </c>
      <c r="S1075" s="5">
        <v>42101</v>
      </c>
      <c r="T1075" s="5">
        <v>42103</v>
      </c>
      <c r="U1075" s="4">
        <v>-387.1044</v>
      </c>
      <c r="V1075" s="4">
        <v>1</v>
      </c>
      <c r="W1075" s="4">
        <v>77.47</v>
      </c>
      <c r="X1075" s="4">
        <v>89818</v>
      </c>
      <c r="Y1075" s="4">
        <f>'RAW Data'!$E1075-'RAW Data'!$D1075</f>
        <v>77.42</v>
      </c>
      <c r="Z1075" s="6" t="s">
        <v>3014</v>
      </c>
    </row>
    <row r="1076" spans="1:26" ht="15" x14ac:dyDescent="0.2">
      <c r="A1076" s="4">
        <v>268</v>
      </c>
      <c r="B1076" s="4" t="s">
        <v>2052</v>
      </c>
      <c r="C1076" s="4" t="s">
        <v>49</v>
      </c>
      <c r="D1076" s="4">
        <v>0.02</v>
      </c>
      <c r="E1076" s="4">
        <v>5.58</v>
      </c>
      <c r="F1076" s="4">
        <v>5.3</v>
      </c>
      <c r="G1076" s="4" t="s">
        <v>40</v>
      </c>
      <c r="H1076" s="4" t="s">
        <v>73</v>
      </c>
      <c r="I1076" s="4" t="s">
        <v>50</v>
      </c>
      <c r="J1076" s="4" t="s">
        <v>347</v>
      </c>
      <c r="K1076" s="4" t="s">
        <v>75</v>
      </c>
      <c r="L1076" s="4" t="s">
        <v>348</v>
      </c>
      <c r="M1076" s="4">
        <v>0.35</v>
      </c>
      <c r="N1076" s="4" t="s">
        <v>34</v>
      </c>
      <c r="O1076" s="4" t="s">
        <v>61</v>
      </c>
      <c r="P1076" s="4" t="s">
        <v>590</v>
      </c>
      <c r="Q1076" s="4" t="s">
        <v>2053</v>
      </c>
      <c r="R1076" s="4">
        <v>86001</v>
      </c>
      <c r="S1076" s="5">
        <v>42101</v>
      </c>
      <c r="T1076" s="5">
        <v>42106</v>
      </c>
      <c r="U1076" s="4">
        <v>-22.48</v>
      </c>
      <c r="V1076" s="4">
        <v>3</v>
      </c>
      <c r="W1076" s="4">
        <v>18.670000000000002</v>
      </c>
      <c r="X1076" s="4">
        <v>88941</v>
      </c>
      <c r="Y1076" s="4">
        <f>'RAW Data'!$E1076-'RAW Data'!$D1076</f>
        <v>5.5600000000000005</v>
      </c>
      <c r="Z1076" s="6" t="s">
        <v>3015</v>
      </c>
    </row>
    <row r="1077" spans="1:26" ht="15" x14ac:dyDescent="0.2">
      <c r="A1077" s="4">
        <v>268</v>
      </c>
      <c r="B1077" s="4" t="s">
        <v>2052</v>
      </c>
      <c r="C1077" s="4" t="s">
        <v>49</v>
      </c>
      <c r="D1077" s="4">
        <v>0.03</v>
      </c>
      <c r="E1077" s="4">
        <v>40.89</v>
      </c>
      <c r="F1077" s="4">
        <v>18.98</v>
      </c>
      <c r="G1077" s="4" t="s">
        <v>40</v>
      </c>
      <c r="H1077" s="4" t="s">
        <v>73</v>
      </c>
      <c r="I1077" s="4" t="s">
        <v>30</v>
      </c>
      <c r="J1077" s="4" t="s">
        <v>128</v>
      </c>
      <c r="K1077" s="4" t="s">
        <v>75</v>
      </c>
      <c r="L1077" s="4" t="s">
        <v>2054</v>
      </c>
      <c r="M1077" s="4">
        <v>0.56999999999999995</v>
      </c>
      <c r="N1077" s="4" t="s">
        <v>34</v>
      </c>
      <c r="O1077" s="4" t="s">
        <v>61</v>
      </c>
      <c r="P1077" s="4" t="s">
        <v>590</v>
      </c>
      <c r="Q1077" s="4" t="s">
        <v>2053</v>
      </c>
      <c r="R1077" s="4">
        <v>86001</v>
      </c>
      <c r="S1077" s="5">
        <v>42101</v>
      </c>
      <c r="T1077" s="5">
        <v>42108</v>
      </c>
      <c r="U1077" s="4">
        <v>78.98</v>
      </c>
      <c r="V1077" s="4">
        <v>5</v>
      </c>
      <c r="W1077" s="4">
        <v>210.77</v>
      </c>
      <c r="X1077" s="4">
        <v>88941</v>
      </c>
      <c r="Y1077" s="4">
        <f>'RAW Data'!$E1077-'RAW Data'!$D1077</f>
        <v>40.86</v>
      </c>
      <c r="Z1077" s="6" t="s">
        <v>3015</v>
      </c>
    </row>
    <row r="1078" spans="1:26" ht="15" x14ac:dyDescent="0.2">
      <c r="A1078" s="4">
        <v>272</v>
      </c>
      <c r="B1078" s="4" t="s">
        <v>2055</v>
      </c>
      <c r="C1078" s="4" t="s">
        <v>49</v>
      </c>
      <c r="D1078" s="4">
        <v>0.02</v>
      </c>
      <c r="E1078" s="4">
        <v>5.58</v>
      </c>
      <c r="F1078" s="4">
        <v>5.3</v>
      </c>
      <c r="G1078" s="4" t="s">
        <v>40</v>
      </c>
      <c r="H1078" s="4" t="s">
        <v>73</v>
      </c>
      <c r="I1078" s="4" t="s">
        <v>50</v>
      </c>
      <c r="J1078" s="4" t="s">
        <v>347</v>
      </c>
      <c r="K1078" s="4" t="s">
        <v>75</v>
      </c>
      <c r="L1078" s="4" t="s">
        <v>348</v>
      </c>
      <c r="M1078" s="4">
        <v>0.35</v>
      </c>
      <c r="N1078" s="4" t="s">
        <v>34</v>
      </c>
      <c r="O1078" s="4" t="s">
        <v>35</v>
      </c>
      <c r="P1078" s="4" t="s">
        <v>99</v>
      </c>
      <c r="Q1078" s="4" t="s">
        <v>675</v>
      </c>
      <c r="R1078" s="4">
        <v>28204</v>
      </c>
      <c r="S1078" s="5">
        <v>42101</v>
      </c>
      <c r="T1078" s="5">
        <v>42106</v>
      </c>
      <c r="U1078" s="4">
        <v>-29.898399999999999</v>
      </c>
      <c r="V1078" s="4">
        <v>11</v>
      </c>
      <c r="W1078" s="4">
        <v>68.459999999999994</v>
      </c>
      <c r="X1078" s="4">
        <v>5509</v>
      </c>
      <c r="Y1078" s="4">
        <f>'RAW Data'!$E1078-'RAW Data'!$D1078</f>
        <v>5.5600000000000005</v>
      </c>
      <c r="Z1078" s="6" t="s">
        <v>3013</v>
      </c>
    </row>
    <row r="1079" spans="1:26" ht="15" x14ac:dyDescent="0.2">
      <c r="A1079" s="4">
        <v>272</v>
      </c>
      <c r="B1079" s="4" t="s">
        <v>2055</v>
      </c>
      <c r="C1079" s="4" t="s">
        <v>49</v>
      </c>
      <c r="D1079" s="4">
        <v>0.03</v>
      </c>
      <c r="E1079" s="4">
        <v>40.89</v>
      </c>
      <c r="F1079" s="4">
        <v>18.98</v>
      </c>
      <c r="G1079" s="4" t="s">
        <v>40</v>
      </c>
      <c r="H1079" s="4" t="s">
        <v>73</v>
      </c>
      <c r="I1079" s="4" t="s">
        <v>30</v>
      </c>
      <c r="J1079" s="4" t="s">
        <v>128</v>
      </c>
      <c r="K1079" s="4" t="s">
        <v>75</v>
      </c>
      <c r="L1079" s="4" t="s">
        <v>2054</v>
      </c>
      <c r="M1079" s="4">
        <v>0.56999999999999995</v>
      </c>
      <c r="N1079" s="4" t="s">
        <v>34</v>
      </c>
      <c r="O1079" s="4" t="s">
        <v>35</v>
      </c>
      <c r="P1079" s="4" t="s">
        <v>99</v>
      </c>
      <c r="Q1079" s="4" t="s">
        <v>675</v>
      </c>
      <c r="R1079" s="4">
        <v>28204</v>
      </c>
      <c r="S1079" s="5">
        <v>42101</v>
      </c>
      <c r="T1079" s="5">
        <v>42108</v>
      </c>
      <c r="U1079" s="4">
        <v>52.916600000000003</v>
      </c>
      <c r="V1079" s="4">
        <v>21</v>
      </c>
      <c r="W1079" s="4">
        <v>885.23</v>
      </c>
      <c r="X1079" s="4">
        <v>5509</v>
      </c>
      <c r="Y1079" s="4">
        <f>'RAW Data'!$E1079-'RAW Data'!$D1079</f>
        <v>40.86</v>
      </c>
      <c r="Z1079" s="6" t="s">
        <v>3013</v>
      </c>
    </row>
    <row r="1080" spans="1:26" ht="15" x14ac:dyDescent="0.2">
      <c r="A1080" s="4">
        <v>696</v>
      </c>
      <c r="B1080" s="4" t="s">
        <v>1885</v>
      </c>
      <c r="C1080" s="4" t="s">
        <v>49</v>
      </c>
      <c r="D1080" s="4">
        <v>0.1</v>
      </c>
      <c r="E1080" s="4">
        <v>40.479999999999997</v>
      </c>
      <c r="F1080" s="4">
        <v>19.989999999999998</v>
      </c>
      <c r="G1080" s="4" t="s">
        <v>40</v>
      </c>
      <c r="H1080" s="4" t="s">
        <v>96</v>
      </c>
      <c r="I1080" s="4" t="s">
        <v>42</v>
      </c>
      <c r="J1080" s="4" t="s">
        <v>43</v>
      </c>
      <c r="K1080" s="4" t="s">
        <v>75</v>
      </c>
      <c r="L1080" s="4" t="s">
        <v>2056</v>
      </c>
      <c r="M1080" s="4">
        <v>0.77</v>
      </c>
      <c r="N1080" s="4" t="s">
        <v>34</v>
      </c>
      <c r="O1080" s="4" t="s">
        <v>54</v>
      </c>
      <c r="P1080" s="4" t="s">
        <v>55</v>
      </c>
      <c r="Q1080" s="4" t="s">
        <v>1886</v>
      </c>
      <c r="R1080" s="4">
        <v>46307</v>
      </c>
      <c r="S1080" s="5">
        <v>42101</v>
      </c>
      <c r="T1080" s="5">
        <v>42103</v>
      </c>
      <c r="U1080" s="4">
        <v>-580.32000000000005</v>
      </c>
      <c r="V1080" s="4">
        <v>9</v>
      </c>
      <c r="W1080" s="4">
        <v>355.84</v>
      </c>
      <c r="X1080" s="4">
        <v>89848</v>
      </c>
      <c r="Y1080" s="4">
        <f>'RAW Data'!$E1080-'RAW Data'!$D1080</f>
        <v>40.379999999999995</v>
      </c>
      <c r="Z1080" s="6" t="s">
        <v>3014</v>
      </c>
    </row>
    <row r="1081" spans="1:26" ht="15" x14ac:dyDescent="0.2">
      <c r="A1081" s="4">
        <v>698</v>
      </c>
      <c r="B1081" s="4" t="s">
        <v>1045</v>
      </c>
      <c r="C1081" s="4" t="s">
        <v>49</v>
      </c>
      <c r="D1081" s="4">
        <v>0.1</v>
      </c>
      <c r="E1081" s="4">
        <v>40.479999999999997</v>
      </c>
      <c r="F1081" s="4">
        <v>19.989999999999998</v>
      </c>
      <c r="G1081" s="4" t="s">
        <v>40</v>
      </c>
      <c r="H1081" s="4" t="s">
        <v>96</v>
      </c>
      <c r="I1081" s="4" t="s">
        <v>42</v>
      </c>
      <c r="J1081" s="4" t="s">
        <v>43</v>
      </c>
      <c r="K1081" s="4" t="s">
        <v>75</v>
      </c>
      <c r="L1081" s="4" t="s">
        <v>2056</v>
      </c>
      <c r="M1081" s="4">
        <v>0.77</v>
      </c>
      <c r="N1081" s="4" t="s">
        <v>34</v>
      </c>
      <c r="O1081" s="4" t="s">
        <v>61</v>
      </c>
      <c r="P1081" s="4" t="s">
        <v>68</v>
      </c>
      <c r="Q1081" s="4" t="s">
        <v>144</v>
      </c>
      <c r="R1081" s="4">
        <v>98105</v>
      </c>
      <c r="S1081" s="5">
        <v>42101</v>
      </c>
      <c r="T1081" s="5">
        <v>42103</v>
      </c>
      <c r="U1081" s="4">
        <v>-580.32000000000005</v>
      </c>
      <c r="V1081" s="4">
        <v>36</v>
      </c>
      <c r="W1081" s="4">
        <v>1423.35</v>
      </c>
      <c r="X1081" s="4">
        <v>8994</v>
      </c>
      <c r="Y1081" s="4">
        <f>'RAW Data'!$E1081-'RAW Data'!$D1081</f>
        <v>40.379999999999995</v>
      </c>
      <c r="Z1081" s="6" t="s">
        <v>3015</v>
      </c>
    </row>
    <row r="1082" spans="1:26" ht="15" x14ac:dyDescent="0.2">
      <c r="A1082" s="4">
        <v>683</v>
      </c>
      <c r="B1082" s="4" t="s">
        <v>2057</v>
      </c>
      <c r="C1082" s="4" t="s">
        <v>118</v>
      </c>
      <c r="D1082" s="4">
        <v>0.06</v>
      </c>
      <c r="E1082" s="4">
        <v>17.670000000000002</v>
      </c>
      <c r="F1082" s="4">
        <v>8.99</v>
      </c>
      <c r="G1082" s="4" t="s">
        <v>89</v>
      </c>
      <c r="H1082" s="4" t="s">
        <v>29</v>
      </c>
      <c r="I1082" s="4" t="s">
        <v>30</v>
      </c>
      <c r="J1082" s="4" t="s">
        <v>128</v>
      </c>
      <c r="K1082" s="4" t="s">
        <v>44</v>
      </c>
      <c r="L1082" s="4" t="s">
        <v>2058</v>
      </c>
      <c r="M1082" s="4">
        <v>0.47</v>
      </c>
      <c r="N1082" s="4" t="s">
        <v>34</v>
      </c>
      <c r="O1082" s="4" t="s">
        <v>54</v>
      </c>
      <c r="P1082" s="4" t="s">
        <v>135</v>
      </c>
      <c r="Q1082" s="4" t="s">
        <v>1591</v>
      </c>
      <c r="R1082" s="4">
        <v>68046</v>
      </c>
      <c r="S1082" s="5">
        <v>42101</v>
      </c>
      <c r="T1082" s="5">
        <v>42102</v>
      </c>
      <c r="U1082" s="4">
        <v>38.06</v>
      </c>
      <c r="V1082" s="4">
        <v>4</v>
      </c>
      <c r="W1082" s="4">
        <v>69.959999999999994</v>
      </c>
      <c r="X1082" s="4">
        <v>87765</v>
      </c>
      <c r="Y1082" s="4">
        <f>'RAW Data'!$E1082-'RAW Data'!$D1082</f>
        <v>17.610000000000003</v>
      </c>
      <c r="Z1082" s="6" t="s">
        <v>3014</v>
      </c>
    </row>
    <row r="1083" spans="1:26" ht="15" x14ac:dyDescent="0.2">
      <c r="A1083" s="4">
        <v>1410</v>
      </c>
      <c r="B1083" s="4" t="s">
        <v>2059</v>
      </c>
      <c r="C1083" s="4" t="s">
        <v>118</v>
      </c>
      <c r="D1083" s="4">
        <v>0</v>
      </c>
      <c r="E1083" s="4">
        <v>65.989999999999995</v>
      </c>
      <c r="F1083" s="4">
        <v>5.26</v>
      </c>
      <c r="G1083" s="4" t="s">
        <v>40</v>
      </c>
      <c r="H1083" s="4" t="s">
        <v>96</v>
      </c>
      <c r="I1083" s="4" t="s">
        <v>42</v>
      </c>
      <c r="J1083" s="4" t="s">
        <v>137</v>
      </c>
      <c r="K1083" s="4" t="s">
        <v>75</v>
      </c>
      <c r="L1083" s="4" t="s">
        <v>2060</v>
      </c>
      <c r="M1083" s="4">
        <v>0.59</v>
      </c>
      <c r="N1083" s="4" t="s">
        <v>34</v>
      </c>
      <c r="O1083" s="4" t="s">
        <v>61</v>
      </c>
      <c r="P1083" s="4" t="s">
        <v>92</v>
      </c>
      <c r="Q1083" s="4" t="s">
        <v>2061</v>
      </c>
      <c r="R1083" s="4">
        <v>92553</v>
      </c>
      <c r="S1083" s="5">
        <v>42101</v>
      </c>
      <c r="T1083" s="5">
        <v>42102</v>
      </c>
      <c r="U1083" s="4">
        <v>369.99869999999999</v>
      </c>
      <c r="V1083" s="4">
        <v>9</v>
      </c>
      <c r="W1083" s="4">
        <v>536.23</v>
      </c>
      <c r="X1083" s="4">
        <v>87086</v>
      </c>
      <c r="Y1083" s="4">
        <f>'RAW Data'!$E1083-'RAW Data'!$D1083</f>
        <v>65.989999999999995</v>
      </c>
      <c r="Z1083" s="6" t="s">
        <v>3015</v>
      </c>
    </row>
    <row r="1084" spans="1:26" ht="15" x14ac:dyDescent="0.2">
      <c r="A1084" s="4">
        <v>1413</v>
      </c>
      <c r="B1084" s="4" t="s">
        <v>940</v>
      </c>
      <c r="C1084" s="4" t="s">
        <v>118</v>
      </c>
      <c r="D1084" s="4">
        <v>0</v>
      </c>
      <c r="E1084" s="4">
        <v>65.989999999999995</v>
      </c>
      <c r="F1084" s="4">
        <v>5.26</v>
      </c>
      <c r="G1084" s="4" t="s">
        <v>40</v>
      </c>
      <c r="H1084" s="4" t="s">
        <v>96</v>
      </c>
      <c r="I1084" s="4" t="s">
        <v>42</v>
      </c>
      <c r="J1084" s="4" t="s">
        <v>137</v>
      </c>
      <c r="K1084" s="4" t="s">
        <v>75</v>
      </c>
      <c r="L1084" s="4" t="s">
        <v>2060</v>
      </c>
      <c r="M1084" s="4">
        <v>0.59</v>
      </c>
      <c r="N1084" s="4" t="s">
        <v>34</v>
      </c>
      <c r="O1084" s="4" t="s">
        <v>113</v>
      </c>
      <c r="P1084" s="4" t="s">
        <v>405</v>
      </c>
      <c r="Q1084" s="4" t="s">
        <v>790</v>
      </c>
      <c r="R1084" s="4">
        <v>2113</v>
      </c>
      <c r="S1084" s="5">
        <v>42101</v>
      </c>
      <c r="T1084" s="5">
        <v>42102</v>
      </c>
      <c r="U1084" s="4">
        <v>542.25</v>
      </c>
      <c r="V1084" s="4">
        <v>36</v>
      </c>
      <c r="W1084" s="4">
        <v>2144.92</v>
      </c>
      <c r="X1084" s="4">
        <v>10277</v>
      </c>
      <c r="Y1084" s="4">
        <f>'RAW Data'!$E1084-'RAW Data'!$D1084</f>
        <v>65.989999999999995</v>
      </c>
      <c r="Z1084" s="6" t="s">
        <v>3016</v>
      </c>
    </row>
    <row r="1085" spans="1:26" ht="15" x14ac:dyDescent="0.2">
      <c r="A1085" s="4">
        <v>2196</v>
      </c>
      <c r="B1085" s="4" t="s">
        <v>2062</v>
      </c>
      <c r="C1085" s="4" t="s">
        <v>118</v>
      </c>
      <c r="D1085" s="4">
        <v>0.03</v>
      </c>
      <c r="E1085" s="4">
        <v>27.48</v>
      </c>
      <c r="F1085" s="4">
        <v>4</v>
      </c>
      <c r="G1085" s="4" t="s">
        <v>40</v>
      </c>
      <c r="H1085" s="4" t="s">
        <v>29</v>
      </c>
      <c r="I1085" s="4" t="s">
        <v>42</v>
      </c>
      <c r="J1085" s="4" t="s">
        <v>43</v>
      </c>
      <c r="K1085" s="4" t="s">
        <v>75</v>
      </c>
      <c r="L1085" s="4" t="s">
        <v>2063</v>
      </c>
      <c r="M1085" s="4">
        <v>0.75</v>
      </c>
      <c r="N1085" s="4" t="s">
        <v>34</v>
      </c>
      <c r="O1085" s="4" t="s">
        <v>113</v>
      </c>
      <c r="P1085" s="4" t="s">
        <v>114</v>
      </c>
      <c r="Q1085" s="4" t="s">
        <v>2064</v>
      </c>
      <c r="R1085" s="4">
        <v>14701</v>
      </c>
      <c r="S1085" s="5">
        <v>42101</v>
      </c>
      <c r="T1085" s="5">
        <v>42102</v>
      </c>
      <c r="U1085" s="4">
        <v>-88.840800000000002</v>
      </c>
      <c r="V1085" s="4">
        <v>11</v>
      </c>
      <c r="W1085" s="4">
        <v>294.97000000000003</v>
      </c>
      <c r="X1085" s="4">
        <v>89175</v>
      </c>
      <c r="Y1085" s="4">
        <f>'RAW Data'!$E1085-'RAW Data'!$D1085</f>
        <v>27.45</v>
      </c>
      <c r="Z1085" s="6" t="s">
        <v>3016</v>
      </c>
    </row>
    <row r="1086" spans="1:26" ht="15" x14ac:dyDescent="0.2">
      <c r="A1086" s="4">
        <v>2196</v>
      </c>
      <c r="B1086" s="4" t="s">
        <v>2062</v>
      </c>
      <c r="C1086" s="4" t="s">
        <v>118</v>
      </c>
      <c r="D1086" s="4">
        <v>0.1</v>
      </c>
      <c r="E1086" s="4">
        <v>179.99</v>
      </c>
      <c r="F1086" s="4">
        <v>19.989999999999998</v>
      </c>
      <c r="G1086" s="4" t="s">
        <v>40</v>
      </c>
      <c r="H1086" s="4" t="s">
        <v>29</v>
      </c>
      <c r="I1086" s="4" t="s">
        <v>42</v>
      </c>
      <c r="J1086" s="4" t="s">
        <v>43</v>
      </c>
      <c r="K1086" s="4" t="s">
        <v>75</v>
      </c>
      <c r="L1086" s="4" t="s">
        <v>717</v>
      </c>
      <c r="M1086" s="4">
        <v>0.48</v>
      </c>
      <c r="N1086" s="4" t="s">
        <v>34</v>
      </c>
      <c r="O1086" s="4" t="s">
        <v>113</v>
      </c>
      <c r="P1086" s="4" t="s">
        <v>114</v>
      </c>
      <c r="Q1086" s="4" t="s">
        <v>2064</v>
      </c>
      <c r="R1086" s="4">
        <v>14701</v>
      </c>
      <c r="S1086" s="5">
        <v>42101</v>
      </c>
      <c r="T1086" s="5">
        <v>42102</v>
      </c>
      <c r="U1086" s="4">
        <v>1208.9903999999999</v>
      </c>
      <c r="V1086" s="4">
        <v>14</v>
      </c>
      <c r="W1086" s="4">
        <v>2458.0500000000002</v>
      </c>
      <c r="X1086" s="4">
        <v>89175</v>
      </c>
      <c r="Y1086" s="4">
        <f>'RAW Data'!$E1086-'RAW Data'!$D1086</f>
        <v>179.89000000000001</v>
      </c>
      <c r="Z1086" s="6" t="s">
        <v>3016</v>
      </c>
    </row>
    <row r="1087" spans="1:26" ht="15" x14ac:dyDescent="0.2">
      <c r="A1087" s="4">
        <v>2196</v>
      </c>
      <c r="B1087" s="4" t="s">
        <v>2062</v>
      </c>
      <c r="C1087" s="4" t="s">
        <v>118</v>
      </c>
      <c r="D1087" s="4">
        <v>0.1</v>
      </c>
      <c r="E1087" s="4">
        <v>140.85</v>
      </c>
      <c r="F1087" s="4">
        <v>19.989999999999998</v>
      </c>
      <c r="G1087" s="4" t="s">
        <v>40</v>
      </c>
      <c r="H1087" s="4" t="s">
        <v>29</v>
      </c>
      <c r="I1087" s="4" t="s">
        <v>50</v>
      </c>
      <c r="J1087" s="4" t="s">
        <v>80</v>
      </c>
      <c r="K1087" s="4" t="s">
        <v>75</v>
      </c>
      <c r="L1087" s="4" t="s">
        <v>2065</v>
      </c>
      <c r="M1087" s="4">
        <v>0.73</v>
      </c>
      <c r="N1087" s="4" t="s">
        <v>34</v>
      </c>
      <c r="O1087" s="4" t="s">
        <v>113</v>
      </c>
      <c r="P1087" s="4" t="s">
        <v>114</v>
      </c>
      <c r="Q1087" s="4" t="s">
        <v>2064</v>
      </c>
      <c r="R1087" s="4">
        <v>14701</v>
      </c>
      <c r="S1087" s="5">
        <v>42101</v>
      </c>
      <c r="T1087" s="5">
        <v>42103</v>
      </c>
      <c r="U1087" s="4">
        <v>9.9911999999999992</v>
      </c>
      <c r="V1087" s="4">
        <v>19</v>
      </c>
      <c r="W1087" s="4">
        <v>2465.75</v>
      </c>
      <c r="X1087" s="4">
        <v>89175</v>
      </c>
      <c r="Y1087" s="4">
        <f>'RAW Data'!$E1087-'RAW Data'!$D1087</f>
        <v>140.75</v>
      </c>
      <c r="Z1087" s="6" t="s">
        <v>3016</v>
      </c>
    </row>
    <row r="1088" spans="1:26" ht="15" x14ac:dyDescent="0.2">
      <c r="A1088" s="4">
        <v>2073</v>
      </c>
      <c r="B1088" s="4" t="s">
        <v>2066</v>
      </c>
      <c r="C1088" s="4" t="s">
        <v>72</v>
      </c>
      <c r="D1088" s="4">
        <v>0.05</v>
      </c>
      <c r="E1088" s="4">
        <v>291.73</v>
      </c>
      <c r="F1088" s="4">
        <v>48.8</v>
      </c>
      <c r="G1088" s="4" t="s">
        <v>28</v>
      </c>
      <c r="H1088" s="4" t="s">
        <v>41</v>
      </c>
      <c r="I1088" s="4" t="s">
        <v>30</v>
      </c>
      <c r="J1088" s="4" t="s">
        <v>111</v>
      </c>
      <c r="K1088" s="4" t="s">
        <v>59</v>
      </c>
      <c r="L1088" s="4" t="s">
        <v>112</v>
      </c>
      <c r="M1088" s="4">
        <v>0.56000000000000005</v>
      </c>
      <c r="N1088" s="4" t="s">
        <v>34</v>
      </c>
      <c r="O1088" s="4" t="s">
        <v>54</v>
      </c>
      <c r="P1088" s="4" t="s">
        <v>291</v>
      </c>
      <c r="Q1088" s="4" t="s">
        <v>2067</v>
      </c>
      <c r="R1088" s="4">
        <v>48135</v>
      </c>
      <c r="S1088" s="5">
        <v>42101</v>
      </c>
      <c r="T1088" s="5">
        <v>42103</v>
      </c>
      <c r="U1088" s="4">
        <v>550.38080000000002</v>
      </c>
      <c r="V1088" s="4">
        <v>6</v>
      </c>
      <c r="W1088" s="4">
        <v>1818.41</v>
      </c>
      <c r="X1088" s="4">
        <v>88557</v>
      </c>
      <c r="Y1088" s="4">
        <f>'RAW Data'!$E1088-'RAW Data'!$D1088</f>
        <v>291.68</v>
      </c>
      <c r="Z1088" s="6" t="s">
        <v>3014</v>
      </c>
    </row>
    <row r="1089" spans="1:26" ht="15" x14ac:dyDescent="0.2">
      <c r="A1089" s="4">
        <v>2539</v>
      </c>
      <c r="B1089" s="4" t="s">
        <v>2068</v>
      </c>
      <c r="C1089" s="4" t="s">
        <v>72</v>
      </c>
      <c r="D1089" s="4">
        <v>0.08</v>
      </c>
      <c r="E1089" s="4">
        <v>12.53</v>
      </c>
      <c r="F1089" s="4">
        <v>0.5</v>
      </c>
      <c r="G1089" s="4" t="s">
        <v>40</v>
      </c>
      <c r="H1089" s="4" t="s">
        <v>73</v>
      </c>
      <c r="I1089" s="4" t="s">
        <v>50</v>
      </c>
      <c r="J1089" s="4" t="s">
        <v>154</v>
      </c>
      <c r="K1089" s="4" t="s">
        <v>75</v>
      </c>
      <c r="L1089" s="4" t="s">
        <v>2069</v>
      </c>
      <c r="M1089" s="4">
        <v>0.38</v>
      </c>
      <c r="N1089" s="4" t="s">
        <v>34</v>
      </c>
      <c r="O1089" s="4" t="s">
        <v>35</v>
      </c>
      <c r="P1089" s="4" t="s">
        <v>125</v>
      </c>
      <c r="Q1089" s="4" t="s">
        <v>2070</v>
      </c>
      <c r="R1089" s="4">
        <v>32789</v>
      </c>
      <c r="S1089" s="5">
        <v>42101</v>
      </c>
      <c r="T1089" s="5">
        <v>42102</v>
      </c>
      <c r="U1089" s="4">
        <v>215.71799999999999</v>
      </c>
      <c r="V1089" s="4">
        <v>5</v>
      </c>
      <c r="W1089" s="4">
        <v>61.1</v>
      </c>
      <c r="X1089" s="4">
        <v>91017</v>
      </c>
      <c r="Y1089" s="4">
        <f>'RAW Data'!$E1089-'RAW Data'!$D1089</f>
        <v>12.45</v>
      </c>
      <c r="Z1089" s="6" t="s">
        <v>3013</v>
      </c>
    </row>
    <row r="1090" spans="1:26" ht="15" x14ac:dyDescent="0.2">
      <c r="A1090" s="4">
        <v>2540</v>
      </c>
      <c r="B1090" s="4" t="s">
        <v>2071</v>
      </c>
      <c r="C1090" s="4" t="s">
        <v>72</v>
      </c>
      <c r="D1090" s="4">
        <v>0.02</v>
      </c>
      <c r="E1090" s="4">
        <v>178.47</v>
      </c>
      <c r="F1090" s="4">
        <v>19.989999999999998</v>
      </c>
      <c r="G1090" s="4" t="s">
        <v>40</v>
      </c>
      <c r="H1090" s="4" t="s">
        <v>73</v>
      </c>
      <c r="I1090" s="4" t="s">
        <v>50</v>
      </c>
      <c r="J1090" s="4" t="s">
        <v>80</v>
      </c>
      <c r="K1090" s="4" t="s">
        <v>75</v>
      </c>
      <c r="L1090" s="4" t="s">
        <v>1013</v>
      </c>
      <c r="M1090" s="4">
        <v>0.55000000000000004</v>
      </c>
      <c r="N1090" s="4" t="s">
        <v>34</v>
      </c>
      <c r="O1090" s="4" t="s">
        <v>35</v>
      </c>
      <c r="P1090" s="4" t="s">
        <v>125</v>
      </c>
      <c r="Q1090" s="4" t="s">
        <v>2072</v>
      </c>
      <c r="R1090" s="4">
        <v>32708</v>
      </c>
      <c r="S1090" s="5">
        <v>42101</v>
      </c>
      <c r="T1090" s="5">
        <v>42102</v>
      </c>
      <c r="U1090" s="4">
        <v>106.98480000000001</v>
      </c>
      <c r="V1090" s="4">
        <v>1</v>
      </c>
      <c r="W1090" s="4">
        <v>193.81</v>
      </c>
      <c r="X1090" s="4">
        <v>91017</v>
      </c>
      <c r="Y1090" s="4">
        <f>'RAW Data'!$E1090-'RAW Data'!$D1090</f>
        <v>178.45</v>
      </c>
      <c r="Z1090" s="6" t="s">
        <v>3013</v>
      </c>
    </row>
    <row r="1091" spans="1:26" ht="15" x14ac:dyDescent="0.2">
      <c r="A1091" s="4">
        <v>15</v>
      </c>
      <c r="B1091" s="4" t="s">
        <v>2073</v>
      </c>
      <c r="C1091" s="4" t="s">
        <v>27</v>
      </c>
      <c r="D1091" s="4">
        <v>0</v>
      </c>
      <c r="E1091" s="4">
        <v>4.42</v>
      </c>
      <c r="F1091" s="4">
        <v>4.99</v>
      </c>
      <c r="G1091" s="4" t="s">
        <v>40</v>
      </c>
      <c r="H1091" s="4" t="s">
        <v>29</v>
      </c>
      <c r="I1091" s="4" t="s">
        <v>50</v>
      </c>
      <c r="J1091" s="4" t="s">
        <v>347</v>
      </c>
      <c r="K1091" s="4" t="s">
        <v>75</v>
      </c>
      <c r="L1091" s="4" t="s">
        <v>2074</v>
      </c>
      <c r="M1091" s="4">
        <v>0.38</v>
      </c>
      <c r="N1091" s="4" t="s">
        <v>34</v>
      </c>
      <c r="O1091" s="4" t="s">
        <v>113</v>
      </c>
      <c r="P1091" s="4" t="s">
        <v>114</v>
      </c>
      <c r="Q1091" s="4" t="s">
        <v>2075</v>
      </c>
      <c r="R1091" s="4">
        <v>11787</v>
      </c>
      <c r="S1091" s="5">
        <v>42102</v>
      </c>
      <c r="T1091" s="5">
        <v>42103</v>
      </c>
      <c r="U1091" s="4">
        <v>-59.82</v>
      </c>
      <c r="V1091" s="4">
        <v>7</v>
      </c>
      <c r="W1091" s="4">
        <v>33.47</v>
      </c>
      <c r="X1091" s="4">
        <v>86837</v>
      </c>
      <c r="Y1091" s="4">
        <f>'RAW Data'!$E1091-'RAW Data'!$D1091</f>
        <v>4.42</v>
      </c>
      <c r="Z1091" s="6" t="s">
        <v>3016</v>
      </c>
    </row>
    <row r="1092" spans="1:26" ht="15" x14ac:dyDescent="0.2">
      <c r="A1092" s="4">
        <v>1935</v>
      </c>
      <c r="B1092" s="4" t="s">
        <v>2076</v>
      </c>
      <c r="C1092" s="4" t="s">
        <v>27</v>
      </c>
      <c r="D1092" s="4">
        <v>0.01</v>
      </c>
      <c r="E1092" s="4">
        <v>42.98</v>
      </c>
      <c r="F1092" s="4">
        <v>4.62</v>
      </c>
      <c r="G1092" s="4" t="s">
        <v>89</v>
      </c>
      <c r="H1092" s="4" t="s">
        <v>96</v>
      </c>
      <c r="I1092" s="4" t="s">
        <v>50</v>
      </c>
      <c r="J1092" s="4" t="s">
        <v>97</v>
      </c>
      <c r="K1092" s="4" t="s">
        <v>75</v>
      </c>
      <c r="L1092" s="4" t="s">
        <v>282</v>
      </c>
      <c r="M1092" s="4">
        <v>0.56000000000000005</v>
      </c>
      <c r="N1092" s="4" t="s">
        <v>34</v>
      </c>
      <c r="O1092" s="4" t="s">
        <v>54</v>
      </c>
      <c r="P1092" s="4" t="s">
        <v>189</v>
      </c>
      <c r="Q1092" s="4" t="s">
        <v>2077</v>
      </c>
      <c r="R1092" s="4">
        <v>75051</v>
      </c>
      <c r="S1092" s="5">
        <v>42102</v>
      </c>
      <c r="T1092" s="5">
        <v>42104</v>
      </c>
      <c r="U1092" s="4">
        <v>285.47370000000001</v>
      </c>
      <c r="V1092" s="4">
        <v>9</v>
      </c>
      <c r="W1092" s="4">
        <v>413.73</v>
      </c>
      <c r="X1092" s="4">
        <v>86686</v>
      </c>
      <c r="Y1092" s="4">
        <f>'RAW Data'!$E1092-'RAW Data'!$D1092</f>
        <v>42.97</v>
      </c>
      <c r="Z1092" s="6" t="s">
        <v>3014</v>
      </c>
    </row>
    <row r="1093" spans="1:26" ht="15" x14ac:dyDescent="0.2">
      <c r="A1093" s="4">
        <v>2655</v>
      </c>
      <c r="B1093" s="4" t="s">
        <v>2078</v>
      </c>
      <c r="C1093" s="4" t="s">
        <v>27</v>
      </c>
      <c r="D1093" s="4">
        <v>7.0000000000000007E-2</v>
      </c>
      <c r="E1093" s="4">
        <v>2.94</v>
      </c>
      <c r="F1093" s="4">
        <v>0.81</v>
      </c>
      <c r="G1093" s="4" t="s">
        <v>40</v>
      </c>
      <c r="H1093" s="4" t="s">
        <v>96</v>
      </c>
      <c r="I1093" s="4" t="s">
        <v>50</v>
      </c>
      <c r="J1093" s="4" t="s">
        <v>51</v>
      </c>
      <c r="K1093" s="4" t="s">
        <v>52</v>
      </c>
      <c r="L1093" s="4" t="s">
        <v>2079</v>
      </c>
      <c r="M1093" s="4">
        <v>0.4</v>
      </c>
      <c r="N1093" s="4" t="s">
        <v>34</v>
      </c>
      <c r="O1093" s="4" t="s">
        <v>35</v>
      </c>
      <c r="P1093" s="4" t="s">
        <v>77</v>
      </c>
      <c r="Q1093" s="4" t="s">
        <v>363</v>
      </c>
      <c r="R1093" s="4">
        <v>30318</v>
      </c>
      <c r="S1093" s="5">
        <v>42102</v>
      </c>
      <c r="T1093" s="5">
        <v>42103</v>
      </c>
      <c r="U1093" s="4">
        <v>-93.927400000000006</v>
      </c>
      <c r="V1093" s="4">
        <v>10</v>
      </c>
      <c r="W1093" s="4">
        <v>29.88</v>
      </c>
      <c r="X1093" s="4">
        <v>86064</v>
      </c>
      <c r="Y1093" s="4">
        <f>'RAW Data'!$E1093-'RAW Data'!$D1093</f>
        <v>2.87</v>
      </c>
      <c r="Z1093" s="6" t="s">
        <v>3013</v>
      </c>
    </row>
    <row r="1094" spans="1:26" ht="15" x14ac:dyDescent="0.2">
      <c r="A1094" s="4">
        <v>3098</v>
      </c>
      <c r="B1094" s="4" t="s">
        <v>1422</v>
      </c>
      <c r="C1094" s="4" t="s">
        <v>27</v>
      </c>
      <c r="D1094" s="4">
        <v>0.05</v>
      </c>
      <c r="E1094" s="4">
        <v>35.44</v>
      </c>
      <c r="F1094" s="4">
        <v>5.09</v>
      </c>
      <c r="G1094" s="4" t="s">
        <v>40</v>
      </c>
      <c r="H1094" s="4" t="s">
        <v>41</v>
      </c>
      <c r="I1094" s="4" t="s">
        <v>50</v>
      </c>
      <c r="J1094" s="4" t="s">
        <v>90</v>
      </c>
      <c r="K1094" s="4" t="s">
        <v>75</v>
      </c>
      <c r="L1094" s="4" t="s">
        <v>2080</v>
      </c>
      <c r="M1094" s="4">
        <v>0.38</v>
      </c>
      <c r="N1094" s="4" t="s">
        <v>34</v>
      </c>
      <c r="O1094" s="4" t="s">
        <v>113</v>
      </c>
      <c r="P1094" s="4" t="s">
        <v>114</v>
      </c>
      <c r="Q1094" s="4" t="s">
        <v>1423</v>
      </c>
      <c r="R1094" s="4">
        <v>11967</v>
      </c>
      <c r="S1094" s="5">
        <v>42102</v>
      </c>
      <c r="T1094" s="5">
        <v>42103</v>
      </c>
      <c r="U1094" s="4">
        <v>240.17519999999999</v>
      </c>
      <c r="V1094" s="4">
        <v>10</v>
      </c>
      <c r="W1094" s="4">
        <v>348.08</v>
      </c>
      <c r="X1094" s="4">
        <v>89314</v>
      </c>
      <c r="Y1094" s="4">
        <f>'RAW Data'!$E1094-'RAW Data'!$D1094</f>
        <v>35.39</v>
      </c>
      <c r="Z1094" s="6" t="s">
        <v>3016</v>
      </c>
    </row>
    <row r="1095" spans="1:26" ht="15" x14ac:dyDescent="0.2">
      <c r="A1095" s="4">
        <v>1614</v>
      </c>
      <c r="B1095" s="4" t="s">
        <v>2081</v>
      </c>
      <c r="C1095" s="4" t="s">
        <v>49</v>
      </c>
      <c r="D1095" s="4">
        <v>0.06</v>
      </c>
      <c r="E1095" s="4">
        <v>40.97</v>
      </c>
      <c r="F1095" s="4">
        <v>1.99</v>
      </c>
      <c r="G1095" s="4" t="s">
        <v>40</v>
      </c>
      <c r="H1095" s="4" t="s">
        <v>41</v>
      </c>
      <c r="I1095" s="4" t="s">
        <v>42</v>
      </c>
      <c r="J1095" s="4" t="s">
        <v>43</v>
      </c>
      <c r="K1095" s="4" t="s">
        <v>44</v>
      </c>
      <c r="L1095" s="4" t="s">
        <v>2082</v>
      </c>
      <c r="M1095" s="4">
        <v>0.42</v>
      </c>
      <c r="N1095" s="4" t="s">
        <v>34</v>
      </c>
      <c r="O1095" s="4" t="s">
        <v>113</v>
      </c>
      <c r="P1095" s="4" t="s">
        <v>405</v>
      </c>
      <c r="Q1095" s="4" t="s">
        <v>2083</v>
      </c>
      <c r="R1095" s="4">
        <v>1748</v>
      </c>
      <c r="S1095" s="5">
        <v>42102</v>
      </c>
      <c r="T1095" s="5">
        <v>42106</v>
      </c>
      <c r="U1095" s="4">
        <v>341.19810000000001</v>
      </c>
      <c r="V1095" s="4">
        <v>12</v>
      </c>
      <c r="W1095" s="4">
        <v>494.49</v>
      </c>
      <c r="X1095" s="4">
        <v>87823</v>
      </c>
      <c r="Y1095" s="4">
        <f>'RAW Data'!$E1095-'RAW Data'!$D1095</f>
        <v>40.909999999999997</v>
      </c>
      <c r="Z1095" s="6" t="s">
        <v>3016</v>
      </c>
    </row>
    <row r="1096" spans="1:26" ht="15" x14ac:dyDescent="0.2">
      <c r="A1096" s="4">
        <v>1018</v>
      </c>
      <c r="B1096" s="4" t="s">
        <v>2084</v>
      </c>
      <c r="C1096" s="4" t="s">
        <v>118</v>
      </c>
      <c r="D1096" s="4">
        <v>0.05</v>
      </c>
      <c r="E1096" s="4">
        <v>35.89</v>
      </c>
      <c r="F1096" s="4">
        <v>14.72</v>
      </c>
      <c r="G1096" s="4" t="s">
        <v>40</v>
      </c>
      <c r="H1096" s="4" t="s">
        <v>73</v>
      </c>
      <c r="I1096" s="4" t="s">
        <v>50</v>
      </c>
      <c r="J1096" s="4" t="s">
        <v>347</v>
      </c>
      <c r="K1096" s="4" t="s">
        <v>75</v>
      </c>
      <c r="L1096" s="4" t="s">
        <v>2085</v>
      </c>
      <c r="M1096" s="4">
        <v>0.4</v>
      </c>
      <c r="N1096" s="4" t="s">
        <v>34</v>
      </c>
      <c r="O1096" s="4" t="s">
        <v>35</v>
      </c>
      <c r="P1096" s="4" t="s">
        <v>99</v>
      </c>
      <c r="Q1096" s="4" t="s">
        <v>2086</v>
      </c>
      <c r="R1096" s="4">
        <v>27511</v>
      </c>
      <c r="S1096" s="5">
        <v>42102</v>
      </c>
      <c r="T1096" s="5">
        <v>42103</v>
      </c>
      <c r="U1096" s="4">
        <v>22.866</v>
      </c>
      <c r="V1096" s="4">
        <v>19</v>
      </c>
      <c r="W1096" s="4">
        <v>680.39</v>
      </c>
      <c r="X1096" s="4">
        <v>88391</v>
      </c>
      <c r="Y1096" s="4">
        <f>'RAW Data'!$E1096-'RAW Data'!$D1096</f>
        <v>35.840000000000003</v>
      </c>
      <c r="Z1096" s="6" t="s">
        <v>3013</v>
      </c>
    </row>
    <row r="1097" spans="1:26" ht="15" x14ac:dyDescent="0.2">
      <c r="A1097" s="4">
        <v>1018</v>
      </c>
      <c r="B1097" s="4" t="s">
        <v>2084</v>
      </c>
      <c r="C1097" s="4" t="s">
        <v>118</v>
      </c>
      <c r="D1097" s="4">
        <v>0</v>
      </c>
      <c r="E1097" s="4">
        <v>11.48</v>
      </c>
      <c r="F1097" s="4">
        <v>5.43</v>
      </c>
      <c r="G1097" s="4" t="s">
        <v>40</v>
      </c>
      <c r="H1097" s="4" t="s">
        <v>73</v>
      </c>
      <c r="I1097" s="4" t="s">
        <v>50</v>
      </c>
      <c r="J1097" s="4" t="s">
        <v>90</v>
      </c>
      <c r="K1097" s="4" t="s">
        <v>75</v>
      </c>
      <c r="L1097" s="4" t="s">
        <v>2087</v>
      </c>
      <c r="M1097" s="4">
        <v>0.36</v>
      </c>
      <c r="N1097" s="4" t="s">
        <v>34</v>
      </c>
      <c r="O1097" s="4" t="s">
        <v>35</v>
      </c>
      <c r="P1097" s="4" t="s">
        <v>99</v>
      </c>
      <c r="Q1097" s="4" t="s">
        <v>2086</v>
      </c>
      <c r="R1097" s="4">
        <v>27511</v>
      </c>
      <c r="S1097" s="5">
        <v>42102</v>
      </c>
      <c r="T1097" s="5">
        <v>42102</v>
      </c>
      <c r="U1097" s="4">
        <v>115.72799999999999</v>
      </c>
      <c r="V1097" s="4">
        <v>6</v>
      </c>
      <c r="W1097" s="4">
        <v>75.52</v>
      </c>
      <c r="X1097" s="4">
        <v>88391</v>
      </c>
      <c r="Y1097" s="4">
        <f>'RAW Data'!$E1097-'RAW Data'!$D1097</f>
        <v>11.48</v>
      </c>
      <c r="Z1097" s="6" t="s">
        <v>3013</v>
      </c>
    </row>
    <row r="1098" spans="1:26" ht="15" x14ac:dyDescent="0.2">
      <c r="A1098" s="4">
        <v>2561</v>
      </c>
      <c r="B1098" s="4" t="s">
        <v>1800</v>
      </c>
      <c r="C1098" s="4" t="s">
        <v>72</v>
      </c>
      <c r="D1098" s="4">
        <v>7.0000000000000007E-2</v>
      </c>
      <c r="E1098" s="4">
        <v>3.98</v>
      </c>
      <c r="F1098" s="4">
        <v>5.26</v>
      </c>
      <c r="G1098" s="4" t="s">
        <v>40</v>
      </c>
      <c r="H1098" s="4" t="s">
        <v>41</v>
      </c>
      <c r="I1098" s="4" t="s">
        <v>50</v>
      </c>
      <c r="J1098" s="4" t="s">
        <v>74</v>
      </c>
      <c r="K1098" s="4" t="s">
        <v>75</v>
      </c>
      <c r="L1098" s="4" t="s">
        <v>1857</v>
      </c>
      <c r="M1098" s="4">
        <v>0.38</v>
      </c>
      <c r="N1098" s="4" t="s">
        <v>34</v>
      </c>
      <c r="O1098" s="4" t="s">
        <v>113</v>
      </c>
      <c r="P1098" s="4" t="s">
        <v>114</v>
      </c>
      <c r="Q1098" s="4" t="s">
        <v>1801</v>
      </c>
      <c r="R1098" s="4">
        <v>10562</v>
      </c>
      <c r="S1098" s="5">
        <v>42102</v>
      </c>
      <c r="T1098" s="5">
        <v>42104</v>
      </c>
      <c r="U1098" s="4">
        <v>-59.963760000000001</v>
      </c>
      <c r="V1098" s="4">
        <v>7</v>
      </c>
      <c r="W1098" s="4">
        <v>29.77</v>
      </c>
      <c r="X1098" s="4">
        <v>86466</v>
      </c>
      <c r="Y1098" s="4">
        <f>'RAW Data'!$E1098-'RAW Data'!$D1098</f>
        <v>3.91</v>
      </c>
      <c r="Z1098" s="6" t="s">
        <v>3016</v>
      </c>
    </row>
    <row r="1099" spans="1:26" ht="15" x14ac:dyDescent="0.2">
      <c r="A1099" s="4">
        <v>2561</v>
      </c>
      <c r="B1099" s="4" t="s">
        <v>1800</v>
      </c>
      <c r="C1099" s="4" t="s">
        <v>72</v>
      </c>
      <c r="D1099" s="4">
        <v>7.0000000000000007E-2</v>
      </c>
      <c r="E1099" s="4">
        <v>12.22</v>
      </c>
      <c r="F1099" s="4">
        <v>2.85</v>
      </c>
      <c r="G1099" s="4" t="s">
        <v>40</v>
      </c>
      <c r="H1099" s="4" t="s">
        <v>41</v>
      </c>
      <c r="I1099" s="4" t="s">
        <v>30</v>
      </c>
      <c r="J1099" s="4" t="s">
        <v>128</v>
      </c>
      <c r="K1099" s="4" t="s">
        <v>44</v>
      </c>
      <c r="L1099" s="4" t="s">
        <v>2088</v>
      </c>
      <c r="M1099" s="4">
        <v>0.55000000000000004</v>
      </c>
      <c r="N1099" s="4" t="s">
        <v>34</v>
      </c>
      <c r="O1099" s="4" t="s">
        <v>113</v>
      </c>
      <c r="P1099" s="4" t="s">
        <v>114</v>
      </c>
      <c r="Q1099" s="4" t="s">
        <v>1801</v>
      </c>
      <c r="R1099" s="4">
        <v>10562</v>
      </c>
      <c r="S1099" s="5">
        <v>42102</v>
      </c>
      <c r="T1099" s="5">
        <v>42102</v>
      </c>
      <c r="U1099" s="4">
        <v>89.4148</v>
      </c>
      <c r="V1099" s="4">
        <v>12</v>
      </c>
      <c r="W1099" s="4">
        <v>147.19</v>
      </c>
      <c r="X1099" s="4">
        <v>86466</v>
      </c>
      <c r="Y1099" s="4">
        <f>'RAW Data'!$E1099-'RAW Data'!$D1099</f>
        <v>12.15</v>
      </c>
      <c r="Z1099" s="6" t="s">
        <v>3016</v>
      </c>
    </row>
    <row r="1100" spans="1:26" ht="15" x14ac:dyDescent="0.2">
      <c r="A1100" s="4">
        <v>2563</v>
      </c>
      <c r="B1100" s="4" t="s">
        <v>2089</v>
      </c>
      <c r="C1100" s="4" t="s">
        <v>72</v>
      </c>
      <c r="D1100" s="4">
        <v>0.08</v>
      </c>
      <c r="E1100" s="4">
        <v>4.55</v>
      </c>
      <c r="F1100" s="4">
        <v>1.49</v>
      </c>
      <c r="G1100" s="4" t="s">
        <v>40</v>
      </c>
      <c r="H1100" s="4" t="s">
        <v>73</v>
      </c>
      <c r="I1100" s="4" t="s">
        <v>50</v>
      </c>
      <c r="J1100" s="4" t="s">
        <v>74</v>
      </c>
      <c r="K1100" s="4" t="s">
        <v>75</v>
      </c>
      <c r="L1100" s="4" t="s">
        <v>1505</v>
      </c>
      <c r="M1100" s="4">
        <v>0.35</v>
      </c>
      <c r="N1100" s="4" t="s">
        <v>34</v>
      </c>
      <c r="O1100" s="4" t="s">
        <v>54</v>
      </c>
      <c r="P1100" s="4" t="s">
        <v>86</v>
      </c>
      <c r="Q1100" s="4" t="s">
        <v>2090</v>
      </c>
      <c r="R1100" s="4">
        <v>55432</v>
      </c>
      <c r="S1100" s="5">
        <v>42102</v>
      </c>
      <c r="T1100" s="5">
        <v>42103</v>
      </c>
      <c r="U1100" s="4">
        <v>27.0273</v>
      </c>
      <c r="V1100" s="4">
        <v>9</v>
      </c>
      <c r="W1100" s="4">
        <v>39.17</v>
      </c>
      <c r="X1100" s="4">
        <v>91447</v>
      </c>
      <c r="Y1100" s="4">
        <f>'RAW Data'!$E1100-'RAW Data'!$D1100</f>
        <v>4.47</v>
      </c>
      <c r="Z1100" s="6" t="s">
        <v>3014</v>
      </c>
    </row>
    <row r="1101" spans="1:26" ht="15" x14ac:dyDescent="0.2">
      <c r="A1101" s="4">
        <v>2699</v>
      </c>
      <c r="B1101" s="4" t="s">
        <v>2091</v>
      </c>
      <c r="C1101" s="4" t="s">
        <v>72</v>
      </c>
      <c r="D1101" s="4">
        <v>0.04</v>
      </c>
      <c r="E1101" s="4">
        <v>70.98</v>
      </c>
      <c r="F1101" s="4">
        <v>26.74</v>
      </c>
      <c r="G1101" s="4" t="s">
        <v>28</v>
      </c>
      <c r="H1101" s="4" t="s">
        <v>96</v>
      </c>
      <c r="I1101" s="4" t="s">
        <v>30</v>
      </c>
      <c r="J1101" s="4" t="s">
        <v>119</v>
      </c>
      <c r="K1101" s="4" t="s">
        <v>32</v>
      </c>
      <c r="L1101" s="4" t="s">
        <v>2092</v>
      </c>
      <c r="M1101" s="4">
        <v>0.6</v>
      </c>
      <c r="N1101" s="4" t="s">
        <v>34</v>
      </c>
      <c r="O1101" s="4" t="s">
        <v>61</v>
      </c>
      <c r="P1101" s="4" t="s">
        <v>590</v>
      </c>
      <c r="Q1101" s="4" t="s">
        <v>2093</v>
      </c>
      <c r="R1101" s="4">
        <v>86442</v>
      </c>
      <c r="S1101" s="5">
        <v>42102</v>
      </c>
      <c r="T1101" s="5">
        <v>42104</v>
      </c>
      <c r="U1101" s="4">
        <v>-84.628799999999998</v>
      </c>
      <c r="V1101" s="4">
        <v>19</v>
      </c>
      <c r="W1101" s="4">
        <v>1345.33</v>
      </c>
      <c r="X1101" s="4">
        <v>87679</v>
      </c>
      <c r="Y1101" s="4">
        <f>'RAW Data'!$E1101-'RAW Data'!$D1101</f>
        <v>70.94</v>
      </c>
      <c r="Z1101" s="6" t="s">
        <v>3015</v>
      </c>
    </row>
    <row r="1102" spans="1:26" ht="15" x14ac:dyDescent="0.2">
      <c r="A1102" s="4">
        <v>123</v>
      </c>
      <c r="B1102" s="4" t="s">
        <v>2094</v>
      </c>
      <c r="C1102" s="4" t="s">
        <v>27</v>
      </c>
      <c r="D1102" s="4">
        <v>0.06</v>
      </c>
      <c r="E1102" s="4">
        <v>8.57</v>
      </c>
      <c r="F1102" s="4">
        <v>6.14</v>
      </c>
      <c r="G1102" s="4" t="s">
        <v>40</v>
      </c>
      <c r="H1102" s="4" t="s">
        <v>73</v>
      </c>
      <c r="I1102" s="4" t="s">
        <v>50</v>
      </c>
      <c r="J1102" s="4" t="s">
        <v>570</v>
      </c>
      <c r="K1102" s="4" t="s">
        <v>44</v>
      </c>
      <c r="L1102" s="4" t="s">
        <v>2095</v>
      </c>
      <c r="M1102" s="4">
        <v>0.59</v>
      </c>
      <c r="N1102" s="4" t="s">
        <v>34</v>
      </c>
      <c r="O1102" s="4" t="s">
        <v>35</v>
      </c>
      <c r="P1102" s="4" t="s">
        <v>244</v>
      </c>
      <c r="Q1102" s="4" t="s">
        <v>2096</v>
      </c>
      <c r="R1102" s="4">
        <v>22102</v>
      </c>
      <c r="S1102" s="5">
        <v>42103</v>
      </c>
      <c r="T1102" s="5">
        <v>42104</v>
      </c>
      <c r="U1102" s="4">
        <v>105.678</v>
      </c>
      <c r="V1102" s="4">
        <v>11</v>
      </c>
      <c r="W1102" s="4">
        <v>94.97</v>
      </c>
      <c r="X1102" s="4">
        <v>90669</v>
      </c>
      <c r="Y1102" s="4">
        <f>'RAW Data'!$E1102-'RAW Data'!$D1102</f>
        <v>8.51</v>
      </c>
      <c r="Z1102" s="6" t="s">
        <v>3013</v>
      </c>
    </row>
    <row r="1103" spans="1:26" ht="15" x14ac:dyDescent="0.2">
      <c r="A1103" s="4">
        <v>1186</v>
      </c>
      <c r="B1103" s="4" t="s">
        <v>2097</v>
      </c>
      <c r="C1103" s="4" t="s">
        <v>27</v>
      </c>
      <c r="D1103" s="4">
        <v>7.0000000000000007E-2</v>
      </c>
      <c r="E1103" s="4">
        <v>400.97</v>
      </c>
      <c r="F1103" s="4">
        <v>48.26</v>
      </c>
      <c r="G1103" s="4" t="s">
        <v>28</v>
      </c>
      <c r="H1103" s="4" t="s">
        <v>41</v>
      </c>
      <c r="I1103" s="4" t="s">
        <v>42</v>
      </c>
      <c r="J1103" s="4" t="s">
        <v>58</v>
      </c>
      <c r="K1103" s="4" t="s">
        <v>32</v>
      </c>
      <c r="L1103" s="4" t="s">
        <v>1562</v>
      </c>
      <c r="M1103" s="4">
        <v>0.36</v>
      </c>
      <c r="N1103" s="4" t="s">
        <v>34</v>
      </c>
      <c r="O1103" s="4" t="s">
        <v>61</v>
      </c>
      <c r="P1103" s="4" t="s">
        <v>92</v>
      </c>
      <c r="Q1103" s="4" t="s">
        <v>2098</v>
      </c>
      <c r="R1103" s="4">
        <v>92646</v>
      </c>
      <c r="S1103" s="5">
        <v>42103</v>
      </c>
      <c r="T1103" s="5">
        <v>42104</v>
      </c>
      <c r="U1103" s="4">
        <v>2581.5590999999999</v>
      </c>
      <c r="V1103" s="4">
        <v>10</v>
      </c>
      <c r="W1103" s="4">
        <v>3741.39</v>
      </c>
      <c r="X1103" s="4">
        <v>85939</v>
      </c>
      <c r="Y1103" s="4">
        <f>'RAW Data'!$E1103-'RAW Data'!$D1103</f>
        <v>400.90000000000003</v>
      </c>
      <c r="Z1103" s="6" t="s">
        <v>3015</v>
      </c>
    </row>
    <row r="1104" spans="1:26" ht="15" x14ac:dyDescent="0.2">
      <c r="A1104" s="4">
        <v>1233</v>
      </c>
      <c r="B1104" s="4" t="s">
        <v>2099</v>
      </c>
      <c r="C1104" s="4" t="s">
        <v>27</v>
      </c>
      <c r="D1104" s="4">
        <v>0.1</v>
      </c>
      <c r="E1104" s="4">
        <v>120.98</v>
      </c>
      <c r="F1104" s="4">
        <v>9.07</v>
      </c>
      <c r="G1104" s="4" t="s">
        <v>89</v>
      </c>
      <c r="H1104" s="4" t="s">
        <v>41</v>
      </c>
      <c r="I1104" s="4" t="s">
        <v>50</v>
      </c>
      <c r="J1104" s="4" t="s">
        <v>74</v>
      </c>
      <c r="K1104" s="4" t="s">
        <v>75</v>
      </c>
      <c r="L1104" s="4" t="s">
        <v>1425</v>
      </c>
      <c r="M1104" s="4">
        <v>0.35</v>
      </c>
      <c r="N1104" s="4" t="s">
        <v>34</v>
      </c>
      <c r="O1104" s="4" t="s">
        <v>54</v>
      </c>
      <c r="P1104" s="4" t="s">
        <v>189</v>
      </c>
      <c r="Q1104" s="4" t="s">
        <v>2100</v>
      </c>
      <c r="R1104" s="4">
        <v>75028</v>
      </c>
      <c r="S1104" s="5">
        <v>42103</v>
      </c>
      <c r="T1104" s="5">
        <v>42105</v>
      </c>
      <c r="U1104" s="4">
        <v>297.45715999999999</v>
      </c>
      <c r="V1104" s="4">
        <v>5</v>
      </c>
      <c r="W1104" s="4">
        <v>568.24</v>
      </c>
      <c r="X1104" s="4">
        <v>89375</v>
      </c>
      <c r="Y1104" s="4">
        <f>'RAW Data'!$E1104-'RAW Data'!$D1104</f>
        <v>120.88000000000001</v>
      </c>
      <c r="Z1104" s="6" t="s">
        <v>3014</v>
      </c>
    </row>
    <row r="1105" spans="1:26" ht="15" x14ac:dyDescent="0.2">
      <c r="A1105" s="4">
        <v>1233</v>
      </c>
      <c r="B1105" s="4" t="s">
        <v>2099</v>
      </c>
      <c r="C1105" s="4" t="s">
        <v>27</v>
      </c>
      <c r="D1105" s="4">
        <v>0.02</v>
      </c>
      <c r="E1105" s="4">
        <v>152.47999999999999</v>
      </c>
      <c r="F1105" s="4">
        <v>6.5</v>
      </c>
      <c r="G1105" s="4" t="s">
        <v>89</v>
      </c>
      <c r="H1105" s="4" t="s">
        <v>41</v>
      </c>
      <c r="I1105" s="4" t="s">
        <v>42</v>
      </c>
      <c r="J1105" s="4" t="s">
        <v>43</v>
      </c>
      <c r="K1105" s="4" t="s">
        <v>75</v>
      </c>
      <c r="L1105" s="4" t="s">
        <v>1795</v>
      </c>
      <c r="M1105" s="4">
        <v>0.74</v>
      </c>
      <c r="N1105" s="4" t="s">
        <v>34</v>
      </c>
      <c r="O1105" s="4" t="s">
        <v>54</v>
      </c>
      <c r="P1105" s="4" t="s">
        <v>189</v>
      </c>
      <c r="Q1105" s="4" t="s">
        <v>2100</v>
      </c>
      <c r="R1105" s="4">
        <v>75028</v>
      </c>
      <c r="S1105" s="5">
        <v>42103</v>
      </c>
      <c r="T1105" s="5">
        <v>42105</v>
      </c>
      <c r="U1105" s="4">
        <v>-564.60239999999999</v>
      </c>
      <c r="V1105" s="4">
        <v>1</v>
      </c>
      <c r="W1105" s="4">
        <v>162.91</v>
      </c>
      <c r="X1105" s="4">
        <v>89375</v>
      </c>
      <c r="Y1105" s="4">
        <f>'RAW Data'!$E1105-'RAW Data'!$D1105</f>
        <v>152.45999999999998</v>
      </c>
      <c r="Z1105" s="6" t="s">
        <v>3014</v>
      </c>
    </row>
    <row r="1106" spans="1:26" ht="15" x14ac:dyDescent="0.2">
      <c r="A1106" s="4">
        <v>1178</v>
      </c>
      <c r="B1106" s="4" t="s">
        <v>2101</v>
      </c>
      <c r="C1106" s="4" t="s">
        <v>39</v>
      </c>
      <c r="D1106" s="4">
        <v>0.03</v>
      </c>
      <c r="E1106" s="4">
        <v>4.4800000000000004</v>
      </c>
      <c r="F1106" s="4">
        <v>49</v>
      </c>
      <c r="G1106" s="4" t="s">
        <v>40</v>
      </c>
      <c r="H1106" s="4" t="s">
        <v>41</v>
      </c>
      <c r="I1106" s="4" t="s">
        <v>50</v>
      </c>
      <c r="J1106" s="4" t="s">
        <v>97</v>
      </c>
      <c r="K1106" s="4" t="s">
        <v>66</v>
      </c>
      <c r="L1106" s="4" t="s">
        <v>470</v>
      </c>
      <c r="M1106" s="4">
        <v>0.6</v>
      </c>
      <c r="N1106" s="4" t="s">
        <v>34</v>
      </c>
      <c r="O1106" s="4" t="s">
        <v>35</v>
      </c>
      <c r="P1106" s="4" t="s">
        <v>125</v>
      </c>
      <c r="Q1106" s="4" t="s">
        <v>2102</v>
      </c>
      <c r="R1106" s="4">
        <v>32701</v>
      </c>
      <c r="S1106" s="5">
        <v>42103</v>
      </c>
      <c r="T1106" s="5">
        <v>42105</v>
      </c>
      <c r="U1106" s="4">
        <v>64.266000000000005</v>
      </c>
      <c r="V1106" s="4">
        <v>2</v>
      </c>
      <c r="W1106" s="4">
        <v>21.46</v>
      </c>
      <c r="X1106" s="4">
        <v>89787</v>
      </c>
      <c r="Y1106" s="4">
        <f>'RAW Data'!$E1106-'RAW Data'!$D1106</f>
        <v>4.45</v>
      </c>
      <c r="Z1106" s="6" t="s">
        <v>3013</v>
      </c>
    </row>
    <row r="1107" spans="1:26" ht="15" x14ac:dyDescent="0.2">
      <c r="A1107" s="4">
        <v>1178</v>
      </c>
      <c r="B1107" s="4" t="s">
        <v>2101</v>
      </c>
      <c r="C1107" s="4" t="s">
        <v>39</v>
      </c>
      <c r="D1107" s="4">
        <v>0.06</v>
      </c>
      <c r="E1107" s="4">
        <v>350.99</v>
      </c>
      <c r="F1107" s="4">
        <v>39</v>
      </c>
      <c r="G1107" s="4" t="s">
        <v>28</v>
      </c>
      <c r="H1107" s="4" t="s">
        <v>41</v>
      </c>
      <c r="I1107" s="4" t="s">
        <v>30</v>
      </c>
      <c r="J1107" s="4" t="s">
        <v>111</v>
      </c>
      <c r="K1107" s="4" t="s">
        <v>59</v>
      </c>
      <c r="L1107" s="4" t="s">
        <v>440</v>
      </c>
      <c r="M1107" s="4">
        <v>0.55000000000000004</v>
      </c>
      <c r="N1107" s="4" t="s">
        <v>34</v>
      </c>
      <c r="O1107" s="4" t="s">
        <v>35</v>
      </c>
      <c r="P1107" s="4" t="s">
        <v>125</v>
      </c>
      <c r="Q1107" s="4" t="s">
        <v>2102</v>
      </c>
      <c r="R1107" s="4">
        <v>32701</v>
      </c>
      <c r="S1107" s="5">
        <v>42103</v>
      </c>
      <c r="T1107" s="5">
        <v>42105</v>
      </c>
      <c r="U1107" s="4">
        <v>-302.61559999999997</v>
      </c>
      <c r="V1107" s="4">
        <v>10</v>
      </c>
      <c r="W1107" s="4">
        <v>3506.78</v>
      </c>
      <c r="X1107" s="4">
        <v>89787</v>
      </c>
      <c r="Y1107" s="4">
        <f>'RAW Data'!$E1107-'RAW Data'!$D1107</f>
        <v>350.93</v>
      </c>
      <c r="Z1107" s="6" t="s">
        <v>3013</v>
      </c>
    </row>
    <row r="1108" spans="1:26" ht="15" x14ac:dyDescent="0.2">
      <c r="A1108" s="4">
        <v>1178</v>
      </c>
      <c r="B1108" s="4" t="s">
        <v>2101</v>
      </c>
      <c r="C1108" s="4" t="s">
        <v>39</v>
      </c>
      <c r="D1108" s="4">
        <v>0.09</v>
      </c>
      <c r="E1108" s="4">
        <v>40.98</v>
      </c>
      <c r="F1108" s="4">
        <v>6.5</v>
      </c>
      <c r="G1108" s="4" t="s">
        <v>89</v>
      </c>
      <c r="H1108" s="4" t="s">
        <v>41</v>
      </c>
      <c r="I1108" s="4" t="s">
        <v>42</v>
      </c>
      <c r="J1108" s="4" t="s">
        <v>43</v>
      </c>
      <c r="K1108" s="4" t="s">
        <v>75</v>
      </c>
      <c r="L1108" s="4" t="s">
        <v>448</v>
      </c>
      <c r="M1108" s="4">
        <v>0.74</v>
      </c>
      <c r="N1108" s="4" t="s">
        <v>34</v>
      </c>
      <c r="O1108" s="4" t="s">
        <v>35</v>
      </c>
      <c r="P1108" s="4" t="s">
        <v>125</v>
      </c>
      <c r="Q1108" s="4" t="s">
        <v>2102</v>
      </c>
      <c r="R1108" s="4">
        <v>32701</v>
      </c>
      <c r="S1108" s="5">
        <v>42103</v>
      </c>
      <c r="T1108" s="5">
        <v>42105</v>
      </c>
      <c r="U1108" s="4">
        <v>5.6916000000000002</v>
      </c>
      <c r="V1108" s="4">
        <v>7</v>
      </c>
      <c r="W1108" s="4">
        <v>267.69</v>
      </c>
      <c r="X1108" s="4">
        <v>89787</v>
      </c>
      <c r="Y1108" s="4">
        <f>'RAW Data'!$E1108-'RAW Data'!$D1108</f>
        <v>40.889999999999993</v>
      </c>
      <c r="Z1108" s="6" t="s">
        <v>3013</v>
      </c>
    </row>
    <row r="1109" spans="1:26" ht="15" x14ac:dyDescent="0.2">
      <c r="A1109" s="4">
        <v>1250</v>
      </c>
      <c r="B1109" s="4" t="s">
        <v>2103</v>
      </c>
      <c r="C1109" s="4" t="s">
        <v>39</v>
      </c>
      <c r="D1109" s="4">
        <v>0</v>
      </c>
      <c r="E1109" s="4">
        <v>3.89</v>
      </c>
      <c r="F1109" s="4">
        <v>7.01</v>
      </c>
      <c r="G1109" s="4" t="s">
        <v>40</v>
      </c>
      <c r="H1109" s="4" t="s">
        <v>96</v>
      </c>
      <c r="I1109" s="4" t="s">
        <v>50</v>
      </c>
      <c r="J1109" s="4" t="s">
        <v>74</v>
      </c>
      <c r="K1109" s="4" t="s">
        <v>75</v>
      </c>
      <c r="L1109" s="4" t="s">
        <v>728</v>
      </c>
      <c r="M1109" s="4">
        <v>0.37</v>
      </c>
      <c r="N1109" s="4" t="s">
        <v>34</v>
      </c>
      <c r="O1109" s="4" t="s">
        <v>54</v>
      </c>
      <c r="P1109" s="4" t="s">
        <v>105</v>
      </c>
      <c r="Q1109" s="4" t="s">
        <v>2104</v>
      </c>
      <c r="R1109" s="4">
        <v>60110</v>
      </c>
      <c r="S1109" s="5">
        <v>42103</v>
      </c>
      <c r="T1109" s="5">
        <v>42103</v>
      </c>
      <c r="U1109" s="4">
        <v>-255.16890000000001</v>
      </c>
      <c r="V1109" s="4">
        <v>21</v>
      </c>
      <c r="W1109" s="4">
        <v>85.64</v>
      </c>
      <c r="X1109" s="4">
        <v>87877</v>
      </c>
      <c r="Y1109" s="4">
        <f>'RAW Data'!$E1109-'RAW Data'!$D1109</f>
        <v>3.89</v>
      </c>
      <c r="Z1109" s="6" t="s">
        <v>3014</v>
      </c>
    </row>
    <row r="1110" spans="1:26" ht="15" x14ac:dyDescent="0.2">
      <c r="A1110" s="4">
        <v>1250</v>
      </c>
      <c r="B1110" s="4" t="s">
        <v>2103</v>
      </c>
      <c r="C1110" s="4" t="s">
        <v>39</v>
      </c>
      <c r="D1110" s="4">
        <v>0.09</v>
      </c>
      <c r="E1110" s="4">
        <v>120.98</v>
      </c>
      <c r="F1110" s="4">
        <v>30</v>
      </c>
      <c r="G1110" s="4" t="s">
        <v>28</v>
      </c>
      <c r="H1110" s="4" t="s">
        <v>96</v>
      </c>
      <c r="I1110" s="4" t="s">
        <v>30</v>
      </c>
      <c r="J1110" s="4" t="s">
        <v>111</v>
      </c>
      <c r="K1110" s="4" t="s">
        <v>59</v>
      </c>
      <c r="L1110" s="4" t="s">
        <v>1127</v>
      </c>
      <c r="M1110" s="4">
        <v>0.64</v>
      </c>
      <c r="N1110" s="4" t="s">
        <v>34</v>
      </c>
      <c r="O1110" s="4" t="s">
        <v>54</v>
      </c>
      <c r="P1110" s="4" t="s">
        <v>105</v>
      </c>
      <c r="Q1110" s="4" t="s">
        <v>2104</v>
      </c>
      <c r="R1110" s="4">
        <v>60110</v>
      </c>
      <c r="S1110" s="5">
        <v>42103</v>
      </c>
      <c r="T1110" s="5">
        <v>42105</v>
      </c>
      <c r="U1110" s="4">
        <v>74.004800000000003</v>
      </c>
      <c r="V1110" s="4">
        <v>22</v>
      </c>
      <c r="W1110" s="4">
        <v>2508.15</v>
      </c>
      <c r="X1110" s="4">
        <v>87877</v>
      </c>
      <c r="Y1110" s="4">
        <f>'RAW Data'!$E1110-'RAW Data'!$D1110</f>
        <v>120.89</v>
      </c>
      <c r="Z1110" s="6" t="s">
        <v>3014</v>
      </c>
    </row>
    <row r="1111" spans="1:26" ht="15" x14ac:dyDescent="0.2">
      <c r="A1111" s="4">
        <v>1250</v>
      </c>
      <c r="B1111" s="4" t="s">
        <v>2103</v>
      </c>
      <c r="C1111" s="4" t="s">
        <v>39</v>
      </c>
      <c r="D1111" s="4">
        <v>0.1</v>
      </c>
      <c r="E1111" s="4">
        <v>30.98</v>
      </c>
      <c r="F1111" s="4">
        <v>5.76</v>
      </c>
      <c r="G1111" s="4" t="s">
        <v>40</v>
      </c>
      <c r="H1111" s="4" t="s">
        <v>96</v>
      </c>
      <c r="I1111" s="4" t="s">
        <v>50</v>
      </c>
      <c r="J1111" s="4" t="s">
        <v>90</v>
      </c>
      <c r="K1111" s="4" t="s">
        <v>75</v>
      </c>
      <c r="L1111" s="4" t="s">
        <v>741</v>
      </c>
      <c r="M1111" s="4">
        <v>0.4</v>
      </c>
      <c r="N1111" s="4" t="s">
        <v>34</v>
      </c>
      <c r="O1111" s="4" t="s">
        <v>54</v>
      </c>
      <c r="P1111" s="4" t="s">
        <v>105</v>
      </c>
      <c r="Q1111" s="4" t="s">
        <v>2104</v>
      </c>
      <c r="R1111" s="4">
        <v>60110</v>
      </c>
      <c r="S1111" s="5">
        <v>42103</v>
      </c>
      <c r="T1111" s="5">
        <v>42104</v>
      </c>
      <c r="U1111" s="4">
        <v>109.4248</v>
      </c>
      <c r="V1111" s="4">
        <v>8</v>
      </c>
      <c r="W1111" s="4">
        <v>225.62</v>
      </c>
      <c r="X1111" s="4">
        <v>87877</v>
      </c>
      <c r="Y1111" s="4">
        <f>'RAW Data'!$E1111-'RAW Data'!$D1111</f>
        <v>30.88</v>
      </c>
      <c r="Z1111" s="6" t="s">
        <v>3014</v>
      </c>
    </row>
    <row r="1112" spans="1:26" ht="15" x14ac:dyDescent="0.2">
      <c r="A1112" s="4">
        <v>2488</v>
      </c>
      <c r="B1112" s="4" t="s">
        <v>2105</v>
      </c>
      <c r="C1112" s="4" t="s">
        <v>39</v>
      </c>
      <c r="D1112" s="4">
        <v>0.08</v>
      </c>
      <c r="E1112" s="4">
        <v>4.91</v>
      </c>
      <c r="F1112" s="4">
        <v>0.5</v>
      </c>
      <c r="G1112" s="4" t="s">
        <v>40</v>
      </c>
      <c r="H1112" s="4" t="s">
        <v>41</v>
      </c>
      <c r="I1112" s="4" t="s">
        <v>50</v>
      </c>
      <c r="J1112" s="4" t="s">
        <v>154</v>
      </c>
      <c r="K1112" s="4" t="s">
        <v>75</v>
      </c>
      <c r="L1112" s="4" t="s">
        <v>975</v>
      </c>
      <c r="M1112" s="4">
        <v>0.36</v>
      </c>
      <c r="N1112" s="4" t="s">
        <v>34</v>
      </c>
      <c r="O1112" s="4" t="s">
        <v>35</v>
      </c>
      <c r="P1112" s="4" t="s">
        <v>46</v>
      </c>
      <c r="Q1112" s="4" t="s">
        <v>2106</v>
      </c>
      <c r="R1112" s="4">
        <v>72023</v>
      </c>
      <c r="S1112" s="5">
        <v>42103</v>
      </c>
      <c r="T1112" s="5">
        <v>42103</v>
      </c>
      <c r="U1112" s="4">
        <v>12.726000000000001</v>
      </c>
      <c r="V1112" s="4">
        <v>9</v>
      </c>
      <c r="W1112" s="4">
        <v>42.69</v>
      </c>
      <c r="X1112" s="4">
        <v>86887</v>
      </c>
      <c r="Y1112" s="4">
        <f>'RAW Data'!$E1112-'RAW Data'!$D1112</f>
        <v>4.83</v>
      </c>
      <c r="Z1112" s="6" t="s">
        <v>3013</v>
      </c>
    </row>
    <row r="1113" spans="1:26" ht="15" x14ac:dyDescent="0.2">
      <c r="A1113" s="4">
        <v>2488</v>
      </c>
      <c r="B1113" s="4" t="s">
        <v>2105</v>
      </c>
      <c r="C1113" s="4" t="s">
        <v>39</v>
      </c>
      <c r="D1113" s="4">
        <v>0.02</v>
      </c>
      <c r="E1113" s="4">
        <v>28.15</v>
      </c>
      <c r="F1113" s="4">
        <v>6.17</v>
      </c>
      <c r="G1113" s="4" t="s">
        <v>40</v>
      </c>
      <c r="H1113" s="4" t="s">
        <v>41</v>
      </c>
      <c r="I1113" s="4" t="s">
        <v>50</v>
      </c>
      <c r="J1113" s="4" t="s">
        <v>51</v>
      </c>
      <c r="K1113" s="4" t="s">
        <v>44</v>
      </c>
      <c r="L1113" s="4" t="s">
        <v>621</v>
      </c>
      <c r="M1113" s="4">
        <v>0.55000000000000004</v>
      </c>
      <c r="N1113" s="4" t="s">
        <v>34</v>
      </c>
      <c r="O1113" s="4" t="s">
        <v>35</v>
      </c>
      <c r="P1113" s="4" t="s">
        <v>46</v>
      </c>
      <c r="Q1113" s="4" t="s">
        <v>2106</v>
      </c>
      <c r="R1113" s="4">
        <v>72023</v>
      </c>
      <c r="S1113" s="5">
        <v>42103</v>
      </c>
      <c r="T1113" s="5">
        <v>42104</v>
      </c>
      <c r="U1113" s="4">
        <v>160.8066</v>
      </c>
      <c r="V1113" s="4">
        <v>11</v>
      </c>
      <c r="W1113" s="4">
        <v>327.41000000000003</v>
      </c>
      <c r="X1113" s="4">
        <v>86887</v>
      </c>
      <c r="Y1113" s="4">
        <f>'RAW Data'!$E1113-'RAW Data'!$D1113</f>
        <v>28.13</v>
      </c>
      <c r="Z1113" s="6" t="s">
        <v>3013</v>
      </c>
    </row>
    <row r="1114" spans="1:26" ht="15" x14ac:dyDescent="0.2">
      <c r="A1114" s="4">
        <v>2491</v>
      </c>
      <c r="B1114" s="4" t="s">
        <v>459</v>
      </c>
      <c r="C1114" s="4" t="s">
        <v>39</v>
      </c>
      <c r="D1114" s="4">
        <v>0.08</v>
      </c>
      <c r="E1114" s="4">
        <v>4.91</v>
      </c>
      <c r="F1114" s="4">
        <v>0.5</v>
      </c>
      <c r="G1114" s="4" t="s">
        <v>40</v>
      </c>
      <c r="H1114" s="4" t="s">
        <v>41</v>
      </c>
      <c r="I1114" s="4" t="s">
        <v>50</v>
      </c>
      <c r="J1114" s="4" t="s">
        <v>154</v>
      </c>
      <c r="K1114" s="4" t="s">
        <v>75</v>
      </c>
      <c r="L1114" s="4" t="s">
        <v>975</v>
      </c>
      <c r="M1114" s="4">
        <v>0.36</v>
      </c>
      <c r="N1114" s="4" t="s">
        <v>34</v>
      </c>
      <c r="O1114" s="4" t="s">
        <v>61</v>
      </c>
      <c r="P1114" s="4" t="s">
        <v>92</v>
      </c>
      <c r="Q1114" s="4" t="s">
        <v>102</v>
      </c>
      <c r="R1114" s="4">
        <v>90045</v>
      </c>
      <c r="S1114" s="5">
        <v>42103</v>
      </c>
      <c r="T1114" s="5">
        <v>42103</v>
      </c>
      <c r="U1114" s="4">
        <v>31.751999999999999</v>
      </c>
      <c r="V1114" s="4">
        <v>36</v>
      </c>
      <c r="W1114" s="4">
        <v>170.75</v>
      </c>
      <c r="X1114" s="4">
        <v>14785</v>
      </c>
      <c r="Y1114" s="4">
        <f>'RAW Data'!$E1114-'RAW Data'!$D1114</f>
        <v>4.83</v>
      </c>
      <c r="Z1114" s="6" t="s">
        <v>3015</v>
      </c>
    </row>
    <row r="1115" spans="1:26" ht="15" x14ac:dyDescent="0.2">
      <c r="A1115" s="4">
        <v>2491</v>
      </c>
      <c r="B1115" s="4" t="s">
        <v>459</v>
      </c>
      <c r="C1115" s="4" t="s">
        <v>39</v>
      </c>
      <c r="D1115" s="4">
        <v>0.02</v>
      </c>
      <c r="E1115" s="4">
        <v>28.15</v>
      </c>
      <c r="F1115" s="4">
        <v>6.17</v>
      </c>
      <c r="G1115" s="4" t="s">
        <v>40</v>
      </c>
      <c r="H1115" s="4" t="s">
        <v>41</v>
      </c>
      <c r="I1115" s="4" t="s">
        <v>50</v>
      </c>
      <c r="J1115" s="4" t="s">
        <v>51</v>
      </c>
      <c r="K1115" s="4" t="s">
        <v>44</v>
      </c>
      <c r="L1115" s="4" t="s">
        <v>621</v>
      </c>
      <c r="M1115" s="4">
        <v>0.55000000000000004</v>
      </c>
      <c r="N1115" s="4" t="s">
        <v>34</v>
      </c>
      <c r="O1115" s="4" t="s">
        <v>61</v>
      </c>
      <c r="P1115" s="4" t="s">
        <v>92</v>
      </c>
      <c r="Q1115" s="4" t="s">
        <v>102</v>
      </c>
      <c r="R1115" s="4">
        <v>90045</v>
      </c>
      <c r="S1115" s="5">
        <v>42103</v>
      </c>
      <c r="T1115" s="5">
        <v>42104</v>
      </c>
      <c r="U1115" s="4">
        <v>117.208</v>
      </c>
      <c r="V1115" s="4">
        <v>45</v>
      </c>
      <c r="W1115" s="4">
        <v>1339.42</v>
      </c>
      <c r="X1115" s="4">
        <v>14785</v>
      </c>
      <c r="Y1115" s="4">
        <f>'RAW Data'!$E1115-'RAW Data'!$D1115</f>
        <v>28.13</v>
      </c>
      <c r="Z1115" s="6" t="s">
        <v>3015</v>
      </c>
    </row>
    <row r="1116" spans="1:26" ht="15" x14ac:dyDescent="0.2">
      <c r="A1116" s="4">
        <v>115</v>
      </c>
      <c r="B1116" s="4" t="s">
        <v>2107</v>
      </c>
      <c r="C1116" s="4" t="s">
        <v>49</v>
      </c>
      <c r="D1116" s="4">
        <v>7.0000000000000007E-2</v>
      </c>
      <c r="E1116" s="4">
        <v>2.12</v>
      </c>
      <c r="F1116" s="4">
        <v>1.99</v>
      </c>
      <c r="G1116" s="4" t="s">
        <v>40</v>
      </c>
      <c r="H1116" s="4" t="s">
        <v>73</v>
      </c>
      <c r="I1116" s="4" t="s">
        <v>42</v>
      </c>
      <c r="J1116" s="4" t="s">
        <v>43</v>
      </c>
      <c r="K1116" s="4" t="s">
        <v>44</v>
      </c>
      <c r="L1116" s="4" t="s">
        <v>2108</v>
      </c>
      <c r="M1116" s="4">
        <v>0.55000000000000004</v>
      </c>
      <c r="N1116" s="4" t="s">
        <v>34</v>
      </c>
      <c r="O1116" s="4" t="s">
        <v>61</v>
      </c>
      <c r="P1116" s="4" t="s">
        <v>141</v>
      </c>
      <c r="Q1116" s="4" t="s">
        <v>2109</v>
      </c>
      <c r="R1116" s="4">
        <v>97128</v>
      </c>
      <c r="S1116" s="5">
        <v>42103</v>
      </c>
      <c r="T1116" s="5">
        <v>42105</v>
      </c>
      <c r="U1116" s="4">
        <v>-55.84</v>
      </c>
      <c r="V1116" s="4">
        <v>12</v>
      </c>
      <c r="W1116" s="4">
        <v>26.07</v>
      </c>
      <c r="X1116" s="4">
        <v>89585</v>
      </c>
      <c r="Y1116" s="4">
        <f>'RAW Data'!$E1116-'RAW Data'!$D1116</f>
        <v>2.0500000000000003</v>
      </c>
      <c r="Z1116" s="6" t="s">
        <v>3015</v>
      </c>
    </row>
    <row r="1117" spans="1:26" ht="15" x14ac:dyDescent="0.2">
      <c r="A1117" s="4">
        <v>117</v>
      </c>
      <c r="B1117" s="4" t="s">
        <v>143</v>
      </c>
      <c r="C1117" s="4" t="s">
        <v>49</v>
      </c>
      <c r="D1117" s="4">
        <v>7.0000000000000007E-2</v>
      </c>
      <c r="E1117" s="4">
        <v>2.12</v>
      </c>
      <c r="F1117" s="4">
        <v>1.99</v>
      </c>
      <c r="G1117" s="4" t="s">
        <v>40</v>
      </c>
      <c r="H1117" s="4" t="s">
        <v>73</v>
      </c>
      <c r="I1117" s="4" t="s">
        <v>42</v>
      </c>
      <c r="J1117" s="4" t="s">
        <v>43</v>
      </c>
      <c r="K1117" s="4" t="s">
        <v>44</v>
      </c>
      <c r="L1117" s="4" t="s">
        <v>2108</v>
      </c>
      <c r="M1117" s="4">
        <v>0.55000000000000004</v>
      </c>
      <c r="N1117" s="4" t="s">
        <v>34</v>
      </c>
      <c r="O1117" s="4" t="s">
        <v>61</v>
      </c>
      <c r="P1117" s="4" t="s">
        <v>68</v>
      </c>
      <c r="Q1117" s="4" t="s">
        <v>144</v>
      </c>
      <c r="R1117" s="4">
        <v>98103</v>
      </c>
      <c r="S1117" s="5">
        <v>42103</v>
      </c>
      <c r="T1117" s="5">
        <v>42105</v>
      </c>
      <c r="U1117" s="4">
        <v>-55.84</v>
      </c>
      <c r="V1117" s="4">
        <v>46</v>
      </c>
      <c r="W1117" s="4">
        <v>99.94</v>
      </c>
      <c r="X1117" s="4">
        <v>58914</v>
      </c>
      <c r="Y1117" s="4">
        <f>'RAW Data'!$E1117-'RAW Data'!$D1117</f>
        <v>2.0500000000000003</v>
      </c>
      <c r="Z1117" s="6" t="s">
        <v>3015</v>
      </c>
    </row>
    <row r="1118" spans="1:26" ht="15" x14ac:dyDescent="0.2">
      <c r="A1118" s="4">
        <v>2851</v>
      </c>
      <c r="B1118" s="4" t="s">
        <v>2110</v>
      </c>
      <c r="C1118" s="4" t="s">
        <v>49</v>
      </c>
      <c r="D1118" s="4">
        <v>0.05</v>
      </c>
      <c r="E1118" s="4">
        <v>115.99</v>
      </c>
      <c r="F1118" s="4">
        <v>8.99</v>
      </c>
      <c r="G1118" s="4" t="s">
        <v>40</v>
      </c>
      <c r="H1118" s="4" t="s">
        <v>41</v>
      </c>
      <c r="I1118" s="4" t="s">
        <v>42</v>
      </c>
      <c r="J1118" s="4" t="s">
        <v>137</v>
      </c>
      <c r="K1118" s="4" t="s">
        <v>75</v>
      </c>
      <c r="L1118" s="4" t="s">
        <v>2111</v>
      </c>
      <c r="M1118" s="4">
        <v>0.57999999999999996</v>
      </c>
      <c r="N1118" s="4" t="s">
        <v>34</v>
      </c>
      <c r="O1118" s="4" t="s">
        <v>54</v>
      </c>
      <c r="P1118" s="4" t="s">
        <v>189</v>
      </c>
      <c r="Q1118" s="4" t="s">
        <v>2112</v>
      </c>
      <c r="R1118" s="4">
        <v>79762</v>
      </c>
      <c r="S1118" s="5">
        <v>42103</v>
      </c>
      <c r="T1118" s="5">
        <v>42107</v>
      </c>
      <c r="U1118" s="4">
        <v>719.35260000000005</v>
      </c>
      <c r="V1118" s="4">
        <v>11</v>
      </c>
      <c r="W1118" s="4">
        <v>1042.54</v>
      </c>
      <c r="X1118" s="4">
        <v>86454</v>
      </c>
      <c r="Y1118" s="4">
        <f>'RAW Data'!$E1118-'RAW Data'!$D1118</f>
        <v>115.94</v>
      </c>
      <c r="Z1118" s="6" t="s">
        <v>3014</v>
      </c>
    </row>
    <row r="1119" spans="1:26" ht="15" x14ac:dyDescent="0.2">
      <c r="A1119" s="4">
        <v>1271</v>
      </c>
      <c r="B1119" s="4" t="s">
        <v>2113</v>
      </c>
      <c r="C1119" s="4" t="s">
        <v>118</v>
      </c>
      <c r="D1119" s="4">
        <v>7.0000000000000007E-2</v>
      </c>
      <c r="E1119" s="4">
        <v>125.99</v>
      </c>
      <c r="F1119" s="4">
        <v>7.69</v>
      </c>
      <c r="G1119" s="4" t="s">
        <v>40</v>
      </c>
      <c r="H1119" s="4" t="s">
        <v>96</v>
      </c>
      <c r="I1119" s="4" t="s">
        <v>42</v>
      </c>
      <c r="J1119" s="4" t="s">
        <v>137</v>
      </c>
      <c r="K1119" s="4" t="s">
        <v>75</v>
      </c>
      <c r="L1119" s="4" t="s">
        <v>647</v>
      </c>
      <c r="M1119" s="4">
        <v>0.59</v>
      </c>
      <c r="N1119" s="4" t="s">
        <v>34</v>
      </c>
      <c r="O1119" s="4" t="s">
        <v>61</v>
      </c>
      <c r="P1119" s="4" t="s">
        <v>92</v>
      </c>
      <c r="Q1119" s="4" t="s">
        <v>2114</v>
      </c>
      <c r="R1119" s="4">
        <v>91941</v>
      </c>
      <c r="S1119" s="5">
        <v>42103</v>
      </c>
      <c r="T1119" s="5">
        <v>42104</v>
      </c>
      <c r="U1119" s="4">
        <v>588.24570000000006</v>
      </c>
      <c r="V1119" s="4">
        <v>8</v>
      </c>
      <c r="W1119" s="4">
        <v>852.53</v>
      </c>
      <c r="X1119" s="4">
        <v>88410</v>
      </c>
      <c r="Y1119" s="4">
        <f>'RAW Data'!$E1119-'RAW Data'!$D1119</f>
        <v>125.92</v>
      </c>
      <c r="Z1119" s="6" t="s">
        <v>3015</v>
      </c>
    </row>
    <row r="1120" spans="1:26" ht="15" x14ac:dyDescent="0.2">
      <c r="A1120" s="4">
        <v>191</v>
      </c>
      <c r="B1120" s="4" t="s">
        <v>1123</v>
      </c>
      <c r="C1120" s="4" t="s">
        <v>72</v>
      </c>
      <c r="D1120" s="4">
        <v>0.05</v>
      </c>
      <c r="E1120" s="4">
        <v>3.8</v>
      </c>
      <c r="F1120" s="4">
        <v>1.49</v>
      </c>
      <c r="G1120" s="4" t="s">
        <v>40</v>
      </c>
      <c r="H1120" s="4" t="s">
        <v>96</v>
      </c>
      <c r="I1120" s="4" t="s">
        <v>50</v>
      </c>
      <c r="J1120" s="4" t="s">
        <v>74</v>
      </c>
      <c r="K1120" s="4" t="s">
        <v>75</v>
      </c>
      <c r="L1120" s="4" t="s">
        <v>1194</v>
      </c>
      <c r="M1120" s="4">
        <v>0.38</v>
      </c>
      <c r="N1120" s="4" t="s">
        <v>34</v>
      </c>
      <c r="O1120" s="4" t="s">
        <v>54</v>
      </c>
      <c r="P1120" s="4" t="s">
        <v>105</v>
      </c>
      <c r="Q1120" s="4" t="s">
        <v>1125</v>
      </c>
      <c r="R1120" s="4">
        <v>60505</v>
      </c>
      <c r="S1120" s="5">
        <v>42103</v>
      </c>
      <c r="T1120" s="5">
        <v>42105</v>
      </c>
      <c r="U1120" s="4">
        <v>14.467000000000001</v>
      </c>
      <c r="V1120" s="4">
        <v>14</v>
      </c>
      <c r="W1120" s="4">
        <v>53.26</v>
      </c>
      <c r="X1120" s="4">
        <v>89093</v>
      </c>
      <c r="Y1120" s="4">
        <f>'RAW Data'!$E1120-'RAW Data'!$D1120</f>
        <v>3.75</v>
      </c>
      <c r="Z1120" s="6" t="s">
        <v>3014</v>
      </c>
    </row>
    <row r="1121" spans="1:26" ht="15" x14ac:dyDescent="0.2">
      <c r="A1121" s="4">
        <v>191</v>
      </c>
      <c r="B1121" s="4" t="s">
        <v>1123</v>
      </c>
      <c r="C1121" s="4" t="s">
        <v>72</v>
      </c>
      <c r="D1121" s="4">
        <v>0.09</v>
      </c>
      <c r="E1121" s="4">
        <v>30.73</v>
      </c>
      <c r="F1121" s="4">
        <v>4</v>
      </c>
      <c r="G1121" s="4" t="s">
        <v>40</v>
      </c>
      <c r="H1121" s="4" t="s">
        <v>96</v>
      </c>
      <c r="I1121" s="4" t="s">
        <v>42</v>
      </c>
      <c r="J1121" s="4" t="s">
        <v>43</v>
      </c>
      <c r="K1121" s="4" t="s">
        <v>75</v>
      </c>
      <c r="L1121" s="4" t="s">
        <v>676</v>
      </c>
      <c r="M1121" s="4">
        <v>0.75</v>
      </c>
      <c r="N1121" s="4" t="s">
        <v>34</v>
      </c>
      <c r="O1121" s="4" t="s">
        <v>54</v>
      </c>
      <c r="P1121" s="4" t="s">
        <v>105</v>
      </c>
      <c r="Q1121" s="4" t="s">
        <v>1125</v>
      </c>
      <c r="R1121" s="4">
        <v>60505</v>
      </c>
      <c r="S1121" s="5">
        <v>42103</v>
      </c>
      <c r="T1121" s="5">
        <v>42103</v>
      </c>
      <c r="U1121" s="4">
        <v>-99.986400000000003</v>
      </c>
      <c r="V1121" s="4">
        <v>7</v>
      </c>
      <c r="W1121" s="4">
        <v>203.49</v>
      </c>
      <c r="X1121" s="4">
        <v>89093</v>
      </c>
      <c r="Y1121" s="4">
        <f>'RAW Data'!$E1121-'RAW Data'!$D1121</f>
        <v>30.64</v>
      </c>
      <c r="Z1121" s="6" t="s">
        <v>3014</v>
      </c>
    </row>
    <row r="1122" spans="1:26" ht="15" x14ac:dyDescent="0.2">
      <c r="A1122" s="4">
        <v>191</v>
      </c>
      <c r="B1122" s="4" t="s">
        <v>1123</v>
      </c>
      <c r="C1122" s="4" t="s">
        <v>72</v>
      </c>
      <c r="D1122" s="4">
        <v>0</v>
      </c>
      <c r="E1122" s="4">
        <v>125.99</v>
      </c>
      <c r="F1122" s="4">
        <v>8.08</v>
      </c>
      <c r="G1122" s="4" t="s">
        <v>40</v>
      </c>
      <c r="H1122" s="4" t="s">
        <v>96</v>
      </c>
      <c r="I1122" s="4" t="s">
        <v>42</v>
      </c>
      <c r="J1122" s="4" t="s">
        <v>137</v>
      </c>
      <c r="K1122" s="4" t="s">
        <v>75</v>
      </c>
      <c r="L1122" s="4" t="s">
        <v>2115</v>
      </c>
      <c r="M1122" s="4">
        <v>0.56999999999999995</v>
      </c>
      <c r="N1122" s="4" t="s">
        <v>34</v>
      </c>
      <c r="O1122" s="4" t="s">
        <v>54</v>
      </c>
      <c r="P1122" s="4" t="s">
        <v>105</v>
      </c>
      <c r="Q1122" s="4" t="s">
        <v>1125</v>
      </c>
      <c r="R1122" s="4">
        <v>60505</v>
      </c>
      <c r="S1122" s="5">
        <v>42103</v>
      </c>
      <c r="T1122" s="5">
        <v>42104</v>
      </c>
      <c r="U1122" s="4">
        <v>1348.59672</v>
      </c>
      <c r="V1122" s="4">
        <v>22</v>
      </c>
      <c r="W1122" s="4">
        <v>2356.0100000000002</v>
      </c>
      <c r="X1122" s="4">
        <v>89093</v>
      </c>
      <c r="Y1122" s="4">
        <f>'RAW Data'!$E1122-'RAW Data'!$D1122</f>
        <v>125.99</v>
      </c>
      <c r="Z1122" s="6" t="s">
        <v>3014</v>
      </c>
    </row>
    <row r="1123" spans="1:26" ht="15" x14ac:dyDescent="0.2">
      <c r="A1123" s="4">
        <v>1634</v>
      </c>
      <c r="B1123" s="4" t="s">
        <v>2116</v>
      </c>
      <c r="C1123" s="4" t="s">
        <v>72</v>
      </c>
      <c r="D1123" s="4">
        <v>0.08</v>
      </c>
      <c r="E1123" s="4">
        <v>100.97</v>
      </c>
      <c r="F1123" s="4">
        <v>14</v>
      </c>
      <c r="G1123" s="4" t="s">
        <v>28</v>
      </c>
      <c r="H1123" s="4" t="s">
        <v>73</v>
      </c>
      <c r="I1123" s="4" t="s">
        <v>42</v>
      </c>
      <c r="J1123" s="4" t="s">
        <v>58</v>
      </c>
      <c r="K1123" s="4" t="s">
        <v>59</v>
      </c>
      <c r="L1123" s="4" t="s">
        <v>2117</v>
      </c>
      <c r="M1123" s="4">
        <v>0.37</v>
      </c>
      <c r="N1123" s="4" t="s">
        <v>34</v>
      </c>
      <c r="O1123" s="4" t="s">
        <v>35</v>
      </c>
      <c r="P1123" s="4" t="s">
        <v>36</v>
      </c>
      <c r="Q1123" s="4" t="s">
        <v>2118</v>
      </c>
      <c r="R1123" s="4">
        <v>39212</v>
      </c>
      <c r="S1123" s="5">
        <v>42103</v>
      </c>
      <c r="T1123" s="5">
        <v>42104</v>
      </c>
      <c r="U1123" s="4">
        <v>-73.494119999999995</v>
      </c>
      <c r="V1123" s="4">
        <v>15</v>
      </c>
      <c r="W1123" s="4">
        <v>1483.16</v>
      </c>
      <c r="X1123" s="4">
        <v>90532</v>
      </c>
      <c r="Y1123" s="4">
        <f>'RAW Data'!$E1123-'RAW Data'!$D1123</f>
        <v>100.89</v>
      </c>
      <c r="Z1123" s="6" t="s">
        <v>3013</v>
      </c>
    </row>
    <row r="1124" spans="1:26" ht="15" x14ac:dyDescent="0.2">
      <c r="A1124" s="4">
        <v>2334</v>
      </c>
      <c r="B1124" s="4" t="s">
        <v>2040</v>
      </c>
      <c r="C1124" s="4" t="s">
        <v>72</v>
      </c>
      <c r="D1124" s="4">
        <v>0.05</v>
      </c>
      <c r="E1124" s="4">
        <v>14.81</v>
      </c>
      <c r="F1124" s="4">
        <v>13.32</v>
      </c>
      <c r="G1124" s="4" t="s">
        <v>40</v>
      </c>
      <c r="H1124" s="4" t="s">
        <v>29</v>
      </c>
      <c r="I1124" s="4" t="s">
        <v>50</v>
      </c>
      <c r="J1124" s="4" t="s">
        <v>97</v>
      </c>
      <c r="K1124" s="4" t="s">
        <v>75</v>
      </c>
      <c r="L1124" s="4" t="s">
        <v>596</v>
      </c>
      <c r="M1124" s="4">
        <v>0.43</v>
      </c>
      <c r="N1124" s="4" t="s">
        <v>34</v>
      </c>
      <c r="O1124" s="4" t="s">
        <v>54</v>
      </c>
      <c r="P1124" s="4" t="s">
        <v>359</v>
      </c>
      <c r="Q1124" s="4" t="s">
        <v>2041</v>
      </c>
      <c r="R1124" s="4">
        <v>53220</v>
      </c>
      <c r="S1124" s="5">
        <v>42103</v>
      </c>
      <c r="T1124" s="5">
        <v>42105</v>
      </c>
      <c r="U1124" s="4">
        <v>-190.49</v>
      </c>
      <c r="V1124" s="4">
        <v>8</v>
      </c>
      <c r="W1124" s="4">
        <v>115.99</v>
      </c>
      <c r="X1124" s="4">
        <v>89609</v>
      </c>
      <c r="Y1124" s="4">
        <f>'RAW Data'!$E1124-'RAW Data'!$D1124</f>
        <v>14.76</v>
      </c>
      <c r="Z1124" s="6" t="s">
        <v>3014</v>
      </c>
    </row>
    <row r="1125" spans="1:26" ht="15" x14ac:dyDescent="0.2">
      <c r="A1125" s="4">
        <v>2334</v>
      </c>
      <c r="B1125" s="4" t="s">
        <v>2040</v>
      </c>
      <c r="C1125" s="4" t="s">
        <v>72</v>
      </c>
      <c r="D1125" s="4">
        <v>0.08</v>
      </c>
      <c r="E1125" s="4">
        <v>2.78</v>
      </c>
      <c r="F1125" s="4">
        <v>1.25</v>
      </c>
      <c r="G1125" s="4" t="s">
        <v>40</v>
      </c>
      <c r="H1125" s="4" t="s">
        <v>29</v>
      </c>
      <c r="I1125" s="4" t="s">
        <v>50</v>
      </c>
      <c r="J1125" s="4" t="s">
        <v>51</v>
      </c>
      <c r="K1125" s="4" t="s">
        <v>52</v>
      </c>
      <c r="L1125" s="4" t="s">
        <v>384</v>
      </c>
      <c r="M1125" s="4">
        <v>0.59</v>
      </c>
      <c r="N1125" s="4" t="s">
        <v>34</v>
      </c>
      <c r="O1125" s="4" t="s">
        <v>54</v>
      </c>
      <c r="P1125" s="4" t="s">
        <v>359</v>
      </c>
      <c r="Q1125" s="4" t="s">
        <v>2041</v>
      </c>
      <c r="R1125" s="4">
        <v>53220</v>
      </c>
      <c r="S1125" s="5">
        <v>42103</v>
      </c>
      <c r="T1125" s="5">
        <v>42104</v>
      </c>
      <c r="U1125" s="4">
        <v>-8.77</v>
      </c>
      <c r="V1125" s="4">
        <v>7</v>
      </c>
      <c r="W1125" s="4">
        <v>19.46</v>
      </c>
      <c r="X1125" s="4">
        <v>89609</v>
      </c>
      <c r="Y1125" s="4">
        <f>'RAW Data'!$E1125-'RAW Data'!$D1125</f>
        <v>2.6999999999999997</v>
      </c>
      <c r="Z1125" s="6" t="s">
        <v>3014</v>
      </c>
    </row>
    <row r="1126" spans="1:26" ht="15" x14ac:dyDescent="0.2">
      <c r="A1126" s="4">
        <v>2847</v>
      </c>
      <c r="B1126" s="4" t="s">
        <v>2119</v>
      </c>
      <c r="C1126" s="4" t="s">
        <v>72</v>
      </c>
      <c r="D1126" s="4">
        <v>0.04</v>
      </c>
      <c r="E1126" s="4">
        <v>90.48</v>
      </c>
      <c r="F1126" s="4">
        <v>19.989999999999998</v>
      </c>
      <c r="G1126" s="4" t="s">
        <v>40</v>
      </c>
      <c r="H1126" s="4" t="s">
        <v>96</v>
      </c>
      <c r="I1126" s="4" t="s">
        <v>50</v>
      </c>
      <c r="J1126" s="4" t="s">
        <v>347</v>
      </c>
      <c r="K1126" s="4" t="s">
        <v>75</v>
      </c>
      <c r="L1126" s="4" t="s">
        <v>504</v>
      </c>
      <c r="M1126" s="4">
        <v>0.4</v>
      </c>
      <c r="N1126" s="4" t="s">
        <v>34</v>
      </c>
      <c r="O1126" s="4" t="s">
        <v>35</v>
      </c>
      <c r="P1126" s="4" t="s">
        <v>402</v>
      </c>
      <c r="Q1126" s="4" t="s">
        <v>2120</v>
      </c>
      <c r="R1126" s="4">
        <v>38017</v>
      </c>
      <c r="S1126" s="5">
        <v>42103</v>
      </c>
      <c r="T1126" s="5">
        <v>42105</v>
      </c>
      <c r="U1126" s="4">
        <v>55.555199999999999</v>
      </c>
      <c r="V1126" s="4">
        <v>3</v>
      </c>
      <c r="W1126" s="4">
        <v>268.64</v>
      </c>
      <c r="X1126" s="4">
        <v>85928</v>
      </c>
      <c r="Y1126" s="4">
        <f>'RAW Data'!$E1126-'RAW Data'!$D1126</f>
        <v>90.44</v>
      </c>
      <c r="Z1126" s="6" t="s">
        <v>3013</v>
      </c>
    </row>
    <row r="1127" spans="1:26" ht="15" x14ac:dyDescent="0.2">
      <c r="A1127" s="4">
        <v>2847</v>
      </c>
      <c r="B1127" s="4" t="s">
        <v>2119</v>
      </c>
      <c r="C1127" s="4" t="s">
        <v>72</v>
      </c>
      <c r="D1127" s="4">
        <v>0.02</v>
      </c>
      <c r="E1127" s="4">
        <v>9.77</v>
      </c>
      <c r="F1127" s="4">
        <v>6.02</v>
      </c>
      <c r="G1127" s="4" t="s">
        <v>40</v>
      </c>
      <c r="H1127" s="4" t="s">
        <v>96</v>
      </c>
      <c r="I1127" s="4" t="s">
        <v>30</v>
      </c>
      <c r="J1127" s="4" t="s">
        <v>128</v>
      </c>
      <c r="K1127" s="4" t="s">
        <v>146</v>
      </c>
      <c r="L1127" s="4" t="s">
        <v>2121</v>
      </c>
      <c r="M1127" s="4">
        <v>0.48</v>
      </c>
      <c r="N1127" s="4" t="s">
        <v>34</v>
      </c>
      <c r="O1127" s="4" t="s">
        <v>35</v>
      </c>
      <c r="P1127" s="4" t="s">
        <v>402</v>
      </c>
      <c r="Q1127" s="4" t="s">
        <v>2120</v>
      </c>
      <c r="R1127" s="4">
        <v>38017</v>
      </c>
      <c r="S1127" s="5">
        <v>42103</v>
      </c>
      <c r="T1127" s="5">
        <v>42104</v>
      </c>
      <c r="U1127" s="4">
        <v>-535.33199999999999</v>
      </c>
      <c r="V1127" s="4">
        <v>9</v>
      </c>
      <c r="W1127" s="4">
        <v>87.68</v>
      </c>
      <c r="X1127" s="4">
        <v>85928</v>
      </c>
      <c r="Y1127" s="4">
        <f>'RAW Data'!$E1127-'RAW Data'!$D1127</f>
        <v>9.75</v>
      </c>
      <c r="Z1127" s="6" t="s">
        <v>3013</v>
      </c>
    </row>
    <row r="1128" spans="1:26" ht="15" x14ac:dyDescent="0.2">
      <c r="A1128" s="4">
        <v>2847</v>
      </c>
      <c r="B1128" s="4" t="s">
        <v>2119</v>
      </c>
      <c r="C1128" s="4" t="s">
        <v>72</v>
      </c>
      <c r="D1128" s="4">
        <v>0.09</v>
      </c>
      <c r="E1128" s="4">
        <v>34.99</v>
      </c>
      <c r="F1128" s="4">
        <v>7.73</v>
      </c>
      <c r="G1128" s="4" t="s">
        <v>40</v>
      </c>
      <c r="H1128" s="4" t="s">
        <v>96</v>
      </c>
      <c r="I1128" s="4" t="s">
        <v>50</v>
      </c>
      <c r="J1128" s="4" t="s">
        <v>51</v>
      </c>
      <c r="K1128" s="4" t="s">
        <v>75</v>
      </c>
      <c r="L1128" s="4" t="s">
        <v>1306</v>
      </c>
      <c r="M1128" s="4">
        <v>0.59</v>
      </c>
      <c r="N1128" s="4" t="s">
        <v>34</v>
      </c>
      <c r="O1128" s="4" t="s">
        <v>35</v>
      </c>
      <c r="P1128" s="4" t="s">
        <v>402</v>
      </c>
      <c r="Q1128" s="4" t="s">
        <v>2120</v>
      </c>
      <c r="R1128" s="4">
        <v>38017</v>
      </c>
      <c r="S1128" s="5">
        <v>42103</v>
      </c>
      <c r="T1128" s="5">
        <v>42105</v>
      </c>
      <c r="U1128" s="4">
        <v>-208.72040000000001</v>
      </c>
      <c r="V1128" s="4">
        <v>1</v>
      </c>
      <c r="W1128" s="4">
        <v>37.619999999999997</v>
      </c>
      <c r="X1128" s="4">
        <v>85928</v>
      </c>
      <c r="Y1128" s="4">
        <f>'RAW Data'!$E1128-'RAW Data'!$D1128</f>
        <v>34.9</v>
      </c>
      <c r="Z1128" s="6" t="s">
        <v>3013</v>
      </c>
    </row>
    <row r="1129" spans="1:26" ht="15" x14ac:dyDescent="0.2">
      <c r="A1129" s="4">
        <v>1602</v>
      </c>
      <c r="B1129" s="4" t="s">
        <v>2122</v>
      </c>
      <c r="C1129" s="4" t="s">
        <v>27</v>
      </c>
      <c r="D1129" s="4">
        <v>0.1</v>
      </c>
      <c r="E1129" s="4">
        <v>9.11</v>
      </c>
      <c r="F1129" s="4">
        <v>2.15</v>
      </c>
      <c r="G1129" s="4" t="s">
        <v>40</v>
      </c>
      <c r="H1129" s="4" t="s">
        <v>73</v>
      </c>
      <c r="I1129" s="4" t="s">
        <v>50</v>
      </c>
      <c r="J1129" s="4" t="s">
        <v>90</v>
      </c>
      <c r="K1129" s="4" t="s">
        <v>52</v>
      </c>
      <c r="L1129" s="4" t="s">
        <v>91</v>
      </c>
      <c r="M1129" s="4">
        <v>0.4</v>
      </c>
      <c r="N1129" s="4" t="s">
        <v>34</v>
      </c>
      <c r="O1129" s="4" t="s">
        <v>113</v>
      </c>
      <c r="P1129" s="4" t="s">
        <v>420</v>
      </c>
      <c r="Q1129" s="4" t="s">
        <v>2123</v>
      </c>
      <c r="R1129" s="4">
        <v>20601</v>
      </c>
      <c r="S1129" s="5">
        <v>42104</v>
      </c>
      <c r="T1129" s="5">
        <v>42106</v>
      </c>
      <c r="U1129" s="4">
        <v>-3.9312</v>
      </c>
      <c r="V1129" s="4">
        <v>2</v>
      </c>
      <c r="W1129" s="4">
        <v>17.420000000000002</v>
      </c>
      <c r="X1129" s="4">
        <v>89680</v>
      </c>
      <c r="Y1129" s="4">
        <f>'RAW Data'!$E1129-'RAW Data'!$D1129</f>
        <v>9.01</v>
      </c>
      <c r="Z1129" s="6" t="s">
        <v>3016</v>
      </c>
    </row>
    <row r="1130" spans="1:26" ht="15" x14ac:dyDescent="0.2">
      <c r="A1130" s="4">
        <v>451</v>
      </c>
      <c r="B1130" s="4" t="s">
        <v>221</v>
      </c>
      <c r="C1130" s="4" t="s">
        <v>39</v>
      </c>
      <c r="D1130" s="4">
        <v>0.03</v>
      </c>
      <c r="E1130" s="4">
        <v>15.99</v>
      </c>
      <c r="F1130" s="4">
        <v>11.28</v>
      </c>
      <c r="G1130" s="4" t="s">
        <v>40</v>
      </c>
      <c r="H1130" s="4" t="s">
        <v>73</v>
      </c>
      <c r="I1130" s="4" t="s">
        <v>42</v>
      </c>
      <c r="J1130" s="4" t="s">
        <v>58</v>
      </c>
      <c r="K1130" s="4" t="s">
        <v>146</v>
      </c>
      <c r="L1130" s="4" t="s">
        <v>1208</v>
      </c>
      <c r="M1130" s="4">
        <v>0.38</v>
      </c>
      <c r="N1130" s="4" t="s">
        <v>34</v>
      </c>
      <c r="O1130" s="4" t="s">
        <v>61</v>
      </c>
      <c r="P1130" s="4" t="s">
        <v>92</v>
      </c>
      <c r="Q1130" s="4" t="s">
        <v>223</v>
      </c>
      <c r="R1130" s="4">
        <v>94024</v>
      </c>
      <c r="S1130" s="5">
        <v>42104</v>
      </c>
      <c r="T1130" s="5">
        <v>42105</v>
      </c>
      <c r="U1130" s="4">
        <v>-53.296199999999999</v>
      </c>
      <c r="V1130" s="4">
        <v>2</v>
      </c>
      <c r="W1130" s="4">
        <v>35.479999999999997</v>
      </c>
      <c r="X1130" s="4">
        <v>86010</v>
      </c>
      <c r="Y1130" s="4">
        <f>'RAW Data'!$E1130-'RAW Data'!$D1130</f>
        <v>15.96</v>
      </c>
      <c r="Z1130" s="6" t="s">
        <v>3015</v>
      </c>
    </row>
    <row r="1131" spans="1:26" ht="15" x14ac:dyDescent="0.2">
      <c r="A1131" s="4">
        <v>3191</v>
      </c>
      <c r="B1131" s="4" t="s">
        <v>1708</v>
      </c>
      <c r="C1131" s="4" t="s">
        <v>39</v>
      </c>
      <c r="D1131" s="4">
        <v>0.09</v>
      </c>
      <c r="E1131" s="4">
        <v>35.94</v>
      </c>
      <c r="F1131" s="4">
        <v>6.66</v>
      </c>
      <c r="G1131" s="4" t="s">
        <v>40</v>
      </c>
      <c r="H1131" s="4" t="s">
        <v>96</v>
      </c>
      <c r="I1131" s="4" t="s">
        <v>50</v>
      </c>
      <c r="J1131" s="4" t="s">
        <v>347</v>
      </c>
      <c r="K1131" s="4" t="s">
        <v>75</v>
      </c>
      <c r="L1131" s="4" t="s">
        <v>2124</v>
      </c>
      <c r="M1131" s="4">
        <v>0.4</v>
      </c>
      <c r="N1131" s="4" t="s">
        <v>34</v>
      </c>
      <c r="O1131" s="4" t="s">
        <v>54</v>
      </c>
      <c r="P1131" s="4" t="s">
        <v>359</v>
      </c>
      <c r="Q1131" s="4" t="s">
        <v>1709</v>
      </c>
      <c r="R1131" s="4">
        <v>54481</v>
      </c>
      <c r="S1131" s="5">
        <v>42104</v>
      </c>
      <c r="T1131" s="5">
        <v>42106</v>
      </c>
      <c r="U1131" s="4">
        <v>172.56440000000001</v>
      </c>
      <c r="V1131" s="4">
        <v>9</v>
      </c>
      <c r="W1131" s="4">
        <v>312.22000000000003</v>
      </c>
      <c r="X1131" s="4">
        <v>86448</v>
      </c>
      <c r="Y1131" s="4">
        <f>'RAW Data'!$E1131-'RAW Data'!$D1131</f>
        <v>35.849999999999994</v>
      </c>
      <c r="Z1131" s="6" t="s">
        <v>3014</v>
      </c>
    </row>
    <row r="1132" spans="1:26" ht="15" x14ac:dyDescent="0.2">
      <c r="A1132" s="4">
        <v>2684</v>
      </c>
      <c r="B1132" s="4" t="s">
        <v>1209</v>
      </c>
      <c r="C1132" s="4" t="s">
        <v>49</v>
      </c>
      <c r="D1132" s="4">
        <v>7.0000000000000007E-2</v>
      </c>
      <c r="E1132" s="4">
        <v>4.97</v>
      </c>
      <c r="F1132" s="4">
        <v>5.71</v>
      </c>
      <c r="G1132" s="4" t="s">
        <v>40</v>
      </c>
      <c r="H1132" s="4" t="s">
        <v>29</v>
      </c>
      <c r="I1132" s="4" t="s">
        <v>30</v>
      </c>
      <c r="J1132" s="4" t="s">
        <v>128</v>
      </c>
      <c r="K1132" s="4" t="s">
        <v>146</v>
      </c>
      <c r="L1132" s="4" t="s">
        <v>2125</v>
      </c>
      <c r="M1132" s="4">
        <v>0.54</v>
      </c>
      <c r="N1132" s="4" t="s">
        <v>34</v>
      </c>
      <c r="O1132" s="4" t="s">
        <v>35</v>
      </c>
      <c r="P1132" s="4" t="s">
        <v>125</v>
      </c>
      <c r="Q1132" s="4" t="s">
        <v>1210</v>
      </c>
      <c r="R1132" s="4">
        <v>33952</v>
      </c>
      <c r="S1132" s="5">
        <v>42104</v>
      </c>
      <c r="T1132" s="5">
        <v>42109</v>
      </c>
      <c r="U1132" s="4">
        <v>-180.15199999999999</v>
      </c>
      <c r="V1132" s="4">
        <v>5</v>
      </c>
      <c r="W1132" s="4">
        <v>26.66</v>
      </c>
      <c r="X1132" s="4">
        <v>89148</v>
      </c>
      <c r="Y1132" s="4">
        <f>'RAW Data'!$E1132-'RAW Data'!$D1132</f>
        <v>4.8999999999999995</v>
      </c>
      <c r="Z1132" s="6" t="s">
        <v>3013</v>
      </c>
    </row>
    <row r="1133" spans="1:26" ht="15" x14ac:dyDescent="0.2">
      <c r="A1133" s="4">
        <v>2684</v>
      </c>
      <c r="B1133" s="4" t="s">
        <v>1209</v>
      </c>
      <c r="C1133" s="4" t="s">
        <v>49</v>
      </c>
      <c r="D1133" s="4">
        <v>0.09</v>
      </c>
      <c r="E1133" s="4">
        <v>2.62</v>
      </c>
      <c r="F1133" s="4">
        <v>0.8</v>
      </c>
      <c r="G1133" s="4" t="s">
        <v>40</v>
      </c>
      <c r="H1133" s="4" t="s">
        <v>29</v>
      </c>
      <c r="I1133" s="4" t="s">
        <v>50</v>
      </c>
      <c r="J1133" s="4" t="s">
        <v>178</v>
      </c>
      <c r="K1133" s="4" t="s">
        <v>52</v>
      </c>
      <c r="L1133" s="4" t="s">
        <v>2126</v>
      </c>
      <c r="M1133" s="4">
        <v>0.39</v>
      </c>
      <c r="N1133" s="4" t="s">
        <v>34</v>
      </c>
      <c r="O1133" s="4" t="s">
        <v>35</v>
      </c>
      <c r="P1133" s="4" t="s">
        <v>125</v>
      </c>
      <c r="Q1133" s="4" t="s">
        <v>1210</v>
      </c>
      <c r="R1133" s="4">
        <v>33952</v>
      </c>
      <c r="S1133" s="5">
        <v>42104</v>
      </c>
      <c r="T1133" s="5">
        <v>42106</v>
      </c>
      <c r="U1133" s="4">
        <v>8.3879999999999999</v>
      </c>
      <c r="V1133" s="4">
        <v>12</v>
      </c>
      <c r="W1133" s="4">
        <v>29.55</v>
      </c>
      <c r="X1133" s="4">
        <v>89148</v>
      </c>
      <c r="Y1133" s="4">
        <f>'RAW Data'!$E1133-'RAW Data'!$D1133</f>
        <v>2.5300000000000002</v>
      </c>
      <c r="Z1133" s="6" t="s">
        <v>3013</v>
      </c>
    </row>
    <row r="1134" spans="1:26" ht="15" x14ac:dyDescent="0.2">
      <c r="A1134" s="4">
        <v>2684</v>
      </c>
      <c r="B1134" s="4" t="s">
        <v>1209</v>
      </c>
      <c r="C1134" s="4" t="s">
        <v>49</v>
      </c>
      <c r="D1134" s="4">
        <v>0.03</v>
      </c>
      <c r="E1134" s="4">
        <v>65.989999999999995</v>
      </c>
      <c r="F1134" s="4">
        <v>8.8000000000000007</v>
      </c>
      <c r="G1134" s="4" t="s">
        <v>40</v>
      </c>
      <c r="H1134" s="4" t="s">
        <v>29</v>
      </c>
      <c r="I1134" s="4" t="s">
        <v>42</v>
      </c>
      <c r="J1134" s="4" t="s">
        <v>137</v>
      </c>
      <c r="K1134" s="4" t="s">
        <v>75</v>
      </c>
      <c r="L1134" s="4" t="s">
        <v>454</v>
      </c>
      <c r="M1134" s="4">
        <v>0.57999999999999996</v>
      </c>
      <c r="N1134" s="4" t="s">
        <v>34</v>
      </c>
      <c r="O1134" s="4" t="s">
        <v>35</v>
      </c>
      <c r="P1134" s="4" t="s">
        <v>125</v>
      </c>
      <c r="Q1134" s="4" t="s">
        <v>1210</v>
      </c>
      <c r="R1134" s="4">
        <v>33952</v>
      </c>
      <c r="S1134" s="5">
        <v>42104</v>
      </c>
      <c r="T1134" s="5">
        <v>42104</v>
      </c>
      <c r="U1134" s="4">
        <v>9.9398999999999997</v>
      </c>
      <c r="V1134" s="4">
        <v>21</v>
      </c>
      <c r="W1134" s="4">
        <v>1237.4000000000001</v>
      </c>
      <c r="X1134" s="4">
        <v>89148</v>
      </c>
      <c r="Y1134" s="4">
        <f>'RAW Data'!$E1134-'RAW Data'!$D1134</f>
        <v>65.959999999999994</v>
      </c>
      <c r="Z1134" s="6" t="s">
        <v>3013</v>
      </c>
    </row>
    <row r="1135" spans="1:26" ht="15" x14ac:dyDescent="0.2">
      <c r="A1135" s="4">
        <v>1103</v>
      </c>
      <c r="B1135" s="4" t="s">
        <v>2127</v>
      </c>
      <c r="C1135" s="4" t="s">
        <v>72</v>
      </c>
      <c r="D1135" s="4">
        <v>0.05</v>
      </c>
      <c r="E1135" s="4">
        <v>328.14</v>
      </c>
      <c r="F1135" s="4">
        <v>91.05</v>
      </c>
      <c r="G1135" s="4" t="s">
        <v>28</v>
      </c>
      <c r="H1135" s="4" t="s">
        <v>73</v>
      </c>
      <c r="I1135" s="4" t="s">
        <v>50</v>
      </c>
      <c r="J1135" s="4" t="s">
        <v>97</v>
      </c>
      <c r="K1135" s="4" t="s">
        <v>59</v>
      </c>
      <c r="L1135" s="4" t="s">
        <v>585</v>
      </c>
      <c r="M1135" s="4">
        <v>0.56999999999999995</v>
      </c>
      <c r="N1135" s="4" t="s">
        <v>34</v>
      </c>
      <c r="O1135" s="4" t="s">
        <v>54</v>
      </c>
      <c r="P1135" s="4" t="s">
        <v>135</v>
      </c>
      <c r="Q1135" s="4" t="s">
        <v>2128</v>
      </c>
      <c r="R1135" s="4">
        <v>68046</v>
      </c>
      <c r="S1135" s="5">
        <v>42104</v>
      </c>
      <c r="T1135" s="5">
        <v>42105</v>
      </c>
      <c r="U1135" s="4">
        <v>772.04</v>
      </c>
      <c r="V1135" s="4">
        <v>7</v>
      </c>
      <c r="W1135" s="4">
        <v>2291.39</v>
      </c>
      <c r="X1135" s="4">
        <v>90977</v>
      </c>
      <c r="Y1135" s="4">
        <f>'RAW Data'!$E1135-'RAW Data'!$D1135</f>
        <v>328.09</v>
      </c>
      <c r="Z1135" s="6" t="s">
        <v>3014</v>
      </c>
    </row>
    <row r="1136" spans="1:26" ht="15" x14ac:dyDescent="0.2">
      <c r="A1136" s="4">
        <v>1104</v>
      </c>
      <c r="B1136" s="4" t="s">
        <v>2129</v>
      </c>
      <c r="C1136" s="4" t="s">
        <v>72</v>
      </c>
      <c r="D1136" s="4">
        <v>0.05</v>
      </c>
      <c r="E1136" s="4">
        <v>328.14</v>
      </c>
      <c r="F1136" s="4">
        <v>91.05</v>
      </c>
      <c r="G1136" s="4" t="s">
        <v>28</v>
      </c>
      <c r="H1136" s="4" t="s">
        <v>73</v>
      </c>
      <c r="I1136" s="4" t="s">
        <v>50</v>
      </c>
      <c r="J1136" s="4" t="s">
        <v>97</v>
      </c>
      <c r="K1136" s="4" t="s">
        <v>59</v>
      </c>
      <c r="L1136" s="4" t="s">
        <v>585</v>
      </c>
      <c r="M1136" s="4">
        <v>0.56999999999999995</v>
      </c>
      <c r="N1136" s="4" t="s">
        <v>34</v>
      </c>
      <c r="O1136" s="4" t="s">
        <v>113</v>
      </c>
      <c r="P1136" s="4" t="s">
        <v>114</v>
      </c>
      <c r="Q1136" s="4" t="s">
        <v>115</v>
      </c>
      <c r="R1136" s="4">
        <v>10282</v>
      </c>
      <c r="S1136" s="5">
        <v>42104</v>
      </c>
      <c r="T1136" s="5">
        <v>42105</v>
      </c>
      <c r="U1136" s="4">
        <v>772.04</v>
      </c>
      <c r="V1136" s="4">
        <v>29</v>
      </c>
      <c r="W1136" s="4">
        <v>9492.92</v>
      </c>
      <c r="X1136" s="4">
        <v>27456</v>
      </c>
      <c r="Y1136" s="4">
        <f>'RAW Data'!$E1136-'RAW Data'!$D1136</f>
        <v>328.09</v>
      </c>
      <c r="Z1136" s="6" t="s">
        <v>3016</v>
      </c>
    </row>
    <row r="1137" spans="1:26" ht="15" x14ac:dyDescent="0.2">
      <c r="A1137" s="4">
        <v>1185</v>
      </c>
      <c r="B1137" s="4" t="s">
        <v>1784</v>
      </c>
      <c r="C1137" s="4" t="s">
        <v>72</v>
      </c>
      <c r="D1137" s="4">
        <v>0.08</v>
      </c>
      <c r="E1137" s="4">
        <v>11.7</v>
      </c>
      <c r="F1137" s="4">
        <v>6.96</v>
      </c>
      <c r="G1137" s="4" t="s">
        <v>40</v>
      </c>
      <c r="H1137" s="4" t="s">
        <v>41</v>
      </c>
      <c r="I1137" s="4" t="s">
        <v>50</v>
      </c>
      <c r="J1137" s="4" t="s">
        <v>97</v>
      </c>
      <c r="K1137" s="4" t="s">
        <v>146</v>
      </c>
      <c r="L1137" s="4" t="s">
        <v>762</v>
      </c>
      <c r="M1137" s="4">
        <v>0.5</v>
      </c>
      <c r="N1137" s="4" t="s">
        <v>34</v>
      </c>
      <c r="O1137" s="4" t="s">
        <v>35</v>
      </c>
      <c r="P1137" s="4" t="s">
        <v>166</v>
      </c>
      <c r="Q1137" s="4" t="s">
        <v>360</v>
      </c>
      <c r="R1137" s="4">
        <v>35756</v>
      </c>
      <c r="S1137" s="5">
        <v>42104</v>
      </c>
      <c r="T1137" s="5">
        <v>42107</v>
      </c>
      <c r="U1137" s="4">
        <v>28.565999999999999</v>
      </c>
      <c r="V1137" s="4">
        <v>8</v>
      </c>
      <c r="W1137" s="4">
        <v>87.8</v>
      </c>
      <c r="X1137" s="4">
        <v>85940</v>
      </c>
      <c r="Y1137" s="4">
        <f>'RAW Data'!$E1137-'RAW Data'!$D1137</f>
        <v>11.62</v>
      </c>
      <c r="Z1137" s="6" t="s">
        <v>3013</v>
      </c>
    </row>
    <row r="1138" spans="1:26" ht="15" x14ac:dyDescent="0.2">
      <c r="A1138" s="4">
        <v>2430</v>
      </c>
      <c r="B1138" s="4" t="s">
        <v>1839</v>
      </c>
      <c r="C1138" s="4" t="s">
        <v>72</v>
      </c>
      <c r="D1138" s="4">
        <v>0.04</v>
      </c>
      <c r="E1138" s="4">
        <v>7.08</v>
      </c>
      <c r="F1138" s="4">
        <v>2.35</v>
      </c>
      <c r="G1138" s="4" t="s">
        <v>40</v>
      </c>
      <c r="H1138" s="4" t="s">
        <v>73</v>
      </c>
      <c r="I1138" s="4" t="s">
        <v>50</v>
      </c>
      <c r="J1138" s="4" t="s">
        <v>51</v>
      </c>
      <c r="K1138" s="4" t="s">
        <v>52</v>
      </c>
      <c r="L1138" s="4" t="s">
        <v>1915</v>
      </c>
      <c r="M1138" s="4">
        <v>0.47</v>
      </c>
      <c r="N1138" s="4" t="s">
        <v>34</v>
      </c>
      <c r="O1138" s="4" t="s">
        <v>54</v>
      </c>
      <c r="P1138" s="4" t="s">
        <v>189</v>
      </c>
      <c r="Q1138" s="4" t="s">
        <v>1840</v>
      </c>
      <c r="R1138" s="4">
        <v>76541</v>
      </c>
      <c r="S1138" s="5">
        <v>42104</v>
      </c>
      <c r="T1138" s="5">
        <v>42105</v>
      </c>
      <c r="U1138" s="4">
        <v>24.59</v>
      </c>
      <c r="V1138" s="4">
        <v>7</v>
      </c>
      <c r="W1138" s="4">
        <v>49.1</v>
      </c>
      <c r="X1138" s="4">
        <v>91109</v>
      </c>
      <c r="Y1138" s="4">
        <f>'RAW Data'!$E1138-'RAW Data'!$D1138</f>
        <v>7.04</v>
      </c>
      <c r="Z1138" s="6" t="s">
        <v>3014</v>
      </c>
    </row>
    <row r="1139" spans="1:26" ht="15" x14ac:dyDescent="0.2">
      <c r="A1139" s="4">
        <v>2999</v>
      </c>
      <c r="B1139" s="4" t="s">
        <v>2130</v>
      </c>
      <c r="C1139" s="4" t="s">
        <v>72</v>
      </c>
      <c r="D1139" s="4">
        <v>0.03</v>
      </c>
      <c r="E1139" s="4">
        <v>10.98</v>
      </c>
      <c r="F1139" s="4">
        <v>3.37</v>
      </c>
      <c r="G1139" s="4" t="s">
        <v>40</v>
      </c>
      <c r="H1139" s="4" t="s">
        <v>41</v>
      </c>
      <c r="I1139" s="4" t="s">
        <v>50</v>
      </c>
      <c r="J1139" s="4" t="s">
        <v>570</v>
      </c>
      <c r="K1139" s="4" t="s">
        <v>44</v>
      </c>
      <c r="L1139" s="4" t="s">
        <v>2131</v>
      </c>
      <c r="M1139" s="4">
        <v>0.56999999999999995</v>
      </c>
      <c r="N1139" s="4" t="s">
        <v>34</v>
      </c>
      <c r="O1139" s="4" t="s">
        <v>54</v>
      </c>
      <c r="P1139" s="4" t="s">
        <v>291</v>
      </c>
      <c r="Q1139" s="4" t="s">
        <v>2132</v>
      </c>
      <c r="R1139" s="4">
        <v>48237</v>
      </c>
      <c r="S1139" s="5">
        <v>42104</v>
      </c>
      <c r="T1139" s="5">
        <v>42105</v>
      </c>
      <c r="U1139" s="4">
        <v>11.82</v>
      </c>
      <c r="V1139" s="4">
        <v>5</v>
      </c>
      <c r="W1139" s="4">
        <v>56.19</v>
      </c>
      <c r="X1139" s="4">
        <v>87041</v>
      </c>
      <c r="Y1139" s="4">
        <f>'RAW Data'!$E1139-'RAW Data'!$D1139</f>
        <v>10.950000000000001</v>
      </c>
      <c r="Z1139" s="6" t="s">
        <v>3014</v>
      </c>
    </row>
    <row r="1140" spans="1:26" ht="15" x14ac:dyDescent="0.2">
      <c r="A1140" s="4">
        <v>2363</v>
      </c>
      <c r="B1140" s="4" t="s">
        <v>2133</v>
      </c>
      <c r="C1140" s="4" t="s">
        <v>39</v>
      </c>
      <c r="D1140" s="4">
        <v>0</v>
      </c>
      <c r="E1140" s="4">
        <v>5.77</v>
      </c>
      <c r="F1140" s="4">
        <v>5.92</v>
      </c>
      <c r="G1140" s="4" t="s">
        <v>40</v>
      </c>
      <c r="H1140" s="4" t="s">
        <v>73</v>
      </c>
      <c r="I1140" s="4" t="s">
        <v>30</v>
      </c>
      <c r="J1140" s="4" t="s">
        <v>128</v>
      </c>
      <c r="K1140" s="4" t="s">
        <v>146</v>
      </c>
      <c r="L1140" s="4" t="s">
        <v>2134</v>
      </c>
      <c r="M1140" s="4">
        <v>0.55000000000000004</v>
      </c>
      <c r="N1140" s="4" t="s">
        <v>34</v>
      </c>
      <c r="O1140" s="4" t="s">
        <v>113</v>
      </c>
      <c r="P1140" s="4" t="s">
        <v>319</v>
      </c>
      <c r="Q1140" s="4" t="s">
        <v>2135</v>
      </c>
      <c r="R1140" s="4">
        <v>44256</v>
      </c>
      <c r="S1140" s="5">
        <v>42105</v>
      </c>
      <c r="T1140" s="5">
        <v>42107</v>
      </c>
      <c r="U1140" s="4">
        <v>-61.5276</v>
      </c>
      <c r="V1140" s="4">
        <v>11</v>
      </c>
      <c r="W1140" s="4">
        <v>69.89</v>
      </c>
      <c r="X1140" s="4">
        <v>90040</v>
      </c>
      <c r="Y1140" s="4">
        <f>'RAW Data'!$E1140-'RAW Data'!$D1140</f>
        <v>5.77</v>
      </c>
      <c r="Z1140" s="6" t="s">
        <v>3016</v>
      </c>
    </row>
    <row r="1141" spans="1:26" ht="15" x14ac:dyDescent="0.2">
      <c r="A1141" s="4">
        <v>2862</v>
      </c>
      <c r="B1141" s="4" t="s">
        <v>2136</v>
      </c>
      <c r="C1141" s="4" t="s">
        <v>39</v>
      </c>
      <c r="D1141" s="4">
        <v>0</v>
      </c>
      <c r="E1141" s="4">
        <v>12.22</v>
      </c>
      <c r="F1141" s="4">
        <v>2.85</v>
      </c>
      <c r="G1141" s="4" t="s">
        <v>40</v>
      </c>
      <c r="H1141" s="4" t="s">
        <v>96</v>
      </c>
      <c r="I1141" s="4" t="s">
        <v>30</v>
      </c>
      <c r="J1141" s="4" t="s">
        <v>128</v>
      </c>
      <c r="K1141" s="4" t="s">
        <v>44</v>
      </c>
      <c r="L1141" s="4" t="s">
        <v>2088</v>
      </c>
      <c r="M1141" s="4">
        <v>0.55000000000000004</v>
      </c>
      <c r="N1141" s="4" t="s">
        <v>34</v>
      </c>
      <c r="O1141" s="4" t="s">
        <v>54</v>
      </c>
      <c r="P1141" s="4" t="s">
        <v>135</v>
      </c>
      <c r="Q1141" s="4" t="s">
        <v>2043</v>
      </c>
      <c r="R1141" s="4">
        <v>68128</v>
      </c>
      <c r="S1141" s="5">
        <v>42105</v>
      </c>
      <c r="T1141" s="5">
        <v>42106</v>
      </c>
      <c r="U1141" s="4">
        <v>76.389899999999997</v>
      </c>
      <c r="V1141" s="4">
        <v>9</v>
      </c>
      <c r="W1141" s="4">
        <v>110.71</v>
      </c>
      <c r="X1141" s="4">
        <v>88278</v>
      </c>
      <c r="Y1141" s="4">
        <f>'RAW Data'!$E1141-'RAW Data'!$D1141</f>
        <v>12.22</v>
      </c>
      <c r="Z1141" s="6" t="s">
        <v>3014</v>
      </c>
    </row>
    <row r="1142" spans="1:26" ht="15" x14ac:dyDescent="0.2">
      <c r="A1142" s="4">
        <v>369</v>
      </c>
      <c r="B1142" s="4" t="s">
        <v>2137</v>
      </c>
      <c r="C1142" s="4" t="s">
        <v>49</v>
      </c>
      <c r="D1142" s="4">
        <v>0.09</v>
      </c>
      <c r="E1142" s="4">
        <v>19.23</v>
      </c>
      <c r="F1142" s="4">
        <v>6.15</v>
      </c>
      <c r="G1142" s="4" t="s">
        <v>89</v>
      </c>
      <c r="H1142" s="4" t="s">
        <v>96</v>
      </c>
      <c r="I1142" s="4" t="s">
        <v>30</v>
      </c>
      <c r="J1142" s="4" t="s">
        <v>128</v>
      </c>
      <c r="K1142" s="4" t="s">
        <v>44</v>
      </c>
      <c r="L1142" s="4" t="s">
        <v>1279</v>
      </c>
      <c r="M1142" s="4">
        <v>0.44</v>
      </c>
      <c r="N1142" s="4" t="s">
        <v>34</v>
      </c>
      <c r="O1142" s="4" t="s">
        <v>61</v>
      </c>
      <c r="P1142" s="4" t="s">
        <v>92</v>
      </c>
      <c r="Q1142" s="4" t="s">
        <v>2138</v>
      </c>
      <c r="R1142" s="4">
        <v>94601</v>
      </c>
      <c r="S1142" s="5">
        <v>42105</v>
      </c>
      <c r="T1142" s="5">
        <v>42107</v>
      </c>
      <c r="U1142" s="4">
        <v>211.232</v>
      </c>
      <c r="V1142" s="4">
        <v>21</v>
      </c>
      <c r="W1142" s="4">
        <v>394.1</v>
      </c>
      <c r="X1142" s="4">
        <v>90292</v>
      </c>
      <c r="Y1142" s="4">
        <f>'RAW Data'!$E1142-'RAW Data'!$D1142</f>
        <v>19.14</v>
      </c>
      <c r="Z1142" s="6" t="s">
        <v>3015</v>
      </c>
    </row>
    <row r="1143" spans="1:26" ht="15" x14ac:dyDescent="0.2">
      <c r="A1143" s="4">
        <v>1712</v>
      </c>
      <c r="B1143" s="4" t="s">
        <v>2139</v>
      </c>
      <c r="C1143" s="4" t="s">
        <v>49</v>
      </c>
      <c r="D1143" s="4">
        <v>0.03</v>
      </c>
      <c r="E1143" s="4">
        <v>11.66</v>
      </c>
      <c r="F1143" s="4">
        <v>7.95</v>
      </c>
      <c r="G1143" s="4" t="s">
        <v>40</v>
      </c>
      <c r="H1143" s="4" t="s">
        <v>96</v>
      </c>
      <c r="I1143" s="4" t="s">
        <v>50</v>
      </c>
      <c r="J1143" s="4" t="s">
        <v>51</v>
      </c>
      <c r="K1143" s="4" t="s">
        <v>44</v>
      </c>
      <c r="L1143" s="4" t="s">
        <v>2140</v>
      </c>
      <c r="M1143" s="4">
        <v>0.57999999999999996</v>
      </c>
      <c r="N1143" s="4" t="s">
        <v>34</v>
      </c>
      <c r="O1143" s="4" t="s">
        <v>35</v>
      </c>
      <c r="P1143" s="4" t="s">
        <v>77</v>
      </c>
      <c r="Q1143" s="4" t="s">
        <v>2141</v>
      </c>
      <c r="R1143" s="4">
        <v>30907</v>
      </c>
      <c r="S1143" s="5">
        <v>42105</v>
      </c>
      <c r="T1143" s="5">
        <v>42114</v>
      </c>
      <c r="U1143" s="4">
        <v>-31.094000000000001</v>
      </c>
      <c r="V1143" s="4">
        <v>22</v>
      </c>
      <c r="W1143" s="4">
        <v>267.32</v>
      </c>
      <c r="X1143" s="4">
        <v>87749</v>
      </c>
      <c r="Y1143" s="4">
        <f>'RAW Data'!$E1143-'RAW Data'!$D1143</f>
        <v>11.63</v>
      </c>
      <c r="Z1143" s="6" t="s">
        <v>3013</v>
      </c>
    </row>
    <row r="1144" spans="1:26" ht="15" x14ac:dyDescent="0.2">
      <c r="A1144" s="4">
        <v>721</v>
      </c>
      <c r="B1144" s="4" t="s">
        <v>2142</v>
      </c>
      <c r="C1144" s="4" t="s">
        <v>118</v>
      </c>
      <c r="D1144" s="4">
        <v>0.01</v>
      </c>
      <c r="E1144" s="4">
        <v>7.28</v>
      </c>
      <c r="F1144" s="4">
        <v>11.15</v>
      </c>
      <c r="G1144" s="4" t="s">
        <v>40</v>
      </c>
      <c r="H1144" s="4" t="s">
        <v>96</v>
      </c>
      <c r="I1144" s="4" t="s">
        <v>50</v>
      </c>
      <c r="J1144" s="4" t="s">
        <v>90</v>
      </c>
      <c r="K1144" s="4" t="s">
        <v>75</v>
      </c>
      <c r="L1144" s="4" t="s">
        <v>977</v>
      </c>
      <c r="M1144" s="4">
        <v>0.37</v>
      </c>
      <c r="N1144" s="4" t="s">
        <v>34</v>
      </c>
      <c r="O1144" s="4" t="s">
        <v>54</v>
      </c>
      <c r="P1144" s="4" t="s">
        <v>55</v>
      </c>
      <c r="Q1144" s="4" t="s">
        <v>2143</v>
      </c>
      <c r="R1144" s="4">
        <v>46041</v>
      </c>
      <c r="S1144" s="5">
        <v>42105</v>
      </c>
      <c r="T1144" s="5">
        <v>42107</v>
      </c>
      <c r="U1144" s="4">
        <v>-24.245999999999999</v>
      </c>
      <c r="V1144" s="4">
        <v>1</v>
      </c>
      <c r="W1144" s="4">
        <v>11.21</v>
      </c>
      <c r="X1144" s="4">
        <v>91054</v>
      </c>
      <c r="Y1144" s="4">
        <f>'RAW Data'!$E1144-'RAW Data'!$D1144</f>
        <v>7.2700000000000005</v>
      </c>
      <c r="Z1144" s="6" t="s">
        <v>3014</v>
      </c>
    </row>
    <row r="1145" spans="1:26" ht="15" x14ac:dyDescent="0.2">
      <c r="A1145" s="4">
        <v>445</v>
      </c>
      <c r="B1145" s="4" t="s">
        <v>2144</v>
      </c>
      <c r="C1145" s="4" t="s">
        <v>72</v>
      </c>
      <c r="D1145" s="4">
        <v>0.03</v>
      </c>
      <c r="E1145" s="4">
        <v>48.04</v>
      </c>
      <c r="F1145" s="4">
        <v>19.989999999999998</v>
      </c>
      <c r="G1145" s="4" t="s">
        <v>40</v>
      </c>
      <c r="H1145" s="4" t="s">
        <v>29</v>
      </c>
      <c r="I1145" s="4" t="s">
        <v>50</v>
      </c>
      <c r="J1145" s="4" t="s">
        <v>90</v>
      </c>
      <c r="K1145" s="4" t="s">
        <v>75</v>
      </c>
      <c r="L1145" s="4" t="s">
        <v>2145</v>
      </c>
      <c r="M1145" s="4">
        <v>0.37</v>
      </c>
      <c r="N1145" s="4" t="s">
        <v>34</v>
      </c>
      <c r="O1145" s="4" t="s">
        <v>54</v>
      </c>
      <c r="P1145" s="4" t="s">
        <v>135</v>
      </c>
      <c r="Q1145" s="4" t="s">
        <v>1379</v>
      </c>
      <c r="R1145" s="4">
        <v>68701</v>
      </c>
      <c r="S1145" s="5">
        <v>42105</v>
      </c>
      <c r="T1145" s="5">
        <v>42107</v>
      </c>
      <c r="U1145" s="4">
        <v>-4.46</v>
      </c>
      <c r="V1145" s="4">
        <v>2</v>
      </c>
      <c r="W1145" s="4">
        <v>101.71</v>
      </c>
      <c r="X1145" s="4">
        <v>88083</v>
      </c>
      <c r="Y1145" s="4">
        <f>'RAW Data'!$E1145-'RAW Data'!$D1145</f>
        <v>48.01</v>
      </c>
      <c r="Z1145" s="6" t="s">
        <v>3014</v>
      </c>
    </row>
    <row r="1146" spans="1:26" ht="15" x14ac:dyDescent="0.2">
      <c r="A1146" s="4">
        <v>918</v>
      </c>
      <c r="B1146" s="4" t="s">
        <v>2146</v>
      </c>
      <c r="C1146" s="4" t="s">
        <v>39</v>
      </c>
      <c r="D1146" s="4">
        <v>0.05</v>
      </c>
      <c r="E1146" s="4">
        <v>35.51</v>
      </c>
      <c r="F1146" s="4">
        <v>6.31</v>
      </c>
      <c r="G1146" s="4" t="s">
        <v>40</v>
      </c>
      <c r="H1146" s="4" t="s">
        <v>41</v>
      </c>
      <c r="I1146" s="4" t="s">
        <v>50</v>
      </c>
      <c r="J1146" s="4" t="s">
        <v>80</v>
      </c>
      <c r="K1146" s="4" t="s">
        <v>75</v>
      </c>
      <c r="L1146" s="4" t="s">
        <v>2147</v>
      </c>
      <c r="M1146" s="4">
        <v>0.57999999999999996</v>
      </c>
      <c r="N1146" s="4" t="s">
        <v>34</v>
      </c>
      <c r="O1146" s="4" t="s">
        <v>61</v>
      </c>
      <c r="P1146" s="4" t="s">
        <v>92</v>
      </c>
      <c r="Q1146" s="4" t="s">
        <v>2148</v>
      </c>
      <c r="R1146" s="4">
        <v>91730</v>
      </c>
      <c r="S1146" s="5">
        <v>42106</v>
      </c>
      <c r="T1146" s="5">
        <v>42108</v>
      </c>
      <c r="U1146" s="4">
        <v>6.11</v>
      </c>
      <c r="V1146" s="4">
        <v>2</v>
      </c>
      <c r="W1146" s="4">
        <v>73.099999999999994</v>
      </c>
      <c r="X1146" s="4">
        <v>90492</v>
      </c>
      <c r="Y1146" s="4">
        <f>'RAW Data'!$E1146-'RAW Data'!$D1146</f>
        <v>35.46</v>
      </c>
      <c r="Z1146" s="6" t="s">
        <v>3015</v>
      </c>
    </row>
    <row r="1147" spans="1:26" ht="15" x14ac:dyDescent="0.2">
      <c r="A1147" s="4">
        <v>919</v>
      </c>
      <c r="B1147" s="4" t="s">
        <v>2149</v>
      </c>
      <c r="C1147" s="4" t="s">
        <v>39</v>
      </c>
      <c r="D1147" s="4">
        <v>0.1</v>
      </c>
      <c r="E1147" s="4">
        <v>8.34</v>
      </c>
      <c r="F1147" s="4">
        <v>2.64</v>
      </c>
      <c r="G1147" s="4" t="s">
        <v>40</v>
      </c>
      <c r="H1147" s="4" t="s">
        <v>41</v>
      </c>
      <c r="I1147" s="4" t="s">
        <v>50</v>
      </c>
      <c r="J1147" s="4" t="s">
        <v>570</v>
      </c>
      <c r="K1147" s="4" t="s">
        <v>44</v>
      </c>
      <c r="L1147" s="4" t="s">
        <v>885</v>
      </c>
      <c r="M1147" s="4">
        <v>0.59</v>
      </c>
      <c r="N1147" s="4" t="s">
        <v>34</v>
      </c>
      <c r="O1147" s="4" t="s">
        <v>61</v>
      </c>
      <c r="P1147" s="4" t="s">
        <v>92</v>
      </c>
      <c r="Q1147" s="4" t="s">
        <v>2150</v>
      </c>
      <c r="R1147" s="4">
        <v>96003</v>
      </c>
      <c r="S1147" s="5">
        <v>42106</v>
      </c>
      <c r="T1147" s="5">
        <v>42106</v>
      </c>
      <c r="U1147" s="4">
        <v>-6.34</v>
      </c>
      <c r="V1147" s="4">
        <v>6</v>
      </c>
      <c r="W1147" s="4">
        <v>47.95</v>
      </c>
      <c r="X1147" s="4">
        <v>90492</v>
      </c>
      <c r="Y1147" s="4">
        <f>'RAW Data'!$E1147-'RAW Data'!$D1147</f>
        <v>8.24</v>
      </c>
      <c r="Z1147" s="6" t="s">
        <v>3015</v>
      </c>
    </row>
    <row r="1148" spans="1:26" ht="15" x14ac:dyDescent="0.2">
      <c r="A1148" s="4">
        <v>920</v>
      </c>
      <c r="B1148" s="4" t="s">
        <v>1883</v>
      </c>
      <c r="C1148" s="4" t="s">
        <v>39</v>
      </c>
      <c r="D1148" s="4">
        <v>0.03</v>
      </c>
      <c r="E1148" s="4">
        <v>8.0399999999999991</v>
      </c>
      <c r="F1148" s="4">
        <v>8.94</v>
      </c>
      <c r="G1148" s="4" t="s">
        <v>40</v>
      </c>
      <c r="H1148" s="4" t="s">
        <v>41</v>
      </c>
      <c r="I1148" s="4" t="s">
        <v>50</v>
      </c>
      <c r="J1148" s="4" t="s">
        <v>74</v>
      </c>
      <c r="K1148" s="4" t="s">
        <v>75</v>
      </c>
      <c r="L1148" s="4" t="s">
        <v>2151</v>
      </c>
      <c r="M1148" s="4">
        <v>0.4</v>
      </c>
      <c r="N1148" s="4" t="s">
        <v>34</v>
      </c>
      <c r="O1148" s="4" t="s">
        <v>61</v>
      </c>
      <c r="P1148" s="4" t="s">
        <v>92</v>
      </c>
      <c r="Q1148" s="4" t="s">
        <v>1231</v>
      </c>
      <c r="R1148" s="4">
        <v>92374</v>
      </c>
      <c r="S1148" s="5">
        <v>42106</v>
      </c>
      <c r="T1148" s="5">
        <v>42108</v>
      </c>
      <c r="U1148" s="4">
        <v>-160.27549999999999</v>
      </c>
      <c r="V1148" s="4">
        <v>9</v>
      </c>
      <c r="W1148" s="4">
        <v>76.77</v>
      </c>
      <c r="X1148" s="4">
        <v>90492</v>
      </c>
      <c r="Y1148" s="4">
        <f>'RAW Data'!$E1148-'RAW Data'!$D1148</f>
        <v>8.01</v>
      </c>
      <c r="Z1148" s="6" t="s">
        <v>3015</v>
      </c>
    </row>
    <row r="1149" spans="1:26" ht="15" x14ac:dyDescent="0.2">
      <c r="A1149" s="4">
        <v>754</v>
      </c>
      <c r="B1149" s="4" t="s">
        <v>2152</v>
      </c>
      <c r="C1149" s="4" t="s">
        <v>49</v>
      </c>
      <c r="D1149" s="4">
        <v>0.06</v>
      </c>
      <c r="E1149" s="4">
        <v>119.99</v>
      </c>
      <c r="F1149" s="4">
        <v>14</v>
      </c>
      <c r="G1149" s="4" t="s">
        <v>28</v>
      </c>
      <c r="H1149" s="4" t="s">
        <v>41</v>
      </c>
      <c r="I1149" s="4" t="s">
        <v>42</v>
      </c>
      <c r="J1149" s="4" t="s">
        <v>58</v>
      </c>
      <c r="K1149" s="4" t="s">
        <v>59</v>
      </c>
      <c r="L1149" s="4" t="s">
        <v>2153</v>
      </c>
      <c r="M1149" s="4">
        <v>0.36</v>
      </c>
      <c r="N1149" s="4" t="s">
        <v>34</v>
      </c>
      <c r="O1149" s="4" t="s">
        <v>61</v>
      </c>
      <c r="P1149" s="4" t="s">
        <v>590</v>
      </c>
      <c r="Q1149" s="4" t="s">
        <v>2154</v>
      </c>
      <c r="R1149" s="4">
        <v>86314</v>
      </c>
      <c r="S1149" s="5">
        <v>42106</v>
      </c>
      <c r="T1149" s="5">
        <v>42113</v>
      </c>
      <c r="U1149" s="4">
        <v>-207.679788</v>
      </c>
      <c r="V1149" s="4">
        <v>2</v>
      </c>
      <c r="W1149" s="4">
        <v>243.86</v>
      </c>
      <c r="X1149" s="4">
        <v>90439</v>
      </c>
      <c r="Y1149" s="4">
        <f>'RAW Data'!$E1149-'RAW Data'!$D1149</f>
        <v>119.92999999999999</v>
      </c>
      <c r="Z1149" s="6" t="s">
        <v>3015</v>
      </c>
    </row>
    <row r="1150" spans="1:26" ht="15" x14ac:dyDescent="0.2">
      <c r="A1150" s="4">
        <v>3221</v>
      </c>
      <c r="B1150" s="4" t="s">
        <v>2155</v>
      </c>
      <c r="C1150" s="4" t="s">
        <v>72</v>
      </c>
      <c r="D1150" s="4">
        <v>0.03</v>
      </c>
      <c r="E1150" s="4">
        <v>6.68</v>
      </c>
      <c r="F1150" s="4">
        <v>1.5</v>
      </c>
      <c r="G1150" s="4" t="s">
        <v>40</v>
      </c>
      <c r="H1150" s="4" t="s">
        <v>96</v>
      </c>
      <c r="I1150" s="4" t="s">
        <v>50</v>
      </c>
      <c r="J1150" s="4" t="s">
        <v>51</v>
      </c>
      <c r="K1150" s="4" t="s">
        <v>52</v>
      </c>
      <c r="L1150" s="4" t="s">
        <v>1870</v>
      </c>
      <c r="M1150" s="4">
        <v>0.48</v>
      </c>
      <c r="N1150" s="4" t="s">
        <v>34</v>
      </c>
      <c r="O1150" s="4" t="s">
        <v>35</v>
      </c>
      <c r="P1150" s="4" t="s">
        <v>125</v>
      </c>
      <c r="Q1150" s="4" t="s">
        <v>2156</v>
      </c>
      <c r="R1150" s="4">
        <v>33322</v>
      </c>
      <c r="S1150" s="5">
        <v>42106</v>
      </c>
      <c r="T1150" s="5">
        <v>42107</v>
      </c>
      <c r="U1150" s="4">
        <v>-577.30399999999997</v>
      </c>
      <c r="V1150" s="4">
        <v>7</v>
      </c>
      <c r="W1150" s="4">
        <v>48.32</v>
      </c>
      <c r="X1150" s="4">
        <v>90815</v>
      </c>
      <c r="Y1150" s="4">
        <f>'RAW Data'!$E1150-'RAW Data'!$D1150</f>
        <v>6.6499999999999995</v>
      </c>
      <c r="Z1150" s="6" t="s">
        <v>3013</v>
      </c>
    </row>
    <row r="1151" spans="1:26" ht="15" x14ac:dyDescent="0.2">
      <c r="A1151" s="4">
        <v>171</v>
      </c>
      <c r="B1151" s="4" t="s">
        <v>2157</v>
      </c>
      <c r="C1151" s="4" t="s">
        <v>27</v>
      </c>
      <c r="D1151" s="4">
        <v>0.05</v>
      </c>
      <c r="E1151" s="4">
        <v>1.88</v>
      </c>
      <c r="F1151" s="4">
        <v>1.49</v>
      </c>
      <c r="G1151" s="4" t="s">
        <v>40</v>
      </c>
      <c r="H1151" s="4" t="s">
        <v>96</v>
      </c>
      <c r="I1151" s="4" t="s">
        <v>50</v>
      </c>
      <c r="J1151" s="4" t="s">
        <v>74</v>
      </c>
      <c r="K1151" s="4" t="s">
        <v>75</v>
      </c>
      <c r="L1151" s="4" t="s">
        <v>615</v>
      </c>
      <c r="M1151" s="4">
        <v>0.37</v>
      </c>
      <c r="N1151" s="4" t="s">
        <v>34</v>
      </c>
      <c r="O1151" s="4" t="s">
        <v>113</v>
      </c>
      <c r="P1151" s="4" t="s">
        <v>399</v>
      </c>
      <c r="Q1151" s="4" t="s">
        <v>807</v>
      </c>
      <c r="R1151" s="4">
        <v>7024</v>
      </c>
      <c r="S1151" s="5">
        <v>42107</v>
      </c>
      <c r="T1151" s="5">
        <v>42109</v>
      </c>
      <c r="U1151" s="4">
        <v>-2.9095</v>
      </c>
      <c r="V1151" s="4">
        <v>1</v>
      </c>
      <c r="W1151" s="4">
        <v>3.42</v>
      </c>
      <c r="X1151" s="4">
        <v>87464</v>
      </c>
      <c r="Y1151" s="4">
        <f>'RAW Data'!$E1151-'RAW Data'!$D1151</f>
        <v>1.8299999999999998</v>
      </c>
      <c r="Z1151" s="6" t="s">
        <v>3016</v>
      </c>
    </row>
    <row r="1152" spans="1:26" ht="15" x14ac:dyDescent="0.2">
      <c r="A1152" s="4">
        <v>1561</v>
      </c>
      <c r="B1152" s="4" t="s">
        <v>1454</v>
      </c>
      <c r="C1152" s="4" t="s">
        <v>27</v>
      </c>
      <c r="D1152" s="4">
        <v>0.05</v>
      </c>
      <c r="E1152" s="4">
        <v>12.2</v>
      </c>
      <c r="F1152" s="4">
        <v>6.02</v>
      </c>
      <c r="G1152" s="4" t="s">
        <v>40</v>
      </c>
      <c r="H1152" s="4" t="s">
        <v>96</v>
      </c>
      <c r="I1152" s="4" t="s">
        <v>30</v>
      </c>
      <c r="J1152" s="4" t="s">
        <v>128</v>
      </c>
      <c r="K1152" s="4" t="s">
        <v>44</v>
      </c>
      <c r="L1152" s="4" t="s">
        <v>2158</v>
      </c>
      <c r="M1152" s="4">
        <v>0.43</v>
      </c>
      <c r="N1152" s="4" t="s">
        <v>34</v>
      </c>
      <c r="O1152" s="4" t="s">
        <v>54</v>
      </c>
      <c r="P1152" s="4" t="s">
        <v>189</v>
      </c>
      <c r="Q1152" s="4" t="s">
        <v>1456</v>
      </c>
      <c r="R1152" s="4">
        <v>76063</v>
      </c>
      <c r="S1152" s="5">
        <v>42107</v>
      </c>
      <c r="T1152" s="5">
        <v>42108</v>
      </c>
      <c r="U1152" s="4">
        <v>-6.6420000000000003</v>
      </c>
      <c r="V1152" s="4">
        <v>5</v>
      </c>
      <c r="W1152" s="4">
        <v>63.93</v>
      </c>
      <c r="X1152" s="4">
        <v>88094</v>
      </c>
      <c r="Y1152" s="4">
        <f>'RAW Data'!$E1152-'RAW Data'!$D1152</f>
        <v>12.149999999999999</v>
      </c>
      <c r="Z1152" s="6" t="s">
        <v>3014</v>
      </c>
    </row>
    <row r="1153" spans="1:26" ht="15" x14ac:dyDescent="0.2">
      <c r="A1153" s="4">
        <v>2738</v>
      </c>
      <c r="B1153" s="4" t="s">
        <v>2159</v>
      </c>
      <c r="C1153" s="4" t="s">
        <v>27</v>
      </c>
      <c r="D1153" s="4">
        <v>0.02</v>
      </c>
      <c r="E1153" s="4">
        <v>33.979999999999997</v>
      </c>
      <c r="F1153" s="4">
        <v>1.99</v>
      </c>
      <c r="G1153" s="4" t="s">
        <v>40</v>
      </c>
      <c r="H1153" s="4" t="s">
        <v>29</v>
      </c>
      <c r="I1153" s="4" t="s">
        <v>42</v>
      </c>
      <c r="J1153" s="4" t="s">
        <v>43</v>
      </c>
      <c r="K1153" s="4" t="s">
        <v>44</v>
      </c>
      <c r="L1153" s="4" t="s">
        <v>2160</v>
      </c>
      <c r="M1153" s="4">
        <v>0.45</v>
      </c>
      <c r="N1153" s="4" t="s">
        <v>34</v>
      </c>
      <c r="O1153" s="4" t="s">
        <v>113</v>
      </c>
      <c r="P1153" s="4" t="s">
        <v>635</v>
      </c>
      <c r="Q1153" s="4" t="s">
        <v>636</v>
      </c>
      <c r="R1153" s="4">
        <v>5403</v>
      </c>
      <c r="S1153" s="5">
        <v>42107</v>
      </c>
      <c r="T1153" s="5">
        <v>42109</v>
      </c>
      <c r="U1153" s="4">
        <v>164.06129999999999</v>
      </c>
      <c r="V1153" s="4">
        <v>7</v>
      </c>
      <c r="W1153" s="4">
        <v>237.77</v>
      </c>
      <c r="X1153" s="4">
        <v>89017</v>
      </c>
      <c r="Y1153" s="4">
        <f>'RAW Data'!$E1153-'RAW Data'!$D1153</f>
        <v>33.959999999999994</v>
      </c>
      <c r="Z1153" s="6" t="s">
        <v>3016</v>
      </c>
    </row>
    <row r="1154" spans="1:26" ht="15" x14ac:dyDescent="0.2">
      <c r="A1154" s="4">
        <v>3169</v>
      </c>
      <c r="B1154" s="4" t="s">
        <v>2161</v>
      </c>
      <c r="C1154" s="4" t="s">
        <v>27</v>
      </c>
      <c r="D1154" s="4">
        <v>0.08</v>
      </c>
      <c r="E1154" s="4">
        <v>7.28</v>
      </c>
      <c r="F1154" s="4">
        <v>11.15</v>
      </c>
      <c r="G1154" s="4" t="s">
        <v>89</v>
      </c>
      <c r="H1154" s="4" t="s">
        <v>29</v>
      </c>
      <c r="I1154" s="4" t="s">
        <v>50</v>
      </c>
      <c r="J1154" s="4" t="s">
        <v>90</v>
      </c>
      <c r="K1154" s="4" t="s">
        <v>75</v>
      </c>
      <c r="L1154" s="4" t="s">
        <v>977</v>
      </c>
      <c r="M1154" s="4">
        <v>0.37</v>
      </c>
      <c r="N1154" s="4" t="s">
        <v>34</v>
      </c>
      <c r="O1154" s="4" t="s">
        <v>35</v>
      </c>
      <c r="P1154" s="4" t="s">
        <v>125</v>
      </c>
      <c r="Q1154" s="4" t="s">
        <v>2162</v>
      </c>
      <c r="R1154" s="4">
        <v>32127</v>
      </c>
      <c r="S1154" s="5">
        <v>42107</v>
      </c>
      <c r="T1154" s="5">
        <v>42108</v>
      </c>
      <c r="U1154" s="4">
        <v>-44.414999999999999</v>
      </c>
      <c r="V1154" s="4">
        <v>1</v>
      </c>
      <c r="W1154" s="4">
        <v>14.66</v>
      </c>
      <c r="X1154" s="4">
        <v>86490</v>
      </c>
      <c r="Y1154" s="4">
        <f>'RAW Data'!$E1154-'RAW Data'!$D1154</f>
        <v>7.2</v>
      </c>
      <c r="Z1154" s="6" t="s">
        <v>3013</v>
      </c>
    </row>
    <row r="1155" spans="1:26" ht="15" x14ac:dyDescent="0.2">
      <c r="A1155" s="4">
        <v>2973</v>
      </c>
      <c r="B1155" s="4" t="s">
        <v>2163</v>
      </c>
      <c r="C1155" s="4" t="s">
        <v>39</v>
      </c>
      <c r="D1155" s="4">
        <v>0.01</v>
      </c>
      <c r="E1155" s="4">
        <v>30.97</v>
      </c>
      <c r="F1155" s="4">
        <v>4</v>
      </c>
      <c r="G1155" s="4" t="s">
        <v>40</v>
      </c>
      <c r="H1155" s="4" t="s">
        <v>73</v>
      </c>
      <c r="I1155" s="4" t="s">
        <v>42</v>
      </c>
      <c r="J1155" s="4" t="s">
        <v>43</v>
      </c>
      <c r="K1155" s="4" t="s">
        <v>75</v>
      </c>
      <c r="L1155" s="4" t="s">
        <v>2164</v>
      </c>
      <c r="M1155" s="4">
        <v>0.74</v>
      </c>
      <c r="N1155" s="4" t="s">
        <v>34</v>
      </c>
      <c r="O1155" s="4" t="s">
        <v>54</v>
      </c>
      <c r="P1155" s="4" t="s">
        <v>359</v>
      </c>
      <c r="Q1155" s="4" t="s">
        <v>2165</v>
      </c>
      <c r="R1155" s="4">
        <v>53151</v>
      </c>
      <c r="S1155" s="5">
        <v>42107</v>
      </c>
      <c r="T1155" s="5">
        <v>42109</v>
      </c>
      <c r="U1155" s="4">
        <v>17.102799999999998</v>
      </c>
      <c r="V1155" s="4">
        <v>17</v>
      </c>
      <c r="W1155" s="4">
        <v>523.05999999999995</v>
      </c>
      <c r="X1155" s="4">
        <v>87186</v>
      </c>
      <c r="Y1155" s="4">
        <f>'RAW Data'!$E1155-'RAW Data'!$D1155</f>
        <v>30.959999999999997</v>
      </c>
      <c r="Z1155" s="6" t="s">
        <v>3014</v>
      </c>
    </row>
    <row r="1156" spans="1:26" ht="15" x14ac:dyDescent="0.2">
      <c r="A1156" s="4">
        <v>2973</v>
      </c>
      <c r="B1156" s="4" t="s">
        <v>2163</v>
      </c>
      <c r="C1156" s="4" t="s">
        <v>39</v>
      </c>
      <c r="D1156" s="4">
        <v>0.08</v>
      </c>
      <c r="E1156" s="4">
        <v>125.99</v>
      </c>
      <c r="F1156" s="4">
        <v>7.69</v>
      </c>
      <c r="G1156" s="4" t="s">
        <v>40</v>
      </c>
      <c r="H1156" s="4" t="s">
        <v>73</v>
      </c>
      <c r="I1156" s="4" t="s">
        <v>42</v>
      </c>
      <c r="J1156" s="4" t="s">
        <v>137</v>
      </c>
      <c r="K1156" s="4" t="s">
        <v>75</v>
      </c>
      <c r="L1156" s="4" t="s">
        <v>1051</v>
      </c>
      <c r="M1156" s="4">
        <v>0.57999999999999996</v>
      </c>
      <c r="N1156" s="4" t="s">
        <v>34</v>
      </c>
      <c r="O1156" s="4" t="s">
        <v>54</v>
      </c>
      <c r="P1156" s="4" t="s">
        <v>359</v>
      </c>
      <c r="Q1156" s="4" t="s">
        <v>2165</v>
      </c>
      <c r="R1156" s="4">
        <v>53151</v>
      </c>
      <c r="S1156" s="5">
        <v>42107</v>
      </c>
      <c r="T1156" s="5">
        <v>42109</v>
      </c>
      <c r="U1156" s="4">
        <v>1269.3819599999999</v>
      </c>
      <c r="V1156" s="4">
        <v>23</v>
      </c>
      <c r="W1156" s="4">
        <v>2424.6799999999998</v>
      </c>
      <c r="X1156" s="4">
        <v>87186</v>
      </c>
      <c r="Y1156" s="4">
        <f>'RAW Data'!$E1156-'RAW Data'!$D1156</f>
        <v>125.91</v>
      </c>
      <c r="Z1156" s="6" t="s">
        <v>3014</v>
      </c>
    </row>
    <row r="1157" spans="1:26" ht="15" x14ac:dyDescent="0.2">
      <c r="A1157" s="4">
        <v>2250</v>
      </c>
      <c r="B1157" s="4" t="s">
        <v>2166</v>
      </c>
      <c r="C1157" s="4" t="s">
        <v>49</v>
      </c>
      <c r="D1157" s="4">
        <v>0</v>
      </c>
      <c r="E1157" s="4">
        <v>2.08</v>
      </c>
      <c r="F1157" s="4">
        <v>5.33</v>
      </c>
      <c r="G1157" s="4" t="s">
        <v>40</v>
      </c>
      <c r="H1157" s="4" t="s">
        <v>73</v>
      </c>
      <c r="I1157" s="4" t="s">
        <v>30</v>
      </c>
      <c r="J1157" s="4" t="s">
        <v>128</v>
      </c>
      <c r="K1157" s="4" t="s">
        <v>75</v>
      </c>
      <c r="L1157" s="4" t="s">
        <v>461</v>
      </c>
      <c r="M1157" s="4">
        <v>0.43</v>
      </c>
      <c r="N1157" s="4" t="s">
        <v>34</v>
      </c>
      <c r="O1157" s="4" t="s">
        <v>113</v>
      </c>
      <c r="P1157" s="4" t="s">
        <v>322</v>
      </c>
      <c r="Q1157" s="4" t="s">
        <v>2167</v>
      </c>
      <c r="R1157" s="4">
        <v>16801</v>
      </c>
      <c r="S1157" s="5">
        <v>42107</v>
      </c>
      <c r="T1157" s="5">
        <v>42114</v>
      </c>
      <c r="U1157" s="4">
        <v>-192.5532</v>
      </c>
      <c r="V1157" s="4">
        <v>22</v>
      </c>
      <c r="W1157" s="4">
        <v>51.41</v>
      </c>
      <c r="X1157" s="4">
        <v>86699</v>
      </c>
      <c r="Y1157" s="4">
        <f>'RAW Data'!$E1157-'RAW Data'!$D1157</f>
        <v>2.08</v>
      </c>
      <c r="Z1157" s="6" t="s">
        <v>3016</v>
      </c>
    </row>
    <row r="1158" spans="1:26" ht="15" x14ac:dyDescent="0.2">
      <c r="A1158" s="4">
        <v>940</v>
      </c>
      <c r="B1158" s="4" t="s">
        <v>2168</v>
      </c>
      <c r="C1158" s="4" t="s">
        <v>49</v>
      </c>
      <c r="D1158" s="4">
        <v>0.09</v>
      </c>
      <c r="E1158" s="4">
        <v>100.98</v>
      </c>
      <c r="F1158" s="4">
        <v>35.840000000000003</v>
      </c>
      <c r="G1158" s="4" t="s">
        <v>28</v>
      </c>
      <c r="H1158" s="4" t="s">
        <v>73</v>
      </c>
      <c r="I1158" s="4" t="s">
        <v>30</v>
      </c>
      <c r="J1158" s="4" t="s">
        <v>119</v>
      </c>
      <c r="K1158" s="4" t="s">
        <v>32</v>
      </c>
      <c r="L1158" s="4" t="s">
        <v>120</v>
      </c>
      <c r="M1158" s="4">
        <v>0.62</v>
      </c>
      <c r="N1158" s="4" t="s">
        <v>34</v>
      </c>
      <c r="O1158" s="4" t="s">
        <v>113</v>
      </c>
      <c r="P1158" s="4" t="s">
        <v>250</v>
      </c>
      <c r="Q1158" s="4" t="s">
        <v>2169</v>
      </c>
      <c r="R1158" s="4">
        <v>6776</v>
      </c>
      <c r="S1158" s="5">
        <v>42108</v>
      </c>
      <c r="T1158" s="5">
        <v>42113</v>
      </c>
      <c r="U1158" s="4">
        <v>-193.58</v>
      </c>
      <c r="V1158" s="4">
        <v>4</v>
      </c>
      <c r="W1158" s="4">
        <v>396.19</v>
      </c>
      <c r="X1158" s="4">
        <v>90844</v>
      </c>
      <c r="Y1158" s="4">
        <f>'RAW Data'!$E1158-'RAW Data'!$D1158</f>
        <v>100.89</v>
      </c>
      <c r="Z1158" s="6" t="s">
        <v>3016</v>
      </c>
    </row>
    <row r="1159" spans="1:26" ht="15" x14ac:dyDescent="0.2">
      <c r="A1159" s="4">
        <v>329</v>
      </c>
      <c r="B1159" s="4" t="s">
        <v>2170</v>
      </c>
      <c r="C1159" s="4" t="s">
        <v>118</v>
      </c>
      <c r="D1159" s="4">
        <v>0.06</v>
      </c>
      <c r="E1159" s="4">
        <v>296.18</v>
      </c>
      <c r="F1159" s="4">
        <v>54.12</v>
      </c>
      <c r="G1159" s="4" t="s">
        <v>28</v>
      </c>
      <c r="H1159" s="4" t="s">
        <v>73</v>
      </c>
      <c r="I1159" s="4" t="s">
        <v>30</v>
      </c>
      <c r="J1159" s="4" t="s">
        <v>31</v>
      </c>
      <c r="K1159" s="4" t="s">
        <v>32</v>
      </c>
      <c r="L1159" s="4" t="s">
        <v>1081</v>
      </c>
      <c r="M1159" s="4">
        <v>0.76</v>
      </c>
      <c r="N1159" s="4" t="s">
        <v>34</v>
      </c>
      <c r="O1159" s="4" t="s">
        <v>113</v>
      </c>
      <c r="P1159" s="4" t="s">
        <v>333</v>
      </c>
      <c r="Q1159" s="4" t="s">
        <v>334</v>
      </c>
      <c r="R1159" s="4">
        <v>4073</v>
      </c>
      <c r="S1159" s="5">
        <v>42108</v>
      </c>
      <c r="T1159" s="5">
        <v>42109</v>
      </c>
      <c r="U1159" s="4">
        <v>-715.77820599999995</v>
      </c>
      <c r="V1159" s="4">
        <v>5</v>
      </c>
      <c r="W1159" s="4">
        <v>1170.21</v>
      </c>
      <c r="X1159" s="4">
        <v>89726</v>
      </c>
      <c r="Y1159" s="4">
        <f>'RAW Data'!$E1159-'RAW Data'!$D1159</f>
        <v>296.12</v>
      </c>
      <c r="Z1159" s="6" t="s">
        <v>3016</v>
      </c>
    </row>
    <row r="1160" spans="1:26" ht="15" x14ac:dyDescent="0.2">
      <c r="A1160" s="4">
        <v>331</v>
      </c>
      <c r="B1160" s="4" t="s">
        <v>2171</v>
      </c>
      <c r="C1160" s="4" t="s">
        <v>118</v>
      </c>
      <c r="D1160" s="4">
        <v>0.01</v>
      </c>
      <c r="E1160" s="4">
        <v>29.1</v>
      </c>
      <c r="F1160" s="4">
        <v>4</v>
      </c>
      <c r="G1160" s="4" t="s">
        <v>89</v>
      </c>
      <c r="H1160" s="4" t="s">
        <v>73</v>
      </c>
      <c r="I1160" s="4" t="s">
        <v>42</v>
      </c>
      <c r="J1160" s="4" t="s">
        <v>43</v>
      </c>
      <c r="K1160" s="4" t="s">
        <v>75</v>
      </c>
      <c r="L1160" s="4" t="s">
        <v>2172</v>
      </c>
      <c r="M1160" s="4">
        <v>0.78</v>
      </c>
      <c r="N1160" s="4" t="s">
        <v>34</v>
      </c>
      <c r="O1160" s="4" t="s">
        <v>113</v>
      </c>
      <c r="P1160" s="4" t="s">
        <v>1358</v>
      </c>
      <c r="Q1160" s="4" t="s">
        <v>2173</v>
      </c>
      <c r="R1160" s="4">
        <v>3045</v>
      </c>
      <c r="S1160" s="5">
        <v>42108</v>
      </c>
      <c r="T1160" s="5">
        <v>42110</v>
      </c>
      <c r="U1160" s="4">
        <v>-22.82</v>
      </c>
      <c r="V1160" s="4">
        <v>8</v>
      </c>
      <c r="W1160" s="4">
        <v>243.32</v>
      </c>
      <c r="X1160" s="4">
        <v>89726</v>
      </c>
      <c r="Y1160" s="4">
        <f>'RAW Data'!$E1160-'RAW Data'!$D1160</f>
        <v>29.09</v>
      </c>
      <c r="Z1160" s="6" t="s">
        <v>3016</v>
      </c>
    </row>
    <row r="1161" spans="1:26" ht="15" x14ac:dyDescent="0.2">
      <c r="A1161" s="4">
        <v>1559</v>
      </c>
      <c r="B1161" s="4" t="s">
        <v>2174</v>
      </c>
      <c r="C1161" s="4" t="s">
        <v>27</v>
      </c>
      <c r="D1161" s="4">
        <v>0.1</v>
      </c>
      <c r="E1161" s="4">
        <v>226.67</v>
      </c>
      <c r="F1161" s="4">
        <v>28.16</v>
      </c>
      <c r="G1161" s="4" t="s">
        <v>28</v>
      </c>
      <c r="H1161" s="4" t="s">
        <v>41</v>
      </c>
      <c r="I1161" s="4" t="s">
        <v>30</v>
      </c>
      <c r="J1161" s="4" t="s">
        <v>111</v>
      </c>
      <c r="K1161" s="4" t="s">
        <v>59</v>
      </c>
      <c r="L1161" s="4" t="s">
        <v>1378</v>
      </c>
      <c r="M1161" s="4">
        <v>0.59</v>
      </c>
      <c r="N1161" s="4" t="s">
        <v>34</v>
      </c>
      <c r="O1161" s="4" t="s">
        <v>35</v>
      </c>
      <c r="P1161" s="4" t="s">
        <v>244</v>
      </c>
      <c r="Q1161" s="4" t="s">
        <v>2175</v>
      </c>
      <c r="R1161" s="4">
        <v>24060</v>
      </c>
      <c r="S1161" s="5">
        <v>42109</v>
      </c>
      <c r="T1161" s="5">
        <v>42111</v>
      </c>
      <c r="U1161" s="4">
        <v>-390.76799999999997</v>
      </c>
      <c r="V1161" s="4">
        <v>5</v>
      </c>
      <c r="W1161" s="4">
        <v>1088.26</v>
      </c>
      <c r="X1161" s="4">
        <v>87424</v>
      </c>
      <c r="Y1161" s="4">
        <f>'RAW Data'!$E1161-'RAW Data'!$D1161</f>
        <v>226.57</v>
      </c>
      <c r="Z1161" s="6" t="s">
        <v>3013</v>
      </c>
    </row>
    <row r="1162" spans="1:26" ht="15" x14ac:dyDescent="0.2">
      <c r="A1162" s="4">
        <v>1632</v>
      </c>
      <c r="B1162" s="4" t="s">
        <v>523</v>
      </c>
      <c r="C1162" s="4" t="s">
        <v>39</v>
      </c>
      <c r="D1162" s="4">
        <v>0.02</v>
      </c>
      <c r="E1162" s="4">
        <v>25.99</v>
      </c>
      <c r="F1162" s="4">
        <v>5.37</v>
      </c>
      <c r="G1162" s="4" t="s">
        <v>40</v>
      </c>
      <c r="H1162" s="4" t="s">
        <v>73</v>
      </c>
      <c r="I1162" s="4" t="s">
        <v>50</v>
      </c>
      <c r="J1162" s="4" t="s">
        <v>51</v>
      </c>
      <c r="K1162" s="4" t="s">
        <v>75</v>
      </c>
      <c r="L1162" s="4" t="s">
        <v>1228</v>
      </c>
      <c r="M1162" s="4">
        <v>0.56000000000000005</v>
      </c>
      <c r="N1162" s="4" t="s">
        <v>34</v>
      </c>
      <c r="O1162" s="4" t="s">
        <v>35</v>
      </c>
      <c r="P1162" s="4" t="s">
        <v>36</v>
      </c>
      <c r="Q1162" s="4" t="s">
        <v>525</v>
      </c>
      <c r="R1162" s="4">
        <v>39401</v>
      </c>
      <c r="S1162" s="5">
        <v>42109</v>
      </c>
      <c r="T1162" s="5">
        <v>42111</v>
      </c>
      <c r="U1162" s="4">
        <v>-88.158000000000001</v>
      </c>
      <c r="V1162" s="4">
        <v>9</v>
      </c>
      <c r="W1162" s="4">
        <v>243.24</v>
      </c>
      <c r="X1162" s="4">
        <v>90533</v>
      </c>
      <c r="Y1162" s="4">
        <f>'RAW Data'!$E1162-'RAW Data'!$D1162</f>
        <v>25.97</v>
      </c>
      <c r="Z1162" s="6" t="s">
        <v>3013</v>
      </c>
    </row>
    <row r="1163" spans="1:26" ht="15" x14ac:dyDescent="0.2">
      <c r="A1163" s="4">
        <v>553</v>
      </c>
      <c r="B1163" s="4" t="s">
        <v>853</v>
      </c>
      <c r="C1163" s="4" t="s">
        <v>49</v>
      </c>
      <c r="D1163" s="4">
        <v>0.01</v>
      </c>
      <c r="E1163" s="4">
        <v>4.9800000000000004</v>
      </c>
      <c r="F1163" s="4">
        <v>7.44</v>
      </c>
      <c r="G1163" s="4" t="s">
        <v>40</v>
      </c>
      <c r="H1163" s="4" t="s">
        <v>96</v>
      </c>
      <c r="I1163" s="4" t="s">
        <v>50</v>
      </c>
      <c r="J1163" s="4" t="s">
        <v>90</v>
      </c>
      <c r="K1163" s="4" t="s">
        <v>75</v>
      </c>
      <c r="L1163" s="4" t="s">
        <v>2176</v>
      </c>
      <c r="M1163" s="4">
        <v>0.36</v>
      </c>
      <c r="N1163" s="4" t="s">
        <v>34</v>
      </c>
      <c r="O1163" s="4" t="s">
        <v>61</v>
      </c>
      <c r="P1163" s="4" t="s">
        <v>92</v>
      </c>
      <c r="Q1163" s="4" t="s">
        <v>102</v>
      </c>
      <c r="R1163" s="4">
        <v>90008</v>
      </c>
      <c r="S1163" s="5">
        <v>42109</v>
      </c>
      <c r="T1163" s="5">
        <v>42118</v>
      </c>
      <c r="U1163" s="4">
        <v>-179.59200000000001</v>
      </c>
      <c r="V1163" s="4">
        <v>63</v>
      </c>
      <c r="W1163" s="4">
        <v>330.21</v>
      </c>
      <c r="X1163" s="4">
        <v>8165</v>
      </c>
      <c r="Y1163" s="4">
        <f>'RAW Data'!$E1163-'RAW Data'!$D1163</f>
        <v>4.9700000000000006</v>
      </c>
      <c r="Z1163" s="6" t="s">
        <v>3015</v>
      </c>
    </row>
    <row r="1164" spans="1:26" ht="15" x14ac:dyDescent="0.2">
      <c r="A1164" s="4">
        <v>555</v>
      </c>
      <c r="B1164" s="4" t="s">
        <v>1302</v>
      </c>
      <c r="C1164" s="4" t="s">
        <v>49</v>
      </c>
      <c r="D1164" s="4">
        <v>0.01</v>
      </c>
      <c r="E1164" s="4">
        <v>4.9800000000000004</v>
      </c>
      <c r="F1164" s="4">
        <v>7.44</v>
      </c>
      <c r="G1164" s="4" t="s">
        <v>40</v>
      </c>
      <c r="H1164" s="4" t="s">
        <v>96</v>
      </c>
      <c r="I1164" s="4" t="s">
        <v>50</v>
      </c>
      <c r="J1164" s="4" t="s">
        <v>90</v>
      </c>
      <c r="K1164" s="4" t="s">
        <v>75</v>
      </c>
      <c r="L1164" s="4" t="s">
        <v>2176</v>
      </c>
      <c r="M1164" s="4">
        <v>0.36</v>
      </c>
      <c r="N1164" s="4" t="s">
        <v>34</v>
      </c>
      <c r="O1164" s="4" t="s">
        <v>61</v>
      </c>
      <c r="P1164" s="4" t="s">
        <v>148</v>
      </c>
      <c r="Q1164" s="4" t="s">
        <v>1303</v>
      </c>
      <c r="R1164" s="4">
        <v>84062</v>
      </c>
      <c r="S1164" s="5">
        <v>42109</v>
      </c>
      <c r="T1164" s="5">
        <v>42118</v>
      </c>
      <c r="U1164" s="4">
        <v>-161.6328</v>
      </c>
      <c r="V1164" s="4">
        <v>16</v>
      </c>
      <c r="W1164" s="4">
        <v>83.86</v>
      </c>
      <c r="X1164" s="4">
        <v>86191</v>
      </c>
      <c r="Y1164" s="4">
        <f>'RAW Data'!$E1164-'RAW Data'!$D1164</f>
        <v>4.9700000000000006</v>
      </c>
      <c r="Z1164" s="6" t="s">
        <v>3015</v>
      </c>
    </row>
    <row r="1165" spans="1:26" ht="15" x14ac:dyDescent="0.2">
      <c r="A1165" s="4">
        <v>2952</v>
      </c>
      <c r="B1165" s="4" t="s">
        <v>2177</v>
      </c>
      <c r="C1165" s="4" t="s">
        <v>118</v>
      </c>
      <c r="D1165" s="4">
        <v>0.08</v>
      </c>
      <c r="E1165" s="4">
        <v>5.74</v>
      </c>
      <c r="F1165" s="4">
        <v>5.01</v>
      </c>
      <c r="G1165" s="4" t="s">
        <v>89</v>
      </c>
      <c r="H1165" s="4" t="s">
        <v>96</v>
      </c>
      <c r="I1165" s="4" t="s">
        <v>50</v>
      </c>
      <c r="J1165" s="4" t="s">
        <v>74</v>
      </c>
      <c r="K1165" s="4" t="s">
        <v>75</v>
      </c>
      <c r="L1165" s="4" t="s">
        <v>1067</v>
      </c>
      <c r="M1165" s="4">
        <v>0.39</v>
      </c>
      <c r="N1165" s="4" t="s">
        <v>34</v>
      </c>
      <c r="O1165" s="4" t="s">
        <v>113</v>
      </c>
      <c r="P1165" s="4" t="s">
        <v>319</v>
      </c>
      <c r="Q1165" s="4" t="s">
        <v>2178</v>
      </c>
      <c r="R1165" s="4">
        <v>43123</v>
      </c>
      <c r="S1165" s="5">
        <v>42109</v>
      </c>
      <c r="T1165" s="5">
        <v>42111</v>
      </c>
      <c r="U1165" s="4">
        <v>-61.628039999999999</v>
      </c>
      <c r="V1165" s="4">
        <v>12</v>
      </c>
      <c r="W1165" s="4">
        <v>70.03</v>
      </c>
      <c r="X1165" s="4">
        <v>91398</v>
      </c>
      <c r="Y1165" s="4">
        <f>'RAW Data'!$E1165-'RAW Data'!$D1165</f>
        <v>5.66</v>
      </c>
      <c r="Z1165" s="6" t="s">
        <v>3016</v>
      </c>
    </row>
    <row r="1166" spans="1:26" ht="15" x14ac:dyDescent="0.2">
      <c r="A1166" s="4">
        <v>568</v>
      </c>
      <c r="B1166" s="4" t="s">
        <v>1484</v>
      </c>
      <c r="C1166" s="4" t="s">
        <v>72</v>
      </c>
      <c r="D1166" s="4">
        <v>0.09</v>
      </c>
      <c r="E1166" s="4">
        <v>70.97</v>
      </c>
      <c r="F1166" s="4">
        <v>3.5</v>
      </c>
      <c r="G1166" s="4" t="s">
        <v>40</v>
      </c>
      <c r="H1166" s="4" t="s">
        <v>41</v>
      </c>
      <c r="I1166" s="4" t="s">
        <v>50</v>
      </c>
      <c r="J1166" s="4" t="s">
        <v>97</v>
      </c>
      <c r="K1166" s="4" t="s">
        <v>75</v>
      </c>
      <c r="L1166" s="4" t="s">
        <v>2179</v>
      </c>
      <c r="M1166" s="4">
        <v>0.59</v>
      </c>
      <c r="N1166" s="4" t="s">
        <v>34</v>
      </c>
      <c r="O1166" s="4" t="s">
        <v>35</v>
      </c>
      <c r="P1166" s="4" t="s">
        <v>36</v>
      </c>
      <c r="Q1166" s="4" t="s">
        <v>1485</v>
      </c>
      <c r="R1166" s="4">
        <v>39701</v>
      </c>
      <c r="S1166" s="5">
        <v>42109</v>
      </c>
      <c r="T1166" s="5">
        <v>42109</v>
      </c>
      <c r="U1166" s="4">
        <v>-99.567999999999998</v>
      </c>
      <c r="V1166" s="4">
        <v>12</v>
      </c>
      <c r="W1166" s="4">
        <v>805.99</v>
      </c>
      <c r="X1166" s="4">
        <v>88880</v>
      </c>
      <c r="Y1166" s="4">
        <f>'RAW Data'!$E1166-'RAW Data'!$D1166</f>
        <v>70.88</v>
      </c>
      <c r="Z1166" s="6" t="s">
        <v>3013</v>
      </c>
    </row>
    <row r="1167" spans="1:26" ht="15" x14ac:dyDescent="0.2">
      <c r="A1167" s="4">
        <v>1607</v>
      </c>
      <c r="B1167" s="4" t="s">
        <v>1037</v>
      </c>
      <c r="C1167" s="4" t="s">
        <v>72</v>
      </c>
      <c r="D1167" s="4">
        <v>0.01</v>
      </c>
      <c r="E1167" s="4">
        <v>15.16</v>
      </c>
      <c r="F1167" s="4">
        <v>15.09</v>
      </c>
      <c r="G1167" s="4" t="s">
        <v>40</v>
      </c>
      <c r="H1167" s="4" t="s">
        <v>73</v>
      </c>
      <c r="I1167" s="4" t="s">
        <v>50</v>
      </c>
      <c r="J1167" s="4" t="s">
        <v>74</v>
      </c>
      <c r="K1167" s="4" t="s">
        <v>75</v>
      </c>
      <c r="L1167" s="4" t="s">
        <v>2180</v>
      </c>
      <c r="M1167" s="4">
        <v>0.39</v>
      </c>
      <c r="N1167" s="4" t="s">
        <v>34</v>
      </c>
      <c r="O1167" s="4" t="s">
        <v>113</v>
      </c>
      <c r="P1167" s="4" t="s">
        <v>114</v>
      </c>
      <c r="Q1167" s="4" t="s">
        <v>1039</v>
      </c>
      <c r="R1167" s="4">
        <v>11520</v>
      </c>
      <c r="S1167" s="5">
        <v>42109</v>
      </c>
      <c r="T1167" s="5">
        <v>42109</v>
      </c>
      <c r="U1167" s="4">
        <v>-200.85900000000001</v>
      </c>
      <c r="V1167" s="4">
        <v>7</v>
      </c>
      <c r="W1167" s="4">
        <v>110.93</v>
      </c>
      <c r="X1167" s="4">
        <v>87994</v>
      </c>
      <c r="Y1167" s="4">
        <f>'RAW Data'!$E1167-'RAW Data'!$D1167</f>
        <v>15.15</v>
      </c>
      <c r="Z1167" s="6" t="s">
        <v>3016</v>
      </c>
    </row>
    <row r="1168" spans="1:26" ht="15" x14ac:dyDescent="0.2">
      <c r="A1168" s="4">
        <v>1818</v>
      </c>
      <c r="B1168" s="4" t="s">
        <v>2181</v>
      </c>
      <c r="C1168" s="4" t="s">
        <v>72</v>
      </c>
      <c r="D1168" s="4">
        <v>0.06</v>
      </c>
      <c r="E1168" s="4">
        <v>17.98</v>
      </c>
      <c r="F1168" s="4">
        <v>8.51</v>
      </c>
      <c r="G1168" s="4" t="s">
        <v>40</v>
      </c>
      <c r="H1168" s="4" t="s">
        <v>41</v>
      </c>
      <c r="I1168" s="4" t="s">
        <v>42</v>
      </c>
      <c r="J1168" s="4" t="s">
        <v>58</v>
      </c>
      <c r="K1168" s="4" t="s">
        <v>146</v>
      </c>
      <c r="L1168" s="4" t="s">
        <v>1882</v>
      </c>
      <c r="M1168" s="4">
        <v>0.4</v>
      </c>
      <c r="N1168" s="4" t="s">
        <v>34</v>
      </c>
      <c r="O1168" s="4" t="s">
        <v>54</v>
      </c>
      <c r="P1168" s="4" t="s">
        <v>291</v>
      </c>
      <c r="Q1168" s="4" t="s">
        <v>2182</v>
      </c>
      <c r="R1168" s="4">
        <v>48126</v>
      </c>
      <c r="S1168" s="5">
        <v>42109</v>
      </c>
      <c r="T1168" s="5">
        <v>42111</v>
      </c>
      <c r="U1168" s="4">
        <v>-47.243088</v>
      </c>
      <c r="V1168" s="4">
        <v>3</v>
      </c>
      <c r="W1168" s="4">
        <v>56.38</v>
      </c>
      <c r="X1168" s="4">
        <v>85991</v>
      </c>
      <c r="Y1168" s="4">
        <f>'RAW Data'!$E1168-'RAW Data'!$D1168</f>
        <v>17.920000000000002</v>
      </c>
      <c r="Z1168" s="6" t="s">
        <v>3014</v>
      </c>
    </row>
    <row r="1169" spans="1:26" ht="15" x14ac:dyDescent="0.2">
      <c r="A1169" s="4">
        <v>1818</v>
      </c>
      <c r="B1169" s="4" t="s">
        <v>2181</v>
      </c>
      <c r="C1169" s="4" t="s">
        <v>72</v>
      </c>
      <c r="D1169" s="4">
        <v>0.1</v>
      </c>
      <c r="E1169" s="4">
        <v>9.99</v>
      </c>
      <c r="F1169" s="4">
        <v>4.78</v>
      </c>
      <c r="G1169" s="4" t="s">
        <v>89</v>
      </c>
      <c r="H1169" s="4" t="s">
        <v>41</v>
      </c>
      <c r="I1169" s="4" t="s">
        <v>50</v>
      </c>
      <c r="J1169" s="4" t="s">
        <v>90</v>
      </c>
      <c r="K1169" s="4" t="s">
        <v>75</v>
      </c>
      <c r="L1169" s="4" t="s">
        <v>1521</v>
      </c>
      <c r="M1169" s="4">
        <v>0.4</v>
      </c>
      <c r="N1169" s="4" t="s">
        <v>34</v>
      </c>
      <c r="O1169" s="4" t="s">
        <v>54</v>
      </c>
      <c r="P1169" s="4" t="s">
        <v>291</v>
      </c>
      <c r="Q1169" s="4" t="s">
        <v>2182</v>
      </c>
      <c r="R1169" s="4">
        <v>48126</v>
      </c>
      <c r="S1169" s="5">
        <v>42109</v>
      </c>
      <c r="T1169" s="5">
        <v>42112</v>
      </c>
      <c r="U1169" s="4">
        <v>9.1539999999999999</v>
      </c>
      <c r="V1169" s="4">
        <v>12</v>
      </c>
      <c r="W1169" s="4">
        <v>119.13</v>
      </c>
      <c r="X1169" s="4">
        <v>85991</v>
      </c>
      <c r="Y1169" s="4">
        <f>'RAW Data'!$E1169-'RAW Data'!$D1169</f>
        <v>9.89</v>
      </c>
      <c r="Z1169" s="6" t="s">
        <v>3014</v>
      </c>
    </row>
    <row r="1170" spans="1:26" ht="15" x14ac:dyDescent="0.2">
      <c r="A1170" s="4">
        <v>1821</v>
      </c>
      <c r="B1170" s="4" t="s">
        <v>1000</v>
      </c>
      <c r="C1170" s="4" t="s">
        <v>72</v>
      </c>
      <c r="D1170" s="4">
        <v>7.0000000000000007E-2</v>
      </c>
      <c r="E1170" s="4">
        <v>18.649999999999999</v>
      </c>
      <c r="F1170" s="4">
        <v>3.77</v>
      </c>
      <c r="G1170" s="4" t="s">
        <v>40</v>
      </c>
      <c r="H1170" s="4" t="s">
        <v>41</v>
      </c>
      <c r="I1170" s="4" t="s">
        <v>30</v>
      </c>
      <c r="J1170" s="4" t="s">
        <v>128</v>
      </c>
      <c r="K1170" s="4" t="s">
        <v>44</v>
      </c>
      <c r="L1170" s="4" t="s">
        <v>2183</v>
      </c>
      <c r="M1170" s="4">
        <v>0.39</v>
      </c>
      <c r="N1170" s="4" t="s">
        <v>34</v>
      </c>
      <c r="O1170" s="4" t="s">
        <v>113</v>
      </c>
      <c r="P1170" s="4" t="s">
        <v>114</v>
      </c>
      <c r="Q1170" s="4" t="s">
        <v>115</v>
      </c>
      <c r="R1170" s="4">
        <v>10177</v>
      </c>
      <c r="S1170" s="5">
        <v>42109</v>
      </c>
      <c r="T1170" s="5">
        <v>42110</v>
      </c>
      <c r="U1170" s="4">
        <v>149.72</v>
      </c>
      <c r="V1170" s="4">
        <v>34</v>
      </c>
      <c r="W1170" s="4">
        <v>643.64</v>
      </c>
      <c r="X1170" s="4">
        <v>47108</v>
      </c>
      <c r="Y1170" s="4">
        <f>'RAW Data'!$E1170-'RAW Data'!$D1170</f>
        <v>18.579999999999998</v>
      </c>
      <c r="Z1170" s="6" t="s">
        <v>3016</v>
      </c>
    </row>
    <row r="1171" spans="1:26" ht="15" x14ac:dyDescent="0.2">
      <c r="A1171" s="4">
        <v>1821</v>
      </c>
      <c r="B1171" s="4" t="s">
        <v>1000</v>
      </c>
      <c r="C1171" s="4" t="s">
        <v>72</v>
      </c>
      <c r="D1171" s="4">
        <v>0.06</v>
      </c>
      <c r="E1171" s="4">
        <v>17.98</v>
      </c>
      <c r="F1171" s="4">
        <v>8.51</v>
      </c>
      <c r="G1171" s="4" t="s">
        <v>40</v>
      </c>
      <c r="H1171" s="4" t="s">
        <v>41</v>
      </c>
      <c r="I1171" s="4" t="s">
        <v>42</v>
      </c>
      <c r="J1171" s="4" t="s">
        <v>58</v>
      </c>
      <c r="K1171" s="4" t="s">
        <v>146</v>
      </c>
      <c r="L1171" s="4" t="s">
        <v>1882</v>
      </c>
      <c r="M1171" s="4">
        <v>0.4</v>
      </c>
      <c r="N1171" s="4" t="s">
        <v>34</v>
      </c>
      <c r="O1171" s="4" t="s">
        <v>113</v>
      </c>
      <c r="P1171" s="4" t="s">
        <v>114</v>
      </c>
      <c r="Q1171" s="4" t="s">
        <v>115</v>
      </c>
      <c r="R1171" s="4">
        <v>10177</v>
      </c>
      <c r="S1171" s="5">
        <v>42109</v>
      </c>
      <c r="T1171" s="5">
        <v>42111</v>
      </c>
      <c r="U1171" s="4">
        <v>-52.492319999999999</v>
      </c>
      <c r="V1171" s="4">
        <v>13</v>
      </c>
      <c r="W1171" s="4">
        <v>244.31</v>
      </c>
      <c r="X1171" s="4">
        <v>47108</v>
      </c>
      <c r="Y1171" s="4">
        <f>'RAW Data'!$E1171-'RAW Data'!$D1171</f>
        <v>17.920000000000002</v>
      </c>
      <c r="Z1171" s="6" t="s">
        <v>3016</v>
      </c>
    </row>
    <row r="1172" spans="1:26" ht="15" x14ac:dyDescent="0.2">
      <c r="A1172" s="4">
        <v>1821</v>
      </c>
      <c r="B1172" s="4" t="s">
        <v>1000</v>
      </c>
      <c r="C1172" s="4" t="s">
        <v>72</v>
      </c>
      <c r="D1172" s="4">
        <v>0.1</v>
      </c>
      <c r="E1172" s="4">
        <v>9.99</v>
      </c>
      <c r="F1172" s="4">
        <v>4.78</v>
      </c>
      <c r="G1172" s="4" t="s">
        <v>89</v>
      </c>
      <c r="H1172" s="4" t="s">
        <v>41</v>
      </c>
      <c r="I1172" s="4" t="s">
        <v>50</v>
      </c>
      <c r="J1172" s="4" t="s">
        <v>90</v>
      </c>
      <c r="K1172" s="4" t="s">
        <v>75</v>
      </c>
      <c r="L1172" s="4" t="s">
        <v>1521</v>
      </c>
      <c r="M1172" s="4">
        <v>0.4</v>
      </c>
      <c r="N1172" s="4" t="s">
        <v>34</v>
      </c>
      <c r="O1172" s="4" t="s">
        <v>113</v>
      </c>
      <c r="P1172" s="4" t="s">
        <v>114</v>
      </c>
      <c r="Q1172" s="4" t="s">
        <v>115</v>
      </c>
      <c r="R1172" s="4">
        <v>10177</v>
      </c>
      <c r="S1172" s="5">
        <v>42109</v>
      </c>
      <c r="T1172" s="5">
        <v>42112</v>
      </c>
      <c r="U1172" s="4">
        <v>7.96</v>
      </c>
      <c r="V1172" s="4">
        <v>47</v>
      </c>
      <c r="W1172" s="4">
        <v>466.58</v>
      </c>
      <c r="X1172" s="4">
        <v>47108</v>
      </c>
      <c r="Y1172" s="4">
        <f>'RAW Data'!$E1172-'RAW Data'!$D1172</f>
        <v>9.89</v>
      </c>
      <c r="Z1172" s="6" t="s">
        <v>3016</v>
      </c>
    </row>
    <row r="1173" spans="1:26" ht="15" x14ac:dyDescent="0.2">
      <c r="A1173" s="4">
        <v>1821</v>
      </c>
      <c r="B1173" s="4" t="s">
        <v>1000</v>
      </c>
      <c r="C1173" s="4" t="s">
        <v>72</v>
      </c>
      <c r="D1173" s="4">
        <v>0.08</v>
      </c>
      <c r="E1173" s="4">
        <v>175.99</v>
      </c>
      <c r="F1173" s="4">
        <v>8.99</v>
      </c>
      <c r="G1173" s="4" t="s">
        <v>89</v>
      </c>
      <c r="H1173" s="4" t="s">
        <v>41</v>
      </c>
      <c r="I1173" s="4" t="s">
        <v>42</v>
      </c>
      <c r="J1173" s="4" t="s">
        <v>137</v>
      </c>
      <c r="K1173" s="4" t="s">
        <v>75</v>
      </c>
      <c r="L1173" s="4" t="s">
        <v>1181</v>
      </c>
      <c r="M1173" s="4">
        <v>0.56999999999999995</v>
      </c>
      <c r="N1173" s="4" t="s">
        <v>34</v>
      </c>
      <c r="O1173" s="4" t="s">
        <v>113</v>
      </c>
      <c r="P1173" s="4" t="s">
        <v>114</v>
      </c>
      <c r="Q1173" s="4" t="s">
        <v>115</v>
      </c>
      <c r="R1173" s="4">
        <v>10177</v>
      </c>
      <c r="S1173" s="5">
        <v>42109</v>
      </c>
      <c r="T1173" s="5">
        <v>42110</v>
      </c>
      <c r="U1173" s="4">
        <v>-459.08280000000002</v>
      </c>
      <c r="V1173" s="4">
        <v>16</v>
      </c>
      <c r="W1173" s="4">
        <v>2290.69</v>
      </c>
      <c r="X1173" s="4">
        <v>47108</v>
      </c>
      <c r="Y1173" s="4">
        <f>'RAW Data'!$E1173-'RAW Data'!$D1173</f>
        <v>175.91</v>
      </c>
      <c r="Z1173" s="6" t="s">
        <v>3016</v>
      </c>
    </row>
    <row r="1174" spans="1:26" ht="15" x14ac:dyDescent="0.2">
      <c r="A1174" s="4">
        <v>2139</v>
      </c>
      <c r="B1174" s="4" t="s">
        <v>2184</v>
      </c>
      <c r="C1174" s="4" t="s">
        <v>27</v>
      </c>
      <c r="D1174" s="4">
        <v>0.05</v>
      </c>
      <c r="E1174" s="4">
        <v>2550.14</v>
      </c>
      <c r="F1174" s="4">
        <v>29.7</v>
      </c>
      <c r="G1174" s="4" t="s">
        <v>28</v>
      </c>
      <c r="H1174" s="4" t="s">
        <v>96</v>
      </c>
      <c r="I1174" s="4" t="s">
        <v>42</v>
      </c>
      <c r="J1174" s="4" t="s">
        <v>58</v>
      </c>
      <c r="K1174" s="4" t="s">
        <v>59</v>
      </c>
      <c r="L1174" s="4" t="s">
        <v>1974</v>
      </c>
      <c r="M1174" s="4">
        <v>0.56999999999999995</v>
      </c>
      <c r="N1174" s="4" t="s">
        <v>34</v>
      </c>
      <c r="O1174" s="4" t="s">
        <v>54</v>
      </c>
      <c r="P1174" s="4" t="s">
        <v>359</v>
      </c>
      <c r="Q1174" s="4" t="s">
        <v>132</v>
      </c>
      <c r="R1174" s="4">
        <v>53094</v>
      </c>
      <c r="S1174" s="5">
        <v>42110</v>
      </c>
      <c r="T1174" s="5">
        <v>42111</v>
      </c>
      <c r="U1174" s="4">
        <v>-3971.0628000000002</v>
      </c>
      <c r="V1174" s="4">
        <v>2</v>
      </c>
      <c r="W1174" s="4">
        <v>4845.2700000000004</v>
      </c>
      <c r="X1174" s="4">
        <v>86003</v>
      </c>
      <c r="Y1174" s="4">
        <f>'RAW Data'!$E1174-'RAW Data'!$D1174</f>
        <v>2550.0899999999997</v>
      </c>
      <c r="Z1174" s="6" t="s">
        <v>3014</v>
      </c>
    </row>
    <row r="1175" spans="1:26" ht="15" x14ac:dyDescent="0.2">
      <c r="A1175" s="4">
        <v>1916</v>
      </c>
      <c r="B1175" s="4" t="s">
        <v>1396</v>
      </c>
      <c r="C1175" s="4" t="s">
        <v>39</v>
      </c>
      <c r="D1175" s="4">
        <v>0.01</v>
      </c>
      <c r="E1175" s="4">
        <v>125.99</v>
      </c>
      <c r="F1175" s="4">
        <v>8.99</v>
      </c>
      <c r="G1175" s="4" t="s">
        <v>40</v>
      </c>
      <c r="H1175" s="4" t="s">
        <v>73</v>
      </c>
      <c r="I1175" s="4" t="s">
        <v>42</v>
      </c>
      <c r="J1175" s="4" t="s">
        <v>137</v>
      </c>
      <c r="K1175" s="4" t="s">
        <v>75</v>
      </c>
      <c r="L1175" s="4" t="s">
        <v>1656</v>
      </c>
      <c r="M1175" s="4">
        <v>0.55000000000000004</v>
      </c>
      <c r="N1175" s="4" t="s">
        <v>34</v>
      </c>
      <c r="O1175" s="4" t="s">
        <v>35</v>
      </c>
      <c r="P1175" s="4" t="s">
        <v>46</v>
      </c>
      <c r="Q1175" s="4" t="s">
        <v>1398</v>
      </c>
      <c r="R1175" s="4">
        <v>72209</v>
      </c>
      <c r="S1175" s="5">
        <v>42110</v>
      </c>
      <c r="T1175" s="5">
        <v>42112</v>
      </c>
      <c r="U1175" s="4">
        <v>-45.472000000000001</v>
      </c>
      <c r="V1175" s="4">
        <v>9</v>
      </c>
      <c r="W1175" s="4">
        <v>1011.44</v>
      </c>
      <c r="X1175" s="4">
        <v>85895</v>
      </c>
      <c r="Y1175" s="4">
        <f>'RAW Data'!$E1175-'RAW Data'!$D1175</f>
        <v>125.97999999999999</v>
      </c>
      <c r="Z1175" s="6" t="s">
        <v>3013</v>
      </c>
    </row>
    <row r="1176" spans="1:26" ht="15" x14ac:dyDescent="0.2">
      <c r="A1176" s="4">
        <v>653</v>
      </c>
      <c r="B1176" s="4" t="s">
        <v>2185</v>
      </c>
      <c r="C1176" s="4" t="s">
        <v>72</v>
      </c>
      <c r="D1176" s="4">
        <v>0</v>
      </c>
      <c r="E1176" s="4">
        <v>2.78</v>
      </c>
      <c r="F1176" s="4">
        <v>1.49</v>
      </c>
      <c r="G1176" s="4" t="s">
        <v>89</v>
      </c>
      <c r="H1176" s="4" t="s">
        <v>41</v>
      </c>
      <c r="I1176" s="4" t="s">
        <v>50</v>
      </c>
      <c r="J1176" s="4" t="s">
        <v>74</v>
      </c>
      <c r="K1176" s="4" t="s">
        <v>75</v>
      </c>
      <c r="L1176" s="4" t="s">
        <v>2186</v>
      </c>
      <c r="M1176" s="4">
        <v>0.36</v>
      </c>
      <c r="N1176" s="4" t="s">
        <v>34</v>
      </c>
      <c r="O1176" s="4" t="s">
        <v>61</v>
      </c>
      <c r="P1176" s="4" t="s">
        <v>92</v>
      </c>
      <c r="Q1176" s="4" t="s">
        <v>2148</v>
      </c>
      <c r="R1176" s="4">
        <v>91730</v>
      </c>
      <c r="S1176" s="5">
        <v>42110</v>
      </c>
      <c r="T1176" s="5">
        <v>42111</v>
      </c>
      <c r="U1176" s="4">
        <v>20.6448</v>
      </c>
      <c r="V1176" s="4">
        <v>9</v>
      </c>
      <c r="W1176" s="4">
        <v>29.92</v>
      </c>
      <c r="X1176" s="4">
        <v>91213</v>
      </c>
      <c r="Y1176" s="4">
        <f>'RAW Data'!$E1176-'RAW Data'!$D1176</f>
        <v>2.78</v>
      </c>
      <c r="Z1176" s="6" t="s">
        <v>3015</v>
      </c>
    </row>
    <row r="1177" spans="1:26" ht="15" x14ac:dyDescent="0.2">
      <c r="A1177" s="4">
        <v>1041</v>
      </c>
      <c r="B1177" s="4" t="s">
        <v>2187</v>
      </c>
      <c r="C1177" s="4" t="s">
        <v>27</v>
      </c>
      <c r="D1177" s="4">
        <v>0.06</v>
      </c>
      <c r="E1177" s="4">
        <v>55.94</v>
      </c>
      <c r="F1177" s="4">
        <v>4</v>
      </c>
      <c r="G1177" s="4" t="s">
        <v>40</v>
      </c>
      <c r="H1177" s="4" t="s">
        <v>29</v>
      </c>
      <c r="I1177" s="4" t="s">
        <v>42</v>
      </c>
      <c r="J1177" s="4" t="s">
        <v>43</v>
      </c>
      <c r="K1177" s="4" t="s">
        <v>75</v>
      </c>
      <c r="L1177" s="4" t="s">
        <v>1786</v>
      </c>
      <c r="M1177" s="4">
        <v>0.74</v>
      </c>
      <c r="N1177" s="4" t="s">
        <v>34</v>
      </c>
      <c r="O1177" s="4" t="s">
        <v>61</v>
      </c>
      <c r="P1177" s="4" t="s">
        <v>92</v>
      </c>
      <c r="Q1177" s="4" t="s">
        <v>2188</v>
      </c>
      <c r="R1177" s="4">
        <v>95695</v>
      </c>
      <c r="S1177" s="5">
        <v>42111</v>
      </c>
      <c r="T1177" s="5">
        <v>42112</v>
      </c>
      <c r="U1177" s="4">
        <v>-13.77</v>
      </c>
      <c r="V1177" s="4">
        <v>6</v>
      </c>
      <c r="W1177" s="4">
        <v>322.77</v>
      </c>
      <c r="X1177" s="4">
        <v>87846</v>
      </c>
      <c r="Y1177" s="4">
        <f>'RAW Data'!$E1177-'RAW Data'!$D1177</f>
        <v>55.879999999999995</v>
      </c>
      <c r="Z1177" s="6" t="s">
        <v>3015</v>
      </c>
    </row>
    <row r="1178" spans="1:26" ht="15" x14ac:dyDescent="0.2">
      <c r="A1178" s="4">
        <v>1041</v>
      </c>
      <c r="B1178" s="4" t="s">
        <v>2187</v>
      </c>
      <c r="C1178" s="4" t="s">
        <v>27</v>
      </c>
      <c r="D1178" s="4">
        <v>7.0000000000000007E-2</v>
      </c>
      <c r="E1178" s="4">
        <v>6.3</v>
      </c>
      <c r="F1178" s="4">
        <v>0.5</v>
      </c>
      <c r="G1178" s="4" t="s">
        <v>40</v>
      </c>
      <c r="H1178" s="4" t="s">
        <v>29</v>
      </c>
      <c r="I1178" s="4" t="s">
        <v>50</v>
      </c>
      <c r="J1178" s="4" t="s">
        <v>154</v>
      </c>
      <c r="K1178" s="4" t="s">
        <v>75</v>
      </c>
      <c r="L1178" s="4" t="s">
        <v>828</v>
      </c>
      <c r="M1178" s="4">
        <v>0.39</v>
      </c>
      <c r="N1178" s="4" t="s">
        <v>34</v>
      </c>
      <c r="O1178" s="4" t="s">
        <v>61</v>
      </c>
      <c r="P1178" s="4" t="s">
        <v>92</v>
      </c>
      <c r="Q1178" s="4" t="s">
        <v>2188</v>
      </c>
      <c r="R1178" s="4">
        <v>95695</v>
      </c>
      <c r="S1178" s="5">
        <v>42111</v>
      </c>
      <c r="T1178" s="5">
        <v>42111</v>
      </c>
      <c r="U1178" s="4">
        <v>44.912100000000002</v>
      </c>
      <c r="V1178" s="4">
        <v>11</v>
      </c>
      <c r="W1178" s="4">
        <v>65.09</v>
      </c>
      <c r="X1178" s="4">
        <v>87846</v>
      </c>
      <c r="Y1178" s="4">
        <f>'RAW Data'!$E1178-'RAW Data'!$D1178</f>
        <v>6.2299999999999995</v>
      </c>
      <c r="Z1178" s="6" t="s">
        <v>3015</v>
      </c>
    </row>
    <row r="1179" spans="1:26" ht="15" x14ac:dyDescent="0.2">
      <c r="A1179" s="4">
        <v>1350</v>
      </c>
      <c r="B1179" s="4" t="s">
        <v>2189</v>
      </c>
      <c r="C1179" s="4" t="s">
        <v>39</v>
      </c>
      <c r="D1179" s="4">
        <v>0</v>
      </c>
      <c r="E1179" s="4">
        <v>12.2</v>
      </c>
      <c r="F1179" s="4">
        <v>6.02</v>
      </c>
      <c r="G1179" s="4" t="s">
        <v>89</v>
      </c>
      <c r="H1179" s="4" t="s">
        <v>73</v>
      </c>
      <c r="I1179" s="4" t="s">
        <v>30</v>
      </c>
      <c r="J1179" s="4" t="s">
        <v>128</v>
      </c>
      <c r="K1179" s="4" t="s">
        <v>44</v>
      </c>
      <c r="L1179" s="4" t="s">
        <v>2158</v>
      </c>
      <c r="M1179" s="4">
        <v>0.43</v>
      </c>
      <c r="N1179" s="4" t="s">
        <v>34</v>
      </c>
      <c r="O1179" s="4" t="s">
        <v>35</v>
      </c>
      <c r="P1179" s="4" t="s">
        <v>125</v>
      </c>
      <c r="Q1179" s="4" t="s">
        <v>2190</v>
      </c>
      <c r="R1179" s="4">
        <v>33055</v>
      </c>
      <c r="S1179" s="5">
        <v>42111</v>
      </c>
      <c r="T1179" s="5">
        <v>42112</v>
      </c>
      <c r="U1179" s="4">
        <v>-172.298</v>
      </c>
      <c r="V1179" s="4">
        <v>4</v>
      </c>
      <c r="W1179" s="4">
        <v>56.24</v>
      </c>
      <c r="X1179" s="4">
        <v>88233</v>
      </c>
      <c r="Y1179" s="4">
        <f>'RAW Data'!$E1179-'RAW Data'!$D1179</f>
        <v>12.2</v>
      </c>
      <c r="Z1179" s="6" t="s">
        <v>3013</v>
      </c>
    </row>
    <row r="1180" spans="1:26" ht="15" x14ac:dyDescent="0.2">
      <c r="A1180" s="4">
        <v>2867</v>
      </c>
      <c r="B1180" s="4" t="s">
        <v>2191</v>
      </c>
      <c r="C1180" s="4" t="s">
        <v>39</v>
      </c>
      <c r="D1180" s="4">
        <v>0.01</v>
      </c>
      <c r="E1180" s="4">
        <v>125.99</v>
      </c>
      <c r="F1180" s="4">
        <v>8.99</v>
      </c>
      <c r="G1180" s="4" t="s">
        <v>40</v>
      </c>
      <c r="H1180" s="4" t="s">
        <v>96</v>
      </c>
      <c r="I1180" s="4" t="s">
        <v>42</v>
      </c>
      <c r="J1180" s="4" t="s">
        <v>137</v>
      </c>
      <c r="K1180" s="4" t="s">
        <v>75</v>
      </c>
      <c r="L1180" s="4" t="s">
        <v>355</v>
      </c>
      <c r="M1180" s="4">
        <v>0.59</v>
      </c>
      <c r="N1180" s="4" t="s">
        <v>34</v>
      </c>
      <c r="O1180" s="4" t="s">
        <v>113</v>
      </c>
      <c r="P1180" s="4" t="s">
        <v>376</v>
      </c>
      <c r="Q1180" s="4" t="s">
        <v>68</v>
      </c>
      <c r="R1180" s="4">
        <v>20016</v>
      </c>
      <c r="S1180" s="5">
        <v>42111</v>
      </c>
      <c r="T1180" s="5">
        <v>42112</v>
      </c>
      <c r="U1180" s="4">
        <v>-582.64800000000002</v>
      </c>
      <c r="V1180" s="4">
        <v>2</v>
      </c>
      <c r="W1180" s="4">
        <v>226.88</v>
      </c>
      <c r="X1180" s="4">
        <v>11013</v>
      </c>
      <c r="Y1180" s="4">
        <f>'RAW Data'!$E1180-'RAW Data'!$D1180</f>
        <v>125.97999999999999</v>
      </c>
      <c r="Z1180" s="6" t="s">
        <v>3016</v>
      </c>
    </row>
    <row r="1181" spans="1:26" ht="15" x14ac:dyDescent="0.2">
      <c r="A1181" s="4">
        <v>2868</v>
      </c>
      <c r="B1181" s="4" t="s">
        <v>324</v>
      </c>
      <c r="C1181" s="4" t="s">
        <v>39</v>
      </c>
      <c r="D1181" s="4">
        <v>0.01</v>
      </c>
      <c r="E1181" s="4">
        <v>125.99</v>
      </c>
      <c r="F1181" s="4">
        <v>8.99</v>
      </c>
      <c r="G1181" s="4" t="s">
        <v>40</v>
      </c>
      <c r="H1181" s="4" t="s">
        <v>96</v>
      </c>
      <c r="I1181" s="4" t="s">
        <v>42</v>
      </c>
      <c r="J1181" s="4" t="s">
        <v>137</v>
      </c>
      <c r="K1181" s="4" t="s">
        <v>75</v>
      </c>
      <c r="L1181" s="4" t="s">
        <v>355</v>
      </c>
      <c r="M1181" s="4">
        <v>0.59</v>
      </c>
      <c r="N1181" s="4" t="s">
        <v>34</v>
      </c>
      <c r="O1181" s="4" t="s">
        <v>61</v>
      </c>
      <c r="P1181" s="4" t="s">
        <v>68</v>
      </c>
      <c r="Q1181" s="4" t="s">
        <v>326</v>
      </c>
      <c r="R1181" s="4">
        <v>98026</v>
      </c>
      <c r="S1181" s="5">
        <v>42111</v>
      </c>
      <c r="T1181" s="5">
        <v>42112</v>
      </c>
      <c r="U1181" s="4">
        <v>-582.64800000000002</v>
      </c>
      <c r="V1181" s="4">
        <v>1</v>
      </c>
      <c r="W1181" s="4">
        <v>113.44</v>
      </c>
      <c r="X1181" s="4">
        <v>85827</v>
      </c>
      <c r="Y1181" s="4">
        <f>'RAW Data'!$E1181-'RAW Data'!$D1181</f>
        <v>125.97999999999999</v>
      </c>
      <c r="Z1181" s="6" t="s">
        <v>3015</v>
      </c>
    </row>
    <row r="1182" spans="1:26" ht="15" x14ac:dyDescent="0.2">
      <c r="A1182" s="4">
        <v>1889</v>
      </c>
      <c r="B1182" s="4" t="s">
        <v>2192</v>
      </c>
      <c r="C1182" s="4" t="s">
        <v>49</v>
      </c>
      <c r="D1182" s="4">
        <v>0.09</v>
      </c>
      <c r="E1182" s="4">
        <v>78.8</v>
      </c>
      <c r="F1182" s="4">
        <v>35</v>
      </c>
      <c r="G1182" s="4" t="s">
        <v>40</v>
      </c>
      <c r="H1182" s="4" t="s">
        <v>73</v>
      </c>
      <c r="I1182" s="4" t="s">
        <v>50</v>
      </c>
      <c r="J1182" s="4" t="s">
        <v>80</v>
      </c>
      <c r="K1182" s="4" t="s">
        <v>66</v>
      </c>
      <c r="L1182" s="4" t="s">
        <v>2193</v>
      </c>
      <c r="M1182" s="4">
        <v>0.83</v>
      </c>
      <c r="N1182" s="4" t="s">
        <v>34</v>
      </c>
      <c r="O1182" s="4" t="s">
        <v>113</v>
      </c>
      <c r="P1182" s="4" t="s">
        <v>319</v>
      </c>
      <c r="Q1182" s="4" t="s">
        <v>1309</v>
      </c>
      <c r="R1182" s="4">
        <v>45429</v>
      </c>
      <c r="S1182" s="5">
        <v>42111</v>
      </c>
      <c r="T1182" s="5">
        <v>42115</v>
      </c>
      <c r="U1182" s="4">
        <v>-1025.0172</v>
      </c>
      <c r="V1182" s="4">
        <v>14</v>
      </c>
      <c r="W1182" s="4">
        <v>1059.3800000000001</v>
      </c>
      <c r="X1182" s="4">
        <v>90631</v>
      </c>
      <c r="Y1182" s="4">
        <f>'RAW Data'!$E1182-'RAW Data'!$D1182</f>
        <v>78.709999999999994</v>
      </c>
      <c r="Z1182" s="6" t="s">
        <v>3016</v>
      </c>
    </row>
    <row r="1183" spans="1:26" ht="15" x14ac:dyDescent="0.2">
      <c r="A1183" s="4">
        <v>2593</v>
      </c>
      <c r="B1183" s="4" t="s">
        <v>1597</v>
      </c>
      <c r="C1183" s="4" t="s">
        <v>49</v>
      </c>
      <c r="D1183" s="4">
        <v>0.02</v>
      </c>
      <c r="E1183" s="4">
        <v>419.19</v>
      </c>
      <c r="F1183" s="4">
        <v>19.989999999999998</v>
      </c>
      <c r="G1183" s="4" t="s">
        <v>40</v>
      </c>
      <c r="H1183" s="4" t="s">
        <v>96</v>
      </c>
      <c r="I1183" s="4" t="s">
        <v>50</v>
      </c>
      <c r="J1183" s="4" t="s">
        <v>80</v>
      </c>
      <c r="K1183" s="4" t="s">
        <v>75</v>
      </c>
      <c r="L1183" s="4" t="s">
        <v>2194</v>
      </c>
      <c r="M1183" s="4">
        <v>0.57999999999999996</v>
      </c>
      <c r="N1183" s="4" t="s">
        <v>34</v>
      </c>
      <c r="O1183" s="4" t="s">
        <v>35</v>
      </c>
      <c r="P1183" s="4" t="s">
        <v>77</v>
      </c>
      <c r="Q1183" s="4" t="s">
        <v>1599</v>
      </c>
      <c r="R1183" s="4">
        <v>30605</v>
      </c>
      <c r="S1183" s="5">
        <v>42111</v>
      </c>
      <c r="T1183" s="5">
        <v>42111</v>
      </c>
      <c r="U1183" s="4">
        <v>-39.606000000000002</v>
      </c>
      <c r="V1183" s="4">
        <v>10</v>
      </c>
      <c r="W1183" s="4">
        <v>4354.55</v>
      </c>
      <c r="X1183" s="4">
        <v>87772</v>
      </c>
      <c r="Y1183" s="4">
        <f>'RAW Data'!$E1183-'RAW Data'!$D1183</f>
        <v>419.17</v>
      </c>
      <c r="Z1183" s="6" t="s">
        <v>3013</v>
      </c>
    </row>
    <row r="1184" spans="1:26" ht="15" x14ac:dyDescent="0.2">
      <c r="A1184" s="4">
        <v>377</v>
      </c>
      <c r="B1184" s="4" t="s">
        <v>2195</v>
      </c>
      <c r="C1184" s="4" t="s">
        <v>118</v>
      </c>
      <c r="D1184" s="4">
        <v>0.03</v>
      </c>
      <c r="E1184" s="4">
        <v>25.98</v>
      </c>
      <c r="F1184" s="4">
        <v>5.37</v>
      </c>
      <c r="G1184" s="4" t="s">
        <v>40</v>
      </c>
      <c r="H1184" s="4" t="s">
        <v>41</v>
      </c>
      <c r="I1184" s="4" t="s">
        <v>50</v>
      </c>
      <c r="J1184" s="4" t="s">
        <v>97</v>
      </c>
      <c r="K1184" s="4" t="s">
        <v>146</v>
      </c>
      <c r="L1184" s="4" t="s">
        <v>2196</v>
      </c>
      <c r="M1184" s="4">
        <v>0.5</v>
      </c>
      <c r="N1184" s="4" t="s">
        <v>34</v>
      </c>
      <c r="O1184" s="4" t="s">
        <v>54</v>
      </c>
      <c r="P1184" s="4" t="s">
        <v>105</v>
      </c>
      <c r="Q1184" s="4" t="s">
        <v>2197</v>
      </c>
      <c r="R1184" s="4">
        <v>60510</v>
      </c>
      <c r="S1184" s="5">
        <v>42111</v>
      </c>
      <c r="T1184" s="5">
        <v>42111</v>
      </c>
      <c r="U1184" s="4">
        <v>250.0376</v>
      </c>
      <c r="V1184" s="4">
        <v>17</v>
      </c>
      <c r="W1184" s="4">
        <v>460.87</v>
      </c>
      <c r="X1184" s="4">
        <v>89579</v>
      </c>
      <c r="Y1184" s="4">
        <f>'RAW Data'!$E1184-'RAW Data'!$D1184</f>
        <v>25.95</v>
      </c>
      <c r="Z1184" s="6" t="s">
        <v>3014</v>
      </c>
    </row>
    <row r="1185" spans="1:26" ht="15" x14ac:dyDescent="0.2">
      <c r="A1185" s="4">
        <v>2004</v>
      </c>
      <c r="B1185" s="4" t="s">
        <v>2198</v>
      </c>
      <c r="C1185" s="4" t="s">
        <v>118</v>
      </c>
      <c r="D1185" s="4">
        <v>0.06</v>
      </c>
      <c r="E1185" s="4">
        <v>4.24</v>
      </c>
      <c r="F1185" s="4">
        <v>5.41</v>
      </c>
      <c r="G1185" s="4" t="s">
        <v>40</v>
      </c>
      <c r="H1185" s="4" t="s">
        <v>73</v>
      </c>
      <c r="I1185" s="4" t="s">
        <v>50</v>
      </c>
      <c r="J1185" s="4" t="s">
        <v>74</v>
      </c>
      <c r="K1185" s="4" t="s">
        <v>75</v>
      </c>
      <c r="L1185" s="4" t="s">
        <v>1673</v>
      </c>
      <c r="M1185" s="4">
        <v>0.35</v>
      </c>
      <c r="N1185" s="4" t="s">
        <v>34</v>
      </c>
      <c r="O1185" s="4" t="s">
        <v>61</v>
      </c>
      <c r="P1185" s="4" t="s">
        <v>279</v>
      </c>
      <c r="Q1185" s="4" t="s">
        <v>918</v>
      </c>
      <c r="R1185" s="4">
        <v>59715</v>
      </c>
      <c r="S1185" s="5">
        <v>42111</v>
      </c>
      <c r="T1185" s="5">
        <v>42113</v>
      </c>
      <c r="U1185" s="4">
        <v>-78.916679999999999</v>
      </c>
      <c r="V1185" s="4">
        <v>10</v>
      </c>
      <c r="W1185" s="4">
        <v>45</v>
      </c>
      <c r="X1185" s="4">
        <v>91277</v>
      </c>
      <c r="Y1185" s="4">
        <f>'RAW Data'!$E1185-'RAW Data'!$D1185</f>
        <v>4.1800000000000006</v>
      </c>
      <c r="Z1185" s="6" t="s">
        <v>3015</v>
      </c>
    </row>
    <row r="1186" spans="1:26" ht="15" x14ac:dyDescent="0.2">
      <c r="A1186" s="4">
        <v>2004</v>
      </c>
      <c r="B1186" s="4" t="s">
        <v>2198</v>
      </c>
      <c r="C1186" s="4" t="s">
        <v>118</v>
      </c>
      <c r="D1186" s="4">
        <v>0.04</v>
      </c>
      <c r="E1186" s="4">
        <v>6783.02</v>
      </c>
      <c r="F1186" s="4">
        <v>24.49</v>
      </c>
      <c r="G1186" s="4" t="s">
        <v>40</v>
      </c>
      <c r="H1186" s="4" t="s">
        <v>73</v>
      </c>
      <c r="I1186" s="4" t="s">
        <v>42</v>
      </c>
      <c r="J1186" s="4" t="s">
        <v>58</v>
      </c>
      <c r="K1186" s="4" t="s">
        <v>66</v>
      </c>
      <c r="L1186" s="4" t="s">
        <v>316</v>
      </c>
      <c r="M1186" s="4">
        <v>0.39</v>
      </c>
      <c r="N1186" s="4" t="s">
        <v>34</v>
      </c>
      <c r="O1186" s="4" t="s">
        <v>61</v>
      </c>
      <c r="P1186" s="4" t="s">
        <v>279</v>
      </c>
      <c r="Q1186" s="4" t="s">
        <v>918</v>
      </c>
      <c r="R1186" s="4">
        <v>59715</v>
      </c>
      <c r="S1186" s="5">
        <v>42111</v>
      </c>
      <c r="T1186" s="5">
        <v>42113</v>
      </c>
      <c r="U1186" s="4">
        <v>-13562.637408000001</v>
      </c>
      <c r="V1186" s="4">
        <v>1</v>
      </c>
      <c r="W1186" s="4">
        <v>6569.07</v>
      </c>
      <c r="X1186" s="4">
        <v>91277</v>
      </c>
      <c r="Y1186" s="4">
        <f>'RAW Data'!$E1186-'RAW Data'!$D1186</f>
        <v>6782.9800000000005</v>
      </c>
      <c r="Z1186" s="6" t="s">
        <v>3015</v>
      </c>
    </row>
    <row r="1187" spans="1:26" ht="15" x14ac:dyDescent="0.2">
      <c r="A1187" s="4">
        <v>507</v>
      </c>
      <c r="B1187" s="4" t="s">
        <v>2199</v>
      </c>
      <c r="C1187" s="4" t="s">
        <v>27</v>
      </c>
      <c r="D1187" s="4">
        <v>0.01</v>
      </c>
      <c r="E1187" s="4">
        <v>55.98</v>
      </c>
      <c r="F1187" s="4">
        <v>4.8600000000000003</v>
      </c>
      <c r="G1187" s="4" t="s">
        <v>89</v>
      </c>
      <c r="H1187" s="4" t="s">
        <v>96</v>
      </c>
      <c r="I1187" s="4" t="s">
        <v>50</v>
      </c>
      <c r="J1187" s="4" t="s">
        <v>90</v>
      </c>
      <c r="K1187" s="4" t="s">
        <v>75</v>
      </c>
      <c r="L1187" s="4" t="s">
        <v>1717</v>
      </c>
      <c r="M1187" s="4">
        <v>0.36</v>
      </c>
      <c r="N1187" s="4" t="s">
        <v>34</v>
      </c>
      <c r="O1187" s="4" t="s">
        <v>35</v>
      </c>
      <c r="P1187" s="4" t="s">
        <v>390</v>
      </c>
      <c r="Q1187" s="4" t="s">
        <v>2200</v>
      </c>
      <c r="R1187" s="4">
        <v>42104</v>
      </c>
      <c r="S1187" s="5">
        <v>42112</v>
      </c>
      <c r="T1187" s="5">
        <v>42114</v>
      </c>
      <c r="U1187" s="4">
        <v>32.940899999999999</v>
      </c>
      <c r="V1187" s="4">
        <v>11</v>
      </c>
      <c r="W1187" s="4">
        <v>646.97</v>
      </c>
      <c r="X1187" s="4">
        <v>87357</v>
      </c>
      <c r="Y1187" s="4">
        <f>'RAW Data'!$E1187-'RAW Data'!$D1187</f>
        <v>55.97</v>
      </c>
      <c r="Z1187" s="6" t="s">
        <v>3013</v>
      </c>
    </row>
    <row r="1188" spans="1:26" ht="15" x14ac:dyDescent="0.2">
      <c r="A1188" s="4">
        <v>507</v>
      </c>
      <c r="B1188" s="4" t="s">
        <v>2199</v>
      </c>
      <c r="C1188" s="4" t="s">
        <v>27</v>
      </c>
      <c r="D1188" s="4">
        <v>0.04</v>
      </c>
      <c r="E1188" s="4">
        <v>65.989999999999995</v>
      </c>
      <c r="F1188" s="4">
        <v>8.99</v>
      </c>
      <c r="G1188" s="4" t="s">
        <v>40</v>
      </c>
      <c r="H1188" s="4" t="s">
        <v>96</v>
      </c>
      <c r="I1188" s="4" t="s">
        <v>42</v>
      </c>
      <c r="J1188" s="4" t="s">
        <v>137</v>
      </c>
      <c r="K1188" s="4" t="s">
        <v>75</v>
      </c>
      <c r="L1188" s="4" t="s">
        <v>1866</v>
      </c>
      <c r="M1188" s="4">
        <v>0.56000000000000005</v>
      </c>
      <c r="N1188" s="4" t="s">
        <v>34</v>
      </c>
      <c r="O1188" s="4" t="s">
        <v>35</v>
      </c>
      <c r="P1188" s="4" t="s">
        <v>390</v>
      </c>
      <c r="Q1188" s="4" t="s">
        <v>2200</v>
      </c>
      <c r="R1188" s="4">
        <v>42104</v>
      </c>
      <c r="S1188" s="5">
        <v>42112</v>
      </c>
      <c r="T1188" s="5">
        <v>42113</v>
      </c>
      <c r="U1188" s="4">
        <v>131.334</v>
      </c>
      <c r="V1188" s="4">
        <v>17</v>
      </c>
      <c r="W1188" s="4">
        <v>946.29</v>
      </c>
      <c r="X1188" s="4">
        <v>87357</v>
      </c>
      <c r="Y1188" s="4">
        <f>'RAW Data'!$E1188-'RAW Data'!$D1188</f>
        <v>65.949999999999989</v>
      </c>
      <c r="Z1188" s="6" t="s">
        <v>3013</v>
      </c>
    </row>
    <row r="1189" spans="1:26" ht="15" x14ac:dyDescent="0.2">
      <c r="A1189" s="4">
        <v>665</v>
      </c>
      <c r="B1189" s="4" t="s">
        <v>553</v>
      </c>
      <c r="C1189" s="4" t="s">
        <v>27</v>
      </c>
      <c r="D1189" s="4">
        <v>0.02</v>
      </c>
      <c r="E1189" s="4">
        <v>130.97999999999999</v>
      </c>
      <c r="F1189" s="4">
        <v>30</v>
      </c>
      <c r="G1189" s="4" t="s">
        <v>28</v>
      </c>
      <c r="H1189" s="4" t="s">
        <v>96</v>
      </c>
      <c r="I1189" s="4" t="s">
        <v>30</v>
      </c>
      <c r="J1189" s="4" t="s">
        <v>111</v>
      </c>
      <c r="K1189" s="4" t="s">
        <v>59</v>
      </c>
      <c r="L1189" s="4" t="s">
        <v>2201</v>
      </c>
      <c r="M1189" s="4">
        <v>0.78</v>
      </c>
      <c r="N1189" s="4" t="s">
        <v>34</v>
      </c>
      <c r="O1189" s="4" t="s">
        <v>35</v>
      </c>
      <c r="P1189" s="4" t="s">
        <v>402</v>
      </c>
      <c r="Q1189" s="4" t="s">
        <v>554</v>
      </c>
      <c r="R1189" s="4">
        <v>37130</v>
      </c>
      <c r="S1189" s="5">
        <v>42112</v>
      </c>
      <c r="T1189" s="5">
        <v>42113</v>
      </c>
      <c r="U1189" s="4">
        <v>90.762</v>
      </c>
      <c r="V1189" s="4">
        <v>6</v>
      </c>
      <c r="W1189" s="4">
        <v>793.39</v>
      </c>
      <c r="X1189" s="4">
        <v>88678</v>
      </c>
      <c r="Y1189" s="4">
        <f>'RAW Data'!$E1189-'RAW Data'!$D1189</f>
        <v>130.95999999999998</v>
      </c>
      <c r="Z1189" s="6" t="s">
        <v>3013</v>
      </c>
    </row>
    <row r="1190" spans="1:26" ht="15" x14ac:dyDescent="0.2">
      <c r="A1190" s="4">
        <v>1959</v>
      </c>
      <c r="B1190" s="4" t="s">
        <v>711</v>
      </c>
      <c r="C1190" s="4" t="s">
        <v>49</v>
      </c>
      <c r="D1190" s="4">
        <v>0.02</v>
      </c>
      <c r="E1190" s="4">
        <v>9.99</v>
      </c>
      <c r="F1190" s="4">
        <v>11.59</v>
      </c>
      <c r="G1190" s="4" t="s">
        <v>40</v>
      </c>
      <c r="H1190" s="4" t="s">
        <v>73</v>
      </c>
      <c r="I1190" s="4" t="s">
        <v>50</v>
      </c>
      <c r="J1190" s="4" t="s">
        <v>90</v>
      </c>
      <c r="K1190" s="4" t="s">
        <v>75</v>
      </c>
      <c r="L1190" s="4" t="s">
        <v>2202</v>
      </c>
      <c r="M1190" s="4">
        <v>0.4</v>
      </c>
      <c r="N1190" s="4" t="s">
        <v>34</v>
      </c>
      <c r="O1190" s="4" t="s">
        <v>35</v>
      </c>
      <c r="P1190" s="4" t="s">
        <v>125</v>
      </c>
      <c r="Q1190" s="4" t="s">
        <v>130</v>
      </c>
      <c r="R1190" s="4">
        <v>33916</v>
      </c>
      <c r="S1190" s="5">
        <v>42112</v>
      </c>
      <c r="T1190" s="5">
        <v>42121</v>
      </c>
      <c r="U1190" s="4">
        <v>-171.15770000000001</v>
      </c>
      <c r="V1190" s="4">
        <v>43</v>
      </c>
      <c r="W1190" s="4">
        <v>475.42</v>
      </c>
      <c r="X1190" s="4">
        <v>26342</v>
      </c>
      <c r="Y1190" s="4">
        <f>'RAW Data'!$E1190-'RAW Data'!$D1190</f>
        <v>9.9700000000000006</v>
      </c>
      <c r="Z1190" s="6" t="s">
        <v>3013</v>
      </c>
    </row>
    <row r="1191" spans="1:26" ht="15" x14ac:dyDescent="0.2">
      <c r="A1191" s="4">
        <v>1959</v>
      </c>
      <c r="B1191" s="4" t="s">
        <v>711</v>
      </c>
      <c r="C1191" s="4" t="s">
        <v>49</v>
      </c>
      <c r="D1191" s="4">
        <v>0.02</v>
      </c>
      <c r="E1191" s="4">
        <v>48.04</v>
      </c>
      <c r="F1191" s="4">
        <v>5.79</v>
      </c>
      <c r="G1191" s="4" t="s">
        <v>40</v>
      </c>
      <c r="H1191" s="4" t="s">
        <v>73</v>
      </c>
      <c r="I1191" s="4" t="s">
        <v>50</v>
      </c>
      <c r="J1191" s="4" t="s">
        <v>90</v>
      </c>
      <c r="K1191" s="4" t="s">
        <v>75</v>
      </c>
      <c r="L1191" s="4" t="s">
        <v>2203</v>
      </c>
      <c r="M1191" s="4">
        <v>0.37</v>
      </c>
      <c r="N1191" s="4" t="s">
        <v>34</v>
      </c>
      <c r="O1191" s="4" t="s">
        <v>35</v>
      </c>
      <c r="P1191" s="4" t="s">
        <v>125</v>
      </c>
      <c r="Q1191" s="4" t="s">
        <v>130</v>
      </c>
      <c r="R1191" s="4">
        <v>33916</v>
      </c>
      <c r="S1191" s="5">
        <v>42112</v>
      </c>
      <c r="T1191" s="5">
        <v>42117</v>
      </c>
      <c r="U1191" s="4">
        <v>624.23900000000003</v>
      </c>
      <c r="V1191" s="4">
        <v>74</v>
      </c>
      <c r="W1191" s="4">
        <v>3598.82</v>
      </c>
      <c r="X1191" s="4">
        <v>26342</v>
      </c>
      <c r="Y1191" s="4">
        <f>'RAW Data'!$E1191-'RAW Data'!$D1191</f>
        <v>48.019999999999996</v>
      </c>
      <c r="Z1191" s="6" t="s">
        <v>3013</v>
      </c>
    </row>
    <row r="1192" spans="1:26" ht="15" x14ac:dyDescent="0.2">
      <c r="A1192" s="4">
        <v>1959</v>
      </c>
      <c r="B1192" s="4" t="s">
        <v>711</v>
      </c>
      <c r="C1192" s="4" t="s">
        <v>49</v>
      </c>
      <c r="D1192" s="4">
        <v>0.04</v>
      </c>
      <c r="E1192" s="4">
        <v>6.68</v>
      </c>
      <c r="F1192" s="4">
        <v>4.91</v>
      </c>
      <c r="G1192" s="4" t="s">
        <v>40</v>
      </c>
      <c r="H1192" s="4" t="s">
        <v>73</v>
      </c>
      <c r="I1192" s="4" t="s">
        <v>50</v>
      </c>
      <c r="J1192" s="4" t="s">
        <v>90</v>
      </c>
      <c r="K1192" s="4" t="s">
        <v>75</v>
      </c>
      <c r="L1192" s="4" t="s">
        <v>278</v>
      </c>
      <c r="M1192" s="4">
        <v>0.37</v>
      </c>
      <c r="N1192" s="4" t="s">
        <v>34</v>
      </c>
      <c r="O1192" s="4" t="s">
        <v>35</v>
      </c>
      <c r="P1192" s="4" t="s">
        <v>125</v>
      </c>
      <c r="Q1192" s="4" t="s">
        <v>130</v>
      </c>
      <c r="R1192" s="4">
        <v>33916</v>
      </c>
      <c r="S1192" s="5">
        <v>42112</v>
      </c>
      <c r="T1192" s="5">
        <v>42119</v>
      </c>
      <c r="U1192" s="4">
        <v>-14.3241</v>
      </c>
      <c r="V1192" s="4">
        <v>5</v>
      </c>
      <c r="W1192" s="4">
        <v>41.22</v>
      </c>
      <c r="X1192" s="4">
        <v>26342</v>
      </c>
      <c r="Y1192" s="4">
        <f>'RAW Data'!$E1192-'RAW Data'!$D1192</f>
        <v>6.64</v>
      </c>
      <c r="Z1192" s="6" t="s">
        <v>3013</v>
      </c>
    </row>
    <row r="1193" spans="1:26" ht="15" x14ac:dyDescent="0.2">
      <c r="A1193" s="4">
        <v>1962</v>
      </c>
      <c r="B1193" s="4" t="s">
        <v>2204</v>
      </c>
      <c r="C1193" s="4" t="s">
        <v>49</v>
      </c>
      <c r="D1193" s="4">
        <v>0.02</v>
      </c>
      <c r="E1193" s="4">
        <v>48.04</v>
      </c>
      <c r="F1193" s="4">
        <v>5.79</v>
      </c>
      <c r="G1193" s="4" t="s">
        <v>40</v>
      </c>
      <c r="H1193" s="4" t="s">
        <v>73</v>
      </c>
      <c r="I1193" s="4" t="s">
        <v>50</v>
      </c>
      <c r="J1193" s="4" t="s">
        <v>90</v>
      </c>
      <c r="K1193" s="4" t="s">
        <v>75</v>
      </c>
      <c r="L1193" s="4" t="s">
        <v>2203</v>
      </c>
      <c r="M1193" s="4">
        <v>0.37</v>
      </c>
      <c r="N1193" s="4" t="s">
        <v>34</v>
      </c>
      <c r="O1193" s="4" t="s">
        <v>54</v>
      </c>
      <c r="P1193" s="4" t="s">
        <v>291</v>
      </c>
      <c r="Q1193" s="4" t="s">
        <v>2205</v>
      </c>
      <c r="R1193" s="4">
        <v>48601</v>
      </c>
      <c r="S1193" s="5">
        <v>42112</v>
      </c>
      <c r="T1193" s="5">
        <v>42117</v>
      </c>
      <c r="U1193" s="4">
        <v>604.01909999999998</v>
      </c>
      <c r="V1193" s="4">
        <v>18</v>
      </c>
      <c r="W1193" s="4">
        <v>875.39</v>
      </c>
      <c r="X1193" s="4">
        <v>88857</v>
      </c>
      <c r="Y1193" s="4">
        <f>'RAW Data'!$E1193-'RAW Data'!$D1193</f>
        <v>48.019999999999996</v>
      </c>
      <c r="Z1193" s="6" t="s">
        <v>3014</v>
      </c>
    </row>
    <row r="1194" spans="1:26" ht="15" x14ac:dyDescent="0.2">
      <c r="A1194" s="4">
        <v>1962</v>
      </c>
      <c r="B1194" s="4" t="s">
        <v>2204</v>
      </c>
      <c r="C1194" s="4" t="s">
        <v>49</v>
      </c>
      <c r="D1194" s="4">
        <v>0.04</v>
      </c>
      <c r="E1194" s="4">
        <v>6.68</v>
      </c>
      <c r="F1194" s="4">
        <v>4.91</v>
      </c>
      <c r="G1194" s="4" t="s">
        <v>40</v>
      </c>
      <c r="H1194" s="4" t="s">
        <v>73</v>
      </c>
      <c r="I1194" s="4" t="s">
        <v>50</v>
      </c>
      <c r="J1194" s="4" t="s">
        <v>90</v>
      </c>
      <c r="K1194" s="4" t="s">
        <v>75</v>
      </c>
      <c r="L1194" s="4" t="s">
        <v>278</v>
      </c>
      <c r="M1194" s="4">
        <v>0.37</v>
      </c>
      <c r="N1194" s="4" t="s">
        <v>34</v>
      </c>
      <c r="O1194" s="4" t="s">
        <v>54</v>
      </c>
      <c r="P1194" s="4" t="s">
        <v>291</v>
      </c>
      <c r="Q1194" s="4" t="s">
        <v>2205</v>
      </c>
      <c r="R1194" s="4">
        <v>48601</v>
      </c>
      <c r="S1194" s="5">
        <v>42112</v>
      </c>
      <c r="T1194" s="5">
        <v>42119</v>
      </c>
      <c r="U1194" s="4">
        <v>-11.631600000000001</v>
      </c>
      <c r="V1194" s="4">
        <v>1</v>
      </c>
      <c r="W1194" s="4">
        <v>8.24</v>
      </c>
      <c r="X1194" s="4">
        <v>88857</v>
      </c>
      <c r="Y1194" s="4">
        <f>'RAW Data'!$E1194-'RAW Data'!$D1194</f>
        <v>6.64</v>
      </c>
      <c r="Z1194" s="6" t="s">
        <v>3014</v>
      </c>
    </row>
    <row r="1195" spans="1:26" ht="15" x14ac:dyDescent="0.2">
      <c r="A1195" s="4">
        <v>1826</v>
      </c>
      <c r="B1195" s="4" t="s">
        <v>2206</v>
      </c>
      <c r="C1195" s="4" t="s">
        <v>118</v>
      </c>
      <c r="D1195" s="4">
        <v>0.1</v>
      </c>
      <c r="E1195" s="4">
        <v>52.99</v>
      </c>
      <c r="F1195" s="4">
        <v>19.989999999999998</v>
      </c>
      <c r="G1195" s="4" t="s">
        <v>89</v>
      </c>
      <c r="H1195" s="4" t="s">
        <v>96</v>
      </c>
      <c r="I1195" s="4" t="s">
        <v>50</v>
      </c>
      <c r="J1195" s="4" t="s">
        <v>80</v>
      </c>
      <c r="K1195" s="4" t="s">
        <v>75</v>
      </c>
      <c r="L1195" s="4" t="s">
        <v>2207</v>
      </c>
      <c r="M1195" s="4">
        <v>0.81</v>
      </c>
      <c r="N1195" s="4" t="s">
        <v>34</v>
      </c>
      <c r="O1195" s="4" t="s">
        <v>54</v>
      </c>
      <c r="P1195" s="4" t="s">
        <v>215</v>
      </c>
      <c r="Q1195" s="4" t="s">
        <v>2208</v>
      </c>
      <c r="R1195" s="4">
        <v>52722</v>
      </c>
      <c r="S1195" s="5">
        <v>42112</v>
      </c>
      <c r="T1195" s="5">
        <v>42113</v>
      </c>
      <c r="U1195" s="4">
        <v>-517.16999999999996</v>
      </c>
      <c r="V1195" s="4">
        <v>7</v>
      </c>
      <c r="W1195" s="4">
        <v>337.59</v>
      </c>
      <c r="X1195" s="4">
        <v>86958</v>
      </c>
      <c r="Y1195" s="4">
        <f>'RAW Data'!$E1195-'RAW Data'!$D1195</f>
        <v>52.89</v>
      </c>
      <c r="Z1195" s="6" t="s">
        <v>3014</v>
      </c>
    </row>
    <row r="1196" spans="1:26" ht="15" x14ac:dyDescent="0.2">
      <c r="A1196" s="4">
        <v>1827</v>
      </c>
      <c r="B1196" s="4" t="s">
        <v>1268</v>
      </c>
      <c r="C1196" s="4" t="s">
        <v>118</v>
      </c>
      <c r="D1196" s="4">
        <v>7.0000000000000007E-2</v>
      </c>
      <c r="E1196" s="4">
        <v>100.98</v>
      </c>
      <c r="F1196" s="4">
        <v>57.38</v>
      </c>
      <c r="G1196" s="4" t="s">
        <v>28</v>
      </c>
      <c r="H1196" s="4" t="s">
        <v>96</v>
      </c>
      <c r="I1196" s="4" t="s">
        <v>30</v>
      </c>
      <c r="J1196" s="4" t="s">
        <v>119</v>
      </c>
      <c r="K1196" s="4" t="s">
        <v>32</v>
      </c>
      <c r="L1196" s="4" t="s">
        <v>2209</v>
      </c>
      <c r="M1196" s="4">
        <v>0.78</v>
      </c>
      <c r="N1196" s="4" t="s">
        <v>34</v>
      </c>
      <c r="O1196" s="4" t="s">
        <v>54</v>
      </c>
      <c r="P1196" s="4" t="s">
        <v>215</v>
      </c>
      <c r="Q1196" s="4" t="s">
        <v>930</v>
      </c>
      <c r="R1196" s="4">
        <v>52601</v>
      </c>
      <c r="S1196" s="5">
        <v>42112</v>
      </c>
      <c r="T1196" s="5">
        <v>42115</v>
      </c>
      <c r="U1196" s="4">
        <v>-429.86</v>
      </c>
      <c r="V1196" s="4">
        <v>2</v>
      </c>
      <c r="W1196" s="4">
        <v>215.32</v>
      </c>
      <c r="X1196" s="4">
        <v>86958</v>
      </c>
      <c r="Y1196" s="4">
        <f>'RAW Data'!$E1196-'RAW Data'!$D1196</f>
        <v>100.91000000000001</v>
      </c>
      <c r="Z1196" s="6" t="s">
        <v>3014</v>
      </c>
    </row>
    <row r="1197" spans="1:26" ht="15" x14ac:dyDescent="0.2">
      <c r="A1197" s="4">
        <v>1827</v>
      </c>
      <c r="B1197" s="4" t="s">
        <v>1268</v>
      </c>
      <c r="C1197" s="4" t="s">
        <v>118</v>
      </c>
      <c r="D1197" s="4">
        <v>0.03</v>
      </c>
      <c r="E1197" s="4">
        <v>85.99</v>
      </c>
      <c r="F1197" s="4">
        <v>0.99</v>
      </c>
      <c r="G1197" s="4" t="s">
        <v>40</v>
      </c>
      <c r="H1197" s="4" t="s">
        <v>96</v>
      </c>
      <c r="I1197" s="4" t="s">
        <v>42</v>
      </c>
      <c r="J1197" s="4" t="s">
        <v>137</v>
      </c>
      <c r="K1197" s="4" t="s">
        <v>52</v>
      </c>
      <c r="L1197" s="4" t="s">
        <v>1178</v>
      </c>
      <c r="M1197" s="4">
        <v>0.55000000000000004</v>
      </c>
      <c r="N1197" s="4" t="s">
        <v>34</v>
      </c>
      <c r="O1197" s="4" t="s">
        <v>54</v>
      </c>
      <c r="P1197" s="4" t="s">
        <v>215</v>
      </c>
      <c r="Q1197" s="4" t="s">
        <v>930</v>
      </c>
      <c r="R1197" s="4">
        <v>52601</v>
      </c>
      <c r="S1197" s="5">
        <v>42112</v>
      </c>
      <c r="T1197" s="5">
        <v>42114</v>
      </c>
      <c r="U1197" s="4">
        <v>264.16649999999998</v>
      </c>
      <c r="V1197" s="4">
        <v>5</v>
      </c>
      <c r="W1197" s="4">
        <v>382.85</v>
      </c>
      <c r="X1197" s="4">
        <v>86958</v>
      </c>
      <c r="Y1197" s="4">
        <f>'RAW Data'!$E1197-'RAW Data'!$D1197</f>
        <v>85.96</v>
      </c>
      <c r="Z1197" s="6" t="s">
        <v>3014</v>
      </c>
    </row>
    <row r="1198" spans="1:26" ht="15" x14ac:dyDescent="0.2">
      <c r="A1198" s="4">
        <v>2097</v>
      </c>
      <c r="B1198" s="4" t="s">
        <v>2210</v>
      </c>
      <c r="C1198" s="4" t="s">
        <v>118</v>
      </c>
      <c r="D1198" s="4">
        <v>0.1</v>
      </c>
      <c r="E1198" s="4">
        <v>300.97000000000003</v>
      </c>
      <c r="F1198" s="4">
        <v>7.18</v>
      </c>
      <c r="G1198" s="4" t="s">
        <v>40</v>
      </c>
      <c r="H1198" s="4" t="s">
        <v>73</v>
      </c>
      <c r="I1198" s="4" t="s">
        <v>42</v>
      </c>
      <c r="J1198" s="4" t="s">
        <v>43</v>
      </c>
      <c r="K1198" s="4" t="s">
        <v>75</v>
      </c>
      <c r="L1198" s="4" t="s">
        <v>2211</v>
      </c>
      <c r="M1198" s="4">
        <v>0.48</v>
      </c>
      <c r="N1198" s="4" t="s">
        <v>34</v>
      </c>
      <c r="O1198" s="4" t="s">
        <v>35</v>
      </c>
      <c r="P1198" s="4" t="s">
        <v>273</v>
      </c>
      <c r="Q1198" s="4" t="s">
        <v>274</v>
      </c>
      <c r="R1198" s="4">
        <v>29915</v>
      </c>
      <c r="S1198" s="5">
        <v>42112</v>
      </c>
      <c r="T1198" s="5">
        <v>42113</v>
      </c>
      <c r="U1198" s="4">
        <v>138.018</v>
      </c>
      <c r="V1198" s="4">
        <v>4</v>
      </c>
      <c r="W1198" s="4">
        <v>1094.33</v>
      </c>
      <c r="X1198" s="4">
        <v>87889</v>
      </c>
      <c r="Y1198" s="4">
        <f>'RAW Data'!$E1198-'RAW Data'!$D1198</f>
        <v>300.87</v>
      </c>
      <c r="Z1198" s="6" t="s">
        <v>3013</v>
      </c>
    </row>
    <row r="1199" spans="1:26" ht="15" x14ac:dyDescent="0.2">
      <c r="A1199" s="4">
        <v>2098</v>
      </c>
      <c r="B1199" s="4" t="s">
        <v>2212</v>
      </c>
      <c r="C1199" s="4" t="s">
        <v>118</v>
      </c>
      <c r="D1199" s="4">
        <v>0.06</v>
      </c>
      <c r="E1199" s="4">
        <v>39.89</v>
      </c>
      <c r="F1199" s="4">
        <v>3.04</v>
      </c>
      <c r="G1199" s="4" t="s">
        <v>40</v>
      </c>
      <c r="H1199" s="4" t="s">
        <v>73</v>
      </c>
      <c r="I1199" s="4" t="s">
        <v>30</v>
      </c>
      <c r="J1199" s="4" t="s">
        <v>128</v>
      </c>
      <c r="K1199" s="4" t="s">
        <v>52</v>
      </c>
      <c r="L1199" s="4" t="s">
        <v>2213</v>
      </c>
      <c r="M1199" s="4">
        <v>0.53</v>
      </c>
      <c r="N1199" s="4" t="s">
        <v>34</v>
      </c>
      <c r="O1199" s="4" t="s">
        <v>35</v>
      </c>
      <c r="P1199" s="4" t="s">
        <v>273</v>
      </c>
      <c r="Q1199" s="4" t="s">
        <v>2214</v>
      </c>
      <c r="R1199" s="4">
        <v>29464</v>
      </c>
      <c r="S1199" s="5">
        <v>42112</v>
      </c>
      <c r="T1199" s="5">
        <v>42114</v>
      </c>
      <c r="U1199" s="4">
        <v>38.874000000000002</v>
      </c>
      <c r="V1199" s="4">
        <v>10</v>
      </c>
      <c r="W1199" s="4">
        <v>389.97</v>
      </c>
      <c r="X1199" s="4">
        <v>87889</v>
      </c>
      <c r="Y1199" s="4">
        <f>'RAW Data'!$E1199-'RAW Data'!$D1199</f>
        <v>39.83</v>
      </c>
      <c r="Z1199" s="6" t="s">
        <v>3013</v>
      </c>
    </row>
    <row r="1200" spans="1:26" ht="15" x14ac:dyDescent="0.2">
      <c r="A1200" s="4">
        <v>2655</v>
      </c>
      <c r="B1200" s="4" t="s">
        <v>2078</v>
      </c>
      <c r="C1200" s="4" t="s">
        <v>118</v>
      </c>
      <c r="D1200" s="4">
        <v>0.09</v>
      </c>
      <c r="E1200" s="4">
        <v>89.99</v>
      </c>
      <c r="F1200" s="4">
        <v>42</v>
      </c>
      <c r="G1200" s="4" t="s">
        <v>28</v>
      </c>
      <c r="H1200" s="4" t="s">
        <v>41</v>
      </c>
      <c r="I1200" s="4" t="s">
        <v>30</v>
      </c>
      <c r="J1200" s="4" t="s">
        <v>111</v>
      </c>
      <c r="K1200" s="4" t="s">
        <v>59</v>
      </c>
      <c r="L1200" s="4" t="s">
        <v>1213</v>
      </c>
      <c r="M1200" s="4">
        <v>0.66</v>
      </c>
      <c r="N1200" s="4" t="s">
        <v>34</v>
      </c>
      <c r="O1200" s="4" t="s">
        <v>35</v>
      </c>
      <c r="P1200" s="4" t="s">
        <v>77</v>
      </c>
      <c r="Q1200" s="4" t="s">
        <v>363</v>
      </c>
      <c r="R1200" s="4">
        <v>30318</v>
      </c>
      <c r="S1200" s="5">
        <v>42112</v>
      </c>
      <c r="T1200" s="5">
        <v>42112</v>
      </c>
      <c r="U1200" s="4">
        <v>223.416</v>
      </c>
      <c r="V1200" s="4">
        <v>6</v>
      </c>
      <c r="W1200" s="4">
        <v>511.25</v>
      </c>
      <c r="X1200" s="4">
        <v>86063</v>
      </c>
      <c r="Y1200" s="4">
        <f>'RAW Data'!$E1200-'RAW Data'!$D1200</f>
        <v>89.899999999999991</v>
      </c>
      <c r="Z1200" s="6" t="s">
        <v>3013</v>
      </c>
    </row>
    <row r="1201" spans="1:26" ht="15" x14ac:dyDescent="0.2">
      <c r="A1201" s="4">
        <v>3155</v>
      </c>
      <c r="B1201" s="4" t="s">
        <v>644</v>
      </c>
      <c r="C1201" s="4" t="s">
        <v>27</v>
      </c>
      <c r="D1201" s="4">
        <v>0.05</v>
      </c>
      <c r="E1201" s="4">
        <v>159.99</v>
      </c>
      <c r="F1201" s="4">
        <v>5.5</v>
      </c>
      <c r="G1201" s="4" t="s">
        <v>40</v>
      </c>
      <c r="H1201" s="4" t="s">
        <v>41</v>
      </c>
      <c r="I1201" s="4" t="s">
        <v>42</v>
      </c>
      <c r="J1201" s="4" t="s">
        <v>43</v>
      </c>
      <c r="K1201" s="4" t="s">
        <v>75</v>
      </c>
      <c r="L1201" s="4" t="s">
        <v>2215</v>
      </c>
      <c r="M1201" s="4">
        <v>0.49</v>
      </c>
      <c r="N1201" s="4" t="s">
        <v>34</v>
      </c>
      <c r="O1201" s="4" t="s">
        <v>35</v>
      </c>
      <c r="P1201" s="4" t="s">
        <v>125</v>
      </c>
      <c r="Q1201" s="4" t="s">
        <v>334</v>
      </c>
      <c r="R1201" s="4">
        <v>32771</v>
      </c>
      <c r="S1201" s="5">
        <v>42113</v>
      </c>
      <c r="T1201" s="5">
        <v>42115</v>
      </c>
      <c r="U1201" s="4">
        <v>12.263999999999999</v>
      </c>
      <c r="V1201" s="4">
        <v>23</v>
      </c>
      <c r="W1201" s="4">
        <v>3600.65</v>
      </c>
      <c r="X1201" s="4">
        <v>86902</v>
      </c>
      <c r="Y1201" s="4">
        <f>'RAW Data'!$E1201-'RAW Data'!$D1201</f>
        <v>159.94</v>
      </c>
      <c r="Z1201" s="6" t="s">
        <v>3013</v>
      </c>
    </row>
    <row r="1202" spans="1:26" ht="15" x14ac:dyDescent="0.2">
      <c r="A1202" s="4">
        <v>1836</v>
      </c>
      <c r="B1202" s="4" t="s">
        <v>2216</v>
      </c>
      <c r="C1202" s="4" t="s">
        <v>39</v>
      </c>
      <c r="D1202" s="4">
        <v>0.01</v>
      </c>
      <c r="E1202" s="4">
        <v>155.99</v>
      </c>
      <c r="F1202" s="4">
        <v>8.99</v>
      </c>
      <c r="G1202" s="4" t="s">
        <v>89</v>
      </c>
      <c r="H1202" s="4" t="s">
        <v>96</v>
      </c>
      <c r="I1202" s="4" t="s">
        <v>42</v>
      </c>
      <c r="J1202" s="4" t="s">
        <v>137</v>
      </c>
      <c r="K1202" s="4" t="s">
        <v>75</v>
      </c>
      <c r="L1202" s="4" t="s">
        <v>1299</v>
      </c>
      <c r="M1202" s="4">
        <v>0.57999999999999996</v>
      </c>
      <c r="N1202" s="4" t="s">
        <v>34</v>
      </c>
      <c r="O1202" s="4" t="s">
        <v>61</v>
      </c>
      <c r="P1202" s="4" t="s">
        <v>92</v>
      </c>
      <c r="Q1202" s="4" t="s">
        <v>943</v>
      </c>
      <c r="R1202" s="4">
        <v>94110</v>
      </c>
      <c r="S1202" s="5">
        <v>42113</v>
      </c>
      <c r="T1202" s="5">
        <v>42114</v>
      </c>
      <c r="U1202" s="4">
        <v>-219.07908</v>
      </c>
      <c r="V1202" s="4">
        <v>5</v>
      </c>
      <c r="W1202" s="4">
        <v>675.83</v>
      </c>
      <c r="X1202" s="4">
        <v>86600</v>
      </c>
      <c r="Y1202" s="4">
        <f>'RAW Data'!$E1202-'RAW Data'!$D1202</f>
        <v>155.98000000000002</v>
      </c>
      <c r="Z1202" s="6" t="s">
        <v>3015</v>
      </c>
    </row>
    <row r="1203" spans="1:26" ht="15" x14ac:dyDescent="0.2">
      <c r="A1203" s="4">
        <v>1837</v>
      </c>
      <c r="B1203" s="4" t="s">
        <v>2217</v>
      </c>
      <c r="C1203" s="4" t="s">
        <v>39</v>
      </c>
      <c r="D1203" s="4">
        <v>0.01</v>
      </c>
      <c r="E1203" s="4">
        <v>5.98</v>
      </c>
      <c r="F1203" s="4">
        <v>5.46</v>
      </c>
      <c r="G1203" s="4" t="s">
        <v>40</v>
      </c>
      <c r="H1203" s="4" t="s">
        <v>96</v>
      </c>
      <c r="I1203" s="4" t="s">
        <v>50</v>
      </c>
      <c r="J1203" s="4" t="s">
        <v>90</v>
      </c>
      <c r="K1203" s="4" t="s">
        <v>75</v>
      </c>
      <c r="L1203" s="4" t="s">
        <v>1158</v>
      </c>
      <c r="M1203" s="4">
        <v>0.36</v>
      </c>
      <c r="N1203" s="4" t="s">
        <v>34</v>
      </c>
      <c r="O1203" s="4" t="s">
        <v>61</v>
      </c>
      <c r="P1203" s="4" t="s">
        <v>92</v>
      </c>
      <c r="Q1203" s="4" t="s">
        <v>2218</v>
      </c>
      <c r="R1203" s="4">
        <v>91776</v>
      </c>
      <c r="S1203" s="5">
        <v>42113</v>
      </c>
      <c r="T1203" s="5">
        <v>42115</v>
      </c>
      <c r="U1203" s="4">
        <v>-18.878399999999999</v>
      </c>
      <c r="V1203" s="4">
        <v>4</v>
      </c>
      <c r="W1203" s="4">
        <v>28</v>
      </c>
      <c r="X1203" s="4">
        <v>86600</v>
      </c>
      <c r="Y1203" s="4">
        <f>'RAW Data'!$E1203-'RAW Data'!$D1203</f>
        <v>5.9700000000000006</v>
      </c>
      <c r="Z1203" s="6" t="s">
        <v>3015</v>
      </c>
    </row>
    <row r="1204" spans="1:26" ht="15" x14ac:dyDescent="0.2">
      <c r="A1204" s="4">
        <v>2212</v>
      </c>
      <c r="B1204" s="4" t="s">
        <v>2219</v>
      </c>
      <c r="C1204" s="4" t="s">
        <v>39</v>
      </c>
      <c r="D1204" s="4">
        <v>0.09</v>
      </c>
      <c r="E1204" s="4">
        <v>199.99</v>
      </c>
      <c r="F1204" s="4">
        <v>24.49</v>
      </c>
      <c r="G1204" s="4" t="s">
        <v>89</v>
      </c>
      <c r="H1204" s="4" t="s">
        <v>73</v>
      </c>
      <c r="I1204" s="4" t="s">
        <v>42</v>
      </c>
      <c r="J1204" s="4" t="s">
        <v>65</v>
      </c>
      <c r="K1204" s="4" t="s">
        <v>66</v>
      </c>
      <c r="L1204" s="4" t="s">
        <v>749</v>
      </c>
      <c r="M1204" s="4">
        <v>0.46</v>
      </c>
      <c r="N1204" s="4" t="s">
        <v>34</v>
      </c>
      <c r="O1204" s="4" t="s">
        <v>113</v>
      </c>
      <c r="P1204" s="4" t="s">
        <v>420</v>
      </c>
      <c r="Q1204" s="4" t="s">
        <v>2220</v>
      </c>
      <c r="R1204" s="4">
        <v>21228</v>
      </c>
      <c r="S1204" s="5">
        <v>42113</v>
      </c>
      <c r="T1204" s="5">
        <v>42115</v>
      </c>
      <c r="U1204" s="4">
        <v>631.33000000000004</v>
      </c>
      <c r="V1204" s="4">
        <v>5</v>
      </c>
      <c r="W1204" s="4">
        <v>990.25</v>
      </c>
      <c r="X1204" s="4">
        <v>88029</v>
      </c>
      <c r="Y1204" s="4">
        <f>'RAW Data'!$E1204-'RAW Data'!$D1204</f>
        <v>199.9</v>
      </c>
      <c r="Z1204" s="6" t="s">
        <v>3016</v>
      </c>
    </row>
    <row r="1205" spans="1:26" ht="15" x14ac:dyDescent="0.2">
      <c r="A1205" s="4">
        <v>152</v>
      </c>
      <c r="B1205" s="4" t="s">
        <v>507</v>
      </c>
      <c r="C1205" s="4" t="s">
        <v>49</v>
      </c>
      <c r="D1205" s="4">
        <v>0.01</v>
      </c>
      <c r="E1205" s="4">
        <v>79.52</v>
      </c>
      <c r="F1205" s="4">
        <v>48.2</v>
      </c>
      <c r="G1205" s="4" t="s">
        <v>40</v>
      </c>
      <c r="H1205" s="4" t="s">
        <v>73</v>
      </c>
      <c r="I1205" s="4" t="s">
        <v>30</v>
      </c>
      <c r="J1205" s="4" t="s">
        <v>128</v>
      </c>
      <c r="K1205" s="4" t="s">
        <v>146</v>
      </c>
      <c r="L1205" s="4" t="s">
        <v>2221</v>
      </c>
      <c r="M1205" s="4">
        <v>0.74</v>
      </c>
      <c r="N1205" s="4" t="s">
        <v>34</v>
      </c>
      <c r="O1205" s="4" t="s">
        <v>35</v>
      </c>
      <c r="P1205" s="4" t="s">
        <v>402</v>
      </c>
      <c r="Q1205" s="4" t="s">
        <v>509</v>
      </c>
      <c r="R1205" s="4">
        <v>37918</v>
      </c>
      <c r="S1205" s="5">
        <v>42113</v>
      </c>
      <c r="T1205" s="5">
        <v>42120</v>
      </c>
      <c r="U1205" s="4">
        <v>-40.683999999999997</v>
      </c>
      <c r="V1205" s="4">
        <v>8</v>
      </c>
      <c r="W1205" s="4">
        <v>667.84</v>
      </c>
      <c r="X1205" s="4">
        <v>89522</v>
      </c>
      <c r="Y1205" s="4">
        <f>'RAW Data'!$E1205-'RAW Data'!$D1205</f>
        <v>79.509999999999991</v>
      </c>
      <c r="Z1205" s="6" t="s">
        <v>3013</v>
      </c>
    </row>
    <row r="1206" spans="1:26" ht="15" x14ac:dyDescent="0.2">
      <c r="A1206" s="4">
        <v>1933</v>
      </c>
      <c r="B1206" s="4" t="s">
        <v>2222</v>
      </c>
      <c r="C1206" s="4" t="s">
        <v>49</v>
      </c>
      <c r="D1206" s="4">
        <v>0.06</v>
      </c>
      <c r="E1206" s="4">
        <v>3.58</v>
      </c>
      <c r="F1206" s="4">
        <v>1.63</v>
      </c>
      <c r="G1206" s="4" t="s">
        <v>40</v>
      </c>
      <c r="H1206" s="4" t="s">
        <v>96</v>
      </c>
      <c r="I1206" s="4" t="s">
        <v>50</v>
      </c>
      <c r="J1206" s="4" t="s">
        <v>178</v>
      </c>
      <c r="K1206" s="4" t="s">
        <v>52</v>
      </c>
      <c r="L1206" s="4" t="s">
        <v>2223</v>
      </c>
      <c r="M1206" s="4">
        <v>0.36</v>
      </c>
      <c r="N1206" s="4" t="s">
        <v>34</v>
      </c>
      <c r="O1206" s="4" t="s">
        <v>54</v>
      </c>
      <c r="P1206" s="4" t="s">
        <v>189</v>
      </c>
      <c r="Q1206" s="4" t="s">
        <v>2224</v>
      </c>
      <c r="R1206" s="4">
        <v>75043</v>
      </c>
      <c r="S1206" s="5">
        <v>42113</v>
      </c>
      <c r="T1206" s="5">
        <v>42117</v>
      </c>
      <c r="U1206" s="4">
        <v>14</v>
      </c>
      <c r="V1206" s="4">
        <v>10</v>
      </c>
      <c r="W1206" s="4">
        <v>34.76</v>
      </c>
      <c r="X1206" s="4">
        <v>86687</v>
      </c>
      <c r="Y1206" s="4">
        <f>'RAW Data'!$E1206-'RAW Data'!$D1206</f>
        <v>3.52</v>
      </c>
      <c r="Z1206" s="6" t="s">
        <v>3014</v>
      </c>
    </row>
    <row r="1207" spans="1:26" ht="15" x14ac:dyDescent="0.2">
      <c r="A1207" s="4">
        <v>1940</v>
      </c>
      <c r="B1207" s="4" t="s">
        <v>1797</v>
      </c>
      <c r="C1207" s="4" t="s">
        <v>49</v>
      </c>
      <c r="D1207" s="4">
        <v>0</v>
      </c>
      <c r="E1207" s="4">
        <v>78.650000000000006</v>
      </c>
      <c r="F1207" s="4">
        <v>13.99</v>
      </c>
      <c r="G1207" s="4" t="s">
        <v>40</v>
      </c>
      <c r="H1207" s="4" t="s">
        <v>96</v>
      </c>
      <c r="I1207" s="4" t="s">
        <v>50</v>
      </c>
      <c r="J1207" s="4" t="s">
        <v>97</v>
      </c>
      <c r="K1207" s="4" t="s">
        <v>146</v>
      </c>
      <c r="L1207" s="4" t="s">
        <v>1716</v>
      </c>
      <c r="M1207" s="4">
        <v>0.52</v>
      </c>
      <c r="N1207" s="4" t="s">
        <v>34</v>
      </c>
      <c r="O1207" s="4" t="s">
        <v>61</v>
      </c>
      <c r="P1207" s="4" t="s">
        <v>148</v>
      </c>
      <c r="Q1207" s="4" t="s">
        <v>149</v>
      </c>
      <c r="R1207" s="4">
        <v>84020</v>
      </c>
      <c r="S1207" s="5">
        <v>42113</v>
      </c>
      <c r="T1207" s="5">
        <v>42120</v>
      </c>
      <c r="U1207" s="4">
        <v>386.00670000000002</v>
      </c>
      <c r="V1207" s="4">
        <v>7</v>
      </c>
      <c r="W1207" s="4">
        <v>559.42999999999995</v>
      </c>
      <c r="X1207" s="4">
        <v>88871</v>
      </c>
      <c r="Y1207" s="4">
        <f>'RAW Data'!$E1207-'RAW Data'!$D1207</f>
        <v>78.650000000000006</v>
      </c>
      <c r="Z1207" s="6" t="s">
        <v>3015</v>
      </c>
    </row>
    <row r="1208" spans="1:26" ht="15" x14ac:dyDescent="0.2">
      <c r="A1208" s="4">
        <v>1940</v>
      </c>
      <c r="B1208" s="4" t="s">
        <v>1797</v>
      </c>
      <c r="C1208" s="4" t="s">
        <v>49</v>
      </c>
      <c r="D1208" s="4">
        <v>0.08</v>
      </c>
      <c r="E1208" s="4">
        <v>122.99</v>
      </c>
      <c r="F1208" s="4">
        <v>70.2</v>
      </c>
      <c r="G1208" s="4" t="s">
        <v>28</v>
      </c>
      <c r="H1208" s="4" t="s">
        <v>96</v>
      </c>
      <c r="I1208" s="4" t="s">
        <v>30</v>
      </c>
      <c r="J1208" s="4" t="s">
        <v>111</v>
      </c>
      <c r="K1208" s="4" t="s">
        <v>59</v>
      </c>
      <c r="L1208" s="4" t="s">
        <v>806</v>
      </c>
      <c r="M1208" s="4">
        <v>0.74</v>
      </c>
      <c r="N1208" s="4" t="s">
        <v>34</v>
      </c>
      <c r="O1208" s="4" t="s">
        <v>61</v>
      </c>
      <c r="P1208" s="4" t="s">
        <v>148</v>
      </c>
      <c r="Q1208" s="4" t="s">
        <v>149</v>
      </c>
      <c r="R1208" s="4">
        <v>84020</v>
      </c>
      <c r="S1208" s="5">
        <v>42113</v>
      </c>
      <c r="T1208" s="5">
        <v>42118</v>
      </c>
      <c r="U1208" s="4">
        <v>-1867.97</v>
      </c>
      <c r="V1208" s="4">
        <v>10</v>
      </c>
      <c r="W1208" s="4">
        <v>1216.52</v>
      </c>
      <c r="X1208" s="4">
        <v>88871</v>
      </c>
      <c r="Y1208" s="4">
        <f>'RAW Data'!$E1208-'RAW Data'!$D1208</f>
        <v>122.91</v>
      </c>
      <c r="Z1208" s="6" t="s">
        <v>3015</v>
      </c>
    </row>
    <row r="1209" spans="1:26" ht="15" x14ac:dyDescent="0.2">
      <c r="A1209" s="4">
        <v>2066</v>
      </c>
      <c r="B1209" s="4" t="s">
        <v>1874</v>
      </c>
      <c r="C1209" s="4" t="s">
        <v>49</v>
      </c>
      <c r="D1209" s="4">
        <v>0.1</v>
      </c>
      <c r="E1209" s="4">
        <v>4.24</v>
      </c>
      <c r="F1209" s="4">
        <v>5.41</v>
      </c>
      <c r="G1209" s="4" t="s">
        <v>40</v>
      </c>
      <c r="H1209" s="4" t="s">
        <v>96</v>
      </c>
      <c r="I1209" s="4" t="s">
        <v>50</v>
      </c>
      <c r="J1209" s="4" t="s">
        <v>74</v>
      </c>
      <c r="K1209" s="4" t="s">
        <v>75</v>
      </c>
      <c r="L1209" s="4" t="s">
        <v>1673</v>
      </c>
      <c r="M1209" s="4">
        <v>0.35</v>
      </c>
      <c r="N1209" s="4" t="s">
        <v>34</v>
      </c>
      <c r="O1209" s="4" t="s">
        <v>35</v>
      </c>
      <c r="P1209" s="4" t="s">
        <v>99</v>
      </c>
      <c r="Q1209" s="4" t="s">
        <v>1876</v>
      </c>
      <c r="R1209" s="4">
        <v>28079</v>
      </c>
      <c r="S1209" s="5">
        <v>42113</v>
      </c>
      <c r="T1209" s="5">
        <v>42117</v>
      </c>
      <c r="U1209" s="4">
        <v>-61.6</v>
      </c>
      <c r="V1209" s="4">
        <v>8</v>
      </c>
      <c r="W1209" s="4">
        <v>34.159999999999997</v>
      </c>
      <c r="X1209" s="4">
        <v>85835</v>
      </c>
      <c r="Y1209" s="4">
        <f>'RAW Data'!$E1209-'RAW Data'!$D1209</f>
        <v>4.1400000000000006</v>
      </c>
      <c r="Z1209" s="6" t="s">
        <v>3013</v>
      </c>
    </row>
    <row r="1210" spans="1:26" ht="15" x14ac:dyDescent="0.2">
      <c r="A1210" s="4">
        <v>2547</v>
      </c>
      <c r="B1210" s="4" t="s">
        <v>2225</v>
      </c>
      <c r="C1210" s="4" t="s">
        <v>49</v>
      </c>
      <c r="D1210" s="4">
        <v>7.0000000000000007E-2</v>
      </c>
      <c r="E1210" s="4">
        <v>6.48</v>
      </c>
      <c r="F1210" s="4">
        <v>9.5399999999999991</v>
      </c>
      <c r="G1210" s="4" t="s">
        <v>40</v>
      </c>
      <c r="H1210" s="4" t="s">
        <v>29</v>
      </c>
      <c r="I1210" s="4" t="s">
        <v>50</v>
      </c>
      <c r="J1210" s="4" t="s">
        <v>90</v>
      </c>
      <c r="K1210" s="4" t="s">
        <v>75</v>
      </c>
      <c r="L1210" s="4" t="s">
        <v>2226</v>
      </c>
      <c r="M1210" s="4">
        <v>0.37</v>
      </c>
      <c r="N1210" s="4" t="s">
        <v>34</v>
      </c>
      <c r="O1210" s="4" t="s">
        <v>35</v>
      </c>
      <c r="P1210" s="4" t="s">
        <v>244</v>
      </c>
      <c r="Q1210" s="4" t="s">
        <v>2227</v>
      </c>
      <c r="R1210" s="4">
        <v>23464</v>
      </c>
      <c r="S1210" s="5">
        <v>42113</v>
      </c>
      <c r="T1210" s="5">
        <v>42113</v>
      </c>
      <c r="U1210" s="4">
        <v>2.2320000000000002</v>
      </c>
      <c r="V1210" s="4">
        <v>1</v>
      </c>
      <c r="W1210" s="4">
        <v>10.86</v>
      </c>
      <c r="X1210" s="4">
        <v>87916</v>
      </c>
      <c r="Y1210" s="4">
        <f>'RAW Data'!$E1210-'RAW Data'!$D1210</f>
        <v>6.41</v>
      </c>
      <c r="Z1210" s="6" t="s">
        <v>3013</v>
      </c>
    </row>
    <row r="1211" spans="1:26" ht="15" x14ac:dyDescent="0.2">
      <c r="A1211" s="4">
        <v>3380</v>
      </c>
      <c r="B1211" s="4" t="s">
        <v>2228</v>
      </c>
      <c r="C1211" s="4" t="s">
        <v>27</v>
      </c>
      <c r="D1211" s="4">
        <v>0.03</v>
      </c>
      <c r="E1211" s="4">
        <v>315.98</v>
      </c>
      <c r="F1211" s="4">
        <v>19.989999999999998</v>
      </c>
      <c r="G1211" s="4" t="s">
        <v>40</v>
      </c>
      <c r="H1211" s="4" t="s">
        <v>73</v>
      </c>
      <c r="I1211" s="4" t="s">
        <v>50</v>
      </c>
      <c r="J1211" s="4" t="s">
        <v>74</v>
      </c>
      <c r="K1211" s="4" t="s">
        <v>75</v>
      </c>
      <c r="L1211" s="4" t="s">
        <v>2229</v>
      </c>
      <c r="M1211" s="4">
        <v>0.38</v>
      </c>
      <c r="N1211" s="4" t="s">
        <v>34</v>
      </c>
      <c r="O1211" s="4" t="s">
        <v>35</v>
      </c>
      <c r="P1211" s="4" t="s">
        <v>77</v>
      </c>
      <c r="Q1211" s="4" t="s">
        <v>2230</v>
      </c>
      <c r="R1211" s="4">
        <v>30240</v>
      </c>
      <c r="S1211" s="5">
        <v>42114</v>
      </c>
      <c r="T1211" s="5">
        <v>42116</v>
      </c>
      <c r="U1211" s="4">
        <v>-4.4800000000000004</v>
      </c>
      <c r="V1211" s="4">
        <v>18</v>
      </c>
      <c r="W1211" s="4">
        <v>5572.18</v>
      </c>
      <c r="X1211" s="4">
        <v>88838</v>
      </c>
      <c r="Y1211" s="4">
        <f>'RAW Data'!$E1211-'RAW Data'!$D1211</f>
        <v>315.95000000000005</v>
      </c>
      <c r="Z1211" s="6" t="s">
        <v>3013</v>
      </c>
    </row>
    <row r="1212" spans="1:26" ht="15" x14ac:dyDescent="0.2">
      <c r="A1212" s="4">
        <v>3380</v>
      </c>
      <c r="B1212" s="4" t="s">
        <v>2228</v>
      </c>
      <c r="C1212" s="4" t="s">
        <v>27</v>
      </c>
      <c r="D1212" s="4">
        <v>0.03</v>
      </c>
      <c r="E1212" s="4">
        <v>63.94</v>
      </c>
      <c r="F1212" s="4">
        <v>14.48</v>
      </c>
      <c r="G1212" s="4" t="s">
        <v>40</v>
      </c>
      <c r="H1212" s="4" t="s">
        <v>73</v>
      </c>
      <c r="I1212" s="4" t="s">
        <v>30</v>
      </c>
      <c r="J1212" s="4" t="s">
        <v>128</v>
      </c>
      <c r="K1212" s="4" t="s">
        <v>75</v>
      </c>
      <c r="L1212" s="4" t="s">
        <v>1996</v>
      </c>
      <c r="M1212" s="4">
        <v>0.46</v>
      </c>
      <c r="N1212" s="4" t="s">
        <v>34</v>
      </c>
      <c r="O1212" s="4" t="s">
        <v>35</v>
      </c>
      <c r="P1212" s="4" t="s">
        <v>77</v>
      </c>
      <c r="Q1212" s="4" t="s">
        <v>2230</v>
      </c>
      <c r="R1212" s="4">
        <v>30240</v>
      </c>
      <c r="S1212" s="5">
        <v>42114</v>
      </c>
      <c r="T1212" s="5">
        <v>42115</v>
      </c>
      <c r="U1212" s="4">
        <v>43.691699999999997</v>
      </c>
      <c r="V1212" s="4">
        <v>8</v>
      </c>
      <c r="W1212" s="4">
        <v>522.46</v>
      </c>
      <c r="X1212" s="4">
        <v>88838</v>
      </c>
      <c r="Y1212" s="4">
        <f>'RAW Data'!$E1212-'RAW Data'!$D1212</f>
        <v>63.91</v>
      </c>
      <c r="Z1212" s="6" t="s">
        <v>3013</v>
      </c>
    </row>
    <row r="1213" spans="1:26" ht="15" x14ac:dyDescent="0.2">
      <c r="A1213" s="4">
        <v>151</v>
      </c>
      <c r="B1213" s="4" t="s">
        <v>705</v>
      </c>
      <c r="C1213" s="4" t="s">
        <v>39</v>
      </c>
      <c r="D1213" s="4">
        <v>0.09</v>
      </c>
      <c r="E1213" s="4">
        <v>5.98</v>
      </c>
      <c r="F1213" s="4">
        <v>2.5</v>
      </c>
      <c r="G1213" s="4" t="s">
        <v>40</v>
      </c>
      <c r="H1213" s="4" t="s">
        <v>73</v>
      </c>
      <c r="I1213" s="4" t="s">
        <v>50</v>
      </c>
      <c r="J1213" s="4" t="s">
        <v>347</v>
      </c>
      <c r="K1213" s="4" t="s">
        <v>75</v>
      </c>
      <c r="L1213" s="4" t="s">
        <v>1272</v>
      </c>
      <c r="M1213" s="4">
        <v>0.36</v>
      </c>
      <c r="N1213" s="4" t="s">
        <v>34</v>
      </c>
      <c r="O1213" s="4" t="s">
        <v>35</v>
      </c>
      <c r="P1213" s="4" t="s">
        <v>402</v>
      </c>
      <c r="Q1213" s="4" t="s">
        <v>707</v>
      </c>
      <c r="R1213" s="4">
        <v>37664</v>
      </c>
      <c r="S1213" s="5">
        <v>42114</v>
      </c>
      <c r="T1213" s="5">
        <v>42116</v>
      </c>
      <c r="U1213" s="4">
        <v>13.896000000000001</v>
      </c>
      <c r="V1213" s="4">
        <v>5</v>
      </c>
      <c r="W1213" s="4">
        <v>28.11</v>
      </c>
      <c r="X1213" s="4">
        <v>89523</v>
      </c>
      <c r="Y1213" s="4">
        <f>'RAW Data'!$E1213-'RAW Data'!$D1213</f>
        <v>5.8900000000000006</v>
      </c>
      <c r="Z1213" s="6" t="s">
        <v>3013</v>
      </c>
    </row>
    <row r="1214" spans="1:26" ht="15" x14ac:dyDescent="0.2">
      <c r="A1214" s="4">
        <v>1259</v>
      </c>
      <c r="B1214" s="4" t="s">
        <v>2231</v>
      </c>
      <c r="C1214" s="4" t="s">
        <v>39</v>
      </c>
      <c r="D1214" s="4">
        <v>0.03</v>
      </c>
      <c r="E1214" s="4">
        <v>3.69</v>
      </c>
      <c r="F1214" s="4">
        <v>2.5</v>
      </c>
      <c r="G1214" s="4" t="s">
        <v>89</v>
      </c>
      <c r="H1214" s="4" t="s">
        <v>73</v>
      </c>
      <c r="I1214" s="4" t="s">
        <v>50</v>
      </c>
      <c r="J1214" s="4" t="s">
        <v>347</v>
      </c>
      <c r="K1214" s="4" t="s">
        <v>75</v>
      </c>
      <c r="L1214" s="4" t="s">
        <v>2232</v>
      </c>
      <c r="M1214" s="4">
        <v>0.39</v>
      </c>
      <c r="N1214" s="4" t="s">
        <v>34</v>
      </c>
      <c r="O1214" s="4" t="s">
        <v>35</v>
      </c>
      <c r="P1214" s="4" t="s">
        <v>390</v>
      </c>
      <c r="Q1214" s="4" t="s">
        <v>1588</v>
      </c>
      <c r="R1214" s="4">
        <v>40422</v>
      </c>
      <c r="S1214" s="5">
        <v>42114</v>
      </c>
      <c r="T1214" s="5">
        <v>42114</v>
      </c>
      <c r="U1214" s="4">
        <v>-2196.6840000000002</v>
      </c>
      <c r="V1214" s="4">
        <v>9</v>
      </c>
      <c r="W1214" s="4">
        <v>38.65</v>
      </c>
      <c r="X1214" s="4">
        <v>86534</v>
      </c>
      <c r="Y1214" s="4">
        <f>'RAW Data'!$E1214-'RAW Data'!$D1214</f>
        <v>3.66</v>
      </c>
      <c r="Z1214" s="6" t="s">
        <v>3013</v>
      </c>
    </row>
    <row r="1215" spans="1:26" ht="15" x14ac:dyDescent="0.2">
      <c r="A1215" s="4">
        <v>2117</v>
      </c>
      <c r="B1215" s="4" t="s">
        <v>2233</v>
      </c>
      <c r="C1215" s="4" t="s">
        <v>39</v>
      </c>
      <c r="D1215" s="4">
        <v>0.03</v>
      </c>
      <c r="E1215" s="4">
        <v>320.98</v>
      </c>
      <c r="F1215" s="4">
        <v>24.49</v>
      </c>
      <c r="G1215" s="4" t="s">
        <v>40</v>
      </c>
      <c r="H1215" s="4" t="s">
        <v>73</v>
      </c>
      <c r="I1215" s="4" t="s">
        <v>30</v>
      </c>
      <c r="J1215" s="4" t="s">
        <v>111</v>
      </c>
      <c r="K1215" s="4" t="s">
        <v>66</v>
      </c>
      <c r="L1215" s="4" t="s">
        <v>2234</v>
      </c>
      <c r="M1215" s="4">
        <v>0.55000000000000004</v>
      </c>
      <c r="N1215" s="4" t="s">
        <v>34</v>
      </c>
      <c r="O1215" s="4" t="s">
        <v>54</v>
      </c>
      <c r="P1215" s="4" t="s">
        <v>189</v>
      </c>
      <c r="Q1215" s="4" t="s">
        <v>1029</v>
      </c>
      <c r="R1215" s="4">
        <v>75401</v>
      </c>
      <c r="S1215" s="5">
        <v>42114</v>
      </c>
      <c r="T1215" s="5">
        <v>42116</v>
      </c>
      <c r="U1215" s="4">
        <v>4554.4346999999998</v>
      </c>
      <c r="V1215" s="4">
        <v>20</v>
      </c>
      <c r="W1215" s="4">
        <v>6600.63</v>
      </c>
      <c r="X1215" s="4">
        <v>90891</v>
      </c>
      <c r="Y1215" s="4">
        <f>'RAW Data'!$E1215-'RAW Data'!$D1215</f>
        <v>320.95000000000005</v>
      </c>
      <c r="Z1215" s="6" t="s">
        <v>3014</v>
      </c>
    </row>
    <row r="1216" spans="1:26" ht="15" x14ac:dyDescent="0.2">
      <c r="A1216" s="4">
        <v>2117</v>
      </c>
      <c r="B1216" s="4" t="s">
        <v>2233</v>
      </c>
      <c r="C1216" s="4" t="s">
        <v>39</v>
      </c>
      <c r="D1216" s="4">
        <v>0.06</v>
      </c>
      <c r="E1216" s="4">
        <v>125.99</v>
      </c>
      <c r="F1216" s="4">
        <v>8.8000000000000007</v>
      </c>
      <c r="G1216" s="4" t="s">
        <v>40</v>
      </c>
      <c r="H1216" s="4" t="s">
        <v>73</v>
      </c>
      <c r="I1216" s="4" t="s">
        <v>42</v>
      </c>
      <c r="J1216" s="4" t="s">
        <v>137</v>
      </c>
      <c r="K1216" s="4" t="s">
        <v>75</v>
      </c>
      <c r="L1216" s="4" t="s">
        <v>2235</v>
      </c>
      <c r="M1216" s="4">
        <v>0.59</v>
      </c>
      <c r="N1216" s="4" t="s">
        <v>34</v>
      </c>
      <c r="O1216" s="4" t="s">
        <v>54</v>
      </c>
      <c r="P1216" s="4" t="s">
        <v>189</v>
      </c>
      <c r="Q1216" s="4" t="s">
        <v>1029</v>
      </c>
      <c r="R1216" s="4">
        <v>75401</v>
      </c>
      <c r="S1216" s="5">
        <v>42114</v>
      </c>
      <c r="T1216" s="5">
        <v>42115</v>
      </c>
      <c r="U1216" s="4">
        <v>618.19308000000001</v>
      </c>
      <c r="V1216" s="4">
        <v>18</v>
      </c>
      <c r="W1216" s="4">
        <v>1811.99</v>
      </c>
      <c r="X1216" s="4">
        <v>90891</v>
      </c>
      <c r="Y1216" s="4">
        <f>'RAW Data'!$E1216-'RAW Data'!$D1216</f>
        <v>125.92999999999999</v>
      </c>
      <c r="Z1216" s="6" t="s">
        <v>3014</v>
      </c>
    </row>
    <row r="1217" spans="1:26" ht="15" x14ac:dyDescent="0.2">
      <c r="A1217" s="4">
        <v>3084</v>
      </c>
      <c r="B1217" s="4" t="s">
        <v>2236</v>
      </c>
      <c r="C1217" s="4" t="s">
        <v>39</v>
      </c>
      <c r="D1217" s="4">
        <v>0</v>
      </c>
      <c r="E1217" s="4">
        <v>65.989999999999995</v>
      </c>
      <c r="F1217" s="4">
        <v>5.99</v>
      </c>
      <c r="G1217" s="4" t="s">
        <v>89</v>
      </c>
      <c r="H1217" s="4" t="s">
        <v>29</v>
      </c>
      <c r="I1217" s="4" t="s">
        <v>42</v>
      </c>
      <c r="J1217" s="4" t="s">
        <v>137</v>
      </c>
      <c r="K1217" s="4" t="s">
        <v>75</v>
      </c>
      <c r="L1217" s="4" t="s">
        <v>300</v>
      </c>
      <c r="M1217" s="4">
        <v>0.57999999999999996</v>
      </c>
      <c r="N1217" s="4" t="s">
        <v>34</v>
      </c>
      <c r="O1217" s="4" t="s">
        <v>61</v>
      </c>
      <c r="P1217" s="4" t="s">
        <v>68</v>
      </c>
      <c r="Q1217" s="4" t="s">
        <v>489</v>
      </c>
      <c r="R1217" s="4">
        <v>98503</v>
      </c>
      <c r="S1217" s="5">
        <v>42114</v>
      </c>
      <c r="T1217" s="5">
        <v>42116</v>
      </c>
      <c r="U1217" s="4">
        <v>313.81200000000001</v>
      </c>
      <c r="V1217" s="4">
        <v>14</v>
      </c>
      <c r="W1217" s="4">
        <v>798.89</v>
      </c>
      <c r="X1217" s="4">
        <v>89879</v>
      </c>
      <c r="Y1217" s="4">
        <f>'RAW Data'!$E1217-'RAW Data'!$D1217</f>
        <v>65.989999999999995</v>
      </c>
      <c r="Z1217" s="6" t="s">
        <v>3015</v>
      </c>
    </row>
    <row r="1218" spans="1:26" ht="15" x14ac:dyDescent="0.2">
      <c r="A1218" s="4">
        <v>56</v>
      </c>
      <c r="B1218" s="4" t="s">
        <v>2237</v>
      </c>
      <c r="C1218" s="4" t="s">
        <v>118</v>
      </c>
      <c r="D1218" s="4">
        <v>0.06</v>
      </c>
      <c r="E1218" s="4">
        <v>3.8</v>
      </c>
      <c r="F1218" s="4">
        <v>1.49</v>
      </c>
      <c r="G1218" s="4" t="s">
        <v>40</v>
      </c>
      <c r="H1218" s="4" t="s">
        <v>41</v>
      </c>
      <c r="I1218" s="4" t="s">
        <v>50</v>
      </c>
      <c r="J1218" s="4" t="s">
        <v>74</v>
      </c>
      <c r="K1218" s="4" t="s">
        <v>75</v>
      </c>
      <c r="L1218" s="4" t="s">
        <v>1194</v>
      </c>
      <c r="M1218" s="4">
        <v>0.38</v>
      </c>
      <c r="N1218" s="4" t="s">
        <v>34</v>
      </c>
      <c r="O1218" s="4" t="s">
        <v>113</v>
      </c>
      <c r="P1218" s="4" t="s">
        <v>114</v>
      </c>
      <c r="Q1218" s="4" t="s">
        <v>2238</v>
      </c>
      <c r="R1218" s="4">
        <v>14150</v>
      </c>
      <c r="S1218" s="5">
        <v>42114</v>
      </c>
      <c r="T1218" s="5">
        <v>42115</v>
      </c>
      <c r="U1218" s="4">
        <v>19.6282</v>
      </c>
      <c r="V1218" s="4">
        <v>20</v>
      </c>
      <c r="W1218" s="4">
        <v>73.55</v>
      </c>
      <c r="X1218" s="4">
        <v>88075</v>
      </c>
      <c r="Y1218" s="4">
        <f>'RAW Data'!$E1218-'RAW Data'!$D1218</f>
        <v>3.7399999999999998</v>
      </c>
      <c r="Z1218" s="6" t="s">
        <v>3016</v>
      </c>
    </row>
    <row r="1219" spans="1:26" ht="15" x14ac:dyDescent="0.2">
      <c r="A1219" s="4">
        <v>56</v>
      </c>
      <c r="B1219" s="4" t="s">
        <v>2237</v>
      </c>
      <c r="C1219" s="4" t="s">
        <v>118</v>
      </c>
      <c r="D1219" s="4">
        <v>0.06</v>
      </c>
      <c r="E1219" s="4">
        <v>1.76</v>
      </c>
      <c r="F1219" s="4">
        <v>0.7</v>
      </c>
      <c r="G1219" s="4" t="s">
        <v>40</v>
      </c>
      <c r="H1219" s="4" t="s">
        <v>41</v>
      </c>
      <c r="I1219" s="4" t="s">
        <v>50</v>
      </c>
      <c r="J1219" s="4" t="s">
        <v>51</v>
      </c>
      <c r="K1219" s="4" t="s">
        <v>52</v>
      </c>
      <c r="L1219" s="4" t="s">
        <v>1665</v>
      </c>
      <c r="M1219" s="4">
        <v>0.56000000000000005</v>
      </c>
      <c r="N1219" s="4" t="s">
        <v>34</v>
      </c>
      <c r="O1219" s="4" t="s">
        <v>113</v>
      </c>
      <c r="P1219" s="4" t="s">
        <v>114</v>
      </c>
      <c r="Q1219" s="4" t="s">
        <v>2238</v>
      </c>
      <c r="R1219" s="4">
        <v>14150</v>
      </c>
      <c r="S1219" s="5">
        <v>42114</v>
      </c>
      <c r="T1219" s="5">
        <v>42115</v>
      </c>
      <c r="U1219" s="4">
        <v>-1.6524000000000001</v>
      </c>
      <c r="V1219" s="4">
        <v>17</v>
      </c>
      <c r="W1219" s="4">
        <v>29.57</v>
      </c>
      <c r="X1219" s="4">
        <v>88075</v>
      </c>
      <c r="Y1219" s="4">
        <f>'RAW Data'!$E1219-'RAW Data'!$D1219</f>
        <v>1.7</v>
      </c>
      <c r="Z1219" s="6" t="s">
        <v>3016</v>
      </c>
    </row>
    <row r="1220" spans="1:26" ht="15" x14ac:dyDescent="0.2">
      <c r="A1220" s="4">
        <v>240</v>
      </c>
      <c r="B1220" s="4" t="s">
        <v>2239</v>
      </c>
      <c r="C1220" s="4" t="s">
        <v>118</v>
      </c>
      <c r="D1220" s="4">
        <v>0.1</v>
      </c>
      <c r="E1220" s="4">
        <v>19.98</v>
      </c>
      <c r="F1220" s="4">
        <v>5.77</v>
      </c>
      <c r="G1220" s="4" t="s">
        <v>89</v>
      </c>
      <c r="H1220" s="4" t="s">
        <v>29</v>
      </c>
      <c r="I1220" s="4" t="s">
        <v>50</v>
      </c>
      <c r="J1220" s="4" t="s">
        <v>90</v>
      </c>
      <c r="K1220" s="4" t="s">
        <v>75</v>
      </c>
      <c r="L1220" s="4" t="s">
        <v>2240</v>
      </c>
      <c r="M1220" s="4">
        <v>0.38</v>
      </c>
      <c r="N1220" s="4" t="s">
        <v>34</v>
      </c>
      <c r="O1220" s="4" t="s">
        <v>61</v>
      </c>
      <c r="P1220" s="4" t="s">
        <v>62</v>
      </c>
      <c r="Q1220" s="4" t="s">
        <v>2241</v>
      </c>
      <c r="R1220" s="4">
        <v>80817</v>
      </c>
      <c r="S1220" s="5">
        <v>42114</v>
      </c>
      <c r="T1220" s="5">
        <v>42114</v>
      </c>
      <c r="U1220" s="4">
        <v>35.090000000000003</v>
      </c>
      <c r="V1220" s="4">
        <v>3</v>
      </c>
      <c r="W1220" s="4">
        <v>57.41</v>
      </c>
      <c r="X1220" s="4">
        <v>90479</v>
      </c>
      <c r="Y1220" s="4">
        <f>'RAW Data'!$E1220-'RAW Data'!$D1220</f>
        <v>19.88</v>
      </c>
      <c r="Z1220" s="6" t="s">
        <v>3015</v>
      </c>
    </row>
    <row r="1221" spans="1:26" ht="15" x14ac:dyDescent="0.2">
      <c r="A1221" s="4">
        <v>241</v>
      </c>
      <c r="B1221" s="4" t="s">
        <v>2242</v>
      </c>
      <c r="C1221" s="4" t="s">
        <v>118</v>
      </c>
      <c r="D1221" s="4">
        <v>0.06</v>
      </c>
      <c r="E1221" s="4">
        <v>259.70999999999998</v>
      </c>
      <c r="F1221" s="4">
        <v>66.67</v>
      </c>
      <c r="G1221" s="4" t="s">
        <v>28</v>
      </c>
      <c r="H1221" s="4" t="s">
        <v>29</v>
      </c>
      <c r="I1221" s="4" t="s">
        <v>30</v>
      </c>
      <c r="J1221" s="4" t="s">
        <v>31</v>
      </c>
      <c r="K1221" s="4" t="s">
        <v>32</v>
      </c>
      <c r="L1221" s="4" t="s">
        <v>1028</v>
      </c>
      <c r="M1221" s="4">
        <v>0.61</v>
      </c>
      <c r="N1221" s="4" t="s">
        <v>34</v>
      </c>
      <c r="O1221" s="4" t="s">
        <v>61</v>
      </c>
      <c r="P1221" s="4" t="s">
        <v>62</v>
      </c>
      <c r="Q1221" s="4" t="s">
        <v>2243</v>
      </c>
      <c r="R1221" s="4">
        <v>81503</v>
      </c>
      <c r="S1221" s="5">
        <v>42114</v>
      </c>
      <c r="T1221" s="5">
        <v>42115</v>
      </c>
      <c r="U1221" s="4">
        <v>785.63</v>
      </c>
      <c r="V1221" s="4">
        <v>11</v>
      </c>
      <c r="W1221" s="4">
        <v>2809.87</v>
      </c>
      <c r="X1221" s="4">
        <v>90479</v>
      </c>
      <c r="Y1221" s="4">
        <f>'RAW Data'!$E1221-'RAW Data'!$D1221</f>
        <v>259.64999999999998</v>
      </c>
      <c r="Z1221" s="6" t="s">
        <v>3015</v>
      </c>
    </row>
    <row r="1222" spans="1:26" ht="15" x14ac:dyDescent="0.2">
      <c r="A1222" s="4">
        <v>970</v>
      </c>
      <c r="B1222" s="4" t="s">
        <v>2244</v>
      </c>
      <c r="C1222" s="4" t="s">
        <v>118</v>
      </c>
      <c r="D1222" s="4">
        <v>0</v>
      </c>
      <c r="E1222" s="4">
        <v>170.98</v>
      </c>
      <c r="F1222" s="4">
        <v>35.89</v>
      </c>
      <c r="G1222" s="4" t="s">
        <v>28</v>
      </c>
      <c r="H1222" s="4" t="s">
        <v>41</v>
      </c>
      <c r="I1222" s="4" t="s">
        <v>30</v>
      </c>
      <c r="J1222" s="4" t="s">
        <v>119</v>
      </c>
      <c r="K1222" s="4" t="s">
        <v>32</v>
      </c>
      <c r="L1222" s="4" t="s">
        <v>1471</v>
      </c>
      <c r="M1222" s="4">
        <v>0.66</v>
      </c>
      <c r="N1222" s="4" t="s">
        <v>34</v>
      </c>
      <c r="O1222" s="4" t="s">
        <v>35</v>
      </c>
      <c r="P1222" s="4" t="s">
        <v>244</v>
      </c>
      <c r="Q1222" s="4" t="s">
        <v>2245</v>
      </c>
      <c r="R1222" s="4">
        <v>24281</v>
      </c>
      <c r="S1222" s="5">
        <v>42114</v>
      </c>
      <c r="T1222" s="5">
        <v>42115</v>
      </c>
      <c r="U1222" s="4">
        <v>-102.66200000000001</v>
      </c>
      <c r="V1222" s="4">
        <v>8</v>
      </c>
      <c r="W1222" s="4">
        <v>1452.18</v>
      </c>
      <c r="X1222" s="4">
        <v>86173</v>
      </c>
      <c r="Y1222" s="4">
        <f>'RAW Data'!$E1222-'RAW Data'!$D1222</f>
        <v>170.98</v>
      </c>
      <c r="Z1222" s="6" t="s">
        <v>3013</v>
      </c>
    </row>
    <row r="1223" spans="1:26" ht="15" x14ac:dyDescent="0.2">
      <c r="A1223" s="4">
        <v>3283</v>
      </c>
      <c r="B1223" s="4" t="s">
        <v>2246</v>
      </c>
      <c r="C1223" s="4" t="s">
        <v>27</v>
      </c>
      <c r="D1223" s="4">
        <v>0.05</v>
      </c>
      <c r="E1223" s="4">
        <v>363.25</v>
      </c>
      <c r="F1223" s="4">
        <v>19.989999999999998</v>
      </c>
      <c r="G1223" s="4" t="s">
        <v>89</v>
      </c>
      <c r="H1223" s="4" t="s">
        <v>96</v>
      </c>
      <c r="I1223" s="4" t="s">
        <v>50</v>
      </c>
      <c r="J1223" s="4" t="s">
        <v>97</v>
      </c>
      <c r="K1223" s="4" t="s">
        <v>75</v>
      </c>
      <c r="L1223" s="4" t="s">
        <v>201</v>
      </c>
      <c r="M1223" s="4">
        <v>0.56999999999999995</v>
      </c>
      <c r="N1223" s="4" t="s">
        <v>34</v>
      </c>
      <c r="O1223" s="4" t="s">
        <v>35</v>
      </c>
      <c r="P1223" s="4" t="s">
        <v>125</v>
      </c>
      <c r="Q1223" s="4" t="s">
        <v>2247</v>
      </c>
      <c r="R1223" s="4">
        <v>33156</v>
      </c>
      <c r="S1223" s="5">
        <v>42115</v>
      </c>
      <c r="T1223" s="5">
        <v>42115</v>
      </c>
      <c r="U1223" s="4">
        <v>-269.75549999999998</v>
      </c>
      <c r="V1223" s="4">
        <v>5</v>
      </c>
      <c r="W1223" s="4">
        <v>1867.04</v>
      </c>
      <c r="X1223" s="4">
        <v>90752</v>
      </c>
      <c r="Y1223" s="4">
        <f>'RAW Data'!$E1223-'RAW Data'!$D1223</f>
        <v>363.2</v>
      </c>
      <c r="Z1223" s="6" t="s">
        <v>3013</v>
      </c>
    </row>
    <row r="1224" spans="1:26" ht="15" x14ac:dyDescent="0.2">
      <c r="A1224" s="4">
        <v>2038</v>
      </c>
      <c r="B1224" s="4" t="s">
        <v>2248</v>
      </c>
      <c r="C1224" s="4" t="s">
        <v>39</v>
      </c>
      <c r="D1224" s="4">
        <v>0.06</v>
      </c>
      <c r="E1224" s="4">
        <v>40.99</v>
      </c>
      <c r="F1224" s="4">
        <v>17.48</v>
      </c>
      <c r="G1224" s="4" t="s">
        <v>40</v>
      </c>
      <c r="H1224" s="4" t="s">
        <v>29</v>
      </c>
      <c r="I1224" s="4" t="s">
        <v>50</v>
      </c>
      <c r="J1224" s="4" t="s">
        <v>90</v>
      </c>
      <c r="K1224" s="4" t="s">
        <v>75</v>
      </c>
      <c r="L1224" s="4" t="s">
        <v>1400</v>
      </c>
      <c r="M1224" s="4">
        <v>0.36</v>
      </c>
      <c r="N1224" s="4" t="s">
        <v>34</v>
      </c>
      <c r="O1224" s="4" t="s">
        <v>113</v>
      </c>
      <c r="P1224" s="4" t="s">
        <v>114</v>
      </c>
      <c r="Q1224" s="4" t="s">
        <v>69</v>
      </c>
      <c r="R1224" s="4">
        <v>10550</v>
      </c>
      <c r="S1224" s="5">
        <v>42115</v>
      </c>
      <c r="T1224" s="5">
        <v>42115</v>
      </c>
      <c r="U1224" s="4">
        <v>109.16</v>
      </c>
      <c r="V1224" s="4">
        <v>7</v>
      </c>
      <c r="W1224" s="4">
        <v>277.12</v>
      </c>
      <c r="X1224" s="4">
        <v>89334</v>
      </c>
      <c r="Y1224" s="4">
        <f>'RAW Data'!$E1224-'RAW Data'!$D1224</f>
        <v>40.93</v>
      </c>
      <c r="Z1224" s="6" t="s">
        <v>3016</v>
      </c>
    </row>
    <row r="1225" spans="1:26" ht="15" x14ac:dyDescent="0.2">
      <c r="A1225" s="4">
        <v>2260</v>
      </c>
      <c r="B1225" s="4" t="s">
        <v>1198</v>
      </c>
      <c r="C1225" s="4" t="s">
        <v>39</v>
      </c>
      <c r="D1225" s="4">
        <v>0.08</v>
      </c>
      <c r="E1225" s="4">
        <v>4.9800000000000004</v>
      </c>
      <c r="F1225" s="4">
        <v>0.49</v>
      </c>
      <c r="G1225" s="4" t="s">
        <v>40</v>
      </c>
      <c r="H1225" s="4" t="s">
        <v>96</v>
      </c>
      <c r="I1225" s="4" t="s">
        <v>50</v>
      </c>
      <c r="J1225" s="4" t="s">
        <v>154</v>
      </c>
      <c r="K1225" s="4" t="s">
        <v>75</v>
      </c>
      <c r="L1225" s="4" t="s">
        <v>1105</v>
      </c>
      <c r="M1225" s="4">
        <v>0.39</v>
      </c>
      <c r="N1225" s="4" t="s">
        <v>34</v>
      </c>
      <c r="O1225" s="4" t="s">
        <v>35</v>
      </c>
      <c r="P1225" s="4" t="s">
        <v>77</v>
      </c>
      <c r="Q1225" s="4" t="s">
        <v>1199</v>
      </c>
      <c r="R1225" s="4">
        <v>30161</v>
      </c>
      <c r="S1225" s="5">
        <v>42115</v>
      </c>
      <c r="T1225" s="5">
        <v>42116</v>
      </c>
      <c r="U1225" s="4">
        <v>4949.9160000000002</v>
      </c>
      <c r="V1225" s="4">
        <v>1</v>
      </c>
      <c r="W1225" s="4">
        <v>4.95</v>
      </c>
      <c r="X1225" s="4">
        <v>89602</v>
      </c>
      <c r="Y1225" s="4">
        <f>'RAW Data'!$E1225-'RAW Data'!$D1225</f>
        <v>4.9000000000000004</v>
      </c>
      <c r="Z1225" s="6" t="s">
        <v>3013</v>
      </c>
    </row>
    <row r="1226" spans="1:26" ht="15" x14ac:dyDescent="0.2">
      <c r="A1226" s="4">
        <v>2260</v>
      </c>
      <c r="B1226" s="4" t="s">
        <v>1198</v>
      </c>
      <c r="C1226" s="4" t="s">
        <v>39</v>
      </c>
      <c r="D1226" s="4">
        <v>0.09</v>
      </c>
      <c r="E1226" s="4">
        <v>119.99</v>
      </c>
      <c r="F1226" s="4">
        <v>14</v>
      </c>
      <c r="G1226" s="4" t="s">
        <v>28</v>
      </c>
      <c r="H1226" s="4" t="s">
        <v>96</v>
      </c>
      <c r="I1226" s="4" t="s">
        <v>42</v>
      </c>
      <c r="J1226" s="4" t="s">
        <v>58</v>
      </c>
      <c r="K1226" s="4" t="s">
        <v>59</v>
      </c>
      <c r="L1226" s="4" t="s">
        <v>2153</v>
      </c>
      <c r="M1226" s="4">
        <v>0.36</v>
      </c>
      <c r="N1226" s="4" t="s">
        <v>34</v>
      </c>
      <c r="O1226" s="4" t="s">
        <v>35</v>
      </c>
      <c r="P1226" s="4" t="s">
        <v>77</v>
      </c>
      <c r="Q1226" s="4" t="s">
        <v>1199</v>
      </c>
      <c r="R1226" s="4">
        <v>30161</v>
      </c>
      <c r="S1226" s="5">
        <v>42115</v>
      </c>
      <c r="T1226" s="5">
        <v>42117</v>
      </c>
      <c r="U1226" s="4">
        <v>1055.604</v>
      </c>
      <c r="V1226" s="4">
        <v>4</v>
      </c>
      <c r="W1226" s="4">
        <v>461.24</v>
      </c>
      <c r="X1226" s="4">
        <v>89602</v>
      </c>
      <c r="Y1226" s="4">
        <f>'RAW Data'!$E1226-'RAW Data'!$D1226</f>
        <v>119.89999999999999</v>
      </c>
      <c r="Z1226" s="6" t="s">
        <v>3013</v>
      </c>
    </row>
    <row r="1227" spans="1:26" ht="15" x14ac:dyDescent="0.2">
      <c r="A1227" s="4">
        <v>2964</v>
      </c>
      <c r="B1227" s="4" t="s">
        <v>2249</v>
      </c>
      <c r="C1227" s="4" t="s">
        <v>39</v>
      </c>
      <c r="D1227" s="4">
        <v>0.06</v>
      </c>
      <c r="E1227" s="4">
        <v>42.98</v>
      </c>
      <c r="F1227" s="4">
        <v>4.62</v>
      </c>
      <c r="G1227" s="4" t="s">
        <v>40</v>
      </c>
      <c r="H1227" s="4" t="s">
        <v>41</v>
      </c>
      <c r="I1227" s="4" t="s">
        <v>50</v>
      </c>
      <c r="J1227" s="4" t="s">
        <v>97</v>
      </c>
      <c r="K1227" s="4" t="s">
        <v>75</v>
      </c>
      <c r="L1227" s="4" t="s">
        <v>282</v>
      </c>
      <c r="M1227" s="4">
        <v>0.56000000000000005</v>
      </c>
      <c r="N1227" s="4" t="s">
        <v>34</v>
      </c>
      <c r="O1227" s="4" t="s">
        <v>113</v>
      </c>
      <c r="P1227" s="4" t="s">
        <v>319</v>
      </c>
      <c r="Q1227" s="4" t="s">
        <v>69</v>
      </c>
      <c r="R1227" s="4">
        <v>43050</v>
      </c>
      <c r="S1227" s="5">
        <v>42115</v>
      </c>
      <c r="T1227" s="5">
        <v>42117</v>
      </c>
      <c r="U1227" s="4">
        <v>-24.63</v>
      </c>
      <c r="V1227" s="4">
        <v>1</v>
      </c>
      <c r="W1227" s="4">
        <v>47.04</v>
      </c>
      <c r="X1227" s="4">
        <v>88610</v>
      </c>
      <c r="Y1227" s="4">
        <f>'RAW Data'!$E1227-'RAW Data'!$D1227</f>
        <v>42.919999999999995</v>
      </c>
      <c r="Z1227" s="6" t="s">
        <v>3016</v>
      </c>
    </row>
    <row r="1228" spans="1:26" ht="15" x14ac:dyDescent="0.2">
      <c r="A1228" s="4">
        <v>535</v>
      </c>
      <c r="B1228" s="4" t="s">
        <v>2250</v>
      </c>
      <c r="C1228" s="4" t="s">
        <v>49</v>
      </c>
      <c r="D1228" s="4">
        <v>0</v>
      </c>
      <c r="E1228" s="4">
        <v>15.99</v>
      </c>
      <c r="F1228" s="4">
        <v>13.18</v>
      </c>
      <c r="G1228" s="4" t="s">
        <v>40</v>
      </c>
      <c r="H1228" s="4" t="s">
        <v>96</v>
      </c>
      <c r="I1228" s="4" t="s">
        <v>50</v>
      </c>
      <c r="J1228" s="4" t="s">
        <v>74</v>
      </c>
      <c r="K1228" s="4" t="s">
        <v>75</v>
      </c>
      <c r="L1228" s="4" t="s">
        <v>297</v>
      </c>
      <c r="M1228" s="4">
        <v>0.37</v>
      </c>
      <c r="N1228" s="4" t="s">
        <v>34</v>
      </c>
      <c r="O1228" s="4" t="s">
        <v>35</v>
      </c>
      <c r="P1228" s="4" t="s">
        <v>244</v>
      </c>
      <c r="Q1228" s="4" t="s">
        <v>1503</v>
      </c>
      <c r="R1228" s="4">
        <v>22025</v>
      </c>
      <c r="S1228" s="5">
        <v>42115</v>
      </c>
      <c r="T1228" s="5">
        <v>42119</v>
      </c>
      <c r="U1228" s="4">
        <v>46.488</v>
      </c>
      <c r="V1228" s="4">
        <v>23</v>
      </c>
      <c r="W1228" s="4">
        <v>403.25</v>
      </c>
      <c r="X1228" s="4">
        <v>88511</v>
      </c>
      <c r="Y1228" s="4">
        <f>'RAW Data'!$E1228-'RAW Data'!$D1228</f>
        <v>15.99</v>
      </c>
      <c r="Z1228" s="6" t="s">
        <v>3013</v>
      </c>
    </row>
    <row r="1229" spans="1:26" ht="15" x14ac:dyDescent="0.2">
      <c r="A1229" s="4">
        <v>2548</v>
      </c>
      <c r="B1229" s="4" t="s">
        <v>1986</v>
      </c>
      <c r="C1229" s="4" t="s">
        <v>49</v>
      </c>
      <c r="D1229" s="4">
        <v>0.05</v>
      </c>
      <c r="E1229" s="4">
        <v>30.98</v>
      </c>
      <c r="F1229" s="4">
        <v>9.18</v>
      </c>
      <c r="G1229" s="4" t="s">
        <v>89</v>
      </c>
      <c r="H1229" s="4" t="s">
        <v>29</v>
      </c>
      <c r="I1229" s="4" t="s">
        <v>50</v>
      </c>
      <c r="J1229" s="4" t="s">
        <v>90</v>
      </c>
      <c r="K1229" s="4" t="s">
        <v>75</v>
      </c>
      <c r="L1229" s="4" t="s">
        <v>2251</v>
      </c>
      <c r="M1229" s="4">
        <v>0.4</v>
      </c>
      <c r="N1229" s="4" t="s">
        <v>34</v>
      </c>
      <c r="O1229" s="4" t="s">
        <v>61</v>
      </c>
      <c r="P1229" s="4" t="s">
        <v>92</v>
      </c>
      <c r="Q1229" s="4" t="s">
        <v>102</v>
      </c>
      <c r="R1229" s="4">
        <v>90068</v>
      </c>
      <c r="S1229" s="5">
        <v>42115</v>
      </c>
      <c r="T1229" s="5">
        <v>42115</v>
      </c>
      <c r="U1229" s="4">
        <v>61.47</v>
      </c>
      <c r="V1229" s="4">
        <v>12</v>
      </c>
      <c r="W1229" s="4">
        <v>382.29</v>
      </c>
      <c r="X1229" s="4">
        <v>40997</v>
      </c>
      <c r="Y1229" s="4">
        <f>'RAW Data'!$E1229-'RAW Data'!$D1229</f>
        <v>30.93</v>
      </c>
      <c r="Z1229" s="6" t="s">
        <v>3015</v>
      </c>
    </row>
    <row r="1230" spans="1:26" ht="15" x14ac:dyDescent="0.2">
      <c r="A1230" s="4">
        <v>2548</v>
      </c>
      <c r="B1230" s="4" t="s">
        <v>1986</v>
      </c>
      <c r="C1230" s="4" t="s">
        <v>49</v>
      </c>
      <c r="D1230" s="4">
        <v>0.05</v>
      </c>
      <c r="E1230" s="4">
        <v>22.99</v>
      </c>
      <c r="F1230" s="4">
        <v>8.99</v>
      </c>
      <c r="G1230" s="4" t="s">
        <v>40</v>
      </c>
      <c r="H1230" s="4" t="s">
        <v>29</v>
      </c>
      <c r="I1230" s="4" t="s">
        <v>50</v>
      </c>
      <c r="J1230" s="4" t="s">
        <v>51</v>
      </c>
      <c r="K1230" s="4" t="s">
        <v>44</v>
      </c>
      <c r="L1230" s="4" t="s">
        <v>2252</v>
      </c>
      <c r="M1230" s="4">
        <v>0.56999999999999995</v>
      </c>
      <c r="N1230" s="4" t="s">
        <v>34</v>
      </c>
      <c r="O1230" s="4" t="s">
        <v>61</v>
      </c>
      <c r="P1230" s="4" t="s">
        <v>92</v>
      </c>
      <c r="Q1230" s="4" t="s">
        <v>102</v>
      </c>
      <c r="R1230" s="4">
        <v>90068</v>
      </c>
      <c r="S1230" s="5">
        <v>42115</v>
      </c>
      <c r="T1230" s="5">
        <v>42122</v>
      </c>
      <c r="U1230" s="4">
        <v>18.27</v>
      </c>
      <c r="V1230" s="4">
        <v>37</v>
      </c>
      <c r="W1230" s="4">
        <v>881.74</v>
      </c>
      <c r="X1230" s="4">
        <v>40997</v>
      </c>
      <c r="Y1230" s="4">
        <f>'RAW Data'!$E1230-'RAW Data'!$D1230</f>
        <v>22.939999999999998</v>
      </c>
      <c r="Z1230" s="6" t="s">
        <v>3015</v>
      </c>
    </row>
    <row r="1231" spans="1:26" ht="15" x14ac:dyDescent="0.2">
      <c r="A1231" s="4">
        <v>2548</v>
      </c>
      <c r="B1231" s="4" t="s">
        <v>1986</v>
      </c>
      <c r="C1231" s="4" t="s">
        <v>49</v>
      </c>
      <c r="D1231" s="4">
        <v>0.04</v>
      </c>
      <c r="E1231" s="4">
        <v>212.6</v>
      </c>
      <c r="F1231" s="4">
        <v>110.2</v>
      </c>
      <c r="G1231" s="4" t="s">
        <v>28</v>
      </c>
      <c r="H1231" s="4" t="s">
        <v>29</v>
      </c>
      <c r="I1231" s="4" t="s">
        <v>30</v>
      </c>
      <c r="J1231" s="4" t="s">
        <v>31</v>
      </c>
      <c r="K1231" s="4" t="s">
        <v>32</v>
      </c>
      <c r="L1231" s="4" t="s">
        <v>165</v>
      </c>
      <c r="M1231" s="4">
        <v>0.73</v>
      </c>
      <c r="N1231" s="4" t="s">
        <v>34</v>
      </c>
      <c r="O1231" s="4" t="s">
        <v>61</v>
      </c>
      <c r="P1231" s="4" t="s">
        <v>92</v>
      </c>
      <c r="Q1231" s="4" t="s">
        <v>102</v>
      </c>
      <c r="R1231" s="4">
        <v>90068</v>
      </c>
      <c r="S1231" s="5">
        <v>42115</v>
      </c>
      <c r="T1231" s="5">
        <v>42119</v>
      </c>
      <c r="U1231" s="4">
        <v>-513.79042000000004</v>
      </c>
      <c r="V1231" s="4">
        <v>33</v>
      </c>
      <c r="W1231" s="4">
        <v>7384.18</v>
      </c>
      <c r="X1231" s="4">
        <v>40997</v>
      </c>
      <c r="Y1231" s="4">
        <f>'RAW Data'!$E1231-'RAW Data'!$D1231</f>
        <v>212.56</v>
      </c>
      <c r="Z1231" s="6" t="s">
        <v>3015</v>
      </c>
    </row>
    <row r="1232" spans="1:26" ht="15" x14ac:dyDescent="0.2">
      <c r="A1232" s="4">
        <v>2549</v>
      </c>
      <c r="B1232" s="4" t="s">
        <v>2253</v>
      </c>
      <c r="C1232" s="4" t="s">
        <v>49</v>
      </c>
      <c r="D1232" s="4">
        <v>0.05</v>
      </c>
      <c r="E1232" s="4">
        <v>30.98</v>
      </c>
      <c r="F1232" s="4">
        <v>9.18</v>
      </c>
      <c r="G1232" s="4" t="s">
        <v>89</v>
      </c>
      <c r="H1232" s="4" t="s">
        <v>29</v>
      </c>
      <c r="I1232" s="4" t="s">
        <v>50</v>
      </c>
      <c r="J1232" s="4" t="s">
        <v>90</v>
      </c>
      <c r="K1232" s="4" t="s">
        <v>75</v>
      </c>
      <c r="L1232" s="4" t="s">
        <v>2251</v>
      </c>
      <c r="M1232" s="4">
        <v>0.4</v>
      </c>
      <c r="N1232" s="4" t="s">
        <v>34</v>
      </c>
      <c r="O1232" s="4" t="s">
        <v>113</v>
      </c>
      <c r="P1232" s="4" t="s">
        <v>319</v>
      </c>
      <c r="Q1232" s="4" t="s">
        <v>2254</v>
      </c>
      <c r="R1232" s="4">
        <v>43213</v>
      </c>
      <c r="S1232" s="5">
        <v>42115</v>
      </c>
      <c r="T1232" s="5">
        <v>42115</v>
      </c>
      <c r="U1232" s="4">
        <v>61.47</v>
      </c>
      <c r="V1232" s="4">
        <v>3</v>
      </c>
      <c r="W1232" s="4">
        <v>95.57</v>
      </c>
      <c r="X1232" s="4">
        <v>88657</v>
      </c>
      <c r="Y1232" s="4">
        <f>'RAW Data'!$E1232-'RAW Data'!$D1232</f>
        <v>30.93</v>
      </c>
      <c r="Z1232" s="6" t="s">
        <v>3016</v>
      </c>
    </row>
    <row r="1233" spans="1:26" ht="15" x14ac:dyDescent="0.2">
      <c r="A1233" s="4">
        <v>2549</v>
      </c>
      <c r="B1233" s="4" t="s">
        <v>2253</v>
      </c>
      <c r="C1233" s="4" t="s">
        <v>49</v>
      </c>
      <c r="D1233" s="4">
        <v>0.05</v>
      </c>
      <c r="E1233" s="4">
        <v>22.99</v>
      </c>
      <c r="F1233" s="4">
        <v>8.99</v>
      </c>
      <c r="G1233" s="4" t="s">
        <v>40</v>
      </c>
      <c r="H1233" s="4" t="s">
        <v>29</v>
      </c>
      <c r="I1233" s="4" t="s">
        <v>50</v>
      </c>
      <c r="J1233" s="4" t="s">
        <v>51</v>
      </c>
      <c r="K1233" s="4" t="s">
        <v>44</v>
      </c>
      <c r="L1233" s="4" t="s">
        <v>2252</v>
      </c>
      <c r="M1233" s="4">
        <v>0.56999999999999995</v>
      </c>
      <c r="N1233" s="4" t="s">
        <v>34</v>
      </c>
      <c r="O1233" s="4" t="s">
        <v>113</v>
      </c>
      <c r="P1233" s="4" t="s">
        <v>319</v>
      </c>
      <c r="Q1233" s="4" t="s">
        <v>2254</v>
      </c>
      <c r="R1233" s="4">
        <v>43213</v>
      </c>
      <c r="S1233" s="5">
        <v>42115</v>
      </c>
      <c r="T1233" s="5">
        <v>42122</v>
      </c>
      <c r="U1233" s="4">
        <v>18.27</v>
      </c>
      <c r="V1233" s="4">
        <v>9</v>
      </c>
      <c r="W1233" s="4">
        <v>214.48</v>
      </c>
      <c r="X1233" s="4">
        <v>88657</v>
      </c>
      <c r="Y1233" s="4">
        <f>'RAW Data'!$E1233-'RAW Data'!$D1233</f>
        <v>22.939999999999998</v>
      </c>
      <c r="Z1233" s="6" t="s">
        <v>3016</v>
      </c>
    </row>
    <row r="1234" spans="1:26" ht="15" x14ac:dyDescent="0.2">
      <c r="A1234" s="4">
        <v>2549</v>
      </c>
      <c r="B1234" s="4" t="s">
        <v>2253</v>
      </c>
      <c r="C1234" s="4" t="s">
        <v>49</v>
      </c>
      <c r="D1234" s="4">
        <v>0.04</v>
      </c>
      <c r="E1234" s="4">
        <v>212.6</v>
      </c>
      <c r="F1234" s="4">
        <v>110.2</v>
      </c>
      <c r="G1234" s="4" t="s">
        <v>28</v>
      </c>
      <c r="H1234" s="4" t="s">
        <v>29</v>
      </c>
      <c r="I1234" s="4" t="s">
        <v>30</v>
      </c>
      <c r="J1234" s="4" t="s">
        <v>31</v>
      </c>
      <c r="K1234" s="4" t="s">
        <v>32</v>
      </c>
      <c r="L1234" s="4" t="s">
        <v>165</v>
      </c>
      <c r="M1234" s="4">
        <v>0.73</v>
      </c>
      <c r="N1234" s="4" t="s">
        <v>34</v>
      </c>
      <c r="O1234" s="4" t="s">
        <v>113</v>
      </c>
      <c r="P1234" s="4" t="s">
        <v>319</v>
      </c>
      <c r="Q1234" s="4" t="s">
        <v>2254</v>
      </c>
      <c r="R1234" s="4">
        <v>43213</v>
      </c>
      <c r="S1234" s="5">
        <v>42115</v>
      </c>
      <c r="T1234" s="5">
        <v>42119</v>
      </c>
      <c r="U1234" s="4">
        <v>-513.79042000000004</v>
      </c>
      <c r="V1234" s="4">
        <v>8</v>
      </c>
      <c r="W1234" s="4">
        <v>1790.1</v>
      </c>
      <c r="X1234" s="4">
        <v>88657</v>
      </c>
      <c r="Y1234" s="4">
        <f>'RAW Data'!$E1234-'RAW Data'!$D1234</f>
        <v>212.56</v>
      </c>
      <c r="Z1234" s="6" t="s">
        <v>3016</v>
      </c>
    </row>
    <row r="1235" spans="1:26" ht="15" x14ac:dyDescent="0.2">
      <c r="A1235" s="4">
        <v>627</v>
      </c>
      <c r="B1235" s="4" t="s">
        <v>2255</v>
      </c>
      <c r="C1235" s="4" t="s">
        <v>118</v>
      </c>
      <c r="D1235" s="4">
        <v>0.02</v>
      </c>
      <c r="E1235" s="4">
        <v>419.19</v>
      </c>
      <c r="F1235" s="4">
        <v>19.989999999999998</v>
      </c>
      <c r="G1235" s="4" t="s">
        <v>40</v>
      </c>
      <c r="H1235" s="4" t="s">
        <v>96</v>
      </c>
      <c r="I1235" s="4" t="s">
        <v>50</v>
      </c>
      <c r="J1235" s="4" t="s">
        <v>80</v>
      </c>
      <c r="K1235" s="4" t="s">
        <v>75</v>
      </c>
      <c r="L1235" s="4" t="s">
        <v>2194</v>
      </c>
      <c r="M1235" s="4">
        <v>0.57999999999999996</v>
      </c>
      <c r="N1235" s="4" t="s">
        <v>34</v>
      </c>
      <c r="O1235" s="4" t="s">
        <v>113</v>
      </c>
      <c r="P1235" s="4" t="s">
        <v>319</v>
      </c>
      <c r="Q1235" s="4" t="s">
        <v>2256</v>
      </c>
      <c r="R1235" s="4">
        <v>43952</v>
      </c>
      <c r="S1235" s="5">
        <v>42115</v>
      </c>
      <c r="T1235" s="5">
        <v>42116</v>
      </c>
      <c r="U1235" s="4">
        <v>6610.2</v>
      </c>
      <c r="V1235" s="4">
        <v>22</v>
      </c>
      <c r="W1235" s="4">
        <v>9580</v>
      </c>
      <c r="X1235" s="4">
        <v>90469</v>
      </c>
      <c r="Y1235" s="4">
        <f>'RAW Data'!$E1235-'RAW Data'!$D1235</f>
        <v>419.17</v>
      </c>
      <c r="Z1235" s="6" t="s">
        <v>3016</v>
      </c>
    </row>
    <row r="1236" spans="1:26" ht="15" x14ac:dyDescent="0.2">
      <c r="A1236" s="4">
        <v>2668</v>
      </c>
      <c r="B1236" s="4" t="s">
        <v>1898</v>
      </c>
      <c r="C1236" s="4" t="s">
        <v>72</v>
      </c>
      <c r="D1236" s="4">
        <v>0.06</v>
      </c>
      <c r="E1236" s="4">
        <v>3.93</v>
      </c>
      <c r="F1236" s="4">
        <v>0.99</v>
      </c>
      <c r="G1236" s="4" t="s">
        <v>40</v>
      </c>
      <c r="H1236" s="4" t="s">
        <v>73</v>
      </c>
      <c r="I1236" s="4" t="s">
        <v>50</v>
      </c>
      <c r="J1236" s="4" t="s">
        <v>178</v>
      </c>
      <c r="K1236" s="4" t="s">
        <v>52</v>
      </c>
      <c r="L1236" s="4" t="s">
        <v>2257</v>
      </c>
      <c r="M1236" s="4">
        <v>0.39</v>
      </c>
      <c r="N1236" s="4" t="s">
        <v>34</v>
      </c>
      <c r="O1236" s="4" t="s">
        <v>54</v>
      </c>
      <c r="P1236" s="4" t="s">
        <v>1073</v>
      </c>
      <c r="Q1236" s="4" t="s">
        <v>1900</v>
      </c>
      <c r="R1236" s="4">
        <v>57701</v>
      </c>
      <c r="S1236" s="5">
        <v>42115</v>
      </c>
      <c r="T1236" s="5">
        <v>42117</v>
      </c>
      <c r="U1236" s="4">
        <v>10.782400000000001</v>
      </c>
      <c r="V1236" s="4">
        <v>6</v>
      </c>
      <c r="W1236" s="4">
        <v>24.18</v>
      </c>
      <c r="X1236" s="4">
        <v>87832</v>
      </c>
      <c r="Y1236" s="4">
        <f>'RAW Data'!$E1236-'RAW Data'!$D1236</f>
        <v>3.87</v>
      </c>
      <c r="Z1236" s="6" t="s">
        <v>3014</v>
      </c>
    </row>
    <row r="1237" spans="1:26" ht="15" x14ac:dyDescent="0.2">
      <c r="A1237" s="4">
        <v>2932</v>
      </c>
      <c r="B1237" s="4" t="s">
        <v>2258</v>
      </c>
      <c r="C1237" s="4" t="s">
        <v>39</v>
      </c>
      <c r="D1237" s="4">
        <v>0.01</v>
      </c>
      <c r="E1237" s="4">
        <v>35.44</v>
      </c>
      <c r="F1237" s="4">
        <v>19.989999999999998</v>
      </c>
      <c r="G1237" s="4" t="s">
        <v>40</v>
      </c>
      <c r="H1237" s="4" t="s">
        <v>29</v>
      </c>
      <c r="I1237" s="4" t="s">
        <v>50</v>
      </c>
      <c r="J1237" s="4" t="s">
        <v>90</v>
      </c>
      <c r="K1237" s="4" t="s">
        <v>75</v>
      </c>
      <c r="L1237" s="4" t="s">
        <v>2259</v>
      </c>
      <c r="M1237" s="4">
        <v>0.38</v>
      </c>
      <c r="N1237" s="4" t="s">
        <v>34</v>
      </c>
      <c r="O1237" s="4" t="s">
        <v>113</v>
      </c>
      <c r="P1237" s="4" t="s">
        <v>250</v>
      </c>
      <c r="Q1237" s="4" t="s">
        <v>1657</v>
      </c>
      <c r="R1237" s="4">
        <v>6614</v>
      </c>
      <c r="S1237" s="5">
        <v>42116</v>
      </c>
      <c r="T1237" s="5">
        <v>42117</v>
      </c>
      <c r="U1237" s="4">
        <v>-52.822800000000001</v>
      </c>
      <c r="V1237" s="4">
        <v>1</v>
      </c>
      <c r="W1237" s="4">
        <v>55.43</v>
      </c>
      <c r="X1237" s="4">
        <v>87620</v>
      </c>
      <c r="Y1237" s="4">
        <f>'RAW Data'!$E1237-'RAW Data'!$D1237</f>
        <v>35.43</v>
      </c>
      <c r="Z1237" s="6" t="s">
        <v>3016</v>
      </c>
    </row>
    <row r="1238" spans="1:26" ht="15" x14ac:dyDescent="0.2">
      <c r="A1238" s="4">
        <v>2938</v>
      </c>
      <c r="B1238" s="4" t="s">
        <v>2260</v>
      </c>
      <c r="C1238" s="4" t="s">
        <v>39</v>
      </c>
      <c r="D1238" s="4">
        <v>0.03</v>
      </c>
      <c r="E1238" s="4">
        <v>47.9</v>
      </c>
      <c r="F1238" s="4">
        <v>5.86</v>
      </c>
      <c r="G1238" s="4" t="s">
        <v>40</v>
      </c>
      <c r="H1238" s="4" t="s">
        <v>29</v>
      </c>
      <c r="I1238" s="4" t="s">
        <v>50</v>
      </c>
      <c r="J1238" s="4" t="s">
        <v>90</v>
      </c>
      <c r="K1238" s="4" t="s">
        <v>75</v>
      </c>
      <c r="L1238" s="4" t="s">
        <v>1311</v>
      </c>
      <c r="M1238" s="4">
        <v>0.37</v>
      </c>
      <c r="N1238" s="4" t="s">
        <v>34</v>
      </c>
      <c r="O1238" s="4" t="s">
        <v>113</v>
      </c>
      <c r="P1238" s="4" t="s">
        <v>405</v>
      </c>
      <c r="Q1238" s="4" t="s">
        <v>2261</v>
      </c>
      <c r="R1238" s="4">
        <v>2180</v>
      </c>
      <c r="S1238" s="5">
        <v>42116</v>
      </c>
      <c r="T1238" s="5">
        <v>42119</v>
      </c>
      <c r="U1238" s="4">
        <v>642.99030000000005</v>
      </c>
      <c r="V1238" s="4">
        <v>20</v>
      </c>
      <c r="W1238" s="4">
        <v>931.87</v>
      </c>
      <c r="X1238" s="4">
        <v>87620</v>
      </c>
      <c r="Y1238" s="4">
        <f>'RAW Data'!$E1238-'RAW Data'!$D1238</f>
        <v>47.87</v>
      </c>
      <c r="Z1238" s="6" t="s">
        <v>3016</v>
      </c>
    </row>
    <row r="1239" spans="1:26" ht="15" x14ac:dyDescent="0.2">
      <c r="A1239" s="4">
        <v>666</v>
      </c>
      <c r="B1239" s="4" t="s">
        <v>2262</v>
      </c>
      <c r="C1239" s="4" t="s">
        <v>49</v>
      </c>
      <c r="D1239" s="4">
        <v>0.02</v>
      </c>
      <c r="E1239" s="4">
        <v>4.57</v>
      </c>
      <c r="F1239" s="4">
        <v>5.42</v>
      </c>
      <c r="G1239" s="4" t="s">
        <v>40</v>
      </c>
      <c r="H1239" s="4" t="s">
        <v>96</v>
      </c>
      <c r="I1239" s="4" t="s">
        <v>50</v>
      </c>
      <c r="J1239" s="4" t="s">
        <v>74</v>
      </c>
      <c r="K1239" s="4" t="s">
        <v>75</v>
      </c>
      <c r="L1239" s="4" t="s">
        <v>2263</v>
      </c>
      <c r="M1239" s="4">
        <v>0.37</v>
      </c>
      <c r="N1239" s="4" t="s">
        <v>34</v>
      </c>
      <c r="O1239" s="4" t="s">
        <v>35</v>
      </c>
      <c r="P1239" s="4" t="s">
        <v>402</v>
      </c>
      <c r="Q1239" s="4" t="s">
        <v>2264</v>
      </c>
      <c r="R1239" s="4">
        <v>37211</v>
      </c>
      <c r="S1239" s="5">
        <v>42116</v>
      </c>
      <c r="T1239" s="5">
        <v>42120</v>
      </c>
      <c r="U1239" s="4">
        <v>-352.81400000000002</v>
      </c>
      <c r="V1239" s="4">
        <v>11</v>
      </c>
      <c r="W1239" s="4">
        <v>54.04</v>
      </c>
      <c r="X1239" s="4">
        <v>88679</v>
      </c>
      <c r="Y1239" s="4">
        <f>'RAW Data'!$E1239-'RAW Data'!$D1239</f>
        <v>4.5500000000000007</v>
      </c>
      <c r="Z1239" s="6" t="s">
        <v>3013</v>
      </c>
    </row>
    <row r="1240" spans="1:26" ht="15" x14ac:dyDescent="0.2">
      <c r="A1240" s="4">
        <v>667</v>
      </c>
      <c r="B1240" s="4" t="s">
        <v>555</v>
      </c>
      <c r="C1240" s="4" t="s">
        <v>49</v>
      </c>
      <c r="D1240" s="4">
        <v>0.02</v>
      </c>
      <c r="E1240" s="4">
        <v>4.57</v>
      </c>
      <c r="F1240" s="4">
        <v>5.42</v>
      </c>
      <c r="G1240" s="4" t="s">
        <v>40</v>
      </c>
      <c r="H1240" s="4" t="s">
        <v>96</v>
      </c>
      <c r="I1240" s="4" t="s">
        <v>50</v>
      </c>
      <c r="J1240" s="4" t="s">
        <v>74</v>
      </c>
      <c r="K1240" s="4" t="s">
        <v>75</v>
      </c>
      <c r="L1240" s="4" t="s">
        <v>2263</v>
      </c>
      <c r="M1240" s="4">
        <v>0.37</v>
      </c>
      <c r="N1240" s="4" t="s">
        <v>34</v>
      </c>
      <c r="O1240" s="4" t="s">
        <v>54</v>
      </c>
      <c r="P1240" s="4" t="s">
        <v>189</v>
      </c>
      <c r="Q1240" s="4" t="s">
        <v>556</v>
      </c>
      <c r="R1240" s="4">
        <v>75203</v>
      </c>
      <c r="S1240" s="5">
        <v>42116</v>
      </c>
      <c r="T1240" s="5">
        <v>42120</v>
      </c>
      <c r="U1240" s="4">
        <v>-124.2805</v>
      </c>
      <c r="V1240" s="4">
        <v>45</v>
      </c>
      <c r="W1240" s="4">
        <v>221.06</v>
      </c>
      <c r="X1240" s="4">
        <v>48257</v>
      </c>
      <c r="Y1240" s="4">
        <f>'RAW Data'!$E1240-'RAW Data'!$D1240</f>
        <v>4.5500000000000007</v>
      </c>
      <c r="Z1240" s="6" t="s">
        <v>3014</v>
      </c>
    </row>
    <row r="1241" spans="1:26" ht="15" x14ac:dyDescent="0.2">
      <c r="A1241" s="4">
        <v>1777</v>
      </c>
      <c r="B1241" s="4" t="s">
        <v>174</v>
      </c>
      <c r="C1241" s="4" t="s">
        <v>49</v>
      </c>
      <c r="D1241" s="4">
        <v>7.0000000000000007E-2</v>
      </c>
      <c r="E1241" s="4">
        <v>5.43</v>
      </c>
      <c r="F1241" s="4">
        <v>0.95</v>
      </c>
      <c r="G1241" s="4" t="s">
        <v>40</v>
      </c>
      <c r="H1241" s="4" t="s">
        <v>41</v>
      </c>
      <c r="I1241" s="4" t="s">
        <v>50</v>
      </c>
      <c r="J1241" s="4" t="s">
        <v>90</v>
      </c>
      <c r="K1241" s="4" t="s">
        <v>52</v>
      </c>
      <c r="L1241" s="4" t="s">
        <v>2265</v>
      </c>
      <c r="M1241" s="4">
        <v>0.36</v>
      </c>
      <c r="N1241" s="4" t="s">
        <v>34</v>
      </c>
      <c r="O1241" s="4" t="s">
        <v>54</v>
      </c>
      <c r="P1241" s="4" t="s">
        <v>55</v>
      </c>
      <c r="Q1241" s="4" t="s">
        <v>176</v>
      </c>
      <c r="R1241" s="4">
        <v>46383</v>
      </c>
      <c r="S1241" s="5">
        <v>42116</v>
      </c>
      <c r="T1241" s="5">
        <v>42120</v>
      </c>
      <c r="U1241" s="4">
        <v>26.5029</v>
      </c>
      <c r="V1241" s="4">
        <v>7</v>
      </c>
      <c r="W1241" s="4">
        <v>38.409999999999997</v>
      </c>
      <c r="X1241" s="4">
        <v>89939</v>
      </c>
      <c r="Y1241" s="4">
        <f>'RAW Data'!$E1241-'RAW Data'!$D1241</f>
        <v>5.3599999999999994</v>
      </c>
      <c r="Z1241" s="6" t="s">
        <v>3014</v>
      </c>
    </row>
    <row r="1242" spans="1:26" ht="15" x14ac:dyDescent="0.2">
      <c r="A1242" s="4">
        <v>678</v>
      </c>
      <c r="B1242" s="4" t="s">
        <v>2266</v>
      </c>
      <c r="C1242" s="4" t="s">
        <v>118</v>
      </c>
      <c r="D1242" s="4">
        <v>0.04</v>
      </c>
      <c r="E1242" s="4">
        <v>15.42</v>
      </c>
      <c r="F1242" s="4">
        <v>10.68</v>
      </c>
      <c r="G1242" s="4" t="s">
        <v>89</v>
      </c>
      <c r="H1242" s="4" t="s">
        <v>96</v>
      </c>
      <c r="I1242" s="4" t="s">
        <v>50</v>
      </c>
      <c r="J1242" s="4" t="s">
        <v>80</v>
      </c>
      <c r="K1242" s="4" t="s">
        <v>75</v>
      </c>
      <c r="L1242" s="4" t="s">
        <v>2267</v>
      </c>
      <c r="M1242" s="4">
        <v>0.57999999999999996</v>
      </c>
      <c r="N1242" s="4" t="s">
        <v>34</v>
      </c>
      <c r="O1242" s="4" t="s">
        <v>35</v>
      </c>
      <c r="P1242" s="4" t="s">
        <v>244</v>
      </c>
      <c r="Q1242" s="4" t="s">
        <v>2245</v>
      </c>
      <c r="R1242" s="4">
        <v>24281</v>
      </c>
      <c r="S1242" s="5">
        <v>42116</v>
      </c>
      <c r="T1242" s="5">
        <v>42117</v>
      </c>
      <c r="U1242" s="4">
        <v>-109.70399999999999</v>
      </c>
      <c r="V1242" s="4">
        <v>5</v>
      </c>
      <c r="W1242" s="4">
        <v>81.14</v>
      </c>
      <c r="X1242" s="4">
        <v>88889</v>
      </c>
      <c r="Y1242" s="4">
        <f>'RAW Data'!$E1242-'RAW Data'!$D1242</f>
        <v>15.38</v>
      </c>
      <c r="Z1242" s="6" t="s">
        <v>3013</v>
      </c>
    </row>
    <row r="1243" spans="1:26" ht="15" x14ac:dyDescent="0.2">
      <c r="A1243" s="4">
        <v>2760</v>
      </c>
      <c r="B1243" s="4" t="s">
        <v>2268</v>
      </c>
      <c r="C1243" s="4" t="s">
        <v>118</v>
      </c>
      <c r="D1243" s="4">
        <v>0.08</v>
      </c>
      <c r="E1243" s="4">
        <v>22.01</v>
      </c>
      <c r="F1243" s="4">
        <v>5.53</v>
      </c>
      <c r="G1243" s="4" t="s">
        <v>40</v>
      </c>
      <c r="H1243" s="4" t="s">
        <v>96</v>
      </c>
      <c r="I1243" s="4" t="s">
        <v>50</v>
      </c>
      <c r="J1243" s="4" t="s">
        <v>51</v>
      </c>
      <c r="K1243" s="4" t="s">
        <v>44</v>
      </c>
      <c r="L1243" s="4" t="s">
        <v>498</v>
      </c>
      <c r="M1243" s="4">
        <v>0.59</v>
      </c>
      <c r="N1243" s="4" t="s">
        <v>34</v>
      </c>
      <c r="O1243" s="4" t="s">
        <v>113</v>
      </c>
      <c r="P1243" s="4" t="s">
        <v>250</v>
      </c>
      <c r="Q1243" s="4" t="s">
        <v>2269</v>
      </c>
      <c r="R1243" s="4">
        <v>6708</v>
      </c>
      <c r="S1243" s="5">
        <v>42116</v>
      </c>
      <c r="T1243" s="5">
        <v>42118</v>
      </c>
      <c r="U1243" s="4">
        <v>105.7</v>
      </c>
      <c r="V1243" s="4">
        <v>11</v>
      </c>
      <c r="W1243" s="4">
        <v>241.97</v>
      </c>
      <c r="X1243" s="4">
        <v>90724</v>
      </c>
      <c r="Y1243" s="4">
        <f>'RAW Data'!$E1243-'RAW Data'!$D1243</f>
        <v>21.930000000000003</v>
      </c>
      <c r="Z1243" s="6" t="s">
        <v>3016</v>
      </c>
    </row>
    <row r="1244" spans="1:26" ht="15" x14ac:dyDescent="0.2">
      <c r="A1244" s="4">
        <v>2764</v>
      </c>
      <c r="B1244" s="4" t="s">
        <v>2270</v>
      </c>
      <c r="C1244" s="4" t="s">
        <v>118</v>
      </c>
      <c r="D1244" s="4">
        <v>0.02</v>
      </c>
      <c r="E1244" s="4">
        <v>29.74</v>
      </c>
      <c r="F1244" s="4">
        <v>6.64</v>
      </c>
      <c r="G1244" s="4" t="s">
        <v>40</v>
      </c>
      <c r="H1244" s="4" t="s">
        <v>96</v>
      </c>
      <c r="I1244" s="4" t="s">
        <v>50</v>
      </c>
      <c r="J1244" s="4" t="s">
        <v>80</v>
      </c>
      <c r="K1244" s="4" t="s">
        <v>75</v>
      </c>
      <c r="L1244" s="4" t="s">
        <v>2271</v>
      </c>
      <c r="M1244" s="4">
        <v>0.7</v>
      </c>
      <c r="N1244" s="4" t="s">
        <v>34</v>
      </c>
      <c r="O1244" s="4" t="s">
        <v>113</v>
      </c>
      <c r="P1244" s="4" t="s">
        <v>399</v>
      </c>
      <c r="Q1244" s="4" t="s">
        <v>2007</v>
      </c>
      <c r="R1244" s="4">
        <v>7601</v>
      </c>
      <c r="S1244" s="5">
        <v>42116</v>
      </c>
      <c r="T1244" s="5">
        <v>42116</v>
      </c>
      <c r="U1244" s="4">
        <v>-21.06</v>
      </c>
      <c r="V1244" s="4">
        <v>4</v>
      </c>
      <c r="W1244" s="4">
        <v>120.81</v>
      </c>
      <c r="X1244" s="4">
        <v>90724</v>
      </c>
      <c r="Y1244" s="4">
        <f>'RAW Data'!$E1244-'RAW Data'!$D1244</f>
        <v>29.72</v>
      </c>
      <c r="Z1244" s="6" t="s">
        <v>3016</v>
      </c>
    </row>
    <row r="1245" spans="1:26" ht="15" x14ac:dyDescent="0.2">
      <c r="A1245" s="4">
        <v>2737</v>
      </c>
      <c r="B1245" s="4" t="s">
        <v>2272</v>
      </c>
      <c r="C1245" s="4" t="s">
        <v>72</v>
      </c>
      <c r="D1245" s="4">
        <v>0.05</v>
      </c>
      <c r="E1245" s="4">
        <v>100.98</v>
      </c>
      <c r="F1245" s="4">
        <v>7.18</v>
      </c>
      <c r="G1245" s="4" t="s">
        <v>40</v>
      </c>
      <c r="H1245" s="4" t="s">
        <v>29</v>
      </c>
      <c r="I1245" s="4" t="s">
        <v>42</v>
      </c>
      <c r="J1245" s="4" t="s">
        <v>43</v>
      </c>
      <c r="K1245" s="4" t="s">
        <v>75</v>
      </c>
      <c r="L1245" s="4" t="s">
        <v>671</v>
      </c>
      <c r="M1245" s="4">
        <v>0.4</v>
      </c>
      <c r="N1245" s="4" t="s">
        <v>34</v>
      </c>
      <c r="O1245" s="4" t="s">
        <v>113</v>
      </c>
      <c r="P1245" s="4" t="s">
        <v>635</v>
      </c>
      <c r="Q1245" s="4" t="s">
        <v>1948</v>
      </c>
      <c r="R1245" s="4">
        <v>5701</v>
      </c>
      <c r="S1245" s="5">
        <v>42116</v>
      </c>
      <c r="T1245" s="5">
        <v>42118</v>
      </c>
      <c r="U1245" s="4">
        <v>566.60730000000001</v>
      </c>
      <c r="V1245" s="4">
        <v>8</v>
      </c>
      <c r="W1245" s="4">
        <v>821.17</v>
      </c>
      <c r="X1245" s="4">
        <v>89018</v>
      </c>
      <c r="Y1245" s="4">
        <f>'RAW Data'!$E1245-'RAW Data'!$D1245</f>
        <v>100.93</v>
      </c>
      <c r="Z1245" s="6" t="s">
        <v>3016</v>
      </c>
    </row>
    <row r="1246" spans="1:26" ht="15" x14ac:dyDescent="0.2">
      <c r="A1246" s="4">
        <v>2114</v>
      </c>
      <c r="B1246" s="4" t="s">
        <v>1377</v>
      </c>
      <c r="C1246" s="4" t="s">
        <v>27</v>
      </c>
      <c r="D1246" s="4">
        <v>0.08</v>
      </c>
      <c r="E1246" s="4">
        <v>2.89</v>
      </c>
      <c r="F1246" s="4">
        <v>0.49</v>
      </c>
      <c r="G1246" s="4" t="s">
        <v>40</v>
      </c>
      <c r="H1246" s="4" t="s">
        <v>96</v>
      </c>
      <c r="I1246" s="4" t="s">
        <v>50</v>
      </c>
      <c r="J1246" s="4" t="s">
        <v>154</v>
      </c>
      <c r="K1246" s="4" t="s">
        <v>75</v>
      </c>
      <c r="L1246" s="4" t="s">
        <v>2273</v>
      </c>
      <c r="M1246" s="4">
        <v>0.38</v>
      </c>
      <c r="N1246" s="4" t="s">
        <v>34</v>
      </c>
      <c r="O1246" s="4" t="s">
        <v>35</v>
      </c>
      <c r="P1246" s="4" t="s">
        <v>244</v>
      </c>
      <c r="Q1246" s="4" t="s">
        <v>1379</v>
      </c>
      <c r="R1246" s="4">
        <v>23518</v>
      </c>
      <c r="S1246" s="5">
        <v>42117</v>
      </c>
      <c r="T1246" s="5">
        <v>42117</v>
      </c>
      <c r="U1246" s="4">
        <v>38.405999999999999</v>
      </c>
      <c r="V1246" s="4">
        <v>1</v>
      </c>
      <c r="W1246" s="4">
        <v>3.07</v>
      </c>
      <c r="X1246" s="4">
        <v>88404</v>
      </c>
      <c r="Y1246" s="4">
        <f>'RAW Data'!$E1246-'RAW Data'!$D1246</f>
        <v>2.81</v>
      </c>
      <c r="Z1246" s="6" t="s">
        <v>3013</v>
      </c>
    </row>
    <row r="1247" spans="1:26" ht="15" x14ac:dyDescent="0.2">
      <c r="A1247" s="4">
        <v>1253</v>
      </c>
      <c r="B1247" s="4" t="s">
        <v>2274</v>
      </c>
      <c r="C1247" s="4" t="s">
        <v>49</v>
      </c>
      <c r="D1247" s="4">
        <v>0.02</v>
      </c>
      <c r="E1247" s="4">
        <v>46.89</v>
      </c>
      <c r="F1247" s="4">
        <v>5.0999999999999996</v>
      </c>
      <c r="G1247" s="4" t="s">
        <v>40</v>
      </c>
      <c r="H1247" s="4" t="s">
        <v>73</v>
      </c>
      <c r="I1247" s="4" t="s">
        <v>50</v>
      </c>
      <c r="J1247" s="4" t="s">
        <v>97</v>
      </c>
      <c r="K1247" s="4" t="s">
        <v>146</v>
      </c>
      <c r="L1247" s="4" t="s">
        <v>1845</v>
      </c>
      <c r="M1247" s="4">
        <v>0.46</v>
      </c>
      <c r="N1247" s="4" t="s">
        <v>34</v>
      </c>
      <c r="O1247" s="4" t="s">
        <v>54</v>
      </c>
      <c r="P1247" s="4" t="s">
        <v>189</v>
      </c>
      <c r="Q1247" s="4" t="s">
        <v>2275</v>
      </c>
      <c r="R1247" s="4">
        <v>78613</v>
      </c>
      <c r="S1247" s="5">
        <v>42117</v>
      </c>
      <c r="T1247" s="5">
        <v>42117</v>
      </c>
      <c r="U1247" s="4">
        <v>421.3485</v>
      </c>
      <c r="V1247" s="4">
        <v>13</v>
      </c>
      <c r="W1247" s="4">
        <v>610.65</v>
      </c>
      <c r="X1247" s="4">
        <v>89981</v>
      </c>
      <c r="Y1247" s="4">
        <f>'RAW Data'!$E1247-'RAW Data'!$D1247</f>
        <v>46.87</v>
      </c>
      <c r="Z1247" s="6" t="s">
        <v>3014</v>
      </c>
    </row>
    <row r="1248" spans="1:26" ht="15" x14ac:dyDescent="0.2">
      <c r="A1248" s="4">
        <v>1253</v>
      </c>
      <c r="B1248" s="4" t="s">
        <v>2274</v>
      </c>
      <c r="C1248" s="4" t="s">
        <v>49</v>
      </c>
      <c r="D1248" s="4">
        <v>0.05</v>
      </c>
      <c r="E1248" s="4">
        <v>140.97999999999999</v>
      </c>
      <c r="F1248" s="4">
        <v>36.090000000000003</v>
      </c>
      <c r="G1248" s="4" t="s">
        <v>28</v>
      </c>
      <c r="H1248" s="4" t="s">
        <v>73</v>
      </c>
      <c r="I1248" s="4" t="s">
        <v>30</v>
      </c>
      <c r="J1248" s="4" t="s">
        <v>119</v>
      </c>
      <c r="K1248" s="4" t="s">
        <v>32</v>
      </c>
      <c r="L1248" s="4" t="s">
        <v>1864</v>
      </c>
      <c r="M1248" s="4">
        <v>0.77</v>
      </c>
      <c r="N1248" s="4" t="s">
        <v>34</v>
      </c>
      <c r="O1248" s="4" t="s">
        <v>54</v>
      </c>
      <c r="P1248" s="4" t="s">
        <v>189</v>
      </c>
      <c r="Q1248" s="4" t="s">
        <v>2275</v>
      </c>
      <c r="R1248" s="4">
        <v>78613</v>
      </c>
      <c r="S1248" s="5">
        <v>42117</v>
      </c>
      <c r="T1248" s="5">
        <v>42119</v>
      </c>
      <c r="U1248" s="4">
        <v>-373.09</v>
      </c>
      <c r="V1248" s="4">
        <v>5</v>
      </c>
      <c r="W1248" s="4">
        <v>699.24</v>
      </c>
      <c r="X1248" s="4">
        <v>89981</v>
      </c>
      <c r="Y1248" s="4">
        <f>'RAW Data'!$E1248-'RAW Data'!$D1248</f>
        <v>140.92999999999998</v>
      </c>
      <c r="Z1248" s="6" t="s">
        <v>3014</v>
      </c>
    </row>
    <row r="1249" spans="1:26" ht="15" x14ac:dyDescent="0.2">
      <c r="A1249" s="4">
        <v>1253</v>
      </c>
      <c r="B1249" s="4" t="s">
        <v>2274</v>
      </c>
      <c r="C1249" s="4" t="s">
        <v>49</v>
      </c>
      <c r="D1249" s="4">
        <v>0.1</v>
      </c>
      <c r="E1249" s="4">
        <v>212.6</v>
      </c>
      <c r="F1249" s="4">
        <v>110.2</v>
      </c>
      <c r="G1249" s="4" t="s">
        <v>28</v>
      </c>
      <c r="H1249" s="4" t="s">
        <v>73</v>
      </c>
      <c r="I1249" s="4" t="s">
        <v>30</v>
      </c>
      <c r="J1249" s="4" t="s">
        <v>31</v>
      </c>
      <c r="K1249" s="4" t="s">
        <v>32</v>
      </c>
      <c r="L1249" s="4" t="s">
        <v>165</v>
      </c>
      <c r="M1249" s="4">
        <v>0.73</v>
      </c>
      <c r="N1249" s="4" t="s">
        <v>34</v>
      </c>
      <c r="O1249" s="4" t="s">
        <v>54</v>
      </c>
      <c r="P1249" s="4" t="s">
        <v>189</v>
      </c>
      <c r="Q1249" s="4" t="s">
        <v>2275</v>
      </c>
      <c r="R1249" s="4">
        <v>78613</v>
      </c>
      <c r="S1249" s="5">
        <v>42117</v>
      </c>
      <c r="T1249" s="5">
        <v>42119</v>
      </c>
      <c r="U1249" s="4">
        <v>-3465.0720000000001</v>
      </c>
      <c r="V1249" s="4">
        <v>12</v>
      </c>
      <c r="W1249" s="4">
        <v>2346.0300000000002</v>
      </c>
      <c r="X1249" s="4">
        <v>89981</v>
      </c>
      <c r="Y1249" s="4">
        <f>'RAW Data'!$E1249-'RAW Data'!$D1249</f>
        <v>212.5</v>
      </c>
      <c r="Z1249" s="6" t="s">
        <v>3014</v>
      </c>
    </row>
    <row r="1250" spans="1:26" ht="15" x14ac:dyDescent="0.2">
      <c r="A1250" s="4">
        <v>146</v>
      </c>
      <c r="B1250" s="4" t="s">
        <v>1602</v>
      </c>
      <c r="C1250" s="4" t="s">
        <v>118</v>
      </c>
      <c r="D1250" s="4">
        <v>0.06</v>
      </c>
      <c r="E1250" s="4">
        <v>180.98</v>
      </c>
      <c r="F1250" s="4">
        <v>26.2</v>
      </c>
      <c r="G1250" s="4" t="s">
        <v>28</v>
      </c>
      <c r="H1250" s="4" t="s">
        <v>96</v>
      </c>
      <c r="I1250" s="4" t="s">
        <v>30</v>
      </c>
      <c r="J1250" s="4" t="s">
        <v>111</v>
      </c>
      <c r="K1250" s="4" t="s">
        <v>59</v>
      </c>
      <c r="L1250" s="4" t="s">
        <v>2276</v>
      </c>
      <c r="M1250" s="4">
        <v>0.59</v>
      </c>
      <c r="N1250" s="4" t="s">
        <v>34</v>
      </c>
      <c r="O1250" s="4" t="s">
        <v>54</v>
      </c>
      <c r="P1250" s="4" t="s">
        <v>189</v>
      </c>
      <c r="Q1250" s="4" t="s">
        <v>1604</v>
      </c>
      <c r="R1250" s="4">
        <v>76148</v>
      </c>
      <c r="S1250" s="5">
        <v>42117</v>
      </c>
      <c r="T1250" s="5">
        <v>42118</v>
      </c>
      <c r="U1250" s="4">
        <v>251.4084</v>
      </c>
      <c r="V1250" s="4">
        <v>5</v>
      </c>
      <c r="W1250" s="4">
        <v>929.57</v>
      </c>
      <c r="X1250" s="4">
        <v>91090</v>
      </c>
      <c r="Y1250" s="4">
        <f>'RAW Data'!$E1250-'RAW Data'!$D1250</f>
        <v>180.92</v>
      </c>
      <c r="Z1250" s="6" t="s">
        <v>3014</v>
      </c>
    </row>
    <row r="1251" spans="1:26" ht="15" x14ac:dyDescent="0.2">
      <c r="A1251" s="4">
        <v>699</v>
      </c>
      <c r="B1251" s="4" t="s">
        <v>863</v>
      </c>
      <c r="C1251" s="4" t="s">
        <v>118</v>
      </c>
      <c r="D1251" s="4">
        <v>0.03</v>
      </c>
      <c r="E1251" s="4">
        <v>5.28</v>
      </c>
      <c r="F1251" s="4">
        <v>5.61</v>
      </c>
      <c r="G1251" s="4" t="s">
        <v>40</v>
      </c>
      <c r="H1251" s="4" t="s">
        <v>41</v>
      </c>
      <c r="I1251" s="4" t="s">
        <v>50</v>
      </c>
      <c r="J1251" s="4" t="s">
        <v>90</v>
      </c>
      <c r="K1251" s="4" t="s">
        <v>75</v>
      </c>
      <c r="L1251" s="4" t="s">
        <v>2277</v>
      </c>
      <c r="M1251" s="4">
        <v>0.4</v>
      </c>
      <c r="N1251" s="4" t="s">
        <v>34</v>
      </c>
      <c r="O1251" s="4" t="s">
        <v>61</v>
      </c>
      <c r="P1251" s="4" t="s">
        <v>92</v>
      </c>
      <c r="Q1251" s="4" t="s">
        <v>102</v>
      </c>
      <c r="R1251" s="4">
        <v>90041</v>
      </c>
      <c r="S1251" s="5">
        <v>42117</v>
      </c>
      <c r="T1251" s="5">
        <v>42118</v>
      </c>
      <c r="U1251" s="4">
        <v>-16.670000000000002</v>
      </c>
      <c r="V1251" s="4">
        <v>5</v>
      </c>
      <c r="W1251" s="4">
        <v>32.5</v>
      </c>
      <c r="X1251" s="4">
        <v>44517</v>
      </c>
      <c r="Y1251" s="4">
        <f>'RAW Data'!$E1251-'RAW Data'!$D1251</f>
        <v>5.25</v>
      </c>
      <c r="Z1251" s="6" t="s">
        <v>3015</v>
      </c>
    </row>
    <row r="1252" spans="1:26" ht="15" x14ac:dyDescent="0.2">
      <c r="A1252" s="4">
        <v>702</v>
      </c>
      <c r="B1252" s="4" t="s">
        <v>2278</v>
      </c>
      <c r="C1252" s="4" t="s">
        <v>118</v>
      </c>
      <c r="D1252" s="4">
        <v>0.03</v>
      </c>
      <c r="E1252" s="4">
        <v>5.28</v>
      </c>
      <c r="F1252" s="4">
        <v>5.61</v>
      </c>
      <c r="G1252" s="4" t="s">
        <v>40</v>
      </c>
      <c r="H1252" s="4" t="s">
        <v>41</v>
      </c>
      <c r="I1252" s="4" t="s">
        <v>50</v>
      </c>
      <c r="J1252" s="4" t="s">
        <v>90</v>
      </c>
      <c r="K1252" s="4" t="s">
        <v>75</v>
      </c>
      <c r="L1252" s="4" t="s">
        <v>2277</v>
      </c>
      <c r="M1252" s="4">
        <v>0.4</v>
      </c>
      <c r="N1252" s="4" t="s">
        <v>34</v>
      </c>
      <c r="O1252" s="4" t="s">
        <v>61</v>
      </c>
      <c r="P1252" s="4" t="s">
        <v>92</v>
      </c>
      <c r="Q1252" s="4" t="s">
        <v>2279</v>
      </c>
      <c r="R1252" s="4">
        <v>95404</v>
      </c>
      <c r="S1252" s="5">
        <v>42117</v>
      </c>
      <c r="T1252" s="5">
        <v>42118</v>
      </c>
      <c r="U1252" s="4">
        <v>-16.670000000000002</v>
      </c>
      <c r="V1252" s="4">
        <v>1</v>
      </c>
      <c r="W1252" s="4">
        <v>6.5</v>
      </c>
      <c r="X1252" s="4">
        <v>87977</v>
      </c>
      <c r="Y1252" s="4">
        <f>'RAW Data'!$E1252-'RAW Data'!$D1252</f>
        <v>5.25</v>
      </c>
      <c r="Z1252" s="6" t="s">
        <v>3015</v>
      </c>
    </row>
    <row r="1253" spans="1:26" ht="15" x14ac:dyDescent="0.2">
      <c r="A1253" s="4">
        <v>1304</v>
      </c>
      <c r="B1253" s="4" t="s">
        <v>2280</v>
      </c>
      <c r="C1253" s="4" t="s">
        <v>118</v>
      </c>
      <c r="D1253" s="4">
        <v>0.08</v>
      </c>
      <c r="E1253" s="4">
        <v>2.88</v>
      </c>
      <c r="F1253" s="4">
        <v>0.5</v>
      </c>
      <c r="G1253" s="4" t="s">
        <v>40</v>
      </c>
      <c r="H1253" s="4" t="s">
        <v>41</v>
      </c>
      <c r="I1253" s="4" t="s">
        <v>50</v>
      </c>
      <c r="J1253" s="4" t="s">
        <v>154</v>
      </c>
      <c r="K1253" s="4" t="s">
        <v>75</v>
      </c>
      <c r="L1253" s="4" t="s">
        <v>2281</v>
      </c>
      <c r="M1253" s="4">
        <v>0.39</v>
      </c>
      <c r="N1253" s="4" t="s">
        <v>34</v>
      </c>
      <c r="O1253" s="4" t="s">
        <v>61</v>
      </c>
      <c r="P1253" s="4" t="s">
        <v>148</v>
      </c>
      <c r="Q1253" s="4" t="s">
        <v>2282</v>
      </c>
      <c r="R1253" s="4">
        <v>84084</v>
      </c>
      <c r="S1253" s="5">
        <v>42117</v>
      </c>
      <c r="T1253" s="5">
        <v>42118</v>
      </c>
      <c r="U1253" s="4">
        <v>6.0305999999999997</v>
      </c>
      <c r="V1253" s="4">
        <v>3</v>
      </c>
      <c r="W1253" s="4">
        <v>8.74</v>
      </c>
      <c r="X1253" s="4">
        <v>87004</v>
      </c>
      <c r="Y1253" s="4">
        <f>'RAW Data'!$E1253-'RAW Data'!$D1253</f>
        <v>2.8</v>
      </c>
      <c r="Z1253" s="6" t="s">
        <v>3015</v>
      </c>
    </row>
    <row r="1254" spans="1:26" ht="15" x14ac:dyDescent="0.2">
      <c r="A1254" s="4">
        <v>483</v>
      </c>
      <c r="B1254" s="4" t="s">
        <v>817</v>
      </c>
      <c r="C1254" s="4" t="s">
        <v>72</v>
      </c>
      <c r="D1254" s="4">
        <v>0.06</v>
      </c>
      <c r="E1254" s="4">
        <v>3.36</v>
      </c>
      <c r="F1254" s="4">
        <v>6.27</v>
      </c>
      <c r="G1254" s="4" t="s">
        <v>40</v>
      </c>
      <c r="H1254" s="4" t="s">
        <v>96</v>
      </c>
      <c r="I1254" s="4" t="s">
        <v>50</v>
      </c>
      <c r="J1254" s="4" t="s">
        <v>74</v>
      </c>
      <c r="K1254" s="4" t="s">
        <v>75</v>
      </c>
      <c r="L1254" s="4" t="s">
        <v>188</v>
      </c>
      <c r="M1254" s="4">
        <v>0.4</v>
      </c>
      <c r="N1254" s="4" t="s">
        <v>34</v>
      </c>
      <c r="O1254" s="4" t="s">
        <v>54</v>
      </c>
      <c r="P1254" s="4" t="s">
        <v>105</v>
      </c>
      <c r="Q1254" s="4" t="s">
        <v>819</v>
      </c>
      <c r="R1254" s="4">
        <v>60543</v>
      </c>
      <c r="S1254" s="5">
        <v>42117</v>
      </c>
      <c r="T1254" s="5">
        <v>42118</v>
      </c>
      <c r="U1254" s="4">
        <v>-24.057539999999999</v>
      </c>
      <c r="V1254" s="4">
        <v>2</v>
      </c>
      <c r="W1254" s="4">
        <v>8.82</v>
      </c>
      <c r="X1254" s="4">
        <v>90354</v>
      </c>
      <c r="Y1254" s="4">
        <f>'RAW Data'!$E1254-'RAW Data'!$D1254</f>
        <v>3.3</v>
      </c>
      <c r="Z1254" s="6" t="s">
        <v>3014</v>
      </c>
    </row>
    <row r="1255" spans="1:26" ht="15" x14ac:dyDescent="0.2">
      <c r="A1255" s="4">
        <v>483</v>
      </c>
      <c r="B1255" s="4" t="s">
        <v>817</v>
      </c>
      <c r="C1255" s="4" t="s">
        <v>72</v>
      </c>
      <c r="D1255" s="4">
        <v>7.0000000000000007E-2</v>
      </c>
      <c r="E1255" s="4">
        <v>699.99</v>
      </c>
      <c r="F1255" s="4">
        <v>24.49</v>
      </c>
      <c r="G1255" s="4" t="s">
        <v>40</v>
      </c>
      <c r="H1255" s="4" t="s">
        <v>96</v>
      </c>
      <c r="I1255" s="4" t="s">
        <v>42</v>
      </c>
      <c r="J1255" s="4" t="s">
        <v>65</v>
      </c>
      <c r="K1255" s="4" t="s">
        <v>66</v>
      </c>
      <c r="L1255" s="4" t="s">
        <v>315</v>
      </c>
      <c r="M1255" s="4">
        <v>0.41</v>
      </c>
      <c r="N1255" s="4" t="s">
        <v>34</v>
      </c>
      <c r="O1255" s="4" t="s">
        <v>54</v>
      </c>
      <c r="P1255" s="4" t="s">
        <v>105</v>
      </c>
      <c r="Q1255" s="4" t="s">
        <v>819</v>
      </c>
      <c r="R1255" s="4">
        <v>60543</v>
      </c>
      <c r="S1255" s="5">
        <v>42117</v>
      </c>
      <c r="T1255" s="5">
        <v>42119</v>
      </c>
      <c r="U1255" s="4">
        <v>2583.5614799999998</v>
      </c>
      <c r="V1255" s="4">
        <v>9</v>
      </c>
      <c r="W1255" s="4">
        <v>5976.09</v>
      </c>
      <c r="X1255" s="4">
        <v>90354</v>
      </c>
      <c r="Y1255" s="4">
        <f>'RAW Data'!$E1255-'RAW Data'!$D1255</f>
        <v>699.92</v>
      </c>
      <c r="Z1255" s="6" t="s">
        <v>3014</v>
      </c>
    </row>
    <row r="1256" spans="1:26" ht="15" x14ac:dyDescent="0.2">
      <c r="A1256" s="4">
        <v>1257</v>
      </c>
      <c r="B1256" s="4" t="s">
        <v>2283</v>
      </c>
      <c r="C1256" s="4" t="s">
        <v>27</v>
      </c>
      <c r="D1256" s="4">
        <v>0.04</v>
      </c>
      <c r="E1256" s="4">
        <v>2.52</v>
      </c>
      <c r="F1256" s="4">
        <v>1.92</v>
      </c>
      <c r="G1256" s="4" t="s">
        <v>40</v>
      </c>
      <c r="H1256" s="4" t="s">
        <v>73</v>
      </c>
      <c r="I1256" s="4" t="s">
        <v>50</v>
      </c>
      <c r="J1256" s="4" t="s">
        <v>570</v>
      </c>
      <c r="K1256" s="4" t="s">
        <v>52</v>
      </c>
      <c r="L1256" s="4" t="s">
        <v>2284</v>
      </c>
      <c r="M1256" s="4">
        <v>0.82</v>
      </c>
      <c r="N1256" s="4" t="s">
        <v>34</v>
      </c>
      <c r="O1256" s="4" t="s">
        <v>61</v>
      </c>
      <c r="P1256" s="4" t="s">
        <v>62</v>
      </c>
      <c r="Q1256" s="4" t="s">
        <v>1125</v>
      </c>
      <c r="R1256" s="4">
        <v>80013</v>
      </c>
      <c r="S1256" s="5">
        <v>42118</v>
      </c>
      <c r="T1256" s="5">
        <v>42118</v>
      </c>
      <c r="U1256" s="4">
        <v>-8.2080000000000002</v>
      </c>
      <c r="V1256" s="4">
        <v>1</v>
      </c>
      <c r="W1256" s="4">
        <v>3.13</v>
      </c>
      <c r="X1256" s="4">
        <v>86536</v>
      </c>
      <c r="Y1256" s="4">
        <f>'RAW Data'!$E1256-'RAW Data'!$D1256</f>
        <v>2.48</v>
      </c>
      <c r="Z1256" s="6" t="s">
        <v>3015</v>
      </c>
    </row>
    <row r="1257" spans="1:26" ht="15" x14ac:dyDescent="0.2">
      <c r="A1257" s="4">
        <v>3325</v>
      </c>
      <c r="B1257" s="4" t="s">
        <v>2285</v>
      </c>
      <c r="C1257" s="4" t="s">
        <v>27</v>
      </c>
      <c r="D1257" s="4">
        <v>7.0000000000000007E-2</v>
      </c>
      <c r="E1257" s="4">
        <v>5.58</v>
      </c>
      <c r="F1257" s="4">
        <v>1.99</v>
      </c>
      <c r="G1257" s="4" t="s">
        <v>40</v>
      </c>
      <c r="H1257" s="4" t="s">
        <v>41</v>
      </c>
      <c r="I1257" s="4" t="s">
        <v>50</v>
      </c>
      <c r="J1257" s="4" t="s">
        <v>51</v>
      </c>
      <c r="K1257" s="4" t="s">
        <v>52</v>
      </c>
      <c r="L1257" s="4" t="s">
        <v>2286</v>
      </c>
      <c r="M1257" s="4">
        <v>0.46</v>
      </c>
      <c r="N1257" s="4" t="s">
        <v>34</v>
      </c>
      <c r="O1257" s="4" t="s">
        <v>61</v>
      </c>
      <c r="P1257" s="4" t="s">
        <v>141</v>
      </c>
      <c r="Q1257" s="4" t="s">
        <v>2287</v>
      </c>
      <c r="R1257" s="4">
        <v>97420</v>
      </c>
      <c r="S1257" s="5">
        <v>42118</v>
      </c>
      <c r="T1257" s="5">
        <v>42120</v>
      </c>
      <c r="U1257" s="4">
        <v>23.045999999999999</v>
      </c>
      <c r="V1257" s="4">
        <v>23</v>
      </c>
      <c r="W1257" s="4">
        <v>121.46</v>
      </c>
      <c r="X1257" s="4">
        <v>90987</v>
      </c>
      <c r="Y1257" s="4">
        <f>'RAW Data'!$E1257-'RAW Data'!$D1257</f>
        <v>5.51</v>
      </c>
      <c r="Z1257" s="6" t="s">
        <v>3015</v>
      </c>
    </row>
    <row r="1258" spans="1:26" ht="15" x14ac:dyDescent="0.2">
      <c r="A1258" s="4">
        <v>1085</v>
      </c>
      <c r="B1258" s="4" t="s">
        <v>233</v>
      </c>
      <c r="C1258" s="4" t="s">
        <v>39</v>
      </c>
      <c r="D1258" s="4">
        <v>0.04</v>
      </c>
      <c r="E1258" s="4">
        <v>9.06</v>
      </c>
      <c r="F1258" s="4">
        <v>9.86</v>
      </c>
      <c r="G1258" s="4" t="s">
        <v>40</v>
      </c>
      <c r="H1258" s="4" t="s">
        <v>73</v>
      </c>
      <c r="I1258" s="4" t="s">
        <v>50</v>
      </c>
      <c r="J1258" s="4" t="s">
        <v>90</v>
      </c>
      <c r="K1258" s="4" t="s">
        <v>75</v>
      </c>
      <c r="L1258" s="4" t="s">
        <v>2288</v>
      </c>
      <c r="M1258" s="4">
        <v>0.4</v>
      </c>
      <c r="N1258" s="4" t="s">
        <v>34</v>
      </c>
      <c r="O1258" s="4" t="s">
        <v>113</v>
      </c>
      <c r="P1258" s="4" t="s">
        <v>114</v>
      </c>
      <c r="Q1258" s="4" t="s">
        <v>235</v>
      </c>
      <c r="R1258" s="4">
        <v>11729</v>
      </c>
      <c r="S1258" s="5">
        <v>42118</v>
      </c>
      <c r="T1258" s="5">
        <v>42119</v>
      </c>
      <c r="U1258" s="4">
        <v>-53.25</v>
      </c>
      <c r="V1258" s="4">
        <v>3</v>
      </c>
      <c r="W1258" s="4">
        <v>30.87</v>
      </c>
      <c r="X1258" s="4">
        <v>86123</v>
      </c>
      <c r="Y1258" s="4">
        <f>'RAW Data'!$E1258-'RAW Data'!$D1258</f>
        <v>9.0200000000000014</v>
      </c>
      <c r="Z1258" s="6" t="s">
        <v>3016</v>
      </c>
    </row>
    <row r="1259" spans="1:26" ht="15" x14ac:dyDescent="0.2">
      <c r="A1259" s="4">
        <v>1086</v>
      </c>
      <c r="B1259" s="4" t="s">
        <v>2289</v>
      </c>
      <c r="C1259" s="4" t="s">
        <v>39</v>
      </c>
      <c r="D1259" s="4">
        <v>0.04</v>
      </c>
      <c r="E1259" s="4">
        <v>14.27</v>
      </c>
      <c r="F1259" s="4">
        <v>7.27</v>
      </c>
      <c r="G1259" s="4" t="s">
        <v>40</v>
      </c>
      <c r="H1259" s="4" t="s">
        <v>73</v>
      </c>
      <c r="I1259" s="4" t="s">
        <v>50</v>
      </c>
      <c r="J1259" s="4" t="s">
        <v>74</v>
      </c>
      <c r="K1259" s="4" t="s">
        <v>75</v>
      </c>
      <c r="L1259" s="4" t="s">
        <v>2290</v>
      </c>
      <c r="M1259" s="4">
        <v>0.38</v>
      </c>
      <c r="N1259" s="4" t="s">
        <v>34</v>
      </c>
      <c r="O1259" s="4" t="s">
        <v>113</v>
      </c>
      <c r="P1259" s="4" t="s">
        <v>114</v>
      </c>
      <c r="Q1259" s="4" t="s">
        <v>2291</v>
      </c>
      <c r="R1259" s="4">
        <v>11746</v>
      </c>
      <c r="S1259" s="5">
        <v>42118</v>
      </c>
      <c r="T1259" s="5">
        <v>42119</v>
      </c>
      <c r="U1259" s="4">
        <v>2.125</v>
      </c>
      <c r="V1259" s="4">
        <v>3</v>
      </c>
      <c r="W1259" s="4">
        <v>45.24</v>
      </c>
      <c r="X1259" s="4">
        <v>86123</v>
      </c>
      <c r="Y1259" s="4">
        <f>'RAW Data'!$E1259-'RAW Data'!$D1259</f>
        <v>14.23</v>
      </c>
      <c r="Z1259" s="6" t="s">
        <v>3016</v>
      </c>
    </row>
    <row r="1260" spans="1:26" ht="15" x14ac:dyDescent="0.2">
      <c r="A1260" s="4">
        <v>1670</v>
      </c>
      <c r="B1260" s="4" t="s">
        <v>2292</v>
      </c>
      <c r="C1260" s="4" t="s">
        <v>49</v>
      </c>
      <c r="D1260" s="4">
        <v>0.03</v>
      </c>
      <c r="E1260" s="4">
        <v>35.409999999999997</v>
      </c>
      <c r="F1260" s="4">
        <v>1.99</v>
      </c>
      <c r="G1260" s="4" t="s">
        <v>40</v>
      </c>
      <c r="H1260" s="4" t="s">
        <v>29</v>
      </c>
      <c r="I1260" s="4" t="s">
        <v>42</v>
      </c>
      <c r="J1260" s="4" t="s">
        <v>43</v>
      </c>
      <c r="K1260" s="4" t="s">
        <v>44</v>
      </c>
      <c r="L1260" s="4" t="s">
        <v>2293</v>
      </c>
      <c r="M1260" s="4">
        <v>0.43</v>
      </c>
      <c r="N1260" s="4" t="s">
        <v>34</v>
      </c>
      <c r="O1260" s="4" t="s">
        <v>35</v>
      </c>
      <c r="P1260" s="4" t="s">
        <v>244</v>
      </c>
      <c r="Q1260" s="4" t="s">
        <v>2175</v>
      </c>
      <c r="R1260" s="4">
        <v>24060</v>
      </c>
      <c r="S1260" s="5">
        <v>42118</v>
      </c>
      <c r="T1260" s="5">
        <v>42120</v>
      </c>
      <c r="U1260" s="4">
        <v>1912.422</v>
      </c>
      <c r="V1260" s="4">
        <v>10</v>
      </c>
      <c r="W1260" s="4">
        <v>367.52</v>
      </c>
      <c r="X1260" s="4">
        <v>86722</v>
      </c>
      <c r="Y1260" s="4">
        <f>'RAW Data'!$E1260-'RAW Data'!$D1260</f>
        <v>35.379999999999995</v>
      </c>
      <c r="Z1260" s="6" t="s">
        <v>3013</v>
      </c>
    </row>
    <row r="1261" spans="1:26" ht="15" x14ac:dyDescent="0.2">
      <c r="A1261" s="4">
        <v>1670</v>
      </c>
      <c r="B1261" s="4" t="s">
        <v>2292</v>
      </c>
      <c r="C1261" s="4" t="s">
        <v>49</v>
      </c>
      <c r="D1261" s="4">
        <v>0</v>
      </c>
      <c r="E1261" s="4">
        <v>142.86000000000001</v>
      </c>
      <c r="F1261" s="4">
        <v>19.989999999999998</v>
      </c>
      <c r="G1261" s="4" t="s">
        <v>40</v>
      </c>
      <c r="H1261" s="4" t="s">
        <v>29</v>
      </c>
      <c r="I1261" s="4" t="s">
        <v>50</v>
      </c>
      <c r="J1261" s="4" t="s">
        <v>80</v>
      </c>
      <c r="K1261" s="4" t="s">
        <v>75</v>
      </c>
      <c r="L1261" s="4" t="s">
        <v>1958</v>
      </c>
      <c r="M1261" s="4">
        <v>0.56000000000000005</v>
      </c>
      <c r="N1261" s="4" t="s">
        <v>34</v>
      </c>
      <c r="O1261" s="4" t="s">
        <v>35</v>
      </c>
      <c r="P1261" s="4" t="s">
        <v>244</v>
      </c>
      <c r="Q1261" s="4" t="s">
        <v>2175</v>
      </c>
      <c r="R1261" s="4">
        <v>24060</v>
      </c>
      <c r="S1261" s="5">
        <v>42118</v>
      </c>
      <c r="T1261" s="5">
        <v>42127</v>
      </c>
      <c r="U1261" s="4">
        <v>-739.32600000000002</v>
      </c>
      <c r="V1261" s="4">
        <v>11</v>
      </c>
      <c r="W1261" s="4">
        <v>1576.35</v>
      </c>
      <c r="X1261" s="4">
        <v>86722</v>
      </c>
      <c r="Y1261" s="4">
        <f>'RAW Data'!$E1261-'RAW Data'!$D1261</f>
        <v>142.86000000000001</v>
      </c>
      <c r="Z1261" s="6" t="s">
        <v>3013</v>
      </c>
    </row>
    <row r="1262" spans="1:26" ht="15" x14ac:dyDescent="0.2">
      <c r="A1262" s="4">
        <v>1391</v>
      </c>
      <c r="B1262" s="4" t="s">
        <v>2294</v>
      </c>
      <c r="C1262" s="4" t="s">
        <v>72</v>
      </c>
      <c r="D1262" s="4">
        <v>0</v>
      </c>
      <c r="E1262" s="4">
        <v>2.88</v>
      </c>
      <c r="F1262" s="4">
        <v>0.7</v>
      </c>
      <c r="G1262" s="4" t="s">
        <v>89</v>
      </c>
      <c r="H1262" s="4" t="s">
        <v>41</v>
      </c>
      <c r="I1262" s="4" t="s">
        <v>50</v>
      </c>
      <c r="J1262" s="4" t="s">
        <v>51</v>
      </c>
      <c r="K1262" s="4" t="s">
        <v>52</v>
      </c>
      <c r="L1262" s="4" t="s">
        <v>641</v>
      </c>
      <c r="M1262" s="4">
        <v>0.56000000000000005</v>
      </c>
      <c r="N1262" s="4" t="s">
        <v>34</v>
      </c>
      <c r="O1262" s="4" t="s">
        <v>61</v>
      </c>
      <c r="P1262" s="4" t="s">
        <v>92</v>
      </c>
      <c r="Q1262" s="4" t="s">
        <v>2295</v>
      </c>
      <c r="R1262" s="4">
        <v>94086</v>
      </c>
      <c r="S1262" s="5">
        <v>42118</v>
      </c>
      <c r="T1262" s="5">
        <v>42118</v>
      </c>
      <c r="U1262" s="4">
        <v>-0.11</v>
      </c>
      <c r="V1262" s="4">
        <v>1</v>
      </c>
      <c r="W1262" s="4">
        <v>7.96</v>
      </c>
      <c r="X1262" s="4">
        <v>88727</v>
      </c>
      <c r="Y1262" s="4">
        <f>'RAW Data'!$E1262-'RAW Data'!$D1262</f>
        <v>2.88</v>
      </c>
      <c r="Z1262" s="6" t="s">
        <v>3015</v>
      </c>
    </row>
    <row r="1263" spans="1:26" ht="15" x14ac:dyDescent="0.2">
      <c r="A1263" s="4">
        <v>2570</v>
      </c>
      <c r="B1263" s="4" t="s">
        <v>2296</v>
      </c>
      <c r="C1263" s="4" t="s">
        <v>27</v>
      </c>
      <c r="D1263" s="4">
        <v>0</v>
      </c>
      <c r="E1263" s="4">
        <v>4.37</v>
      </c>
      <c r="F1263" s="4">
        <v>5.15</v>
      </c>
      <c r="G1263" s="4" t="s">
        <v>40</v>
      </c>
      <c r="H1263" s="4" t="s">
        <v>41</v>
      </c>
      <c r="I1263" s="4" t="s">
        <v>50</v>
      </c>
      <c r="J1263" s="4" t="s">
        <v>97</v>
      </c>
      <c r="K1263" s="4" t="s">
        <v>75</v>
      </c>
      <c r="L1263" s="4" t="s">
        <v>1297</v>
      </c>
      <c r="M1263" s="4">
        <v>0.59</v>
      </c>
      <c r="N1263" s="4" t="s">
        <v>34</v>
      </c>
      <c r="O1263" s="4" t="s">
        <v>61</v>
      </c>
      <c r="P1263" s="4" t="s">
        <v>92</v>
      </c>
      <c r="Q1263" s="4" t="s">
        <v>2297</v>
      </c>
      <c r="R1263" s="4">
        <v>95616</v>
      </c>
      <c r="S1263" s="5">
        <v>42119</v>
      </c>
      <c r="T1263" s="5">
        <v>42121</v>
      </c>
      <c r="U1263" s="4">
        <v>-150.2604</v>
      </c>
      <c r="V1263" s="4">
        <v>19</v>
      </c>
      <c r="W1263" s="4">
        <v>87.85</v>
      </c>
      <c r="X1263" s="4">
        <v>90327</v>
      </c>
      <c r="Y1263" s="4">
        <f>'RAW Data'!$E1263-'RAW Data'!$D1263</f>
        <v>4.37</v>
      </c>
      <c r="Z1263" s="6" t="s">
        <v>3015</v>
      </c>
    </row>
    <row r="1264" spans="1:26" ht="15" x14ac:dyDescent="0.2">
      <c r="A1264" s="4">
        <v>2570</v>
      </c>
      <c r="B1264" s="4" t="s">
        <v>2296</v>
      </c>
      <c r="C1264" s="4" t="s">
        <v>27</v>
      </c>
      <c r="D1264" s="4">
        <v>0.01</v>
      </c>
      <c r="E1264" s="4">
        <v>500.98</v>
      </c>
      <c r="F1264" s="4">
        <v>56</v>
      </c>
      <c r="G1264" s="4" t="s">
        <v>28</v>
      </c>
      <c r="H1264" s="4" t="s">
        <v>41</v>
      </c>
      <c r="I1264" s="4" t="s">
        <v>30</v>
      </c>
      <c r="J1264" s="4" t="s">
        <v>111</v>
      </c>
      <c r="K1264" s="4" t="s">
        <v>59</v>
      </c>
      <c r="L1264" s="4" t="s">
        <v>2298</v>
      </c>
      <c r="M1264" s="4">
        <v>0.6</v>
      </c>
      <c r="N1264" s="4" t="s">
        <v>34</v>
      </c>
      <c r="O1264" s="4" t="s">
        <v>61</v>
      </c>
      <c r="P1264" s="4" t="s">
        <v>92</v>
      </c>
      <c r="Q1264" s="4" t="s">
        <v>2297</v>
      </c>
      <c r="R1264" s="4">
        <v>95616</v>
      </c>
      <c r="S1264" s="5">
        <v>42119</v>
      </c>
      <c r="T1264" s="5">
        <v>42120</v>
      </c>
      <c r="U1264" s="4">
        <v>4899.1288000000004</v>
      </c>
      <c r="V1264" s="4">
        <v>14</v>
      </c>
      <c r="W1264" s="4">
        <v>7429.63</v>
      </c>
      <c r="X1264" s="4">
        <v>90327</v>
      </c>
      <c r="Y1264" s="4">
        <f>'RAW Data'!$E1264-'RAW Data'!$D1264</f>
        <v>500.97</v>
      </c>
      <c r="Z1264" s="6" t="s">
        <v>3015</v>
      </c>
    </row>
    <row r="1265" spans="1:26" ht="15" x14ac:dyDescent="0.2">
      <c r="A1265" s="4">
        <v>2570</v>
      </c>
      <c r="B1265" s="4" t="s">
        <v>2296</v>
      </c>
      <c r="C1265" s="4" t="s">
        <v>27</v>
      </c>
      <c r="D1265" s="4">
        <v>0.02</v>
      </c>
      <c r="E1265" s="4">
        <v>12.58</v>
      </c>
      <c r="F1265" s="4">
        <v>5.16</v>
      </c>
      <c r="G1265" s="4" t="s">
        <v>40</v>
      </c>
      <c r="H1265" s="4" t="s">
        <v>41</v>
      </c>
      <c r="I1265" s="4" t="s">
        <v>30</v>
      </c>
      <c r="J1265" s="4" t="s">
        <v>128</v>
      </c>
      <c r="K1265" s="4" t="s">
        <v>75</v>
      </c>
      <c r="L1265" s="4" t="s">
        <v>2299</v>
      </c>
      <c r="M1265" s="4">
        <v>0.43</v>
      </c>
      <c r="N1265" s="4" t="s">
        <v>34</v>
      </c>
      <c r="O1265" s="4" t="s">
        <v>61</v>
      </c>
      <c r="P1265" s="4" t="s">
        <v>92</v>
      </c>
      <c r="Q1265" s="4" t="s">
        <v>2297</v>
      </c>
      <c r="R1265" s="4">
        <v>95616</v>
      </c>
      <c r="S1265" s="5">
        <v>42119</v>
      </c>
      <c r="T1265" s="5">
        <v>42119</v>
      </c>
      <c r="U1265" s="4">
        <v>44.712000000000003</v>
      </c>
      <c r="V1265" s="4">
        <v>18</v>
      </c>
      <c r="W1265" s="4">
        <v>224.29</v>
      </c>
      <c r="X1265" s="4">
        <v>90327</v>
      </c>
      <c r="Y1265" s="4">
        <f>'RAW Data'!$E1265-'RAW Data'!$D1265</f>
        <v>12.56</v>
      </c>
      <c r="Z1265" s="6" t="s">
        <v>3015</v>
      </c>
    </row>
    <row r="1266" spans="1:26" ht="15" x14ac:dyDescent="0.2">
      <c r="A1266" s="4">
        <v>2570</v>
      </c>
      <c r="B1266" s="4" t="s">
        <v>2296</v>
      </c>
      <c r="C1266" s="4" t="s">
        <v>27</v>
      </c>
      <c r="D1266" s="4">
        <v>0.1</v>
      </c>
      <c r="E1266" s="4">
        <v>7.7</v>
      </c>
      <c r="F1266" s="4">
        <v>3.68</v>
      </c>
      <c r="G1266" s="4" t="s">
        <v>40</v>
      </c>
      <c r="H1266" s="4" t="s">
        <v>41</v>
      </c>
      <c r="I1266" s="4" t="s">
        <v>30</v>
      </c>
      <c r="J1266" s="4" t="s">
        <v>128</v>
      </c>
      <c r="K1266" s="4" t="s">
        <v>52</v>
      </c>
      <c r="L1266" s="4" t="s">
        <v>2300</v>
      </c>
      <c r="M1266" s="4">
        <v>0.52</v>
      </c>
      <c r="N1266" s="4" t="s">
        <v>34</v>
      </c>
      <c r="O1266" s="4" t="s">
        <v>61</v>
      </c>
      <c r="P1266" s="4" t="s">
        <v>92</v>
      </c>
      <c r="Q1266" s="4" t="s">
        <v>2297</v>
      </c>
      <c r="R1266" s="4">
        <v>95616</v>
      </c>
      <c r="S1266" s="5">
        <v>42119</v>
      </c>
      <c r="T1266" s="5">
        <v>42120</v>
      </c>
      <c r="U1266" s="4">
        <v>-22.626000000000001</v>
      </c>
      <c r="V1266" s="4">
        <v>7</v>
      </c>
      <c r="W1266" s="4">
        <v>51.2</v>
      </c>
      <c r="X1266" s="4">
        <v>90327</v>
      </c>
      <c r="Y1266" s="4">
        <f>'RAW Data'!$E1266-'RAW Data'!$D1266</f>
        <v>7.6000000000000005</v>
      </c>
      <c r="Z1266" s="6" t="s">
        <v>3015</v>
      </c>
    </row>
    <row r="1267" spans="1:26" ht="15" x14ac:dyDescent="0.2">
      <c r="A1267" s="4">
        <v>2571</v>
      </c>
      <c r="B1267" s="4" t="s">
        <v>2301</v>
      </c>
      <c r="C1267" s="4" t="s">
        <v>27</v>
      </c>
      <c r="D1267" s="4">
        <v>0.01</v>
      </c>
      <c r="E1267" s="4">
        <v>500.98</v>
      </c>
      <c r="F1267" s="4">
        <v>56</v>
      </c>
      <c r="G1267" s="4" t="s">
        <v>28</v>
      </c>
      <c r="H1267" s="4" t="s">
        <v>41</v>
      </c>
      <c r="I1267" s="4" t="s">
        <v>30</v>
      </c>
      <c r="J1267" s="4" t="s">
        <v>111</v>
      </c>
      <c r="K1267" s="4" t="s">
        <v>59</v>
      </c>
      <c r="L1267" s="4" t="s">
        <v>2298</v>
      </c>
      <c r="M1267" s="4">
        <v>0.6</v>
      </c>
      <c r="N1267" s="4" t="s">
        <v>34</v>
      </c>
      <c r="O1267" s="4" t="s">
        <v>113</v>
      </c>
      <c r="P1267" s="4" t="s">
        <v>114</v>
      </c>
      <c r="Q1267" s="4" t="s">
        <v>115</v>
      </c>
      <c r="R1267" s="4">
        <v>10165</v>
      </c>
      <c r="S1267" s="5">
        <v>42119</v>
      </c>
      <c r="T1267" s="5">
        <v>42120</v>
      </c>
      <c r="U1267" s="4">
        <v>4260.1120000000001</v>
      </c>
      <c r="V1267" s="4">
        <v>56</v>
      </c>
      <c r="W1267" s="4">
        <v>29718.53</v>
      </c>
      <c r="X1267" s="4">
        <v>50656</v>
      </c>
      <c r="Y1267" s="4">
        <f>'RAW Data'!$E1267-'RAW Data'!$D1267</f>
        <v>500.97</v>
      </c>
      <c r="Z1267" s="6" t="s">
        <v>3016</v>
      </c>
    </row>
    <row r="1268" spans="1:26" ht="15" x14ac:dyDescent="0.2">
      <c r="A1268" s="4">
        <v>2571</v>
      </c>
      <c r="B1268" s="4" t="s">
        <v>2301</v>
      </c>
      <c r="C1268" s="4" t="s">
        <v>27</v>
      </c>
      <c r="D1268" s="4">
        <v>0.1</v>
      </c>
      <c r="E1268" s="4">
        <v>7.7</v>
      </c>
      <c r="F1268" s="4">
        <v>3.68</v>
      </c>
      <c r="G1268" s="4" t="s">
        <v>40</v>
      </c>
      <c r="H1268" s="4" t="s">
        <v>41</v>
      </c>
      <c r="I1268" s="4" t="s">
        <v>30</v>
      </c>
      <c r="J1268" s="4" t="s">
        <v>128</v>
      </c>
      <c r="K1268" s="4" t="s">
        <v>52</v>
      </c>
      <c r="L1268" s="4" t="s">
        <v>2300</v>
      </c>
      <c r="M1268" s="4">
        <v>0.52</v>
      </c>
      <c r="N1268" s="4" t="s">
        <v>34</v>
      </c>
      <c r="O1268" s="4" t="s">
        <v>113</v>
      </c>
      <c r="P1268" s="4" t="s">
        <v>114</v>
      </c>
      <c r="Q1268" s="4" t="s">
        <v>115</v>
      </c>
      <c r="R1268" s="4">
        <v>10165</v>
      </c>
      <c r="S1268" s="5">
        <v>42119</v>
      </c>
      <c r="T1268" s="5">
        <v>42120</v>
      </c>
      <c r="U1268" s="4">
        <v>-25.14</v>
      </c>
      <c r="V1268" s="4">
        <v>27</v>
      </c>
      <c r="W1268" s="4">
        <v>197.48</v>
      </c>
      <c r="X1268" s="4">
        <v>50656</v>
      </c>
      <c r="Y1268" s="4">
        <f>'RAW Data'!$E1268-'RAW Data'!$D1268</f>
        <v>7.6000000000000005</v>
      </c>
      <c r="Z1268" s="6" t="s">
        <v>3016</v>
      </c>
    </row>
    <row r="1269" spans="1:26" ht="15" x14ac:dyDescent="0.2">
      <c r="A1269" s="4">
        <v>3379</v>
      </c>
      <c r="B1269" s="4" t="s">
        <v>1871</v>
      </c>
      <c r="C1269" s="4" t="s">
        <v>27</v>
      </c>
      <c r="D1269" s="4">
        <v>0.05</v>
      </c>
      <c r="E1269" s="4">
        <v>3.14</v>
      </c>
      <c r="F1269" s="4">
        <v>1.92</v>
      </c>
      <c r="G1269" s="4" t="s">
        <v>89</v>
      </c>
      <c r="H1269" s="4" t="s">
        <v>73</v>
      </c>
      <c r="I1269" s="4" t="s">
        <v>50</v>
      </c>
      <c r="J1269" s="4" t="s">
        <v>570</v>
      </c>
      <c r="K1269" s="4" t="s">
        <v>52</v>
      </c>
      <c r="L1269" s="4" t="s">
        <v>1442</v>
      </c>
      <c r="M1269" s="4">
        <v>0.84</v>
      </c>
      <c r="N1269" s="4" t="s">
        <v>34</v>
      </c>
      <c r="O1269" s="4" t="s">
        <v>35</v>
      </c>
      <c r="P1269" s="4" t="s">
        <v>77</v>
      </c>
      <c r="Q1269" s="4" t="s">
        <v>1873</v>
      </c>
      <c r="R1269" s="4">
        <v>30144</v>
      </c>
      <c r="S1269" s="5">
        <v>42119</v>
      </c>
      <c r="T1269" s="5">
        <v>42120</v>
      </c>
      <c r="U1269" s="4">
        <v>1628.37</v>
      </c>
      <c r="V1269" s="4">
        <v>18</v>
      </c>
      <c r="W1269" s="4">
        <v>59.22</v>
      </c>
      <c r="X1269" s="4">
        <v>88839</v>
      </c>
      <c r="Y1269" s="4">
        <f>'RAW Data'!$E1269-'RAW Data'!$D1269</f>
        <v>3.0900000000000003</v>
      </c>
      <c r="Z1269" s="6" t="s">
        <v>3013</v>
      </c>
    </row>
    <row r="1270" spans="1:26" ht="15" x14ac:dyDescent="0.2">
      <c r="A1270" s="4">
        <v>731</v>
      </c>
      <c r="B1270" s="4" t="s">
        <v>2302</v>
      </c>
      <c r="C1270" s="4" t="s">
        <v>39</v>
      </c>
      <c r="D1270" s="4">
        <v>0.09</v>
      </c>
      <c r="E1270" s="4">
        <v>101.41</v>
      </c>
      <c r="F1270" s="4">
        <v>35</v>
      </c>
      <c r="G1270" s="4" t="s">
        <v>40</v>
      </c>
      <c r="H1270" s="4" t="s">
        <v>41</v>
      </c>
      <c r="I1270" s="4" t="s">
        <v>50</v>
      </c>
      <c r="J1270" s="4" t="s">
        <v>80</v>
      </c>
      <c r="K1270" s="4" t="s">
        <v>66</v>
      </c>
      <c r="L1270" s="4" t="s">
        <v>768</v>
      </c>
      <c r="M1270" s="4">
        <v>0.82</v>
      </c>
      <c r="N1270" s="4" t="s">
        <v>34</v>
      </c>
      <c r="O1270" s="4" t="s">
        <v>113</v>
      </c>
      <c r="P1270" s="4" t="s">
        <v>405</v>
      </c>
      <c r="Q1270" s="4" t="s">
        <v>930</v>
      </c>
      <c r="R1270" s="4">
        <v>1803</v>
      </c>
      <c r="S1270" s="5">
        <v>42120</v>
      </c>
      <c r="T1270" s="5">
        <v>42121</v>
      </c>
      <c r="U1270" s="4">
        <v>-801.15480000000002</v>
      </c>
      <c r="V1270" s="4">
        <v>12</v>
      </c>
      <c r="W1270" s="4">
        <v>1178.32</v>
      </c>
      <c r="X1270" s="4">
        <v>90362</v>
      </c>
      <c r="Y1270" s="4">
        <f>'RAW Data'!$E1270-'RAW Data'!$D1270</f>
        <v>101.32</v>
      </c>
      <c r="Z1270" s="6" t="s">
        <v>3016</v>
      </c>
    </row>
    <row r="1271" spans="1:26" ht="15" x14ac:dyDescent="0.2">
      <c r="A1271" s="4">
        <v>1893</v>
      </c>
      <c r="B1271" s="4" t="s">
        <v>2303</v>
      </c>
      <c r="C1271" s="4" t="s">
        <v>49</v>
      </c>
      <c r="D1271" s="4">
        <v>0.03</v>
      </c>
      <c r="E1271" s="4">
        <v>180.98</v>
      </c>
      <c r="F1271" s="4">
        <v>26.2</v>
      </c>
      <c r="G1271" s="4" t="s">
        <v>28</v>
      </c>
      <c r="H1271" s="4" t="s">
        <v>41</v>
      </c>
      <c r="I1271" s="4" t="s">
        <v>30</v>
      </c>
      <c r="J1271" s="4" t="s">
        <v>111</v>
      </c>
      <c r="K1271" s="4" t="s">
        <v>59</v>
      </c>
      <c r="L1271" s="4" t="s">
        <v>2276</v>
      </c>
      <c r="M1271" s="4">
        <v>0.59</v>
      </c>
      <c r="N1271" s="4" t="s">
        <v>34</v>
      </c>
      <c r="O1271" s="4" t="s">
        <v>54</v>
      </c>
      <c r="P1271" s="4" t="s">
        <v>82</v>
      </c>
      <c r="Q1271" s="4" t="s">
        <v>2304</v>
      </c>
      <c r="R1271" s="4">
        <v>63119</v>
      </c>
      <c r="S1271" s="5">
        <v>42120</v>
      </c>
      <c r="T1271" s="5">
        <v>42124</v>
      </c>
      <c r="U1271" s="4">
        <v>588.54</v>
      </c>
      <c r="V1271" s="4">
        <v>5</v>
      </c>
      <c r="W1271" s="4">
        <v>928.92</v>
      </c>
      <c r="X1271" s="4">
        <v>91262</v>
      </c>
      <c r="Y1271" s="4">
        <f>'RAW Data'!$E1271-'RAW Data'!$D1271</f>
        <v>180.95</v>
      </c>
      <c r="Z1271" s="6" t="s">
        <v>3014</v>
      </c>
    </row>
    <row r="1272" spans="1:26" ht="15" x14ac:dyDescent="0.2">
      <c r="A1272" s="4">
        <v>2491</v>
      </c>
      <c r="B1272" s="4" t="s">
        <v>459</v>
      </c>
      <c r="C1272" s="4" t="s">
        <v>49</v>
      </c>
      <c r="D1272" s="4">
        <v>0.06</v>
      </c>
      <c r="E1272" s="4">
        <v>4.28</v>
      </c>
      <c r="F1272" s="4">
        <v>0.94</v>
      </c>
      <c r="G1272" s="4" t="s">
        <v>40</v>
      </c>
      <c r="H1272" s="4" t="s">
        <v>41</v>
      </c>
      <c r="I1272" s="4" t="s">
        <v>50</v>
      </c>
      <c r="J1272" s="4" t="s">
        <v>51</v>
      </c>
      <c r="K1272" s="4" t="s">
        <v>52</v>
      </c>
      <c r="L1272" s="4" t="s">
        <v>483</v>
      </c>
      <c r="M1272" s="4">
        <v>0.56000000000000005</v>
      </c>
      <c r="N1272" s="4" t="s">
        <v>34</v>
      </c>
      <c r="O1272" s="4" t="s">
        <v>61</v>
      </c>
      <c r="P1272" s="4" t="s">
        <v>92</v>
      </c>
      <c r="Q1272" s="4" t="s">
        <v>102</v>
      </c>
      <c r="R1272" s="4">
        <v>90045</v>
      </c>
      <c r="S1272" s="5">
        <v>42120</v>
      </c>
      <c r="T1272" s="5">
        <v>42122</v>
      </c>
      <c r="U1272" s="4">
        <v>0.37</v>
      </c>
      <c r="V1272" s="4">
        <v>9</v>
      </c>
      <c r="W1272" s="4">
        <v>38.96</v>
      </c>
      <c r="X1272" s="4">
        <v>11712</v>
      </c>
      <c r="Y1272" s="4">
        <f>'RAW Data'!$E1272-'RAW Data'!$D1272</f>
        <v>4.2200000000000006</v>
      </c>
      <c r="Z1272" s="6" t="s">
        <v>3015</v>
      </c>
    </row>
    <row r="1273" spans="1:26" ht="15" x14ac:dyDescent="0.2">
      <c r="A1273" s="4">
        <v>2495</v>
      </c>
      <c r="B1273" s="4" t="s">
        <v>2305</v>
      </c>
      <c r="C1273" s="4" t="s">
        <v>49</v>
      </c>
      <c r="D1273" s="4">
        <v>0.06</v>
      </c>
      <c r="E1273" s="4">
        <v>4.28</v>
      </c>
      <c r="F1273" s="4">
        <v>0.94</v>
      </c>
      <c r="G1273" s="4" t="s">
        <v>40</v>
      </c>
      <c r="H1273" s="4" t="s">
        <v>41</v>
      </c>
      <c r="I1273" s="4" t="s">
        <v>50</v>
      </c>
      <c r="J1273" s="4" t="s">
        <v>51</v>
      </c>
      <c r="K1273" s="4" t="s">
        <v>52</v>
      </c>
      <c r="L1273" s="4" t="s">
        <v>483</v>
      </c>
      <c r="M1273" s="4">
        <v>0.56000000000000005</v>
      </c>
      <c r="N1273" s="4" t="s">
        <v>34</v>
      </c>
      <c r="O1273" s="4" t="s">
        <v>61</v>
      </c>
      <c r="P1273" s="4" t="s">
        <v>1062</v>
      </c>
      <c r="Q1273" s="4" t="s">
        <v>1663</v>
      </c>
      <c r="R1273" s="4">
        <v>82901</v>
      </c>
      <c r="S1273" s="5">
        <v>42120</v>
      </c>
      <c r="T1273" s="5">
        <v>42122</v>
      </c>
      <c r="U1273" s="4">
        <v>0.37</v>
      </c>
      <c r="V1273" s="4">
        <v>2</v>
      </c>
      <c r="W1273" s="4">
        <v>8.66</v>
      </c>
      <c r="X1273" s="4">
        <v>86885</v>
      </c>
      <c r="Y1273" s="4">
        <f>'RAW Data'!$E1273-'RAW Data'!$D1273</f>
        <v>4.2200000000000006</v>
      </c>
      <c r="Z1273" s="6" t="s">
        <v>3015</v>
      </c>
    </row>
    <row r="1274" spans="1:26" ht="15" x14ac:dyDescent="0.2">
      <c r="A1274" s="4">
        <v>2489</v>
      </c>
      <c r="B1274" s="4" t="s">
        <v>453</v>
      </c>
      <c r="C1274" s="4" t="s">
        <v>118</v>
      </c>
      <c r="D1274" s="4">
        <v>0.04</v>
      </c>
      <c r="E1274" s="4">
        <v>419.19</v>
      </c>
      <c r="F1274" s="4">
        <v>19.989999999999998</v>
      </c>
      <c r="G1274" s="4" t="s">
        <v>40</v>
      </c>
      <c r="H1274" s="4" t="s">
        <v>73</v>
      </c>
      <c r="I1274" s="4" t="s">
        <v>50</v>
      </c>
      <c r="J1274" s="4" t="s">
        <v>80</v>
      </c>
      <c r="K1274" s="4" t="s">
        <v>75</v>
      </c>
      <c r="L1274" s="4" t="s">
        <v>2194</v>
      </c>
      <c r="M1274" s="4">
        <v>0.57999999999999996</v>
      </c>
      <c r="N1274" s="4" t="s">
        <v>34</v>
      </c>
      <c r="O1274" s="4" t="s">
        <v>61</v>
      </c>
      <c r="P1274" s="4" t="s">
        <v>92</v>
      </c>
      <c r="Q1274" s="4" t="s">
        <v>455</v>
      </c>
      <c r="R1274" s="4">
        <v>94521</v>
      </c>
      <c r="S1274" s="5">
        <v>42120</v>
      </c>
      <c r="T1274" s="5">
        <v>42121</v>
      </c>
      <c r="U1274" s="4">
        <v>1388.3559</v>
      </c>
      <c r="V1274" s="4">
        <v>5</v>
      </c>
      <c r="W1274" s="4">
        <v>2012.11</v>
      </c>
      <c r="X1274" s="4">
        <v>86885</v>
      </c>
      <c r="Y1274" s="4">
        <f>'RAW Data'!$E1274-'RAW Data'!$D1274</f>
        <v>419.15</v>
      </c>
      <c r="Z1274" s="6" t="s">
        <v>3015</v>
      </c>
    </row>
    <row r="1275" spans="1:26" ht="15" x14ac:dyDescent="0.2">
      <c r="A1275" s="4">
        <v>2491</v>
      </c>
      <c r="B1275" s="4" t="s">
        <v>459</v>
      </c>
      <c r="C1275" s="4" t="s">
        <v>118</v>
      </c>
      <c r="D1275" s="4">
        <v>0.04</v>
      </c>
      <c r="E1275" s="4">
        <v>419.19</v>
      </c>
      <c r="F1275" s="4">
        <v>19.989999999999998</v>
      </c>
      <c r="G1275" s="4" t="s">
        <v>40</v>
      </c>
      <c r="H1275" s="4" t="s">
        <v>73</v>
      </c>
      <c r="I1275" s="4" t="s">
        <v>50</v>
      </c>
      <c r="J1275" s="4" t="s">
        <v>80</v>
      </c>
      <c r="K1275" s="4" t="s">
        <v>75</v>
      </c>
      <c r="L1275" s="4" t="s">
        <v>2194</v>
      </c>
      <c r="M1275" s="4">
        <v>0.57999999999999996</v>
      </c>
      <c r="N1275" s="4" t="s">
        <v>34</v>
      </c>
      <c r="O1275" s="4" t="s">
        <v>61</v>
      </c>
      <c r="P1275" s="4" t="s">
        <v>92</v>
      </c>
      <c r="Q1275" s="4" t="s">
        <v>102</v>
      </c>
      <c r="R1275" s="4">
        <v>90045</v>
      </c>
      <c r="S1275" s="5">
        <v>42120</v>
      </c>
      <c r="T1275" s="5">
        <v>42121</v>
      </c>
      <c r="U1275" s="4">
        <v>1947.67</v>
      </c>
      <c r="V1275" s="4">
        <v>20</v>
      </c>
      <c r="W1275" s="4">
        <v>8048.45</v>
      </c>
      <c r="X1275" s="4">
        <v>23042</v>
      </c>
      <c r="Y1275" s="4">
        <f>'RAW Data'!$E1275-'RAW Data'!$D1275</f>
        <v>419.15</v>
      </c>
      <c r="Z1275" s="6" t="s">
        <v>3015</v>
      </c>
    </row>
    <row r="1276" spans="1:26" ht="15" x14ac:dyDescent="0.2">
      <c r="A1276" s="4">
        <v>2380</v>
      </c>
      <c r="B1276" s="4" t="s">
        <v>2306</v>
      </c>
      <c r="C1276" s="4" t="s">
        <v>72</v>
      </c>
      <c r="D1276" s="4">
        <v>7.0000000000000007E-2</v>
      </c>
      <c r="E1276" s="4">
        <v>3.38</v>
      </c>
      <c r="F1276" s="4">
        <v>0.85</v>
      </c>
      <c r="G1276" s="4" t="s">
        <v>40</v>
      </c>
      <c r="H1276" s="4" t="s">
        <v>29</v>
      </c>
      <c r="I1276" s="4" t="s">
        <v>50</v>
      </c>
      <c r="J1276" s="4" t="s">
        <v>51</v>
      </c>
      <c r="K1276" s="4" t="s">
        <v>52</v>
      </c>
      <c r="L1276" s="4" t="s">
        <v>938</v>
      </c>
      <c r="M1276" s="4">
        <v>0.48</v>
      </c>
      <c r="N1276" s="4" t="s">
        <v>34</v>
      </c>
      <c r="O1276" s="4" t="s">
        <v>54</v>
      </c>
      <c r="P1276" s="4" t="s">
        <v>291</v>
      </c>
      <c r="Q1276" s="4" t="s">
        <v>2307</v>
      </c>
      <c r="R1276" s="4">
        <v>49505</v>
      </c>
      <c r="S1276" s="5">
        <v>42120</v>
      </c>
      <c r="T1276" s="5">
        <v>42122</v>
      </c>
      <c r="U1276" s="4">
        <v>19.04</v>
      </c>
      <c r="V1276" s="4">
        <v>9</v>
      </c>
      <c r="W1276" s="4">
        <v>29.08</v>
      </c>
      <c r="X1276" s="4">
        <v>86654</v>
      </c>
      <c r="Y1276" s="4">
        <f>'RAW Data'!$E1276-'RAW Data'!$D1276</f>
        <v>3.31</v>
      </c>
      <c r="Z1276" s="6" t="s">
        <v>3014</v>
      </c>
    </row>
    <row r="1277" spans="1:26" ht="15" x14ac:dyDescent="0.2">
      <c r="A1277" s="4">
        <v>2382</v>
      </c>
      <c r="B1277" s="4" t="s">
        <v>2308</v>
      </c>
      <c r="C1277" s="4" t="s">
        <v>72</v>
      </c>
      <c r="D1277" s="4">
        <v>7.0000000000000007E-2</v>
      </c>
      <c r="E1277" s="4">
        <v>3.38</v>
      </c>
      <c r="F1277" s="4">
        <v>0.85</v>
      </c>
      <c r="G1277" s="4" t="s">
        <v>40</v>
      </c>
      <c r="H1277" s="4" t="s">
        <v>29</v>
      </c>
      <c r="I1277" s="4" t="s">
        <v>50</v>
      </c>
      <c r="J1277" s="4" t="s">
        <v>51</v>
      </c>
      <c r="K1277" s="4" t="s">
        <v>52</v>
      </c>
      <c r="L1277" s="4" t="s">
        <v>938</v>
      </c>
      <c r="M1277" s="4">
        <v>0.48</v>
      </c>
      <c r="N1277" s="4" t="s">
        <v>34</v>
      </c>
      <c r="O1277" s="4" t="s">
        <v>113</v>
      </c>
      <c r="P1277" s="4" t="s">
        <v>114</v>
      </c>
      <c r="Q1277" s="4" t="s">
        <v>115</v>
      </c>
      <c r="R1277" s="4">
        <v>10024</v>
      </c>
      <c r="S1277" s="5">
        <v>42120</v>
      </c>
      <c r="T1277" s="5">
        <v>42122</v>
      </c>
      <c r="U1277" s="4">
        <v>19.04</v>
      </c>
      <c r="V1277" s="4">
        <v>34</v>
      </c>
      <c r="W1277" s="4">
        <v>109.86</v>
      </c>
      <c r="X1277" s="4">
        <v>13606</v>
      </c>
      <c r="Y1277" s="4">
        <f>'RAW Data'!$E1277-'RAW Data'!$D1277</f>
        <v>3.31</v>
      </c>
      <c r="Z1277" s="6" t="s">
        <v>3016</v>
      </c>
    </row>
    <row r="1278" spans="1:26" ht="15" x14ac:dyDescent="0.2">
      <c r="A1278" s="4">
        <v>2468</v>
      </c>
      <c r="B1278" s="4" t="s">
        <v>1613</v>
      </c>
      <c r="C1278" s="4" t="s">
        <v>27</v>
      </c>
      <c r="D1278" s="4">
        <v>0.09</v>
      </c>
      <c r="E1278" s="4">
        <v>58.1</v>
      </c>
      <c r="F1278" s="4">
        <v>1.49</v>
      </c>
      <c r="G1278" s="4" t="s">
        <v>89</v>
      </c>
      <c r="H1278" s="4" t="s">
        <v>73</v>
      </c>
      <c r="I1278" s="4" t="s">
        <v>50</v>
      </c>
      <c r="J1278" s="4" t="s">
        <v>74</v>
      </c>
      <c r="K1278" s="4" t="s">
        <v>75</v>
      </c>
      <c r="L1278" s="4" t="s">
        <v>624</v>
      </c>
      <c r="M1278" s="4">
        <v>0.38</v>
      </c>
      <c r="N1278" s="4" t="s">
        <v>34</v>
      </c>
      <c r="O1278" s="4" t="s">
        <v>35</v>
      </c>
      <c r="P1278" s="4" t="s">
        <v>99</v>
      </c>
      <c r="Q1278" s="4" t="s">
        <v>1615</v>
      </c>
      <c r="R1278" s="4">
        <v>28144</v>
      </c>
      <c r="S1278" s="5">
        <v>42121</v>
      </c>
      <c r="T1278" s="5">
        <v>42123</v>
      </c>
      <c r="U1278" s="4">
        <v>765.75</v>
      </c>
      <c r="V1278" s="4">
        <v>3</v>
      </c>
      <c r="W1278" s="4">
        <v>169.46</v>
      </c>
      <c r="X1278" s="4">
        <v>88135</v>
      </c>
      <c r="Y1278" s="4">
        <f>'RAW Data'!$E1278-'RAW Data'!$D1278</f>
        <v>58.01</v>
      </c>
      <c r="Z1278" s="6" t="s">
        <v>3013</v>
      </c>
    </row>
    <row r="1279" spans="1:26" ht="15" x14ac:dyDescent="0.2">
      <c r="A1279" s="4">
        <v>983</v>
      </c>
      <c r="B1279" s="4" t="s">
        <v>2309</v>
      </c>
      <c r="C1279" s="4" t="s">
        <v>49</v>
      </c>
      <c r="D1279" s="4">
        <v>0.09</v>
      </c>
      <c r="E1279" s="4">
        <v>300.97000000000003</v>
      </c>
      <c r="F1279" s="4">
        <v>7.18</v>
      </c>
      <c r="G1279" s="4" t="s">
        <v>40</v>
      </c>
      <c r="H1279" s="4" t="s">
        <v>96</v>
      </c>
      <c r="I1279" s="4" t="s">
        <v>42</v>
      </c>
      <c r="J1279" s="4" t="s">
        <v>43</v>
      </c>
      <c r="K1279" s="4" t="s">
        <v>75</v>
      </c>
      <c r="L1279" s="4" t="s">
        <v>2211</v>
      </c>
      <c r="M1279" s="4">
        <v>0.48</v>
      </c>
      <c r="N1279" s="4" t="s">
        <v>34</v>
      </c>
      <c r="O1279" s="4" t="s">
        <v>35</v>
      </c>
      <c r="P1279" s="4" t="s">
        <v>46</v>
      </c>
      <c r="Q1279" s="4" t="s">
        <v>2310</v>
      </c>
      <c r="R1279" s="4">
        <v>72143</v>
      </c>
      <c r="S1279" s="5">
        <v>42121</v>
      </c>
      <c r="T1279" s="5">
        <v>42121</v>
      </c>
      <c r="U1279" s="4">
        <v>17.771999999999998</v>
      </c>
      <c r="V1279" s="4">
        <v>10</v>
      </c>
      <c r="W1279" s="4">
        <v>2848.38</v>
      </c>
      <c r="X1279" s="4">
        <v>90201</v>
      </c>
      <c r="Y1279" s="4">
        <f>'RAW Data'!$E1279-'RAW Data'!$D1279</f>
        <v>300.88000000000005</v>
      </c>
      <c r="Z1279" s="6" t="s">
        <v>3013</v>
      </c>
    </row>
    <row r="1280" spans="1:26" ht="15" x14ac:dyDescent="0.2">
      <c r="A1280" s="4">
        <v>202</v>
      </c>
      <c r="B1280" s="4" t="s">
        <v>550</v>
      </c>
      <c r="C1280" s="4" t="s">
        <v>72</v>
      </c>
      <c r="D1280" s="4">
        <v>0.09</v>
      </c>
      <c r="E1280" s="4">
        <v>12.28</v>
      </c>
      <c r="F1280" s="4">
        <v>4.8600000000000003</v>
      </c>
      <c r="G1280" s="4" t="s">
        <v>40</v>
      </c>
      <c r="H1280" s="4" t="s">
        <v>96</v>
      </c>
      <c r="I1280" s="4" t="s">
        <v>50</v>
      </c>
      <c r="J1280" s="4" t="s">
        <v>90</v>
      </c>
      <c r="K1280" s="4" t="s">
        <v>75</v>
      </c>
      <c r="L1280" s="4" t="s">
        <v>1862</v>
      </c>
      <c r="M1280" s="4">
        <v>0.38</v>
      </c>
      <c r="N1280" s="4" t="s">
        <v>34</v>
      </c>
      <c r="O1280" s="4" t="s">
        <v>54</v>
      </c>
      <c r="P1280" s="4" t="s">
        <v>209</v>
      </c>
      <c r="Q1280" s="4" t="s">
        <v>552</v>
      </c>
      <c r="R1280" s="4">
        <v>74006</v>
      </c>
      <c r="S1280" s="5">
        <v>42121</v>
      </c>
      <c r="T1280" s="5">
        <v>42122</v>
      </c>
      <c r="U1280" s="4">
        <v>1.73</v>
      </c>
      <c r="V1280" s="4">
        <v>3</v>
      </c>
      <c r="W1280" s="4">
        <v>34.65</v>
      </c>
      <c r="X1280" s="4">
        <v>88971</v>
      </c>
      <c r="Y1280" s="4">
        <f>'RAW Data'!$E1280-'RAW Data'!$D1280</f>
        <v>12.19</v>
      </c>
      <c r="Z1280" s="6" t="s">
        <v>3014</v>
      </c>
    </row>
    <row r="1281" spans="1:26" ht="15" x14ac:dyDescent="0.2">
      <c r="A1281" s="4">
        <v>762</v>
      </c>
      <c r="B1281" s="4" t="s">
        <v>2311</v>
      </c>
      <c r="C1281" s="4" t="s">
        <v>72</v>
      </c>
      <c r="D1281" s="4">
        <v>0</v>
      </c>
      <c r="E1281" s="4">
        <v>125.99</v>
      </c>
      <c r="F1281" s="4">
        <v>8.99</v>
      </c>
      <c r="G1281" s="4" t="s">
        <v>40</v>
      </c>
      <c r="H1281" s="4" t="s">
        <v>29</v>
      </c>
      <c r="I1281" s="4" t="s">
        <v>42</v>
      </c>
      <c r="J1281" s="4" t="s">
        <v>137</v>
      </c>
      <c r="K1281" s="4" t="s">
        <v>75</v>
      </c>
      <c r="L1281" s="4" t="s">
        <v>777</v>
      </c>
      <c r="M1281" s="4">
        <v>0.56999999999999995</v>
      </c>
      <c r="N1281" s="4" t="s">
        <v>34</v>
      </c>
      <c r="O1281" s="4" t="s">
        <v>61</v>
      </c>
      <c r="P1281" s="4" t="s">
        <v>68</v>
      </c>
      <c r="Q1281" s="4" t="s">
        <v>2312</v>
      </c>
      <c r="R1281" s="4">
        <v>98661</v>
      </c>
      <c r="S1281" s="5">
        <v>42121</v>
      </c>
      <c r="T1281" s="5">
        <v>42123</v>
      </c>
      <c r="U1281" s="4">
        <v>613.89576</v>
      </c>
      <c r="V1281" s="4">
        <v>12</v>
      </c>
      <c r="W1281" s="4">
        <v>1362.2</v>
      </c>
      <c r="X1281" s="4">
        <v>87525</v>
      </c>
      <c r="Y1281" s="4">
        <f>'RAW Data'!$E1281-'RAW Data'!$D1281</f>
        <v>125.99</v>
      </c>
      <c r="Z1281" s="6" t="s">
        <v>3015</v>
      </c>
    </row>
    <row r="1282" spans="1:26" ht="15" x14ac:dyDescent="0.2">
      <c r="A1282" s="4">
        <v>3320</v>
      </c>
      <c r="B1282" s="4" t="s">
        <v>2313</v>
      </c>
      <c r="C1282" s="4" t="s">
        <v>72</v>
      </c>
      <c r="D1282" s="4">
        <v>0.08</v>
      </c>
      <c r="E1282" s="4">
        <v>3.28</v>
      </c>
      <c r="F1282" s="4">
        <v>3.97</v>
      </c>
      <c r="G1282" s="4" t="s">
        <v>40</v>
      </c>
      <c r="H1282" s="4" t="s">
        <v>29</v>
      </c>
      <c r="I1282" s="4" t="s">
        <v>50</v>
      </c>
      <c r="J1282" s="4" t="s">
        <v>51</v>
      </c>
      <c r="K1282" s="4" t="s">
        <v>52</v>
      </c>
      <c r="L1282" s="4" t="s">
        <v>247</v>
      </c>
      <c r="M1282" s="4">
        <v>0.56000000000000005</v>
      </c>
      <c r="N1282" s="4" t="s">
        <v>34</v>
      </c>
      <c r="O1282" s="4" t="s">
        <v>35</v>
      </c>
      <c r="P1282" s="4" t="s">
        <v>402</v>
      </c>
      <c r="Q1282" s="4" t="s">
        <v>2118</v>
      </c>
      <c r="R1282" s="4">
        <v>38301</v>
      </c>
      <c r="S1282" s="5">
        <v>42121</v>
      </c>
      <c r="T1282" s="5">
        <v>42122</v>
      </c>
      <c r="U1282" s="4">
        <v>0.42659999999999998</v>
      </c>
      <c r="V1282" s="4">
        <v>18</v>
      </c>
      <c r="W1282" s="4">
        <v>57.24</v>
      </c>
      <c r="X1282" s="4">
        <v>90103</v>
      </c>
      <c r="Y1282" s="4">
        <f>'RAW Data'!$E1282-'RAW Data'!$D1282</f>
        <v>3.1999999999999997</v>
      </c>
      <c r="Z1282" s="6" t="s">
        <v>3013</v>
      </c>
    </row>
    <row r="1283" spans="1:26" ht="15" x14ac:dyDescent="0.2">
      <c r="A1283" s="4">
        <v>3320</v>
      </c>
      <c r="B1283" s="4" t="s">
        <v>2313</v>
      </c>
      <c r="C1283" s="4" t="s">
        <v>72</v>
      </c>
      <c r="D1283" s="4">
        <v>0.09</v>
      </c>
      <c r="E1283" s="4">
        <v>40.97</v>
      </c>
      <c r="F1283" s="4">
        <v>8.99</v>
      </c>
      <c r="G1283" s="4" t="s">
        <v>89</v>
      </c>
      <c r="H1283" s="4" t="s">
        <v>29</v>
      </c>
      <c r="I1283" s="4" t="s">
        <v>50</v>
      </c>
      <c r="J1283" s="4" t="s">
        <v>51</v>
      </c>
      <c r="K1283" s="4" t="s">
        <v>44</v>
      </c>
      <c r="L1283" s="4" t="s">
        <v>1737</v>
      </c>
      <c r="M1283" s="4">
        <v>0.59</v>
      </c>
      <c r="N1283" s="4" t="s">
        <v>34</v>
      </c>
      <c r="O1283" s="4" t="s">
        <v>35</v>
      </c>
      <c r="P1283" s="4" t="s">
        <v>402</v>
      </c>
      <c r="Q1283" s="4" t="s">
        <v>2118</v>
      </c>
      <c r="R1283" s="4">
        <v>38301</v>
      </c>
      <c r="S1283" s="5">
        <v>42121</v>
      </c>
      <c r="T1283" s="5">
        <v>42123</v>
      </c>
      <c r="U1283" s="4">
        <v>66.215999999999994</v>
      </c>
      <c r="V1283" s="4">
        <v>22</v>
      </c>
      <c r="W1283" s="4">
        <v>824.7</v>
      </c>
      <c r="X1283" s="4">
        <v>90103</v>
      </c>
      <c r="Y1283" s="4">
        <f>'RAW Data'!$E1283-'RAW Data'!$D1283</f>
        <v>40.879999999999995</v>
      </c>
      <c r="Z1283" s="6" t="s">
        <v>3013</v>
      </c>
    </row>
    <row r="1284" spans="1:26" ht="15" x14ac:dyDescent="0.2">
      <c r="A1284" s="4">
        <v>1439</v>
      </c>
      <c r="B1284" s="4" t="s">
        <v>2314</v>
      </c>
      <c r="C1284" s="4" t="s">
        <v>27</v>
      </c>
      <c r="D1284" s="4">
        <v>0.05</v>
      </c>
      <c r="E1284" s="4">
        <v>6.48</v>
      </c>
      <c r="F1284" s="4">
        <v>6.22</v>
      </c>
      <c r="G1284" s="4" t="s">
        <v>40</v>
      </c>
      <c r="H1284" s="4" t="s">
        <v>96</v>
      </c>
      <c r="I1284" s="4" t="s">
        <v>50</v>
      </c>
      <c r="J1284" s="4" t="s">
        <v>90</v>
      </c>
      <c r="K1284" s="4" t="s">
        <v>75</v>
      </c>
      <c r="L1284" s="4" t="s">
        <v>1080</v>
      </c>
      <c r="M1284" s="4">
        <v>0.37</v>
      </c>
      <c r="N1284" s="4" t="s">
        <v>34</v>
      </c>
      <c r="O1284" s="4" t="s">
        <v>113</v>
      </c>
      <c r="P1284" s="4" t="s">
        <v>319</v>
      </c>
      <c r="Q1284" s="4" t="s">
        <v>2315</v>
      </c>
      <c r="R1284" s="4">
        <v>44117</v>
      </c>
      <c r="S1284" s="5">
        <v>42122</v>
      </c>
      <c r="T1284" s="5">
        <v>42123</v>
      </c>
      <c r="U1284" s="4">
        <v>-29.07</v>
      </c>
      <c r="V1284" s="4">
        <v>3</v>
      </c>
      <c r="W1284" s="4">
        <v>21.46</v>
      </c>
      <c r="X1284" s="4">
        <v>90121</v>
      </c>
      <c r="Y1284" s="4">
        <f>'RAW Data'!$E1284-'RAW Data'!$D1284</f>
        <v>6.4300000000000006</v>
      </c>
      <c r="Z1284" s="6" t="s">
        <v>3016</v>
      </c>
    </row>
    <row r="1285" spans="1:26" ht="15" x14ac:dyDescent="0.2">
      <c r="A1285" s="4">
        <v>3011</v>
      </c>
      <c r="B1285" s="4" t="s">
        <v>2316</v>
      </c>
      <c r="C1285" s="4" t="s">
        <v>27</v>
      </c>
      <c r="D1285" s="4">
        <v>0.03</v>
      </c>
      <c r="E1285" s="4">
        <v>300.64999999999998</v>
      </c>
      <c r="F1285" s="4">
        <v>24.49</v>
      </c>
      <c r="G1285" s="4" t="s">
        <v>40</v>
      </c>
      <c r="H1285" s="4" t="s">
        <v>96</v>
      </c>
      <c r="I1285" s="4" t="s">
        <v>50</v>
      </c>
      <c r="J1285" s="4" t="s">
        <v>97</v>
      </c>
      <c r="K1285" s="4" t="s">
        <v>66</v>
      </c>
      <c r="L1285" s="4" t="s">
        <v>2317</v>
      </c>
      <c r="M1285" s="4">
        <v>0.52</v>
      </c>
      <c r="N1285" s="4" t="s">
        <v>34</v>
      </c>
      <c r="O1285" s="4" t="s">
        <v>113</v>
      </c>
      <c r="P1285" s="4" t="s">
        <v>405</v>
      </c>
      <c r="Q1285" s="4" t="s">
        <v>790</v>
      </c>
      <c r="R1285" s="4">
        <v>2113</v>
      </c>
      <c r="S1285" s="5">
        <v>42122</v>
      </c>
      <c r="T1285" s="5">
        <v>42124</v>
      </c>
      <c r="U1285" s="4">
        <v>1282.4960000000001</v>
      </c>
      <c r="V1285" s="4">
        <v>32</v>
      </c>
      <c r="W1285" s="4">
        <v>9705.4599999999991</v>
      </c>
      <c r="X1285" s="4">
        <v>7623</v>
      </c>
      <c r="Y1285" s="4">
        <f>'RAW Data'!$E1285-'RAW Data'!$D1285</f>
        <v>300.62</v>
      </c>
      <c r="Z1285" s="6" t="s">
        <v>3016</v>
      </c>
    </row>
    <row r="1286" spans="1:26" ht="15" x14ac:dyDescent="0.2">
      <c r="A1286" s="4">
        <v>3011</v>
      </c>
      <c r="B1286" s="4" t="s">
        <v>2316</v>
      </c>
      <c r="C1286" s="4" t="s">
        <v>27</v>
      </c>
      <c r="D1286" s="4">
        <v>0.06</v>
      </c>
      <c r="E1286" s="4">
        <v>49.99</v>
      </c>
      <c r="F1286" s="4">
        <v>19.989999999999998</v>
      </c>
      <c r="G1286" s="4" t="s">
        <v>40</v>
      </c>
      <c r="H1286" s="4" t="s">
        <v>96</v>
      </c>
      <c r="I1286" s="4" t="s">
        <v>42</v>
      </c>
      <c r="J1286" s="4" t="s">
        <v>43</v>
      </c>
      <c r="K1286" s="4" t="s">
        <v>75</v>
      </c>
      <c r="L1286" s="4" t="s">
        <v>891</v>
      </c>
      <c r="M1286" s="4">
        <v>0.45</v>
      </c>
      <c r="N1286" s="4" t="s">
        <v>34</v>
      </c>
      <c r="O1286" s="4" t="s">
        <v>113</v>
      </c>
      <c r="P1286" s="4" t="s">
        <v>405</v>
      </c>
      <c r="Q1286" s="4" t="s">
        <v>790</v>
      </c>
      <c r="R1286" s="4">
        <v>2113</v>
      </c>
      <c r="S1286" s="5">
        <v>42122</v>
      </c>
      <c r="T1286" s="5">
        <v>42124</v>
      </c>
      <c r="U1286" s="4">
        <v>17.2</v>
      </c>
      <c r="V1286" s="4">
        <v>67</v>
      </c>
      <c r="W1286" s="4">
        <v>3247.54</v>
      </c>
      <c r="X1286" s="4">
        <v>7623</v>
      </c>
      <c r="Y1286" s="4">
        <f>'RAW Data'!$E1286-'RAW Data'!$D1286</f>
        <v>49.93</v>
      </c>
      <c r="Z1286" s="6" t="s">
        <v>3016</v>
      </c>
    </row>
    <row r="1287" spans="1:26" ht="15" x14ac:dyDescent="0.2">
      <c r="A1287" s="4">
        <v>3011</v>
      </c>
      <c r="B1287" s="4" t="s">
        <v>2316</v>
      </c>
      <c r="C1287" s="4" t="s">
        <v>27</v>
      </c>
      <c r="D1287" s="4">
        <v>0.1</v>
      </c>
      <c r="E1287" s="4">
        <v>104.85</v>
      </c>
      <c r="F1287" s="4">
        <v>4.6500000000000004</v>
      </c>
      <c r="G1287" s="4" t="s">
        <v>40</v>
      </c>
      <c r="H1287" s="4" t="s">
        <v>96</v>
      </c>
      <c r="I1287" s="4" t="s">
        <v>50</v>
      </c>
      <c r="J1287" s="4" t="s">
        <v>90</v>
      </c>
      <c r="K1287" s="4" t="s">
        <v>75</v>
      </c>
      <c r="L1287" s="4" t="s">
        <v>2318</v>
      </c>
      <c r="M1287" s="4">
        <v>0.37</v>
      </c>
      <c r="N1287" s="4" t="s">
        <v>34</v>
      </c>
      <c r="O1287" s="4" t="s">
        <v>113</v>
      </c>
      <c r="P1287" s="4" t="s">
        <v>405</v>
      </c>
      <c r="Q1287" s="4" t="s">
        <v>790</v>
      </c>
      <c r="R1287" s="4">
        <v>2113</v>
      </c>
      <c r="S1287" s="5">
        <v>42122</v>
      </c>
      <c r="T1287" s="5">
        <v>42123</v>
      </c>
      <c r="U1287" s="4">
        <v>1184.1199999999999</v>
      </c>
      <c r="V1287" s="4">
        <v>58</v>
      </c>
      <c r="W1287" s="4">
        <v>5582.63</v>
      </c>
      <c r="X1287" s="4">
        <v>7623</v>
      </c>
      <c r="Y1287" s="4">
        <f>'RAW Data'!$E1287-'RAW Data'!$D1287</f>
        <v>104.75</v>
      </c>
      <c r="Z1287" s="6" t="s">
        <v>3016</v>
      </c>
    </row>
    <row r="1288" spans="1:26" ht="15" x14ac:dyDescent="0.2">
      <c r="A1288" s="4">
        <v>3012</v>
      </c>
      <c r="B1288" s="4" t="s">
        <v>2319</v>
      </c>
      <c r="C1288" s="4" t="s">
        <v>27</v>
      </c>
      <c r="D1288" s="4">
        <v>0.03</v>
      </c>
      <c r="E1288" s="4">
        <v>300.64999999999998</v>
      </c>
      <c r="F1288" s="4">
        <v>24.49</v>
      </c>
      <c r="G1288" s="4" t="s">
        <v>40</v>
      </c>
      <c r="H1288" s="4" t="s">
        <v>96</v>
      </c>
      <c r="I1288" s="4" t="s">
        <v>50</v>
      </c>
      <c r="J1288" s="4" t="s">
        <v>97</v>
      </c>
      <c r="K1288" s="4" t="s">
        <v>66</v>
      </c>
      <c r="L1288" s="4" t="s">
        <v>2317</v>
      </c>
      <c r="M1288" s="4">
        <v>0.52</v>
      </c>
      <c r="N1288" s="4" t="s">
        <v>34</v>
      </c>
      <c r="O1288" s="4" t="s">
        <v>113</v>
      </c>
      <c r="P1288" s="4" t="s">
        <v>114</v>
      </c>
      <c r="Q1288" s="4" t="s">
        <v>2320</v>
      </c>
      <c r="R1288" s="4">
        <v>14609</v>
      </c>
      <c r="S1288" s="5">
        <v>42122</v>
      </c>
      <c r="T1288" s="5">
        <v>42124</v>
      </c>
      <c r="U1288" s="4">
        <v>1474.8704</v>
      </c>
      <c r="V1288" s="4">
        <v>8</v>
      </c>
      <c r="W1288" s="4">
        <v>2426.36</v>
      </c>
      <c r="X1288" s="4">
        <v>86346</v>
      </c>
      <c r="Y1288" s="4">
        <f>'RAW Data'!$E1288-'RAW Data'!$D1288</f>
        <v>300.62</v>
      </c>
      <c r="Z1288" s="6" t="s">
        <v>3016</v>
      </c>
    </row>
    <row r="1289" spans="1:26" ht="15" x14ac:dyDescent="0.2">
      <c r="A1289" s="4">
        <v>3012</v>
      </c>
      <c r="B1289" s="4" t="s">
        <v>2319</v>
      </c>
      <c r="C1289" s="4" t="s">
        <v>27</v>
      </c>
      <c r="D1289" s="4">
        <v>0.06</v>
      </c>
      <c r="E1289" s="4">
        <v>49.99</v>
      </c>
      <c r="F1289" s="4">
        <v>19.989999999999998</v>
      </c>
      <c r="G1289" s="4" t="s">
        <v>40</v>
      </c>
      <c r="H1289" s="4" t="s">
        <v>96</v>
      </c>
      <c r="I1289" s="4" t="s">
        <v>42</v>
      </c>
      <c r="J1289" s="4" t="s">
        <v>43</v>
      </c>
      <c r="K1289" s="4" t="s">
        <v>75</v>
      </c>
      <c r="L1289" s="4" t="s">
        <v>891</v>
      </c>
      <c r="M1289" s="4">
        <v>0.45</v>
      </c>
      <c r="N1289" s="4" t="s">
        <v>34</v>
      </c>
      <c r="O1289" s="4" t="s">
        <v>113</v>
      </c>
      <c r="P1289" s="4" t="s">
        <v>114</v>
      </c>
      <c r="Q1289" s="4" t="s">
        <v>2320</v>
      </c>
      <c r="R1289" s="4">
        <v>14609</v>
      </c>
      <c r="S1289" s="5">
        <v>42122</v>
      </c>
      <c r="T1289" s="5">
        <v>42124</v>
      </c>
      <c r="U1289" s="4">
        <v>19.78</v>
      </c>
      <c r="V1289" s="4">
        <v>17</v>
      </c>
      <c r="W1289" s="4">
        <v>824</v>
      </c>
      <c r="X1289" s="4">
        <v>86346</v>
      </c>
      <c r="Y1289" s="4">
        <f>'RAW Data'!$E1289-'RAW Data'!$D1289</f>
        <v>49.93</v>
      </c>
      <c r="Z1289" s="6" t="s">
        <v>3016</v>
      </c>
    </row>
    <row r="1290" spans="1:26" ht="15" x14ac:dyDescent="0.2">
      <c r="A1290" s="4">
        <v>3012</v>
      </c>
      <c r="B1290" s="4" t="s">
        <v>2319</v>
      </c>
      <c r="C1290" s="4" t="s">
        <v>27</v>
      </c>
      <c r="D1290" s="4">
        <v>0.1</v>
      </c>
      <c r="E1290" s="4">
        <v>104.85</v>
      </c>
      <c r="F1290" s="4">
        <v>4.6500000000000004</v>
      </c>
      <c r="G1290" s="4" t="s">
        <v>40</v>
      </c>
      <c r="H1290" s="4" t="s">
        <v>96</v>
      </c>
      <c r="I1290" s="4" t="s">
        <v>50</v>
      </c>
      <c r="J1290" s="4" t="s">
        <v>90</v>
      </c>
      <c r="K1290" s="4" t="s">
        <v>75</v>
      </c>
      <c r="L1290" s="4" t="s">
        <v>2318</v>
      </c>
      <c r="M1290" s="4">
        <v>0.37</v>
      </c>
      <c r="N1290" s="4" t="s">
        <v>34</v>
      </c>
      <c r="O1290" s="4" t="s">
        <v>113</v>
      </c>
      <c r="P1290" s="4" t="s">
        <v>114</v>
      </c>
      <c r="Q1290" s="4" t="s">
        <v>2320</v>
      </c>
      <c r="R1290" s="4">
        <v>14609</v>
      </c>
      <c r="S1290" s="5">
        <v>42122</v>
      </c>
      <c r="T1290" s="5">
        <v>42123</v>
      </c>
      <c r="U1290" s="4">
        <v>929.79570000000001</v>
      </c>
      <c r="V1290" s="4">
        <v>14</v>
      </c>
      <c r="W1290" s="4">
        <v>1347.53</v>
      </c>
      <c r="X1290" s="4">
        <v>86346</v>
      </c>
      <c r="Y1290" s="4">
        <f>'RAW Data'!$E1290-'RAW Data'!$D1290</f>
        <v>104.75</v>
      </c>
      <c r="Z1290" s="6" t="s">
        <v>3016</v>
      </c>
    </row>
    <row r="1291" spans="1:26" ht="15" x14ac:dyDescent="0.2">
      <c r="A1291" s="4">
        <v>2254</v>
      </c>
      <c r="B1291" s="4" t="s">
        <v>827</v>
      </c>
      <c r="C1291" s="4" t="s">
        <v>39</v>
      </c>
      <c r="D1291" s="4">
        <v>0.1</v>
      </c>
      <c r="E1291" s="4">
        <v>48.91</v>
      </c>
      <c r="F1291" s="4">
        <v>5.97</v>
      </c>
      <c r="G1291" s="4" t="s">
        <v>40</v>
      </c>
      <c r="H1291" s="4" t="s">
        <v>96</v>
      </c>
      <c r="I1291" s="4" t="s">
        <v>50</v>
      </c>
      <c r="J1291" s="4" t="s">
        <v>90</v>
      </c>
      <c r="K1291" s="4" t="s">
        <v>75</v>
      </c>
      <c r="L1291" s="4" t="s">
        <v>2321</v>
      </c>
      <c r="M1291" s="4">
        <v>0.38</v>
      </c>
      <c r="N1291" s="4" t="s">
        <v>34</v>
      </c>
      <c r="O1291" s="4" t="s">
        <v>35</v>
      </c>
      <c r="P1291" s="4" t="s">
        <v>390</v>
      </c>
      <c r="Q1291" s="4" t="s">
        <v>829</v>
      </c>
      <c r="R1291" s="4">
        <v>42003</v>
      </c>
      <c r="S1291" s="5">
        <v>42122</v>
      </c>
      <c r="T1291" s="5">
        <v>42124</v>
      </c>
      <c r="U1291" s="4">
        <v>156.74340000000001</v>
      </c>
      <c r="V1291" s="4">
        <v>14</v>
      </c>
      <c r="W1291" s="4">
        <v>618.96</v>
      </c>
      <c r="X1291" s="4">
        <v>89279</v>
      </c>
      <c r="Y1291" s="4">
        <f>'RAW Data'!$E1291-'RAW Data'!$D1291</f>
        <v>48.809999999999995</v>
      </c>
      <c r="Z1291" s="6" t="s">
        <v>3013</v>
      </c>
    </row>
    <row r="1292" spans="1:26" ht="15" x14ac:dyDescent="0.2">
      <c r="A1292" s="4">
        <v>2254</v>
      </c>
      <c r="B1292" s="4" t="s">
        <v>827</v>
      </c>
      <c r="C1292" s="4" t="s">
        <v>39</v>
      </c>
      <c r="D1292" s="4">
        <v>0.08</v>
      </c>
      <c r="E1292" s="4">
        <v>5.98</v>
      </c>
      <c r="F1292" s="4">
        <v>5.46</v>
      </c>
      <c r="G1292" s="4" t="s">
        <v>40</v>
      </c>
      <c r="H1292" s="4" t="s">
        <v>96</v>
      </c>
      <c r="I1292" s="4" t="s">
        <v>50</v>
      </c>
      <c r="J1292" s="4" t="s">
        <v>90</v>
      </c>
      <c r="K1292" s="4" t="s">
        <v>75</v>
      </c>
      <c r="L1292" s="4" t="s">
        <v>1158</v>
      </c>
      <c r="M1292" s="4">
        <v>0.36</v>
      </c>
      <c r="N1292" s="4" t="s">
        <v>34</v>
      </c>
      <c r="O1292" s="4" t="s">
        <v>35</v>
      </c>
      <c r="P1292" s="4" t="s">
        <v>390</v>
      </c>
      <c r="Q1292" s="4" t="s">
        <v>829</v>
      </c>
      <c r="R1292" s="4">
        <v>42003</v>
      </c>
      <c r="S1292" s="5">
        <v>42122</v>
      </c>
      <c r="T1292" s="5">
        <v>42122</v>
      </c>
      <c r="U1292" s="4">
        <v>110.11799999999999</v>
      </c>
      <c r="V1292" s="4">
        <v>13</v>
      </c>
      <c r="W1292" s="4">
        <v>77.540000000000006</v>
      </c>
      <c r="X1292" s="4">
        <v>89279</v>
      </c>
      <c r="Y1292" s="4">
        <f>'RAW Data'!$E1292-'RAW Data'!$D1292</f>
        <v>5.9</v>
      </c>
      <c r="Z1292" s="6" t="s">
        <v>3013</v>
      </c>
    </row>
    <row r="1293" spans="1:26" ht="15" x14ac:dyDescent="0.2">
      <c r="A1293" s="4">
        <v>2912</v>
      </c>
      <c r="B1293" s="4" t="s">
        <v>2322</v>
      </c>
      <c r="C1293" s="4" t="s">
        <v>39</v>
      </c>
      <c r="D1293" s="4">
        <v>0.04</v>
      </c>
      <c r="E1293" s="4">
        <v>4.13</v>
      </c>
      <c r="F1293" s="4">
        <v>0.99</v>
      </c>
      <c r="G1293" s="4" t="s">
        <v>89</v>
      </c>
      <c r="H1293" s="4" t="s">
        <v>73</v>
      </c>
      <c r="I1293" s="4" t="s">
        <v>50</v>
      </c>
      <c r="J1293" s="4" t="s">
        <v>154</v>
      </c>
      <c r="K1293" s="4" t="s">
        <v>75</v>
      </c>
      <c r="L1293" s="4" t="s">
        <v>328</v>
      </c>
      <c r="M1293" s="4">
        <v>0.39</v>
      </c>
      <c r="N1293" s="4" t="s">
        <v>34</v>
      </c>
      <c r="O1293" s="4" t="s">
        <v>54</v>
      </c>
      <c r="P1293" s="4" t="s">
        <v>567</v>
      </c>
      <c r="Q1293" s="4" t="s">
        <v>2323</v>
      </c>
      <c r="R1293" s="4">
        <v>58201</v>
      </c>
      <c r="S1293" s="5">
        <v>42122</v>
      </c>
      <c r="T1293" s="5">
        <v>42124</v>
      </c>
      <c r="U1293" s="4">
        <v>22.307700000000001</v>
      </c>
      <c r="V1293" s="4">
        <v>7</v>
      </c>
      <c r="W1293" s="4">
        <v>32.33</v>
      </c>
      <c r="X1293" s="4">
        <v>87396</v>
      </c>
      <c r="Y1293" s="4">
        <f>'RAW Data'!$E1293-'RAW Data'!$D1293</f>
        <v>4.09</v>
      </c>
      <c r="Z1293" s="6" t="s">
        <v>3014</v>
      </c>
    </row>
    <row r="1294" spans="1:26" ht="15" x14ac:dyDescent="0.2">
      <c r="A1294" s="4">
        <v>2912</v>
      </c>
      <c r="B1294" s="4" t="s">
        <v>2322</v>
      </c>
      <c r="C1294" s="4" t="s">
        <v>39</v>
      </c>
      <c r="D1294" s="4">
        <v>0.06</v>
      </c>
      <c r="E1294" s="4">
        <v>55.48</v>
      </c>
      <c r="F1294" s="4">
        <v>14.3</v>
      </c>
      <c r="G1294" s="4" t="s">
        <v>40</v>
      </c>
      <c r="H1294" s="4" t="s">
        <v>73</v>
      </c>
      <c r="I1294" s="4" t="s">
        <v>50</v>
      </c>
      <c r="J1294" s="4" t="s">
        <v>90</v>
      </c>
      <c r="K1294" s="4" t="s">
        <v>75</v>
      </c>
      <c r="L1294" s="4" t="s">
        <v>849</v>
      </c>
      <c r="M1294" s="4">
        <v>0.37</v>
      </c>
      <c r="N1294" s="4" t="s">
        <v>34</v>
      </c>
      <c r="O1294" s="4" t="s">
        <v>54</v>
      </c>
      <c r="P1294" s="4" t="s">
        <v>567</v>
      </c>
      <c r="Q1294" s="4" t="s">
        <v>2323</v>
      </c>
      <c r="R1294" s="4">
        <v>58201</v>
      </c>
      <c r="S1294" s="5">
        <v>42122</v>
      </c>
      <c r="T1294" s="5">
        <v>42124</v>
      </c>
      <c r="U1294" s="4">
        <v>443.02140000000003</v>
      </c>
      <c r="V1294" s="4">
        <v>12</v>
      </c>
      <c r="W1294" s="4">
        <v>642.05999999999995</v>
      </c>
      <c r="X1294" s="4">
        <v>87396</v>
      </c>
      <c r="Y1294" s="4">
        <f>'RAW Data'!$E1294-'RAW Data'!$D1294</f>
        <v>55.419999999999995</v>
      </c>
      <c r="Z1294" s="6" t="s">
        <v>3014</v>
      </c>
    </row>
    <row r="1295" spans="1:26" ht="15" x14ac:dyDescent="0.2">
      <c r="A1295" s="4">
        <v>3359</v>
      </c>
      <c r="B1295" s="4" t="s">
        <v>2324</v>
      </c>
      <c r="C1295" s="4" t="s">
        <v>39</v>
      </c>
      <c r="D1295" s="4">
        <v>0.09</v>
      </c>
      <c r="E1295" s="4">
        <v>28.53</v>
      </c>
      <c r="F1295" s="4">
        <v>1.49</v>
      </c>
      <c r="G1295" s="4" t="s">
        <v>40</v>
      </c>
      <c r="H1295" s="4" t="s">
        <v>73</v>
      </c>
      <c r="I1295" s="4" t="s">
        <v>50</v>
      </c>
      <c r="J1295" s="4" t="s">
        <v>74</v>
      </c>
      <c r="K1295" s="4" t="s">
        <v>75</v>
      </c>
      <c r="L1295" s="4" t="s">
        <v>1834</v>
      </c>
      <c r="M1295" s="4">
        <v>0.38</v>
      </c>
      <c r="N1295" s="4" t="s">
        <v>34</v>
      </c>
      <c r="O1295" s="4" t="s">
        <v>54</v>
      </c>
      <c r="P1295" s="4" t="s">
        <v>359</v>
      </c>
      <c r="Q1295" s="4" t="s">
        <v>2325</v>
      </c>
      <c r="R1295" s="4">
        <v>53213</v>
      </c>
      <c r="S1295" s="5">
        <v>42122</v>
      </c>
      <c r="T1295" s="5">
        <v>42124</v>
      </c>
      <c r="U1295" s="4">
        <v>107.45462000000001</v>
      </c>
      <c r="V1295" s="4">
        <v>6</v>
      </c>
      <c r="W1295" s="4">
        <v>157.33000000000001</v>
      </c>
      <c r="X1295" s="4">
        <v>91437</v>
      </c>
      <c r="Y1295" s="4">
        <f>'RAW Data'!$E1295-'RAW Data'!$D1295</f>
        <v>28.44</v>
      </c>
      <c r="Z1295" s="6" t="s">
        <v>3014</v>
      </c>
    </row>
    <row r="1296" spans="1:26" ht="15" x14ac:dyDescent="0.2">
      <c r="A1296" s="4">
        <v>234</v>
      </c>
      <c r="B1296" s="4" t="s">
        <v>987</v>
      </c>
      <c r="C1296" s="4" t="s">
        <v>49</v>
      </c>
      <c r="D1296" s="4">
        <v>0.06</v>
      </c>
      <c r="E1296" s="4">
        <v>3.34</v>
      </c>
      <c r="F1296" s="4">
        <v>7.49</v>
      </c>
      <c r="G1296" s="4" t="s">
        <v>89</v>
      </c>
      <c r="H1296" s="4" t="s">
        <v>29</v>
      </c>
      <c r="I1296" s="4" t="s">
        <v>50</v>
      </c>
      <c r="J1296" s="4" t="s">
        <v>51</v>
      </c>
      <c r="K1296" s="4" t="s">
        <v>52</v>
      </c>
      <c r="L1296" s="4" t="s">
        <v>2326</v>
      </c>
      <c r="M1296" s="4">
        <v>0.54</v>
      </c>
      <c r="N1296" s="4" t="s">
        <v>34</v>
      </c>
      <c r="O1296" s="4" t="s">
        <v>54</v>
      </c>
      <c r="P1296" s="4" t="s">
        <v>215</v>
      </c>
      <c r="Q1296" s="4" t="s">
        <v>739</v>
      </c>
      <c r="R1296" s="4">
        <v>50208</v>
      </c>
      <c r="S1296" s="5">
        <v>42122</v>
      </c>
      <c r="T1296" s="5">
        <v>42124</v>
      </c>
      <c r="U1296" s="4">
        <v>-175.86</v>
      </c>
      <c r="V1296" s="4">
        <v>8</v>
      </c>
      <c r="W1296" s="4">
        <v>27.45</v>
      </c>
      <c r="X1296" s="4">
        <v>90239</v>
      </c>
      <c r="Y1296" s="4">
        <f>'RAW Data'!$E1296-'RAW Data'!$D1296</f>
        <v>3.28</v>
      </c>
      <c r="Z1296" s="6" t="s">
        <v>3014</v>
      </c>
    </row>
    <row r="1297" spans="1:26" ht="15" x14ac:dyDescent="0.2">
      <c r="A1297" s="4">
        <v>1217</v>
      </c>
      <c r="B1297" s="4" t="s">
        <v>2327</v>
      </c>
      <c r="C1297" s="4" t="s">
        <v>118</v>
      </c>
      <c r="D1297" s="4">
        <v>0.09</v>
      </c>
      <c r="E1297" s="4">
        <v>130.97999999999999</v>
      </c>
      <c r="F1297" s="4">
        <v>30</v>
      </c>
      <c r="G1297" s="4" t="s">
        <v>28</v>
      </c>
      <c r="H1297" s="4" t="s">
        <v>29</v>
      </c>
      <c r="I1297" s="4" t="s">
        <v>30</v>
      </c>
      <c r="J1297" s="4" t="s">
        <v>111</v>
      </c>
      <c r="K1297" s="4" t="s">
        <v>59</v>
      </c>
      <c r="L1297" s="4" t="s">
        <v>2201</v>
      </c>
      <c r="M1297" s="4">
        <v>0.78</v>
      </c>
      <c r="N1297" s="4" t="s">
        <v>34</v>
      </c>
      <c r="O1297" s="4" t="s">
        <v>113</v>
      </c>
      <c r="P1297" s="4" t="s">
        <v>405</v>
      </c>
      <c r="Q1297" s="4" t="s">
        <v>790</v>
      </c>
      <c r="R1297" s="4">
        <v>2112</v>
      </c>
      <c r="S1297" s="5">
        <v>42122</v>
      </c>
      <c r="T1297" s="5">
        <v>42125</v>
      </c>
      <c r="U1297" s="4">
        <v>-421.76</v>
      </c>
      <c r="V1297" s="4">
        <v>41</v>
      </c>
      <c r="W1297" s="4">
        <v>5258.94</v>
      </c>
      <c r="X1297" s="4">
        <v>54595</v>
      </c>
      <c r="Y1297" s="4">
        <f>'RAW Data'!$E1297-'RAW Data'!$D1297</f>
        <v>130.88999999999999</v>
      </c>
      <c r="Z1297" s="6" t="s">
        <v>3016</v>
      </c>
    </row>
    <row r="1298" spans="1:26" ht="15" x14ac:dyDescent="0.2">
      <c r="A1298" s="4">
        <v>1226</v>
      </c>
      <c r="B1298" s="4" t="s">
        <v>2328</v>
      </c>
      <c r="C1298" s="4" t="s">
        <v>118</v>
      </c>
      <c r="D1298" s="4">
        <v>0.02</v>
      </c>
      <c r="E1298" s="4">
        <v>8.34</v>
      </c>
      <c r="F1298" s="4">
        <v>2.64</v>
      </c>
      <c r="G1298" s="4" t="s">
        <v>40</v>
      </c>
      <c r="H1298" s="4" t="s">
        <v>29</v>
      </c>
      <c r="I1298" s="4" t="s">
        <v>50</v>
      </c>
      <c r="J1298" s="4" t="s">
        <v>570</v>
      </c>
      <c r="K1298" s="4" t="s">
        <v>44</v>
      </c>
      <c r="L1298" s="4" t="s">
        <v>885</v>
      </c>
      <c r="M1298" s="4">
        <v>0.59</v>
      </c>
      <c r="N1298" s="4" t="s">
        <v>34</v>
      </c>
      <c r="O1298" s="4" t="s">
        <v>113</v>
      </c>
      <c r="P1298" s="4" t="s">
        <v>586</v>
      </c>
      <c r="Q1298" s="4" t="s">
        <v>2329</v>
      </c>
      <c r="R1298" s="4">
        <v>2861</v>
      </c>
      <c r="S1298" s="5">
        <v>42122</v>
      </c>
      <c r="T1298" s="5">
        <v>42124</v>
      </c>
      <c r="U1298" s="4">
        <v>6.79</v>
      </c>
      <c r="V1298" s="4">
        <v>8</v>
      </c>
      <c r="W1298" s="4">
        <v>66.739999999999995</v>
      </c>
      <c r="X1298" s="4">
        <v>90800</v>
      </c>
      <c r="Y1298" s="4">
        <f>'RAW Data'!$E1298-'RAW Data'!$D1298</f>
        <v>8.32</v>
      </c>
      <c r="Z1298" s="6" t="s">
        <v>3016</v>
      </c>
    </row>
    <row r="1299" spans="1:26" ht="15" x14ac:dyDescent="0.2">
      <c r="A1299" s="4">
        <v>1227</v>
      </c>
      <c r="B1299" s="4" t="s">
        <v>2330</v>
      </c>
      <c r="C1299" s="4" t="s">
        <v>118</v>
      </c>
      <c r="D1299" s="4">
        <v>0.09</v>
      </c>
      <c r="E1299" s="4">
        <v>130.97999999999999</v>
      </c>
      <c r="F1299" s="4">
        <v>30</v>
      </c>
      <c r="G1299" s="4" t="s">
        <v>28</v>
      </c>
      <c r="H1299" s="4" t="s">
        <v>29</v>
      </c>
      <c r="I1299" s="4" t="s">
        <v>30</v>
      </c>
      <c r="J1299" s="4" t="s">
        <v>111</v>
      </c>
      <c r="K1299" s="4" t="s">
        <v>59</v>
      </c>
      <c r="L1299" s="4" t="s">
        <v>2201</v>
      </c>
      <c r="M1299" s="4">
        <v>0.78</v>
      </c>
      <c r="N1299" s="4" t="s">
        <v>34</v>
      </c>
      <c r="O1299" s="4" t="s">
        <v>113</v>
      </c>
      <c r="P1299" s="4" t="s">
        <v>635</v>
      </c>
      <c r="Q1299" s="4" t="s">
        <v>636</v>
      </c>
      <c r="R1299" s="4">
        <v>5403</v>
      </c>
      <c r="S1299" s="5">
        <v>42122</v>
      </c>
      <c r="T1299" s="5">
        <v>42125</v>
      </c>
      <c r="U1299" s="4">
        <v>-421.76</v>
      </c>
      <c r="V1299" s="4">
        <v>10</v>
      </c>
      <c r="W1299" s="4">
        <v>1282.67</v>
      </c>
      <c r="X1299" s="4">
        <v>90800</v>
      </c>
      <c r="Y1299" s="4">
        <f>'RAW Data'!$E1299-'RAW Data'!$D1299</f>
        <v>130.88999999999999</v>
      </c>
      <c r="Z1299" s="6" t="s">
        <v>3016</v>
      </c>
    </row>
    <row r="1300" spans="1:26" ht="15" x14ac:dyDescent="0.2">
      <c r="A1300" s="4">
        <v>2353</v>
      </c>
      <c r="B1300" s="4" t="s">
        <v>2331</v>
      </c>
      <c r="C1300" s="4" t="s">
        <v>27</v>
      </c>
      <c r="D1300" s="4">
        <v>0.04</v>
      </c>
      <c r="E1300" s="4">
        <v>5.98</v>
      </c>
      <c r="F1300" s="4">
        <v>0.96</v>
      </c>
      <c r="G1300" s="4" t="s">
        <v>40</v>
      </c>
      <c r="H1300" s="4" t="s">
        <v>96</v>
      </c>
      <c r="I1300" s="4" t="s">
        <v>50</v>
      </c>
      <c r="J1300" s="4" t="s">
        <v>51</v>
      </c>
      <c r="K1300" s="4" t="s">
        <v>52</v>
      </c>
      <c r="L1300" s="4" t="s">
        <v>1269</v>
      </c>
      <c r="M1300" s="4">
        <v>0.6</v>
      </c>
      <c r="N1300" s="4" t="s">
        <v>34</v>
      </c>
      <c r="O1300" s="4" t="s">
        <v>113</v>
      </c>
      <c r="P1300" s="4" t="s">
        <v>420</v>
      </c>
      <c r="Q1300" s="4" t="s">
        <v>2332</v>
      </c>
      <c r="R1300" s="4">
        <v>21040</v>
      </c>
      <c r="S1300" s="5">
        <v>42123</v>
      </c>
      <c r="T1300" s="5">
        <v>42124</v>
      </c>
      <c r="U1300" s="4">
        <v>52.697600000000001</v>
      </c>
      <c r="V1300" s="4">
        <v>22</v>
      </c>
      <c r="W1300" s="4">
        <v>131.79</v>
      </c>
      <c r="X1300" s="4">
        <v>86164</v>
      </c>
      <c r="Y1300" s="4">
        <f>'RAW Data'!$E1300-'RAW Data'!$D1300</f>
        <v>5.94</v>
      </c>
      <c r="Z1300" s="6" t="s">
        <v>3016</v>
      </c>
    </row>
    <row r="1301" spans="1:26" ht="15" x14ac:dyDescent="0.2">
      <c r="A1301" s="4">
        <v>2353</v>
      </c>
      <c r="B1301" s="4" t="s">
        <v>2331</v>
      </c>
      <c r="C1301" s="4" t="s">
        <v>27</v>
      </c>
      <c r="D1301" s="4">
        <v>0.01</v>
      </c>
      <c r="E1301" s="4">
        <v>20.99</v>
      </c>
      <c r="F1301" s="4">
        <v>0.99</v>
      </c>
      <c r="G1301" s="4" t="s">
        <v>40</v>
      </c>
      <c r="H1301" s="4" t="s">
        <v>96</v>
      </c>
      <c r="I1301" s="4" t="s">
        <v>42</v>
      </c>
      <c r="J1301" s="4" t="s">
        <v>137</v>
      </c>
      <c r="K1301" s="4" t="s">
        <v>52</v>
      </c>
      <c r="L1301" s="4" t="s">
        <v>2333</v>
      </c>
      <c r="M1301" s="4">
        <v>0.56999999999999995</v>
      </c>
      <c r="N1301" s="4" t="s">
        <v>34</v>
      </c>
      <c r="O1301" s="4" t="s">
        <v>113</v>
      </c>
      <c r="P1301" s="4" t="s">
        <v>420</v>
      </c>
      <c r="Q1301" s="4" t="s">
        <v>2332</v>
      </c>
      <c r="R1301" s="4">
        <v>21040</v>
      </c>
      <c r="S1301" s="5">
        <v>42123</v>
      </c>
      <c r="T1301" s="5">
        <v>42124</v>
      </c>
      <c r="U1301" s="4">
        <v>-78.194159999999997</v>
      </c>
      <c r="V1301" s="4">
        <v>2</v>
      </c>
      <c r="W1301" s="4">
        <v>35.33</v>
      </c>
      <c r="X1301" s="4">
        <v>86164</v>
      </c>
      <c r="Y1301" s="4">
        <f>'RAW Data'!$E1301-'RAW Data'!$D1301</f>
        <v>20.979999999999997</v>
      </c>
      <c r="Z1301" s="6" t="s">
        <v>3016</v>
      </c>
    </row>
    <row r="1302" spans="1:26" ht="15" x14ac:dyDescent="0.2">
      <c r="A1302" s="4">
        <v>782</v>
      </c>
      <c r="B1302" s="4" t="s">
        <v>2334</v>
      </c>
      <c r="C1302" s="4" t="s">
        <v>39</v>
      </c>
      <c r="D1302" s="4">
        <v>0.04</v>
      </c>
      <c r="E1302" s="4">
        <v>34.76</v>
      </c>
      <c r="F1302" s="4">
        <v>5.49</v>
      </c>
      <c r="G1302" s="4" t="s">
        <v>40</v>
      </c>
      <c r="H1302" s="4" t="s">
        <v>29</v>
      </c>
      <c r="I1302" s="4" t="s">
        <v>50</v>
      </c>
      <c r="J1302" s="4" t="s">
        <v>80</v>
      </c>
      <c r="K1302" s="4" t="s">
        <v>75</v>
      </c>
      <c r="L1302" s="4" t="s">
        <v>2335</v>
      </c>
      <c r="M1302" s="4">
        <v>0.6</v>
      </c>
      <c r="N1302" s="4" t="s">
        <v>34</v>
      </c>
      <c r="O1302" s="4" t="s">
        <v>61</v>
      </c>
      <c r="P1302" s="4" t="s">
        <v>92</v>
      </c>
      <c r="Q1302" s="4" t="s">
        <v>2336</v>
      </c>
      <c r="R1302" s="4">
        <v>90604</v>
      </c>
      <c r="S1302" s="5">
        <v>42123</v>
      </c>
      <c r="T1302" s="5">
        <v>42124</v>
      </c>
      <c r="U1302" s="4">
        <v>192.51689999999999</v>
      </c>
      <c r="V1302" s="4">
        <v>8</v>
      </c>
      <c r="W1302" s="4">
        <v>279.01</v>
      </c>
      <c r="X1302" s="4">
        <v>90962</v>
      </c>
      <c r="Y1302" s="4">
        <f>'RAW Data'!$E1302-'RAW Data'!$D1302</f>
        <v>34.72</v>
      </c>
      <c r="Z1302" s="6" t="s">
        <v>3015</v>
      </c>
    </row>
    <row r="1303" spans="1:26" ht="15" x14ac:dyDescent="0.2">
      <c r="A1303" s="4">
        <v>803</v>
      </c>
      <c r="B1303" s="4" t="s">
        <v>2337</v>
      </c>
      <c r="C1303" s="4" t="s">
        <v>118</v>
      </c>
      <c r="D1303" s="4">
        <v>0.03</v>
      </c>
      <c r="E1303" s="4">
        <v>35.99</v>
      </c>
      <c r="F1303" s="4">
        <v>5</v>
      </c>
      <c r="G1303" s="4" t="s">
        <v>40</v>
      </c>
      <c r="H1303" s="4" t="s">
        <v>29</v>
      </c>
      <c r="I1303" s="4" t="s">
        <v>42</v>
      </c>
      <c r="J1303" s="4" t="s">
        <v>137</v>
      </c>
      <c r="K1303" s="4" t="s">
        <v>75</v>
      </c>
      <c r="L1303" s="4" t="s">
        <v>953</v>
      </c>
      <c r="M1303" s="4">
        <v>0.85</v>
      </c>
      <c r="N1303" s="4" t="s">
        <v>34</v>
      </c>
      <c r="O1303" s="4" t="s">
        <v>35</v>
      </c>
      <c r="P1303" s="4" t="s">
        <v>125</v>
      </c>
      <c r="Q1303" s="4" t="s">
        <v>2338</v>
      </c>
      <c r="R1303" s="4">
        <v>32168</v>
      </c>
      <c r="S1303" s="5">
        <v>42123</v>
      </c>
      <c r="T1303" s="5">
        <v>42124</v>
      </c>
      <c r="U1303" s="4">
        <v>-184.548</v>
      </c>
      <c r="V1303" s="4">
        <v>3</v>
      </c>
      <c r="W1303" s="4">
        <v>93.82</v>
      </c>
      <c r="X1303" s="4">
        <v>90048</v>
      </c>
      <c r="Y1303" s="4">
        <f>'RAW Data'!$E1303-'RAW Data'!$D1303</f>
        <v>35.96</v>
      </c>
      <c r="Z1303" s="6" t="s">
        <v>3013</v>
      </c>
    </row>
    <row r="1304" spans="1:26" ht="15" x14ac:dyDescent="0.2">
      <c r="A1304" s="4">
        <v>2115</v>
      </c>
      <c r="B1304" s="4" t="s">
        <v>2339</v>
      </c>
      <c r="C1304" s="4" t="s">
        <v>118</v>
      </c>
      <c r="D1304" s="4">
        <v>0.02</v>
      </c>
      <c r="E1304" s="4">
        <v>95.95</v>
      </c>
      <c r="F1304" s="4">
        <v>74.349999999999994</v>
      </c>
      <c r="G1304" s="4" t="s">
        <v>28</v>
      </c>
      <c r="H1304" s="4" t="s">
        <v>96</v>
      </c>
      <c r="I1304" s="4" t="s">
        <v>30</v>
      </c>
      <c r="J1304" s="4" t="s">
        <v>111</v>
      </c>
      <c r="K1304" s="4" t="s">
        <v>59</v>
      </c>
      <c r="L1304" s="4" t="s">
        <v>2340</v>
      </c>
      <c r="M1304" s="4">
        <v>0.56999999999999995</v>
      </c>
      <c r="N1304" s="4" t="s">
        <v>34</v>
      </c>
      <c r="O1304" s="4" t="s">
        <v>35</v>
      </c>
      <c r="P1304" s="4" t="s">
        <v>244</v>
      </c>
      <c r="Q1304" s="4" t="s">
        <v>1637</v>
      </c>
      <c r="R1304" s="4">
        <v>22124</v>
      </c>
      <c r="S1304" s="5">
        <v>42123</v>
      </c>
      <c r="T1304" s="5">
        <v>42125</v>
      </c>
      <c r="U1304" s="4">
        <v>636.52200000000005</v>
      </c>
      <c r="V1304" s="4">
        <v>14</v>
      </c>
      <c r="W1304" s="4">
        <v>1377.46</v>
      </c>
      <c r="X1304" s="4">
        <v>88406</v>
      </c>
      <c r="Y1304" s="4">
        <f>'RAW Data'!$E1304-'RAW Data'!$D1304</f>
        <v>95.93</v>
      </c>
      <c r="Z1304" s="6" t="s">
        <v>3013</v>
      </c>
    </row>
    <row r="1305" spans="1:26" ht="15" x14ac:dyDescent="0.2">
      <c r="A1305" s="4">
        <v>3381</v>
      </c>
      <c r="B1305" s="4" t="s">
        <v>1813</v>
      </c>
      <c r="C1305" s="4" t="s">
        <v>118</v>
      </c>
      <c r="D1305" s="4">
        <v>0.02</v>
      </c>
      <c r="E1305" s="4">
        <v>28.53</v>
      </c>
      <c r="F1305" s="4">
        <v>1.49</v>
      </c>
      <c r="G1305" s="4" t="s">
        <v>40</v>
      </c>
      <c r="H1305" s="4" t="s">
        <v>73</v>
      </c>
      <c r="I1305" s="4" t="s">
        <v>50</v>
      </c>
      <c r="J1305" s="4" t="s">
        <v>74</v>
      </c>
      <c r="K1305" s="4" t="s">
        <v>75</v>
      </c>
      <c r="L1305" s="4" t="s">
        <v>1834</v>
      </c>
      <c r="M1305" s="4">
        <v>0.38</v>
      </c>
      <c r="N1305" s="4" t="s">
        <v>34</v>
      </c>
      <c r="O1305" s="4" t="s">
        <v>35</v>
      </c>
      <c r="P1305" s="4" t="s">
        <v>77</v>
      </c>
      <c r="Q1305" s="4" t="s">
        <v>1815</v>
      </c>
      <c r="R1305" s="4">
        <v>31204</v>
      </c>
      <c r="S1305" s="5">
        <v>42123</v>
      </c>
      <c r="T1305" s="5">
        <v>42123</v>
      </c>
      <c r="U1305" s="4">
        <v>1.992</v>
      </c>
      <c r="V1305" s="4">
        <v>18</v>
      </c>
      <c r="W1305" s="4">
        <v>513.33000000000004</v>
      </c>
      <c r="X1305" s="4">
        <v>88840</v>
      </c>
      <c r="Y1305" s="4">
        <f>'RAW Data'!$E1305-'RAW Data'!$D1305</f>
        <v>28.51</v>
      </c>
      <c r="Z1305" s="6" t="s">
        <v>3013</v>
      </c>
    </row>
    <row r="1306" spans="1:26" ht="15" x14ac:dyDescent="0.2">
      <c r="A1306" s="4">
        <v>3393</v>
      </c>
      <c r="B1306" s="4" t="s">
        <v>1173</v>
      </c>
      <c r="C1306" s="4" t="s">
        <v>118</v>
      </c>
      <c r="D1306" s="4">
        <v>0.08</v>
      </c>
      <c r="E1306" s="4">
        <v>125.99</v>
      </c>
      <c r="F1306" s="4">
        <v>7.69</v>
      </c>
      <c r="G1306" s="4" t="s">
        <v>40</v>
      </c>
      <c r="H1306" s="4" t="s">
        <v>41</v>
      </c>
      <c r="I1306" s="4" t="s">
        <v>42</v>
      </c>
      <c r="J1306" s="4" t="s">
        <v>137</v>
      </c>
      <c r="K1306" s="4" t="s">
        <v>75</v>
      </c>
      <c r="L1306" s="4" t="s">
        <v>647</v>
      </c>
      <c r="M1306" s="4">
        <v>0.59</v>
      </c>
      <c r="N1306" s="4" t="s">
        <v>34</v>
      </c>
      <c r="O1306" s="4" t="s">
        <v>61</v>
      </c>
      <c r="P1306" s="4" t="s">
        <v>68</v>
      </c>
      <c r="Q1306" s="4" t="s">
        <v>1174</v>
      </c>
      <c r="R1306" s="4">
        <v>99163</v>
      </c>
      <c r="S1306" s="5">
        <v>42123</v>
      </c>
      <c r="T1306" s="5">
        <v>42124</v>
      </c>
      <c r="U1306" s="4">
        <v>374.625</v>
      </c>
      <c r="V1306" s="4">
        <v>7</v>
      </c>
      <c r="W1306" s="4">
        <v>710.36</v>
      </c>
      <c r="X1306" s="4">
        <v>87908</v>
      </c>
      <c r="Y1306" s="4">
        <f>'RAW Data'!$E1306-'RAW Data'!$D1306</f>
        <v>125.91</v>
      </c>
      <c r="Z1306" s="6" t="s">
        <v>3015</v>
      </c>
    </row>
    <row r="1307" spans="1:26" ht="15" x14ac:dyDescent="0.2">
      <c r="A1307" s="4">
        <v>617</v>
      </c>
      <c r="B1307" s="4" t="s">
        <v>2341</v>
      </c>
      <c r="C1307" s="4" t="s">
        <v>72</v>
      </c>
      <c r="D1307" s="4">
        <v>0.02</v>
      </c>
      <c r="E1307" s="4">
        <v>15.57</v>
      </c>
      <c r="F1307" s="4">
        <v>1.39</v>
      </c>
      <c r="G1307" s="4" t="s">
        <v>40</v>
      </c>
      <c r="H1307" s="4" t="s">
        <v>41</v>
      </c>
      <c r="I1307" s="4" t="s">
        <v>50</v>
      </c>
      <c r="J1307" s="4" t="s">
        <v>347</v>
      </c>
      <c r="K1307" s="4" t="s">
        <v>75</v>
      </c>
      <c r="L1307" s="4" t="s">
        <v>2342</v>
      </c>
      <c r="M1307" s="4">
        <v>0.38</v>
      </c>
      <c r="N1307" s="4" t="s">
        <v>34</v>
      </c>
      <c r="O1307" s="4" t="s">
        <v>61</v>
      </c>
      <c r="P1307" s="4" t="s">
        <v>62</v>
      </c>
      <c r="Q1307" s="4" t="s">
        <v>954</v>
      </c>
      <c r="R1307" s="4">
        <v>81001</v>
      </c>
      <c r="S1307" s="5">
        <v>42123</v>
      </c>
      <c r="T1307" s="5">
        <v>42124</v>
      </c>
      <c r="U1307" s="4">
        <v>23.5428</v>
      </c>
      <c r="V1307" s="4">
        <v>3</v>
      </c>
      <c r="W1307" s="4">
        <v>46.23</v>
      </c>
      <c r="X1307" s="4">
        <v>88198</v>
      </c>
      <c r="Y1307" s="4">
        <f>'RAW Data'!$E1307-'RAW Data'!$D1307</f>
        <v>15.55</v>
      </c>
      <c r="Z1307" s="6" t="s">
        <v>3015</v>
      </c>
    </row>
    <row r="1308" spans="1:26" ht="15" x14ac:dyDescent="0.2">
      <c r="A1308" s="4">
        <v>617</v>
      </c>
      <c r="B1308" s="4" t="s">
        <v>2341</v>
      </c>
      <c r="C1308" s="4" t="s">
        <v>72</v>
      </c>
      <c r="D1308" s="4">
        <v>0.02</v>
      </c>
      <c r="E1308" s="4">
        <v>20.89</v>
      </c>
      <c r="F1308" s="4">
        <v>11.52</v>
      </c>
      <c r="G1308" s="4" t="s">
        <v>40</v>
      </c>
      <c r="H1308" s="4" t="s">
        <v>41</v>
      </c>
      <c r="I1308" s="4" t="s">
        <v>50</v>
      </c>
      <c r="J1308" s="4" t="s">
        <v>80</v>
      </c>
      <c r="K1308" s="4" t="s">
        <v>75</v>
      </c>
      <c r="L1308" s="4" t="s">
        <v>1875</v>
      </c>
      <c r="M1308" s="4">
        <v>0.83</v>
      </c>
      <c r="N1308" s="4" t="s">
        <v>34</v>
      </c>
      <c r="O1308" s="4" t="s">
        <v>61</v>
      </c>
      <c r="P1308" s="4" t="s">
        <v>62</v>
      </c>
      <c r="Q1308" s="4" t="s">
        <v>954</v>
      </c>
      <c r="R1308" s="4">
        <v>81001</v>
      </c>
      <c r="S1308" s="5">
        <v>42123</v>
      </c>
      <c r="T1308" s="5">
        <v>42124</v>
      </c>
      <c r="U1308" s="4">
        <v>-276.11279999999999</v>
      </c>
      <c r="V1308" s="4">
        <v>13</v>
      </c>
      <c r="W1308" s="4">
        <v>279.27999999999997</v>
      </c>
      <c r="X1308" s="4">
        <v>88198</v>
      </c>
      <c r="Y1308" s="4">
        <f>'RAW Data'!$E1308-'RAW Data'!$D1308</f>
        <v>20.87</v>
      </c>
      <c r="Z1308" s="6" t="s">
        <v>3015</v>
      </c>
    </row>
    <row r="1309" spans="1:26" ht="15" x14ac:dyDescent="0.2">
      <c r="A1309" s="4">
        <v>618</v>
      </c>
      <c r="B1309" s="4" t="s">
        <v>1816</v>
      </c>
      <c r="C1309" s="4" t="s">
        <v>72</v>
      </c>
      <c r="D1309" s="4">
        <v>0.06</v>
      </c>
      <c r="E1309" s="4">
        <v>5.38</v>
      </c>
      <c r="F1309" s="4">
        <v>5.24</v>
      </c>
      <c r="G1309" s="4" t="s">
        <v>89</v>
      </c>
      <c r="H1309" s="4" t="s">
        <v>41</v>
      </c>
      <c r="I1309" s="4" t="s">
        <v>50</v>
      </c>
      <c r="J1309" s="4" t="s">
        <v>74</v>
      </c>
      <c r="K1309" s="4" t="s">
        <v>75</v>
      </c>
      <c r="L1309" s="4" t="s">
        <v>2343</v>
      </c>
      <c r="M1309" s="4">
        <v>0.36</v>
      </c>
      <c r="N1309" s="4" t="s">
        <v>34</v>
      </c>
      <c r="O1309" s="4" t="s">
        <v>61</v>
      </c>
      <c r="P1309" s="4" t="s">
        <v>62</v>
      </c>
      <c r="Q1309" s="4" t="s">
        <v>1817</v>
      </c>
      <c r="R1309" s="4">
        <v>81007</v>
      </c>
      <c r="S1309" s="5">
        <v>42123</v>
      </c>
      <c r="T1309" s="5">
        <v>42124</v>
      </c>
      <c r="U1309" s="4">
        <v>-64.670940000000002</v>
      </c>
      <c r="V1309" s="4">
        <v>14</v>
      </c>
      <c r="W1309" s="4">
        <v>81.819999999999993</v>
      </c>
      <c r="X1309" s="4">
        <v>88198</v>
      </c>
      <c r="Y1309" s="4">
        <f>'RAW Data'!$E1309-'RAW Data'!$D1309</f>
        <v>5.32</v>
      </c>
      <c r="Z1309" s="6" t="s">
        <v>3015</v>
      </c>
    </row>
    <row r="1310" spans="1:26" ht="15" x14ac:dyDescent="0.2">
      <c r="A1310" s="4">
        <v>618</v>
      </c>
      <c r="B1310" s="4" t="s">
        <v>1816</v>
      </c>
      <c r="C1310" s="4" t="s">
        <v>72</v>
      </c>
      <c r="D1310" s="4">
        <v>0.03</v>
      </c>
      <c r="E1310" s="4">
        <v>7.35</v>
      </c>
      <c r="F1310" s="4">
        <v>5.96</v>
      </c>
      <c r="G1310" s="4" t="s">
        <v>40</v>
      </c>
      <c r="H1310" s="4" t="s">
        <v>41</v>
      </c>
      <c r="I1310" s="4" t="s">
        <v>50</v>
      </c>
      <c r="J1310" s="4" t="s">
        <v>90</v>
      </c>
      <c r="K1310" s="4" t="s">
        <v>75</v>
      </c>
      <c r="L1310" s="4" t="s">
        <v>2344</v>
      </c>
      <c r="M1310" s="4">
        <v>0.38</v>
      </c>
      <c r="N1310" s="4" t="s">
        <v>34</v>
      </c>
      <c r="O1310" s="4" t="s">
        <v>61</v>
      </c>
      <c r="P1310" s="4" t="s">
        <v>62</v>
      </c>
      <c r="Q1310" s="4" t="s">
        <v>1817</v>
      </c>
      <c r="R1310" s="4">
        <v>81007</v>
      </c>
      <c r="S1310" s="5">
        <v>42123</v>
      </c>
      <c r="T1310" s="5">
        <v>42124</v>
      </c>
      <c r="U1310" s="4">
        <v>-11.113200000000001</v>
      </c>
      <c r="V1310" s="4">
        <v>1</v>
      </c>
      <c r="W1310" s="4">
        <v>13.16</v>
      </c>
      <c r="X1310" s="4">
        <v>88198</v>
      </c>
      <c r="Y1310" s="4">
        <f>'RAW Data'!$E1310-'RAW Data'!$D1310</f>
        <v>7.3199999999999994</v>
      </c>
      <c r="Z1310" s="6" t="s">
        <v>3015</v>
      </c>
    </row>
    <row r="1311" spans="1:26" ht="15" x14ac:dyDescent="0.2">
      <c r="A1311" s="4">
        <v>638</v>
      </c>
      <c r="B1311" s="4" t="s">
        <v>2345</v>
      </c>
      <c r="C1311" s="4" t="s">
        <v>27</v>
      </c>
      <c r="D1311" s="4">
        <v>0.06</v>
      </c>
      <c r="E1311" s="4">
        <v>65.989999999999995</v>
      </c>
      <c r="F1311" s="4">
        <v>8.8000000000000007</v>
      </c>
      <c r="G1311" s="4" t="s">
        <v>89</v>
      </c>
      <c r="H1311" s="4" t="s">
        <v>41</v>
      </c>
      <c r="I1311" s="4" t="s">
        <v>42</v>
      </c>
      <c r="J1311" s="4" t="s">
        <v>137</v>
      </c>
      <c r="K1311" s="4" t="s">
        <v>75</v>
      </c>
      <c r="L1311" s="4" t="s">
        <v>454</v>
      </c>
      <c r="M1311" s="4">
        <v>0.57999999999999996</v>
      </c>
      <c r="N1311" s="4" t="s">
        <v>34</v>
      </c>
      <c r="O1311" s="4" t="s">
        <v>61</v>
      </c>
      <c r="P1311" s="4" t="s">
        <v>92</v>
      </c>
      <c r="Q1311" s="4" t="s">
        <v>2346</v>
      </c>
      <c r="R1311" s="4">
        <v>95062</v>
      </c>
      <c r="S1311" s="5">
        <v>42124</v>
      </c>
      <c r="T1311" s="5">
        <v>42125</v>
      </c>
      <c r="U1311" s="4">
        <v>288.08999999999997</v>
      </c>
      <c r="V1311" s="4">
        <v>9</v>
      </c>
      <c r="W1311" s="4">
        <v>506.38</v>
      </c>
      <c r="X1311" s="4">
        <v>87954</v>
      </c>
      <c r="Y1311" s="4">
        <f>'RAW Data'!$E1311-'RAW Data'!$D1311</f>
        <v>65.929999999999993</v>
      </c>
      <c r="Z1311" s="6" t="s">
        <v>3015</v>
      </c>
    </row>
    <row r="1312" spans="1:26" ht="15" x14ac:dyDescent="0.2">
      <c r="A1312" s="4">
        <v>638</v>
      </c>
      <c r="B1312" s="4" t="s">
        <v>2345</v>
      </c>
      <c r="C1312" s="4" t="s">
        <v>27</v>
      </c>
      <c r="D1312" s="4">
        <v>0</v>
      </c>
      <c r="E1312" s="4">
        <v>195.99</v>
      </c>
      <c r="F1312" s="4">
        <v>4.2</v>
      </c>
      <c r="G1312" s="4" t="s">
        <v>89</v>
      </c>
      <c r="H1312" s="4" t="s">
        <v>41</v>
      </c>
      <c r="I1312" s="4" t="s">
        <v>42</v>
      </c>
      <c r="J1312" s="4" t="s">
        <v>137</v>
      </c>
      <c r="K1312" s="4" t="s">
        <v>75</v>
      </c>
      <c r="L1312" s="4" t="s">
        <v>2347</v>
      </c>
      <c r="M1312" s="4">
        <v>0.56999999999999995</v>
      </c>
      <c r="N1312" s="4" t="s">
        <v>34</v>
      </c>
      <c r="O1312" s="4" t="s">
        <v>61</v>
      </c>
      <c r="P1312" s="4" t="s">
        <v>92</v>
      </c>
      <c r="Q1312" s="4" t="s">
        <v>2346</v>
      </c>
      <c r="R1312" s="4">
        <v>95062</v>
      </c>
      <c r="S1312" s="5">
        <v>42124</v>
      </c>
      <c r="T1312" s="5">
        <v>42126</v>
      </c>
      <c r="U1312" s="4">
        <v>719.47680000000003</v>
      </c>
      <c r="V1312" s="4">
        <v>6</v>
      </c>
      <c r="W1312" s="4">
        <v>1042.72</v>
      </c>
      <c r="X1312" s="4">
        <v>87954</v>
      </c>
      <c r="Y1312" s="4">
        <f>'RAW Data'!$E1312-'RAW Data'!$D1312</f>
        <v>195.99</v>
      </c>
      <c r="Z1312" s="6" t="s">
        <v>3015</v>
      </c>
    </row>
    <row r="1313" spans="1:26" ht="15" x14ac:dyDescent="0.2">
      <c r="A1313" s="4">
        <v>640</v>
      </c>
      <c r="B1313" s="4" t="s">
        <v>1187</v>
      </c>
      <c r="C1313" s="4" t="s">
        <v>27</v>
      </c>
      <c r="D1313" s="4">
        <v>0.06</v>
      </c>
      <c r="E1313" s="4">
        <v>65.989999999999995</v>
      </c>
      <c r="F1313" s="4">
        <v>8.8000000000000007</v>
      </c>
      <c r="G1313" s="4" t="s">
        <v>89</v>
      </c>
      <c r="H1313" s="4" t="s">
        <v>41</v>
      </c>
      <c r="I1313" s="4" t="s">
        <v>42</v>
      </c>
      <c r="J1313" s="4" t="s">
        <v>137</v>
      </c>
      <c r="K1313" s="4" t="s">
        <v>75</v>
      </c>
      <c r="L1313" s="4" t="s">
        <v>454</v>
      </c>
      <c r="M1313" s="4">
        <v>0.57999999999999996</v>
      </c>
      <c r="N1313" s="4" t="s">
        <v>34</v>
      </c>
      <c r="O1313" s="4" t="s">
        <v>61</v>
      </c>
      <c r="P1313" s="4" t="s">
        <v>68</v>
      </c>
      <c r="Q1313" s="4" t="s">
        <v>144</v>
      </c>
      <c r="R1313" s="4">
        <v>98119</v>
      </c>
      <c r="S1313" s="5">
        <v>42124</v>
      </c>
      <c r="T1313" s="5">
        <v>42125</v>
      </c>
      <c r="U1313" s="4">
        <v>288.08999999999997</v>
      </c>
      <c r="V1313" s="4">
        <v>34</v>
      </c>
      <c r="W1313" s="4">
        <v>1912.98</v>
      </c>
      <c r="X1313" s="4">
        <v>45380</v>
      </c>
      <c r="Y1313" s="4">
        <f>'RAW Data'!$E1313-'RAW Data'!$D1313</f>
        <v>65.929999999999993</v>
      </c>
      <c r="Z1313" s="6" t="s">
        <v>3015</v>
      </c>
    </row>
    <row r="1314" spans="1:26" ht="15" x14ac:dyDescent="0.2">
      <c r="A1314" s="4">
        <v>640</v>
      </c>
      <c r="B1314" s="4" t="s">
        <v>1187</v>
      </c>
      <c r="C1314" s="4" t="s">
        <v>27</v>
      </c>
      <c r="D1314" s="4">
        <v>0</v>
      </c>
      <c r="E1314" s="4">
        <v>195.99</v>
      </c>
      <c r="F1314" s="4">
        <v>4.2</v>
      </c>
      <c r="G1314" s="4" t="s">
        <v>89</v>
      </c>
      <c r="H1314" s="4" t="s">
        <v>41</v>
      </c>
      <c r="I1314" s="4" t="s">
        <v>42</v>
      </c>
      <c r="J1314" s="4" t="s">
        <v>137</v>
      </c>
      <c r="K1314" s="4" t="s">
        <v>75</v>
      </c>
      <c r="L1314" s="4" t="s">
        <v>2347</v>
      </c>
      <c r="M1314" s="4">
        <v>0.56999999999999995</v>
      </c>
      <c r="N1314" s="4" t="s">
        <v>34</v>
      </c>
      <c r="O1314" s="4" t="s">
        <v>61</v>
      </c>
      <c r="P1314" s="4" t="s">
        <v>68</v>
      </c>
      <c r="Q1314" s="4" t="s">
        <v>144</v>
      </c>
      <c r="R1314" s="4">
        <v>98119</v>
      </c>
      <c r="S1314" s="5">
        <v>42124</v>
      </c>
      <c r="T1314" s="5">
        <v>42126</v>
      </c>
      <c r="U1314" s="4">
        <v>1030.509</v>
      </c>
      <c r="V1314" s="4">
        <v>24</v>
      </c>
      <c r="W1314" s="4">
        <v>4170.87</v>
      </c>
      <c r="X1314" s="4">
        <v>45380</v>
      </c>
      <c r="Y1314" s="4">
        <f>'RAW Data'!$E1314-'RAW Data'!$D1314</f>
        <v>195.99</v>
      </c>
      <c r="Z1314" s="6" t="s">
        <v>3015</v>
      </c>
    </row>
    <row r="1315" spans="1:26" ht="15" x14ac:dyDescent="0.2">
      <c r="A1315" s="4">
        <v>851</v>
      </c>
      <c r="B1315" s="4" t="s">
        <v>1366</v>
      </c>
      <c r="C1315" s="4" t="s">
        <v>27</v>
      </c>
      <c r="D1315" s="4">
        <v>0.06</v>
      </c>
      <c r="E1315" s="4">
        <v>1.26</v>
      </c>
      <c r="F1315" s="4">
        <v>0.7</v>
      </c>
      <c r="G1315" s="4" t="s">
        <v>40</v>
      </c>
      <c r="H1315" s="4" t="s">
        <v>96</v>
      </c>
      <c r="I1315" s="4" t="s">
        <v>50</v>
      </c>
      <c r="J1315" s="4" t="s">
        <v>178</v>
      </c>
      <c r="K1315" s="4" t="s">
        <v>52</v>
      </c>
      <c r="L1315" s="4" t="s">
        <v>2348</v>
      </c>
      <c r="M1315" s="4">
        <v>0.81</v>
      </c>
      <c r="N1315" s="4" t="s">
        <v>34</v>
      </c>
      <c r="O1315" s="4" t="s">
        <v>61</v>
      </c>
      <c r="P1315" s="4" t="s">
        <v>92</v>
      </c>
      <c r="Q1315" s="4" t="s">
        <v>1368</v>
      </c>
      <c r="R1315" s="4">
        <v>91745</v>
      </c>
      <c r="S1315" s="5">
        <v>42124</v>
      </c>
      <c r="T1315" s="5">
        <v>42124</v>
      </c>
      <c r="U1315" s="4">
        <v>-6.6096000000000004</v>
      </c>
      <c r="V1315" s="4">
        <v>4</v>
      </c>
      <c r="W1315" s="4">
        <v>5.28</v>
      </c>
      <c r="X1315" s="4">
        <v>88571</v>
      </c>
      <c r="Y1315" s="4">
        <f>'RAW Data'!$E1315-'RAW Data'!$D1315</f>
        <v>1.2</v>
      </c>
      <c r="Z1315" s="6" t="s">
        <v>3015</v>
      </c>
    </row>
    <row r="1316" spans="1:26" ht="15" x14ac:dyDescent="0.2">
      <c r="A1316" s="4">
        <v>854</v>
      </c>
      <c r="B1316" s="4" t="s">
        <v>2349</v>
      </c>
      <c r="C1316" s="4" t="s">
        <v>27</v>
      </c>
      <c r="D1316" s="4">
        <v>0.06</v>
      </c>
      <c r="E1316" s="4">
        <v>1.76</v>
      </c>
      <c r="F1316" s="4">
        <v>0.7</v>
      </c>
      <c r="G1316" s="4" t="s">
        <v>40</v>
      </c>
      <c r="H1316" s="4" t="s">
        <v>96</v>
      </c>
      <c r="I1316" s="4" t="s">
        <v>50</v>
      </c>
      <c r="J1316" s="4" t="s">
        <v>51</v>
      </c>
      <c r="K1316" s="4" t="s">
        <v>52</v>
      </c>
      <c r="L1316" s="4" t="s">
        <v>1665</v>
      </c>
      <c r="M1316" s="4">
        <v>0.56000000000000005</v>
      </c>
      <c r="N1316" s="4" t="s">
        <v>34</v>
      </c>
      <c r="O1316" s="4" t="s">
        <v>113</v>
      </c>
      <c r="P1316" s="4" t="s">
        <v>250</v>
      </c>
      <c r="Q1316" s="4" t="s">
        <v>2350</v>
      </c>
      <c r="R1316" s="4">
        <v>6405</v>
      </c>
      <c r="S1316" s="5">
        <v>42124</v>
      </c>
      <c r="T1316" s="5">
        <v>42126</v>
      </c>
      <c r="U1316" s="4">
        <v>1.2236</v>
      </c>
      <c r="V1316" s="4">
        <v>22</v>
      </c>
      <c r="W1316" s="4">
        <v>39.26</v>
      </c>
      <c r="X1316" s="4">
        <v>88571</v>
      </c>
      <c r="Y1316" s="4">
        <f>'RAW Data'!$E1316-'RAW Data'!$D1316</f>
        <v>1.7</v>
      </c>
      <c r="Z1316" s="6" t="s">
        <v>3016</v>
      </c>
    </row>
    <row r="1317" spans="1:26" ht="15" x14ac:dyDescent="0.2">
      <c r="A1317" s="4">
        <v>855</v>
      </c>
      <c r="B1317" s="4" t="s">
        <v>2351</v>
      </c>
      <c r="C1317" s="4" t="s">
        <v>27</v>
      </c>
      <c r="D1317" s="4">
        <v>0.02</v>
      </c>
      <c r="E1317" s="4">
        <v>24.98</v>
      </c>
      <c r="F1317" s="4">
        <v>8.7899999999999991</v>
      </c>
      <c r="G1317" s="4" t="s">
        <v>40</v>
      </c>
      <c r="H1317" s="4" t="s">
        <v>96</v>
      </c>
      <c r="I1317" s="4" t="s">
        <v>50</v>
      </c>
      <c r="J1317" s="4" t="s">
        <v>80</v>
      </c>
      <c r="K1317" s="4" t="s">
        <v>75</v>
      </c>
      <c r="L1317" s="4" t="s">
        <v>2352</v>
      </c>
      <c r="M1317" s="4">
        <v>0.66</v>
      </c>
      <c r="N1317" s="4" t="s">
        <v>34</v>
      </c>
      <c r="O1317" s="4" t="s">
        <v>113</v>
      </c>
      <c r="P1317" s="4" t="s">
        <v>250</v>
      </c>
      <c r="Q1317" s="4" t="s">
        <v>2353</v>
      </c>
      <c r="R1317" s="4">
        <v>6810</v>
      </c>
      <c r="S1317" s="5">
        <v>42124</v>
      </c>
      <c r="T1317" s="5">
        <v>42125</v>
      </c>
      <c r="U1317" s="4">
        <v>4.3148</v>
      </c>
      <c r="V1317" s="4">
        <v>23</v>
      </c>
      <c r="W1317" s="4">
        <v>606.51</v>
      </c>
      <c r="X1317" s="4">
        <v>88571</v>
      </c>
      <c r="Y1317" s="4">
        <f>'RAW Data'!$E1317-'RAW Data'!$D1317</f>
        <v>24.96</v>
      </c>
      <c r="Z1317" s="6" t="s">
        <v>3016</v>
      </c>
    </row>
    <row r="1318" spans="1:26" ht="15" x14ac:dyDescent="0.2">
      <c r="A1318" s="4">
        <v>858</v>
      </c>
      <c r="B1318" s="4" t="s">
        <v>2354</v>
      </c>
      <c r="C1318" s="4" t="s">
        <v>27</v>
      </c>
      <c r="D1318" s="4">
        <v>0.05</v>
      </c>
      <c r="E1318" s="4">
        <v>35.99</v>
      </c>
      <c r="F1318" s="4">
        <v>5.99</v>
      </c>
      <c r="G1318" s="4" t="s">
        <v>89</v>
      </c>
      <c r="H1318" s="4" t="s">
        <v>96</v>
      </c>
      <c r="I1318" s="4" t="s">
        <v>42</v>
      </c>
      <c r="J1318" s="4" t="s">
        <v>137</v>
      </c>
      <c r="K1318" s="4" t="s">
        <v>52</v>
      </c>
      <c r="L1318" s="4" t="s">
        <v>1374</v>
      </c>
      <c r="M1318" s="4">
        <v>0.38</v>
      </c>
      <c r="N1318" s="4" t="s">
        <v>34</v>
      </c>
      <c r="O1318" s="4" t="s">
        <v>113</v>
      </c>
      <c r="P1318" s="4" t="s">
        <v>333</v>
      </c>
      <c r="Q1318" s="4" t="s">
        <v>1660</v>
      </c>
      <c r="R1318" s="4">
        <v>4240</v>
      </c>
      <c r="S1318" s="5">
        <v>42124</v>
      </c>
      <c r="T1318" s="5">
        <v>42126</v>
      </c>
      <c r="U1318" s="4">
        <v>-125.83296</v>
      </c>
      <c r="V1318" s="4">
        <v>2</v>
      </c>
      <c r="W1318" s="4">
        <v>64.89</v>
      </c>
      <c r="X1318" s="4">
        <v>88571</v>
      </c>
      <c r="Y1318" s="4">
        <f>'RAW Data'!$E1318-'RAW Data'!$D1318</f>
        <v>35.940000000000005</v>
      </c>
      <c r="Z1318" s="6" t="s">
        <v>3016</v>
      </c>
    </row>
    <row r="1319" spans="1:26" ht="15" x14ac:dyDescent="0.2">
      <c r="A1319" s="4">
        <v>2704</v>
      </c>
      <c r="B1319" s="4" t="s">
        <v>2355</v>
      </c>
      <c r="C1319" s="4" t="s">
        <v>27</v>
      </c>
      <c r="D1319" s="4">
        <v>0.06</v>
      </c>
      <c r="E1319" s="4">
        <v>3.6</v>
      </c>
      <c r="F1319" s="4">
        <v>2.2000000000000002</v>
      </c>
      <c r="G1319" s="4" t="s">
        <v>40</v>
      </c>
      <c r="H1319" s="4" t="s">
        <v>41</v>
      </c>
      <c r="I1319" s="4" t="s">
        <v>50</v>
      </c>
      <c r="J1319" s="4" t="s">
        <v>90</v>
      </c>
      <c r="K1319" s="4" t="s">
        <v>52</v>
      </c>
      <c r="L1319" s="4" t="s">
        <v>1386</v>
      </c>
      <c r="M1319" s="4">
        <v>0.39</v>
      </c>
      <c r="N1319" s="4" t="s">
        <v>34</v>
      </c>
      <c r="O1319" s="4" t="s">
        <v>35</v>
      </c>
      <c r="P1319" s="4" t="s">
        <v>125</v>
      </c>
      <c r="Q1319" s="4" t="s">
        <v>2356</v>
      </c>
      <c r="R1319" s="4">
        <v>32503</v>
      </c>
      <c r="S1319" s="5">
        <v>42124</v>
      </c>
      <c r="T1319" s="5">
        <v>42126</v>
      </c>
      <c r="U1319" s="4">
        <v>2755.6421999999998</v>
      </c>
      <c r="V1319" s="4">
        <v>4</v>
      </c>
      <c r="W1319" s="4">
        <v>15.19</v>
      </c>
      <c r="X1319" s="4">
        <v>91407</v>
      </c>
      <c r="Y1319" s="4">
        <f>'RAW Data'!$E1319-'RAW Data'!$D1319</f>
        <v>3.54</v>
      </c>
      <c r="Z1319" s="6" t="s">
        <v>3013</v>
      </c>
    </row>
    <row r="1320" spans="1:26" ht="15" x14ac:dyDescent="0.2">
      <c r="A1320" s="4">
        <v>1352</v>
      </c>
      <c r="B1320" s="4" t="s">
        <v>2357</v>
      </c>
      <c r="C1320" s="4" t="s">
        <v>39</v>
      </c>
      <c r="D1320" s="4">
        <v>0.05</v>
      </c>
      <c r="E1320" s="4">
        <v>17.670000000000002</v>
      </c>
      <c r="F1320" s="4">
        <v>8.99</v>
      </c>
      <c r="G1320" s="4" t="s">
        <v>40</v>
      </c>
      <c r="H1320" s="4" t="s">
        <v>73</v>
      </c>
      <c r="I1320" s="4" t="s">
        <v>30</v>
      </c>
      <c r="J1320" s="4" t="s">
        <v>128</v>
      </c>
      <c r="K1320" s="4" t="s">
        <v>44</v>
      </c>
      <c r="L1320" s="4" t="s">
        <v>2058</v>
      </c>
      <c r="M1320" s="4">
        <v>0.47</v>
      </c>
      <c r="N1320" s="4" t="s">
        <v>34</v>
      </c>
      <c r="O1320" s="4" t="s">
        <v>113</v>
      </c>
      <c r="P1320" s="4" t="s">
        <v>420</v>
      </c>
      <c r="Q1320" s="4" t="s">
        <v>1703</v>
      </c>
      <c r="R1320" s="4">
        <v>20746</v>
      </c>
      <c r="S1320" s="5">
        <v>42124</v>
      </c>
      <c r="T1320" s="5">
        <v>42125</v>
      </c>
      <c r="U1320" s="4">
        <v>46.036799999999999</v>
      </c>
      <c r="V1320" s="4">
        <v>16</v>
      </c>
      <c r="W1320" s="4">
        <v>283.44</v>
      </c>
      <c r="X1320" s="4">
        <v>88234</v>
      </c>
      <c r="Y1320" s="4">
        <f>'RAW Data'!$E1320-'RAW Data'!$D1320</f>
        <v>17.62</v>
      </c>
      <c r="Z1320" s="6" t="s">
        <v>3016</v>
      </c>
    </row>
    <row r="1321" spans="1:26" ht="15" x14ac:dyDescent="0.2">
      <c r="A1321" s="4">
        <v>1347</v>
      </c>
      <c r="B1321" s="4" t="s">
        <v>2358</v>
      </c>
      <c r="C1321" s="4" t="s">
        <v>49</v>
      </c>
      <c r="D1321" s="4">
        <v>0.1</v>
      </c>
      <c r="E1321" s="4">
        <v>2.62</v>
      </c>
      <c r="F1321" s="4">
        <v>0.8</v>
      </c>
      <c r="G1321" s="4" t="s">
        <v>40</v>
      </c>
      <c r="H1321" s="4" t="s">
        <v>73</v>
      </c>
      <c r="I1321" s="4" t="s">
        <v>50</v>
      </c>
      <c r="J1321" s="4" t="s">
        <v>178</v>
      </c>
      <c r="K1321" s="4" t="s">
        <v>52</v>
      </c>
      <c r="L1321" s="4" t="s">
        <v>2126</v>
      </c>
      <c r="M1321" s="4">
        <v>0.39</v>
      </c>
      <c r="N1321" s="4" t="s">
        <v>34</v>
      </c>
      <c r="O1321" s="4" t="s">
        <v>35</v>
      </c>
      <c r="P1321" s="4" t="s">
        <v>125</v>
      </c>
      <c r="Q1321" s="4" t="s">
        <v>2359</v>
      </c>
      <c r="R1321" s="4">
        <v>33511</v>
      </c>
      <c r="S1321" s="5">
        <v>42124</v>
      </c>
      <c r="T1321" s="5">
        <v>42130</v>
      </c>
      <c r="U1321" s="4">
        <v>-94.490899999999996</v>
      </c>
      <c r="V1321" s="4">
        <v>21</v>
      </c>
      <c r="W1321" s="4">
        <v>51.86</v>
      </c>
      <c r="X1321" s="4">
        <v>89686</v>
      </c>
      <c r="Y1321" s="4">
        <f>'RAW Data'!$E1321-'RAW Data'!$D1321</f>
        <v>2.52</v>
      </c>
      <c r="Z1321" s="6" t="s">
        <v>3013</v>
      </c>
    </row>
    <row r="1322" spans="1:26" ht="15" x14ac:dyDescent="0.2">
      <c r="A1322" s="4">
        <v>2704</v>
      </c>
      <c r="B1322" s="4" t="s">
        <v>2355</v>
      </c>
      <c r="C1322" s="4" t="s">
        <v>49</v>
      </c>
      <c r="D1322" s="4">
        <v>0.03</v>
      </c>
      <c r="E1322" s="4">
        <v>13.48</v>
      </c>
      <c r="F1322" s="4">
        <v>4.51</v>
      </c>
      <c r="G1322" s="4" t="s">
        <v>89</v>
      </c>
      <c r="H1322" s="4" t="s">
        <v>41</v>
      </c>
      <c r="I1322" s="4" t="s">
        <v>50</v>
      </c>
      <c r="J1322" s="4" t="s">
        <v>80</v>
      </c>
      <c r="K1322" s="4" t="s">
        <v>75</v>
      </c>
      <c r="L1322" s="4" t="s">
        <v>1783</v>
      </c>
      <c r="M1322" s="4">
        <v>0.59</v>
      </c>
      <c r="N1322" s="4" t="s">
        <v>34</v>
      </c>
      <c r="O1322" s="4" t="s">
        <v>35</v>
      </c>
      <c r="P1322" s="4" t="s">
        <v>125</v>
      </c>
      <c r="Q1322" s="4" t="s">
        <v>2356</v>
      </c>
      <c r="R1322" s="4">
        <v>32503</v>
      </c>
      <c r="S1322" s="5">
        <v>42124</v>
      </c>
      <c r="T1322" s="5">
        <v>42128</v>
      </c>
      <c r="U1322" s="4">
        <v>-256.01799999999997</v>
      </c>
      <c r="V1322" s="4">
        <v>4</v>
      </c>
      <c r="W1322" s="4">
        <v>59.49</v>
      </c>
      <c r="X1322" s="4">
        <v>91408</v>
      </c>
      <c r="Y1322" s="4">
        <f>'RAW Data'!$E1322-'RAW Data'!$D1322</f>
        <v>13.450000000000001</v>
      </c>
      <c r="Z1322" s="6" t="s">
        <v>3013</v>
      </c>
    </row>
    <row r="1323" spans="1:26" ht="15" x14ac:dyDescent="0.2">
      <c r="A1323" s="4">
        <v>2823</v>
      </c>
      <c r="B1323" s="4" t="s">
        <v>2360</v>
      </c>
      <c r="C1323" s="4" t="s">
        <v>49</v>
      </c>
      <c r="D1323" s="4">
        <v>0.02</v>
      </c>
      <c r="E1323" s="4">
        <v>21.98</v>
      </c>
      <c r="F1323" s="4">
        <v>2.87</v>
      </c>
      <c r="G1323" s="4" t="s">
        <v>40</v>
      </c>
      <c r="H1323" s="4" t="s">
        <v>96</v>
      </c>
      <c r="I1323" s="4" t="s">
        <v>50</v>
      </c>
      <c r="J1323" s="4" t="s">
        <v>51</v>
      </c>
      <c r="K1323" s="4" t="s">
        <v>44</v>
      </c>
      <c r="L1323" s="4" t="s">
        <v>1740</v>
      </c>
      <c r="M1323" s="4">
        <v>0.55000000000000004</v>
      </c>
      <c r="N1323" s="4" t="s">
        <v>34</v>
      </c>
      <c r="O1323" s="4" t="s">
        <v>61</v>
      </c>
      <c r="P1323" s="4" t="s">
        <v>298</v>
      </c>
      <c r="Q1323" s="4" t="s">
        <v>2361</v>
      </c>
      <c r="R1323" s="4">
        <v>89031</v>
      </c>
      <c r="S1323" s="5">
        <v>42124</v>
      </c>
      <c r="T1323" s="5">
        <v>42126</v>
      </c>
      <c r="U1323" s="4">
        <v>165.6345</v>
      </c>
      <c r="V1323" s="4">
        <v>11</v>
      </c>
      <c r="W1323" s="4">
        <v>240.05</v>
      </c>
      <c r="X1323" s="4">
        <v>87240</v>
      </c>
      <c r="Y1323" s="4">
        <f>'RAW Data'!$E1323-'RAW Data'!$D1323</f>
        <v>21.96</v>
      </c>
      <c r="Z1323" s="6" t="s">
        <v>3015</v>
      </c>
    </row>
    <row r="1324" spans="1:26" ht="15" x14ac:dyDescent="0.2">
      <c r="A1324" s="4">
        <v>1989</v>
      </c>
      <c r="B1324" s="4" t="s">
        <v>695</v>
      </c>
      <c r="C1324" s="4" t="s">
        <v>118</v>
      </c>
      <c r="D1324" s="4">
        <v>0.1</v>
      </c>
      <c r="E1324" s="4">
        <v>1.6</v>
      </c>
      <c r="F1324" s="4">
        <v>1.29</v>
      </c>
      <c r="G1324" s="4" t="s">
        <v>40</v>
      </c>
      <c r="H1324" s="4" t="s">
        <v>73</v>
      </c>
      <c r="I1324" s="4" t="s">
        <v>50</v>
      </c>
      <c r="J1324" s="4" t="s">
        <v>51</v>
      </c>
      <c r="K1324" s="4" t="s">
        <v>52</v>
      </c>
      <c r="L1324" s="4" t="s">
        <v>2362</v>
      </c>
      <c r="M1324" s="4">
        <v>0.42</v>
      </c>
      <c r="N1324" s="4" t="s">
        <v>34</v>
      </c>
      <c r="O1324" s="4" t="s">
        <v>61</v>
      </c>
      <c r="P1324" s="4" t="s">
        <v>148</v>
      </c>
      <c r="Q1324" s="4" t="s">
        <v>697</v>
      </c>
      <c r="R1324" s="4">
        <v>84117</v>
      </c>
      <c r="S1324" s="5">
        <v>42124</v>
      </c>
      <c r="T1324" s="5">
        <v>42124</v>
      </c>
      <c r="U1324" s="4">
        <v>-14.990399999999999</v>
      </c>
      <c r="V1324" s="4">
        <v>11</v>
      </c>
      <c r="W1324" s="4">
        <v>16.88</v>
      </c>
      <c r="X1324" s="4">
        <v>90003</v>
      </c>
      <c r="Y1324" s="4">
        <f>'RAW Data'!$E1324-'RAW Data'!$D1324</f>
        <v>1.5</v>
      </c>
      <c r="Z1324" s="6" t="s">
        <v>3015</v>
      </c>
    </row>
    <row r="1325" spans="1:26" ht="15" x14ac:dyDescent="0.2">
      <c r="A1325" s="4">
        <v>2394</v>
      </c>
      <c r="B1325" s="4" t="s">
        <v>2363</v>
      </c>
      <c r="C1325" s="4" t="s">
        <v>27</v>
      </c>
      <c r="D1325" s="4">
        <v>0.01</v>
      </c>
      <c r="E1325" s="4">
        <v>11.7</v>
      </c>
      <c r="F1325" s="4">
        <v>5.63</v>
      </c>
      <c r="G1325" s="4" t="s">
        <v>40</v>
      </c>
      <c r="H1325" s="4" t="s">
        <v>96</v>
      </c>
      <c r="I1325" s="4" t="s">
        <v>50</v>
      </c>
      <c r="J1325" s="4" t="s">
        <v>74</v>
      </c>
      <c r="K1325" s="4" t="s">
        <v>75</v>
      </c>
      <c r="L1325" s="4" t="s">
        <v>2364</v>
      </c>
      <c r="M1325" s="4">
        <v>0.4</v>
      </c>
      <c r="N1325" s="4" t="s">
        <v>34</v>
      </c>
      <c r="O1325" s="4" t="s">
        <v>35</v>
      </c>
      <c r="P1325" s="4" t="s">
        <v>77</v>
      </c>
      <c r="Q1325" s="4" t="s">
        <v>2365</v>
      </c>
      <c r="R1325" s="4">
        <v>30328</v>
      </c>
      <c r="S1325" s="5">
        <v>42125</v>
      </c>
      <c r="T1325" s="5">
        <v>42127</v>
      </c>
      <c r="U1325" s="4">
        <v>39.21</v>
      </c>
      <c r="V1325" s="4">
        <v>16</v>
      </c>
      <c r="W1325" s="4">
        <v>196.69</v>
      </c>
      <c r="X1325" s="4">
        <v>86949</v>
      </c>
      <c r="Y1325" s="4">
        <f>'RAW Data'!$E1325-'RAW Data'!$D1325</f>
        <v>11.69</v>
      </c>
      <c r="Z1325" s="6" t="s">
        <v>3013</v>
      </c>
    </row>
    <row r="1326" spans="1:26" ht="15" x14ac:dyDescent="0.2">
      <c r="A1326" s="4">
        <v>2394</v>
      </c>
      <c r="B1326" s="4" t="s">
        <v>2363</v>
      </c>
      <c r="C1326" s="4" t="s">
        <v>27</v>
      </c>
      <c r="D1326" s="4">
        <v>0.03</v>
      </c>
      <c r="E1326" s="4">
        <v>4.55</v>
      </c>
      <c r="F1326" s="4">
        <v>1.49</v>
      </c>
      <c r="G1326" s="4" t="s">
        <v>40</v>
      </c>
      <c r="H1326" s="4" t="s">
        <v>96</v>
      </c>
      <c r="I1326" s="4" t="s">
        <v>50</v>
      </c>
      <c r="J1326" s="4" t="s">
        <v>74</v>
      </c>
      <c r="K1326" s="4" t="s">
        <v>75</v>
      </c>
      <c r="L1326" s="4" t="s">
        <v>1505</v>
      </c>
      <c r="M1326" s="4">
        <v>0.35</v>
      </c>
      <c r="N1326" s="4" t="s">
        <v>34</v>
      </c>
      <c r="O1326" s="4" t="s">
        <v>35</v>
      </c>
      <c r="P1326" s="4" t="s">
        <v>77</v>
      </c>
      <c r="Q1326" s="4" t="s">
        <v>2365</v>
      </c>
      <c r="R1326" s="4">
        <v>30328</v>
      </c>
      <c r="S1326" s="5">
        <v>42125</v>
      </c>
      <c r="T1326" s="5">
        <v>42125</v>
      </c>
      <c r="U1326" s="4">
        <v>100.38</v>
      </c>
      <c r="V1326" s="4">
        <v>9</v>
      </c>
      <c r="W1326" s="4">
        <v>40.28</v>
      </c>
      <c r="X1326" s="4">
        <v>86949</v>
      </c>
      <c r="Y1326" s="4">
        <f>'RAW Data'!$E1326-'RAW Data'!$D1326</f>
        <v>4.5199999999999996</v>
      </c>
      <c r="Z1326" s="6" t="s">
        <v>3013</v>
      </c>
    </row>
    <row r="1327" spans="1:26" ht="15" x14ac:dyDescent="0.2">
      <c r="A1327" s="4">
        <v>2724</v>
      </c>
      <c r="B1327" s="4" t="s">
        <v>2366</v>
      </c>
      <c r="C1327" s="4" t="s">
        <v>27</v>
      </c>
      <c r="D1327" s="4">
        <v>0.06</v>
      </c>
      <c r="E1327" s="4">
        <v>4.9800000000000004</v>
      </c>
      <c r="F1327" s="4">
        <v>7.44</v>
      </c>
      <c r="G1327" s="4" t="s">
        <v>40</v>
      </c>
      <c r="H1327" s="4" t="s">
        <v>73</v>
      </c>
      <c r="I1327" s="4" t="s">
        <v>50</v>
      </c>
      <c r="J1327" s="4" t="s">
        <v>90</v>
      </c>
      <c r="K1327" s="4" t="s">
        <v>75</v>
      </c>
      <c r="L1327" s="4" t="s">
        <v>2176</v>
      </c>
      <c r="M1327" s="4">
        <v>0.36</v>
      </c>
      <c r="N1327" s="4" t="s">
        <v>34</v>
      </c>
      <c r="O1327" s="4" t="s">
        <v>35</v>
      </c>
      <c r="P1327" s="4" t="s">
        <v>402</v>
      </c>
      <c r="Q1327" s="4" t="s">
        <v>2367</v>
      </c>
      <c r="R1327" s="4">
        <v>37421</v>
      </c>
      <c r="S1327" s="5">
        <v>42125</v>
      </c>
      <c r="T1327" s="5">
        <v>42126</v>
      </c>
      <c r="U1327" s="4">
        <v>-37.561999999999998</v>
      </c>
      <c r="V1327" s="4">
        <v>10</v>
      </c>
      <c r="W1327" s="4">
        <v>53.21</v>
      </c>
      <c r="X1327" s="4">
        <v>88959</v>
      </c>
      <c r="Y1327" s="4">
        <f>'RAW Data'!$E1327-'RAW Data'!$D1327</f>
        <v>4.9200000000000008</v>
      </c>
      <c r="Z1327" s="6" t="s">
        <v>3013</v>
      </c>
    </row>
    <row r="1328" spans="1:26" ht="15" x14ac:dyDescent="0.2">
      <c r="A1328" s="4">
        <v>2724</v>
      </c>
      <c r="B1328" s="4" t="s">
        <v>2366</v>
      </c>
      <c r="C1328" s="4" t="s">
        <v>27</v>
      </c>
      <c r="D1328" s="4">
        <v>0.01</v>
      </c>
      <c r="E1328" s="4">
        <v>6.48</v>
      </c>
      <c r="F1328" s="4">
        <v>7.37</v>
      </c>
      <c r="G1328" s="4" t="s">
        <v>40</v>
      </c>
      <c r="H1328" s="4" t="s">
        <v>73</v>
      </c>
      <c r="I1328" s="4" t="s">
        <v>50</v>
      </c>
      <c r="J1328" s="4" t="s">
        <v>90</v>
      </c>
      <c r="K1328" s="4" t="s">
        <v>75</v>
      </c>
      <c r="L1328" s="4" t="s">
        <v>1617</v>
      </c>
      <c r="M1328" s="4">
        <v>0.37</v>
      </c>
      <c r="N1328" s="4" t="s">
        <v>34</v>
      </c>
      <c r="O1328" s="4" t="s">
        <v>35</v>
      </c>
      <c r="P1328" s="4" t="s">
        <v>402</v>
      </c>
      <c r="Q1328" s="4" t="s">
        <v>2367</v>
      </c>
      <c r="R1328" s="4">
        <v>37421</v>
      </c>
      <c r="S1328" s="5">
        <v>42125</v>
      </c>
      <c r="T1328" s="5">
        <v>42127</v>
      </c>
      <c r="U1328" s="4">
        <v>-449.69400000000002</v>
      </c>
      <c r="V1328" s="4">
        <v>18</v>
      </c>
      <c r="W1328" s="4">
        <v>122.8</v>
      </c>
      <c r="X1328" s="4">
        <v>88959</v>
      </c>
      <c r="Y1328" s="4">
        <f>'RAW Data'!$E1328-'RAW Data'!$D1328</f>
        <v>6.4700000000000006</v>
      </c>
      <c r="Z1328" s="6" t="s">
        <v>3013</v>
      </c>
    </row>
    <row r="1329" spans="1:26" ht="15" x14ac:dyDescent="0.2">
      <c r="A1329" s="4">
        <v>1271</v>
      </c>
      <c r="B1329" s="4" t="s">
        <v>2113</v>
      </c>
      <c r="C1329" s="4" t="s">
        <v>49</v>
      </c>
      <c r="D1329" s="4">
        <v>0.1</v>
      </c>
      <c r="E1329" s="4">
        <v>34.229999999999997</v>
      </c>
      <c r="F1329" s="4">
        <v>5.0199999999999996</v>
      </c>
      <c r="G1329" s="4" t="s">
        <v>40</v>
      </c>
      <c r="H1329" s="4" t="s">
        <v>96</v>
      </c>
      <c r="I1329" s="4" t="s">
        <v>30</v>
      </c>
      <c r="J1329" s="4" t="s">
        <v>128</v>
      </c>
      <c r="K1329" s="4" t="s">
        <v>75</v>
      </c>
      <c r="L1329" s="4" t="s">
        <v>1320</v>
      </c>
      <c r="M1329" s="4">
        <v>0.55000000000000004</v>
      </c>
      <c r="N1329" s="4" t="s">
        <v>34</v>
      </c>
      <c r="O1329" s="4" t="s">
        <v>61</v>
      </c>
      <c r="P1329" s="4" t="s">
        <v>92</v>
      </c>
      <c r="Q1329" s="4" t="s">
        <v>2114</v>
      </c>
      <c r="R1329" s="4">
        <v>91941</v>
      </c>
      <c r="S1329" s="5">
        <v>42125</v>
      </c>
      <c r="T1329" s="5">
        <v>42130</v>
      </c>
      <c r="U1329" s="4">
        <v>151.56540000000001</v>
      </c>
      <c r="V1329" s="4">
        <v>7</v>
      </c>
      <c r="W1329" s="4">
        <v>219.66</v>
      </c>
      <c r="X1329" s="4">
        <v>88411</v>
      </c>
      <c r="Y1329" s="4">
        <f>'RAW Data'!$E1329-'RAW Data'!$D1329</f>
        <v>34.129999999999995</v>
      </c>
      <c r="Z1329" s="6" t="s">
        <v>3015</v>
      </c>
    </row>
    <row r="1330" spans="1:26" ht="15" x14ac:dyDescent="0.2">
      <c r="A1330" s="4">
        <v>1383</v>
      </c>
      <c r="B1330" s="4" t="s">
        <v>2368</v>
      </c>
      <c r="C1330" s="4" t="s">
        <v>118</v>
      </c>
      <c r="D1330" s="4">
        <v>0.03</v>
      </c>
      <c r="E1330" s="4">
        <v>2.23</v>
      </c>
      <c r="F1330" s="4">
        <v>4.57</v>
      </c>
      <c r="G1330" s="4" t="s">
        <v>40</v>
      </c>
      <c r="H1330" s="4" t="s">
        <v>41</v>
      </c>
      <c r="I1330" s="4" t="s">
        <v>30</v>
      </c>
      <c r="J1330" s="4" t="s">
        <v>128</v>
      </c>
      <c r="K1330" s="4" t="s">
        <v>44</v>
      </c>
      <c r="L1330" s="4" t="s">
        <v>2369</v>
      </c>
      <c r="M1330" s="4">
        <v>0.41</v>
      </c>
      <c r="N1330" s="4" t="s">
        <v>34</v>
      </c>
      <c r="O1330" s="4" t="s">
        <v>61</v>
      </c>
      <c r="P1330" s="4" t="s">
        <v>148</v>
      </c>
      <c r="Q1330" s="4" t="s">
        <v>1234</v>
      </c>
      <c r="R1330" s="4">
        <v>84120</v>
      </c>
      <c r="S1330" s="5">
        <v>42125</v>
      </c>
      <c r="T1330" s="5">
        <v>42126</v>
      </c>
      <c r="U1330" s="4">
        <v>-93.25</v>
      </c>
      <c r="V1330" s="4">
        <v>12</v>
      </c>
      <c r="W1330" s="4">
        <v>28.66</v>
      </c>
      <c r="X1330" s="4">
        <v>89406</v>
      </c>
      <c r="Y1330" s="4">
        <f>'RAW Data'!$E1330-'RAW Data'!$D1330</f>
        <v>2.2000000000000002</v>
      </c>
      <c r="Z1330" s="6" t="s">
        <v>3015</v>
      </c>
    </row>
    <row r="1331" spans="1:26" ht="15" x14ac:dyDescent="0.2">
      <c r="A1331" s="4">
        <v>381</v>
      </c>
      <c r="B1331" s="4" t="s">
        <v>2370</v>
      </c>
      <c r="C1331" s="4" t="s">
        <v>72</v>
      </c>
      <c r="D1331" s="4">
        <v>7.0000000000000007E-2</v>
      </c>
      <c r="E1331" s="4">
        <v>415.88</v>
      </c>
      <c r="F1331" s="4">
        <v>11.37</v>
      </c>
      <c r="G1331" s="4" t="s">
        <v>40</v>
      </c>
      <c r="H1331" s="4" t="s">
        <v>96</v>
      </c>
      <c r="I1331" s="4" t="s">
        <v>50</v>
      </c>
      <c r="J1331" s="4" t="s">
        <v>80</v>
      </c>
      <c r="K1331" s="4" t="s">
        <v>75</v>
      </c>
      <c r="L1331" s="4" t="s">
        <v>1383</v>
      </c>
      <c r="M1331" s="4">
        <v>0.56999999999999995</v>
      </c>
      <c r="N1331" s="4" t="s">
        <v>34</v>
      </c>
      <c r="O1331" s="4" t="s">
        <v>54</v>
      </c>
      <c r="P1331" s="4" t="s">
        <v>105</v>
      </c>
      <c r="Q1331" s="4" t="s">
        <v>1849</v>
      </c>
      <c r="R1331" s="4">
        <v>61701</v>
      </c>
      <c r="S1331" s="5">
        <v>42125</v>
      </c>
      <c r="T1331" s="5">
        <v>42125</v>
      </c>
      <c r="U1331" s="4">
        <v>-539.59</v>
      </c>
      <c r="V1331" s="4">
        <v>1</v>
      </c>
      <c r="W1331" s="4">
        <v>394.51</v>
      </c>
      <c r="X1331" s="4">
        <v>88929</v>
      </c>
      <c r="Y1331" s="4">
        <f>'RAW Data'!$E1331-'RAW Data'!$D1331</f>
        <v>415.81</v>
      </c>
      <c r="Z1331" s="6" t="s">
        <v>3014</v>
      </c>
    </row>
    <row r="1332" spans="1:26" ht="15" x14ac:dyDescent="0.2">
      <c r="A1332" s="4">
        <v>1193</v>
      </c>
      <c r="B1332" s="4" t="s">
        <v>1353</v>
      </c>
      <c r="C1332" s="4" t="s">
        <v>72</v>
      </c>
      <c r="D1332" s="4">
        <v>0.03</v>
      </c>
      <c r="E1332" s="4">
        <v>5.98</v>
      </c>
      <c r="F1332" s="4">
        <v>1.49</v>
      </c>
      <c r="G1332" s="4" t="s">
        <v>40</v>
      </c>
      <c r="H1332" s="4" t="s">
        <v>29</v>
      </c>
      <c r="I1332" s="4" t="s">
        <v>50</v>
      </c>
      <c r="J1332" s="4" t="s">
        <v>74</v>
      </c>
      <c r="K1332" s="4" t="s">
        <v>75</v>
      </c>
      <c r="L1332" s="4" t="s">
        <v>1589</v>
      </c>
      <c r="M1332" s="4">
        <v>0.39</v>
      </c>
      <c r="N1332" s="4" t="s">
        <v>34</v>
      </c>
      <c r="O1332" s="4" t="s">
        <v>113</v>
      </c>
      <c r="P1332" s="4" t="s">
        <v>376</v>
      </c>
      <c r="Q1332" s="4" t="s">
        <v>68</v>
      </c>
      <c r="R1332" s="4">
        <v>20016</v>
      </c>
      <c r="S1332" s="5">
        <v>42125</v>
      </c>
      <c r="T1332" s="5">
        <v>42127</v>
      </c>
      <c r="U1332" s="4">
        <v>38.08</v>
      </c>
      <c r="V1332" s="4">
        <v>85</v>
      </c>
      <c r="W1332" s="4">
        <v>517.85</v>
      </c>
      <c r="X1332" s="4">
        <v>38852</v>
      </c>
      <c r="Y1332" s="4">
        <f>'RAW Data'!$E1332-'RAW Data'!$D1332</f>
        <v>5.95</v>
      </c>
      <c r="Z1332" s="6" t="s">
        <v>3016</v>
      </c>
    </row>
    <row r="1333" spans="1:26" ht="15" x14ac:dyDescent="0.2">
      <c r="A1333" s="4">
        <v>1194</v>
      </c>
      <c r="B1333" s="4" t="s">
        <v>2371</v>
      </c>
      <c r="C1333" s="4" t="s">
        <v>72</v>
      </c>
      <c r="D1333" s="4">
        <v>0.03</v>
      </c>
      <c r="E1333" s="4">
        <v>5.98</v>
      </c>
      <c r="F1333" s="4">
        <v>1.49</v>
      </c>
      <c r="G1333" s="4" t="s">
        <v>40</v>
      </c>
      <c r="H1333" s="4" t="s">
        <v>29</v>
      </c>
      <c r="I1333" s="4" t="s">
        <v>50</v>
      </c>
      <c r="J1333" s="4" t="s">
        <v>74</v>
      </c>
      <c r="K1333" s="4" t="s">
        <v>75</v>
      </c>
      <c r="L1333" s="4" t="s">
        <v>1589</v>
      </c>
      <c r="M1333" s="4">
        <v>0.39</v>
      </c>
      <c r="N1333" s="4" t="s">
        <v>34</v>
      </c>
      <c r="O1333" s="4" t="s">
        <v>35</v>
      </c>
      <c r="P1333" s="4" t="s">
        <v>125</v>
      </c>
      <c r="Q1333" s="4" t="s">
        <v>2372</v>
      </c>
      <c r="R1333" s="4">
        <v>34142</v>
      </c>
      <c r="S1333" s="5">
        <v>42125</v>
      </c>
      <c r="T1333" s="5">
        <v>42127</v>
      </c>
      <c r="U1333" s="4">
        <v>20.495999999999999</v>
      </c>
      <c r="V1333" s="4">
        <v>21</v>
      </c>
      <c r="W1333" s="4">
        <v>127.94</v>
      </c>
      <c r="X1333" s="4">
        <v>87586</v>
      </c>
      <c r="Y1333" s="4">
        <f>'RAW Data'!$E1333-'RAW Data'!$D1333</f>
        <v>5.95</v>
      </c>
      <c r="Z1333" s="6" t="s">
        <v>3013</v>
      </c>
    </row>
    <row r="1334" spans="1:26" ht="15" x14ac:dyDescent="0.2">
      <c r="A1334" s="4">
        <v>3139</v>
      </c>
      <c r="B1334" s="4" t="s">
        <v>2373</v>
      </c>
      <c r="C1334" s="4" t="s">
        <v>27</v>
      </c>
      <c r="D1334" s="4">
        <v>0.09</v>
      </c>
      <c r="E1334" s="4">
        <v>280.98</v>
      </c>
      <c r="F1334" s="4">
        <v>57</v>
      </c>
      <c r="G1334" s="4" t="s">
        <v>28</v>
      </c>
      <c r="H1334" s="4" t="s">
        <v>73</v>
      </c>
      <c r="I1334" s="4" t="s">
        <v>30</v>
      </c>
      <c r="J1334" s="4" t="s">
        <v>111</v>
      </c>
      <c r="K1334" s="4" t="s">
        <v>59</v>
      </c>
      <c r="L1334" s="4" t="s">
        <v>864</v>
      </c>
      <c r="M1334" s="4">
        <v>0.78</v>
      </c>
      <c r="N1334" s="4" t="s">
        <v>34</v>
      </c>
      <c r="O1334" s="4" t="s">
        <v>113</v>
      </c>
      <c r="P1334" s="4" t="s">
        <v>399</v>
      </c>
      <c r="Q1334" s="4" t="s">
        <v>2374</v>
      </c>
      <c r="R1334" s="4">
        <v>7016</v>
      </c>
      <c r="S1334" s="5">
        <v>42126</v>
      </c>
      <c r="T1334" s="5">
        <v>42129</v>
      </c>
      <c r="U1334" s="4">
        <v>252.488</v>
      </c>
      <c r="V1334" s="4">
        <v>31</v>
      </c>
      <c r="W1334" s="4">
        <v>7974.21</v>
      </c>
      <c r="X1334" s="4">
        <v>86793</v>
      </c>
      <c r="Y1334" s="4">
        <f>'RAW Data'!$E1334-'RAW Data'!$D1334</f>
        <v>280.89000000000004</v>
      </c>
      <c r="Z1334" s="6" t="s">
        <v>3016</v>
      </c>
    </row>
    <row r="1335" spans="1:26" ht="15" x14ac:dyDescent="0.2">
      <c r="A1335" s="4">
        <v>3367</v>
      </c>
      <c r="B1335" s="4" t="s">
        <v>2375</v>
      </c>
      <c r="C1335" s="4" t="s">
        <v>27</v>
      </c>
      <c r="D1335" s="4">
        <v>0.08</v>
      </c>
      <c r="E1335" s="4">
        <v>30.97</v>
      </c>
      <c r="F1335" s="4">
        <v>4</v>
      </c>
      <c r="G1335" s="4" t="s">
        <v>40</v>
      </c>
      <c r="H1335" s="4" t="s">
        <v>73</v>
      </c>
      <c r="I1335" s="4" t="s">
        <v>42</v>
      </c>
      <c r="J1335" s="4" t="s">
        <v>43</v>
      </c>
      <c r="K1335" s="4" t="s">
        <v>75</v>
      </c>
      <c r="L1335" s="4" t="s">
        <v>2164</v>
      </c>
      <c r="M1335" s="4">
        <v>0.74</v>
      </c>
      <c r="N1335" s="4" t="s">
        <v>34</v>
      </c>
      <c r="O1335" s="4" t="s">
        <v>113</v>
      </c>
      <c r="P1335" s="4" t="s">
        <v>319</v>
      </c>
      <c r="Q1335" s="4" t="s">
        <v>2376</v>
      </c>
      <c r="R1335" s="4">
        <v>43221</v>
      </c>
      <c r="S1335" s="5">
        <v>42126</v>
      </c>
      <c r="T1335" s="5">
        <v>42127</v>
      </c>
      <c r="U1335" s="4">
        <v>10.68</v>
      </c>
      <c r="V1335" s="4">
        <v>26</v>
      </c>
      <c r="W1335" s="4">
        <v>758.97</v>
      </c>
      <c r="X1335" s="4">
        <v>90502</v>
      </c>
      <c r="Y1335" s="4">
        <f>'RAW Data'!$E1335-'RAW Data'!$D1335</f>
        <v>30.89</v>
      </c>
      <c r="Z1335" s="6" t="s">
        <v>3016</v>
      </c>
    </row>
    <row r="1336" spans="1:26" ht="15" x14ac:dyDescent="0.2">
      <c r="A1336" s="4">
        <v>3367</v>
      </c>
      <c r="B1336" s="4" t="s">
        <v>2375</v>
      </c>
      <c r="C1336" s="4" t="s">
        <v>27</v>
      </c>
      <c r="D1336" s="4">
        <v>0.1</v>
      </c>
      <c r="E1336" s="4">
        <v>4.13</v>
      </c>
      <c r="F1336" s="4">
        <v>0.5</v>
      </c>
      <c r="G1336" s="4" t="s">
        <v>89</v>
      </c>
      <c r="H1336" s="4" t="s">
        <v>73</v>
      </c>
      <c r="I1336" s="4" t="s">
        <v>50</v>
      </c>
      <c r="J1336" s="4" t="s">
        <v>154</v>
      </c>
      <c r="K1336" s="4" t="s">
        <v>75</v>
      </c>
      <c r="L1336" s="4" t="s">
        <v>2377</v>
      </c>
      <c r="M1336" s="4">
        <v>0.39</v>
      </c>
      <c r="N1336" s="4" t="s">
        <v>34</v>
      </c>
      <c r="O1336" s="4" t="s">
        <v>113</v>
      </c>
      <c r="P1336" s="4" t="s">
        <v>319</v>
      </c>
      <c r="Q1336" s="4" t="s">
        <v>2376</v>
      </c>
      <c r="R1336" s="4">
        <v>43221</v>
      </c>
      <c r="S1336" s="5">
        <v>42126</v>
      </c>
      <c r="T1336" s="5">
        <v>42128</v>
      </c>
      <c r="U1336" s="4">
        <v>58.263599999999997</v>
      </c>
      <c r="V1336" s="4">
        <v>18</v>
      </c>
      <c r="W1336" s="4">
        <v>84.44</v>
      </c>
      <c r="X1336" s="4">
        <v>90502</v>
      </c>
      <c r="Y1336" s="4">
        <f>'RAW Data'!$E1336-'RAW Data'!$D1336</f>
        <v>4.03</v>
      </c>
      <c r="Z1336" s="6" t="s">
        <v>3016</v>
      </c>
    </row>
    <row r="1337" spans="1:26" ht="15" x14ac:dyDescent="0.2">
      <c r="A1337" s="4">
        <v>408</v>
      </c>
      <c r="B1337" s="4" t="s">
        <v>2378</v>
      </c>
      <c r="C1337" s="4" t="s">
        <v>49</v>
      </c>
      <c r="D1337" s="4">
        <v>7.0000000000000007E-2</v>
      </c>
      <c r="E1337" s="4">
        <v>29.17</v>
      </c>
      <c r="F1337" s="4">
        <v>6.27</v>
      </c>
      <c r="G1337" s="4" t="s">
        <v>40</v>
      </c>
      <c r="H1337" s="4" t="s">
        <v>96</v>
      </c>
      <c r="I1337" s="4" t="s">
        <v>50</v>
      </c>
      <c r="J1337" s="4" t="s">
        <v>74</v>
      </c>
      <c r="K1337" s="4" t="s">
        <v>75</v>
      </c>
      <c r="L1337" s="4" t="s">
        <v>76</v>
      </c>
      <c r="M1337" s="4">
        <v>0.37</v>
      </c>
      <c r="N1337" s="4" t="s">
        <v>34</v>
      </c>
      <c r="O1337" s="4" t="s">
        <v>54</v>
      </c>
      <c r="P1337" s="4" t="s">
        <v>189</v>
      </c>
      <c r="Q1337" s="4" t="s">
        <v>2379</v>
      </c>
      <c r="R1337" s="4">
        <v>78589</v>
      </c>
      <c r="S1337" s="5">
        <v>42126</v>
      </c>
      <c r="T1337" s="5">
        <v>42130</v>
      </c>
      <c r="U1337" s="4">
        <v>236.2371</v>
      </c>
      <c r="V1337" s="4">
        <v>14</v>
      </c>
      <c r="W1337" s="4">
        <v>400.47</v>
      </c>
      <c r="X1337" s="4">
        <v>89639</v>
      </c>
      <c r="Y1337" s="4">
        <f>'RAW Data'!$E1337-'RAW Data'!$D1337</f>
        <v>29.1</v>
      </c>
      <c r="Z1337" s="6" t="s">
        <v>3014</v>
      </c>
    </row>
    <row r="1338" spans="1:26" ht="15" x14ac:dyDescent="0.2">
      <c r="A1338" s="4">
        <v>2426</v>
      </c>
      <c r="B1338" s="4" t="s">
        <v>1652</v>
      </c>
      <c r="C1338" s="4" t="s">
        <v>49</v>
      </c>
      <c r="D1338" s="4">
        <v>0.08</v>
      </c>
      <c r="E1338" s="4">
        <v>4.4800000000000004</v>
      </c>
      <c r="F1338" s="4">
        <v>49</v>
      </c>
      <c r="G1338" s="4" t="s">
        <v>40</v>
      </c>
      <c r="H1338" s="4" t="s">
        <v>29</v>
      </c>
      <c r="I1338" s="4" t="s">
        <v>50</v>
      </c>
      <c r="J1338" s="4" t="s">
        <v>97</v>
      </c>
      <c r="K1338" s="4" t="s">
        <v>66</v>
      </c>
      <c r="L1338" s="4" t="s">
        <v>470</v>
      </c>
      <c r="M1338" s="4">
        <v>0.6</v>
      </c>
      <c r="N1338" s="4" t="s">
        <v>34</v>
      </c>
      <c r="O1338" s="4" t="s">
        <v>54</v>
      </c>
      <c r="P1338" s="4" t="s">
        <v>189</v>
      </c>
      <c r="Q1338" s="4" t="s">
        <v>1654</v>
      </c>
      <c r="R1338" s="4">
        <v>75061</v>
      </c>
      <c r="S1338" s="5">
        <v>42126</v>
      </c>
      <c r="T1338" s="5">
        <v>42126</v>
      </c>
      <c r="U1338" s="4">
        <v>139.58009999999999</v>
      </c>
      <c r="V1338" s="4">
        <v>37</v>
      </c>
      <c r="W1338" s="4">
        <v>202.29</v>
      </c>
      <c r="X1338" s="4">
        <v>90861</v>
      </c>
      <c r="Y1338" s="4">
        <f>'RAW Data'!$E1338-'RAW Data'!$D1338</f>
        <v>4.4000000000000004</v>
      </c>
      <c r="Z1338" s="6" t="s">
        <v>3014</v>
      </c>
    </row>
    <row r="1339" spans="1:26" ht="15" x14ac:dyDescent="0.2">
      <c r="A1339" s="4">
        <v>2426</v>
      </c>
      <c r="B1339" s="4" t="s">
        <v>1652</v>
      </c>
      <c r="C1339" s="4" t="s">
        <v>49</v>
      </c>
      <c r="D1339" s="4">
        <v>0</v>
      </c>
      <c r="E1339" s="4">
        <v>17.670000000000002</v>
      </c>
      <c r="F1339" s="4">
        <v>8.99</v>
      </c>
      <c r="G1339" s="4" t="s">
        <v>40</v>
      </c>
      <c r="H1339" s="4" t="s">
        <v>29</v>
      </c>
      <c r="I1339" s="4" t="s">
        <v>30</v>
      </c>
      <c r="J1339" s="4" t="s">
        <v>128</v>
      </c>
      <c r="K1339" s="4" t="s">
        <v>44</v>
      </c>
      <c r="L1339" s="4" t="s">
        <v>2058</v>
      </c>
      <c r="M1339" s="4">
        <v>0.47</v>
      </c>
      <c r="N1339" s="4" t="s">
        <v>34</v>
      </c>
      <c r="O1339" s="4" t="s">
        <v>54</v>
      </c>
      <c r="P1339" s="4" t="s">
        <v>189</v>
      </c>
      <c r="Q1339" s="4" t="s">
        <v>1654</v>
      </c>
      <c r="R1339" s="4">
        <v>75061</v>
      </c>
      <c r="S1339" s="5">
        <v>42126</v>
      </c>
      <c r="T1339" s="5">
        <v>42133</v>
      </c>
      <c r="U1339" s="4">
        <v>109.67</v>
      </c>
      <c r="V1339" s="4">
        <v>9</v>
      </c>
      <c r="W1339" s="4">
        <v>168.71</v>
      </c>
      <c r="X1339" s="4">
        <v>90861</v>
      </c>
      <c r="Y1339" s="4">
        <f>'RAW Data'!$E1339-'RAW Data'!$D1339</f>
        <v>17.670000000000002</v>
      </c>
      <c r="Z1339" s="6" t="s">
        <v>3014</v>
      </c>
    </row>
    <row r="1340" spans="1:26" ht="15" x14ac:dyDescent="0.2">
      <c r="A1340" s="4">
        <v>2578</v>
      </c>
      <c r="B1340" s="4" t="s">
        <v>2380</v>
      </c>
      <c r="C1340" s="4" t="s">
        <v>49</v>
      </c>
      <c r="D1340" s="4">
        <v>0.04</v>
      </c>
      <c r="E1340" s="4">
        <v>8.6</v>
      </c>
      <c r="F1340" s="4">
        <v>6.19</v>
      </c>
      <c r="G1340" s="4" t="s">
        <v>40</v>
      </c>
      <c r="H1340" s="4" t="s">
        <v>73</v>
      </c>
      <c r="I1340" s="4" t="s">
        <v>50</v>
      </c>
      <c r="J1340" s="4" t="s">
        <v>74</v>
      </c>
      <c r="K1340" s="4" t="s">
        <v>75</v>
      </c>
      <c r="L1340" s="4" t="s">
        <v>534</v>
      </c>
      <c r="M1340" s="4">
        <v>0.38</v>
      </c>
      <c r="N1340" s="4" t="s">
        <v>34</v>
      </c>
      <c r="O1340" s="4" t="s">
        <v>35</v>
      </c>
      <c r="P1340" s="4" t="s">
        <v>166</v>
      </c>
      <c r="Q1340" s="4" t="s">
        <v>2381</v>
      </c>
      <c r="R1340" s="4">
        <v>36801</v>
      </c>
      <c r="S1340" s="5">
        <v>42126</v>
      </c>
      <c r="T1340" s="5">
        <v>42128</v>
      </c>
      <c r="U1340" s="4">
        <v>309.71159999999998</v>
      </c>
      <c r="V1340" s="4">
        <v>5</v>
      </c>
      <c r="W1340" s="4">
        <v>46.85</v>
      </c>
      <c r="X1340" s="4">
        <v>88298</v>
      </c>
      <c r="Y1340" s="4">
        <f>'RAW Data'!$E1340-'RAW Data'!$D1340</f>
        <v>8.56</v>
      </c>
      <c r="Z1340" s="6" t="s">
        <v>3013</v>
      </c>
    </row>
    <row r="1341" spans="1:26" ht="15" x14ac:dyDescent="0.2">
      <c r="A1341" s="4">
        <v>2578</v>
      </c>
      <c r="B1341" s="4" t="s">
        <v>2380</v>
      </c>
      <c r="C1341" s="4" t="s">
        <v>49</v>
      </c>
      <c r="D1341" s="4">
        <v>0.01</v>
      </c>
      <c r="E1341" s="4">
        <v>3.58</v>
      </c>
      <c r="F1341" s="4">
        <v>1.63</v>
      </c>
      <c r="G1341" s="4" t="s">
        <v>40</v>
      </c>
      <c r="H1341" s="4" t="s">
        <v>73</v>
      </c>
      <c r="I1341" s="4" t="s">
        <v>50</v>
      </c>
      <c r="J1341" s="4" t="s">
        <v>178</v>
      </c>
      <c r="K1341" s="4" t="s">
        <v>52</v>
      </c>
      <c r="L1341" s="4" t="s">
        <v>2223</v>
      </c>
      <c r="M1341" s="4">
        <v>0.36</v>
      </c>
      <c r="N1341" s="4" t="s">
        <v>34</v>
      </c>
      <c r="O1341" s="4" t="s">
        <v>35</v>
      </c>
      <c r="P1341" s="4" t="s">
        <v>166</v>
      </c>
      <c r="Q1341" s="4" t="s">
        <v>2381</v>
      </c>
      <c r="R1341" s="4">
        <v>36801</v>
      </c>
      <c r="S1341" s="5">
        <v>42126</v>
      </c>
      <c r="T1341" s="5">
        <v>42130</v>
      </c>
      <c r="U1341" s="4">
        <v>-128.85599999999999</v>
      </c>
      <c r="V1341" s="4">
        <v>26</v>
      </c>
      <c r="W1341" s="4">
        <v>93.57</v>
      </c>
      <c r="X1341" s="4">
        <v>88298</v>
      </c>
      <c r="Y1341" s="4">
        <f>'RAW Data'!$E1341-'RAW Data'!$D1341</f>
        <v>3.5700000000000003</v>
      </c>
      <c r="Z1341" s="6" t="s">
        <v>3013</v>
      </c>
    </row>
    <row r="1342" spans="1:26" ht="15" x14ac:dyDescent="0.2">
      <c r="A1342" s="4">
        <v>2578</v>
      </c>
      <c r="B1342" s="4" t="s">
        <v>2380</v>
      </c>
      <c r="C1342" s="4" t="s">
        <v>49</v>
      </c>
      <c r="D1342" s="4">
        <v>0.08</v>
      </c>
      <c r="E1342" s="4">
        <v>105.49</v>
      </c>
      <c r="F1342" s="4">
        <v>41.64</v>
      </c>
      <c r="G1342" s="4" t="s">
        <v>28</v>
      </c>
      <c r="H1342" s="4" t="s">
        <v>73</v>
      </c>
      <c r="I1342" s="4" t="s">
        <v>30</v>
      </c>
      <c r="J1342" s="4" t="s">
        <v>31</v>
      </c>
      <c r="K1342" s="4" t="s">
        <v>32</v>
      </c>
      <c r="L1342" s="4" t="s">
        <v>2382</v>
      </c>
      <c r="M1342" s="4">
        <v>0.75</v>
      </c>
      <c r="N1342" s="4" t="s">
        <v>34</v>
      </c>
      <c r="O1342" s="4" t="s">
        <v>35</v>
      </c>
      <c r="P1342" s="4" t="s">
        <v>166</v>
      </c>
      <c r="Q1342" s="4" t="s">
        <v>2381</v>
      </c>
      <c r="R1342" s="4">
        <v>36801</v>
      </c>
      <c r="S1342" s="5">
        <v>42126</v>
      </c>
      <c r="T1342" s="5">
        <v>42133</v>
      </c>
      <c r="U1342" s="4">
        <v>-36.945999999999998</v>
      </c>
      <c r="V1342" s="4">
        <v>34</v>
      </c>
      <c r="W1342" s="4">
        <v>2694.49</v>
      </c>
      <c r="X1342" s="4">
        <v>88298</v>
      </c>
      <c r="Y1342" s="4">
        <f>'RAW Data'!$E1342-'RAW Data'!$D1342</f>
        <v>105.41</v>
      </c>
      <c r="Z1342" s="6" t="s">
        <v>3013</v>
      </c>
    </row>
    <row r="1343" spans="1:26" ht="15" x14ac:dyDescent="0.2">
      <c r="A1343" s="4">
        <v>2531</v>
      </c>
      <c r="B1343" s="4" t="s">
        <v>2383</v>
      </c>
      <c r="C1343" s="4" t="s">
        <v>118</v>
      </c>
      <c r="D1343" s="4">
        <v>0.08</v>
      </c>
      <c r="E1343" s="4">
        <v>4</v>
      </c>
      <c r="F1343" s="4">
        <v>1.3</v>
      </c>
      <c r="G1343" s="4" t="s">
        <v>40</v>
      </c>
      <c r="H1343" s="4" t="s">
        <v>29</v>
      </c>
      <c r="I1343" s="4" t="s">
        <v>50</v>
      </c>
      <c r="J1343" s="4" t="s">
        <v>90</v>
      </c>
      <c r="K1343" s="4" t="s">
        <v>52</v>
      </c>
      <c r="L1343" s="4" t="s">
        <v>373</v>
      </c>
      <c r="M1343" s="4">
        <v>0.37</v>
      </c>
      <c r="N1343" s="4" t="s">
        <v>34</v>
      </c>
      <c r="O1343" s="4" t="s">
        <v>61</v>
      </c>
      <c r="P1343" s="4" t="s">
        <v>92</v>
      </c>
      <c r="Q1343" s="4" t="s">
        <v>2384</v>
      </c>
      <c r="R1343" s="4">
        <v>93422</v>
      </c>
      <c r="S1343" s="5">
        <v>42126</v>
      </c>
      <c r="T1343" s="5">
        <v>42128</v>
      </c>
      <c r="U1343" s="4">
        <v>28.4</v>
      </c>
      <c r="V1343" s="4">
        <v>14</v>
      </c>
      <c r="W1343" s="4">
        <v>51.99</v>
      </c>
      <c r="X1343" s="4">
        <v>87452</v>
      </c>
      <c r="Y1343" s="4">
        <f>'RAW Data'!$E1343-'RAW Data'!$D1343</f>
        <v>3.92</v>
      </c>
      <c r="Z1343" s="6" t="s">
        <v>3015</v>
      </c>
    </row>
    <row r="1344" spans="1:26" ht="15" x14ac:dyDescent="0.2">
      <c r="A1344" s="4">
        <v>27</v>
      </c>
      <c r="B1344" s="4" t="s">
        <v>2385</v>
      </c>
      <c r="C1344" s="4" t="s">
        <v>72</v>
      </c>
      <c r="D1344" s="4">
        <v>0.04</v>
      </c>
      <c r="E1344" s="4">
        <v>4.1399999999999997</v>
      </c>
      <c r="F1344" s="4">
        <v>6.6</v>
      </c>
      <c r="G1344" s="4" t="s">
        <v>40</v>
      </c>
      <c r="H1344" s="4" t="s">
        <v>96</v>
      </c>
      <c r="I1344" s="4" t="s">
        <v>30</v>
      </c>
      <c r="J1344" s="4" t="s">
        <v>128</v>
      </c>
      <c r="K1344" s="4" t="s">
        <v>75</v>
      </c>
      <c r="L1344" s="4" t="s">
        <v>414</v>
      </c>
      <c r="M1344" s="4">
        <v>0.49</v>
      </c>
      <c r="N1344" s="4" t="s">
        <v>34</v>
      </c>
      <c r="O1344" s="4" t="s">
        <v>61</v>
      </c>
      <c r="P1344" s="4" t="s">
        <v>92</v>
      </c>
      <c r="Q1344" s="4" t="s">
        <v>1965</v>
      </c>
      <c r="R1344" s="4">
        <v>90712</v>
      </c>
      <c r="S1344" s="5">
        <v>42126</v>
      </c>
      <c r="T1344" s="5">
        <v>42128</v>
      </c>
      <c r="U1344" s="4">
        <v>8.8940000000000001</v>
      </c>
      <c r="V1344" s="4">
        <v>12</v>
      </c>
      <c r="W1344" s="4">
        <v>54.78</v>
      </c>
      <c r="X1344" s="4">
        <v>87652</v>
      </c>
      <c r="Y1344" s="4">
        <f>'RAW Data'!$E1344-'RAW Data'!$D1344</f>
        <v>4.0999999999999996</v>
      </c>
      <c r="Z1344" s="6" t="s">
        <v>3015</v>
      </c>
    </row>
    <row r="1345" spans="1:26" ht="15" x14ac:dyDescent="0.2">
      <c r="A1345" s="4">
        <v>3386</v>
      </c>
      <c r="B1345" s="4" t="s">
        <v>2386</v>
      </c>
      <c r="C1345" s="4" t="s">
        <v>27</v>
      </c>
      <c r="D1345" s="4">
        <v>0</v>
      </c>
      <c r="E1345" s="4">
        <v>2.61</v>
      </c>
      <c r="F1345" s="4">
        <v>0.5</v>
      </c>
      <c r="G1345" s="4" t="s">
        <v>40</v>
      </c>
      <c r="H1345" s="4" t="s">
        <v>96</v>
      </c>
      <c r="I1345" s="4" t="s">
        <v>50</v>
      </c>
      <c r="J1345" s="4" t="s">
        <v>154</v>
      </c>
      <c r="K1345" s="4" t="s">
        <v>75</v>
      </c>
      <c r="L1345" s="4" t="s">
        <v>1369</v>
      </c>
      <c r="M1345" s="4">
        <v>0.39</v>
      </c>
      <c r="N1345" s="4" t="s">
        <v>34</v>
      </c>
      <c r="O1345" s="4" t="s">
        <v>113</v>
      </c>
      <c r="P1345" s="4" t="s">
        <v>319</v>
      </c>
      <c r="Q1345" s="4" t="s">
        <v>2200</v>
      </c>
      <c r="R1345" s="4">
        <v>43402</v>
      </c>
      <c r="S1345" s="5">
        <v>42127</v>
      </c>
      <c r="T1345" s="5">
        <v>42129</v>
      </c>
      <c r="U1345" s="4">
        <v>19.554600000000001</v>
      </c>
      <c r="V1345" s="4">
        <v>10</v>
      </c>
      <c r="W1345" s="4">
        <v>28.34</v>
      </c>
      <c r="X1345" s="4">
        <v>88746</v>
      </c>
      <c r="Y1345" s="4">
        <f>'RAW Data'!$E1345-'RAW Data'!$D1345</f>
        <v>2.61</v>
      </c>
      <c r="Z1345" s="6" t="s">
        <v>3016</v>
      </c>
    </row>
    <row r="1346" spans="1:26" ht="15" x14ac:dyDescent="0.2">
      <c r="A1346" s="4">
        <v>3386</v>
      </c>
      <c r="B1346" s="4" t="s">
        <v>2386</v>
      </c>
      <c r="C1346" s="4" t="s">
        <v>27</v>
      </c>
      <c r="D1346" s="4">
        <v>0.04</v>
      </c>
      <c r="E1346" s="4">
        <v>25.38</v>
      </c>
      <c r="F1346" s="4">
        <v>8.99</v>
      </c>
      <c r="G1346" s="4" t="s">
        <v>89</v>
      </c>
      <c r="H1346" s="4" t="s">
        <v>96</v>
      </c>
      <c r="I1346" s="4" t="s">
        <v>30</v>
      </c>
      <c r="J1346" s="4" t="s">
        <v>128</v>
      </c>
      <c r="K1346" s="4" t="s">
        <v>44</v>
      </c>
      <c r="L1346" s="4" t="s">
        <v>2387</v>
      </c>
      <c r="M1346" s="4">
        <v>0.5</v>
      </c>
      <c r="N1346" s="4" t="s">
        <v>34</v>
      </c>
      <c r="O1346" s="4" t="s">
        <v>113</v>
      </c>
      <c r="P1346" s="4" t="s">
        <v>319</v>
      </c>
      <c r="Q1346" s="4" t="s">
        <v>2200</v>
      </c>
      <c r="R1346" s="4">
        <v>43402</v>
      </c>
      <c r="S1346" s="5">
        <v>42127</v>
      </c>
      <c r="T1346" s="5">
        <v>42130</v>
      </c>
      <c r="U1346" s="4">
        <v>152.482</v>
      </c>
      <c r="V1346" s="4">
        <v>35</v>
      </c>
      <c r="W1346" s="4">
        <v>861.3</v>
      </c>
      <c r="X1346" s="4">
        <v>88746</v>
      </c>
      <c r="Y1346" s="4">
        <f>'RAW Data'!$E1346-'RAW Data'!$D1346</f>
        <v>25.34</v>
      </c>
      <c r="Z1346" s="6" t="s">
        <v>3016</v>
      </c>
    </row>
    <row r="1347" spans="1:26" ht="15" x14ac:dyDescent="0.2">
      <c r="A1347" s="4">
        <v>2157</v>
      </c>
      <c r="B1347" s="4" t="s">
        <v>1683</v>
      </c>
      <c r="C1347" s="4" t="s">
        <v>39</v>
      </c>
      <c r="D1347" s="4">
        <v>7.0000000000000007E-2</v>
      </c>
      <c r="E1347" s="4">
        <v>30.93</v>
      </c>
      <c r="F1347" s="4">
        <v>3.92</v>
      </c>
      <c r="G1347" s="4" t="s">
        <v>40</v>
      </c>
      <c r="H1347" s="4" t="s">
        <v>73</v>
      </c>
      <c r="I1347" s="4" t="s">
        <v>30</v>
      </c>
      <c r="J1347" s="4" t="s">
        <v>128</v>
      </c>
      <c r="K1347" s="4" t="s">
        <v>44</v>
      </c>
      <c r="L1347" s="4" t="s">
        <v>1653</v>
      </c>
      <c r="M1347" s="4">
        <v>0.44</v>
      </c>
      <c r="N1347" s="4" t="s">
        <v>34</v>
      </c>
      <c r="O1347" s="4" t="s">
        <v>54</v>
      </c>
      <c r="P1347" s="4" t="s">
        <v>291</v>
      </c>
      <c r="Q1347" s="4" t="s">
        <v>1685</v>
      </c>
      <c r="R1347" s="4">
        <v>48093</v>
      </c>
      <c r="S1347" s="5">
        <v>42127</v>
      </c>
      <c r="T1347" s="5">
        <v>42128</v>
      </c>
      <c r="U1347" s="4">
        <v>398.30250000000001</v>
      </c>
      <c r="V1347" s="4">
        <v>19</v>
      </c>
      <c r="W1347" s="4">
        <v>577.25</v>
      </c>
      <c r="X1347" s="4">
        <v>90386</v>
      </c>
      <c r="Y1347" s="4">
        <f>'RAW Data'!$E1347-'RAW Data'!$D1347</f>
        <v>30.86</v>
      </c>
      <c r="Z1347" s="6" t="s">
        <v>3014</v>
      </c>
    </row>
    <row r="1348" spans="1:26" ht="15" x14ac:dyDescent="0.2">
      <c r="A1348" s="4">
        <v>2157</v>
      </c>
      <c r="B1348" s="4" t="s">
        <v>1683</v>
      </c>
      <c r="C1348" s="4" t="s">
        <v>39</v>
      </c>
      <c r="D1348" s="4">
        <v>0.05</v>
      </c>
      <c r="E1348" s="4">
        <v>297.48</v>
      </c>
      <c r="F1348" s="4">
        <v>18.059999999999999</v>
      </c>
      <c r="G1348" s="4" t="s">
        <v>28</v>
      </c>
      <c r="H1348" s="4" t="s">
        <v>73</v>
      </c>
      <c r="I1348" s="4" t="s">
        <v>42</v>
      </c>
      <c r="J1348" s="4" t="s">
        <v>58</v>
      </c>
      <c r="K1348" s="4" t="s">
        <v>59</v>
      </c>
      <c r="L1348" s="4" t="s">
        <v>389</v>
      </c>
      <c r="M1348" s="4">
        <v>0.6</v>
      </c>
      <c r="N1348" s="4" t="s">
        <v>34</v>
      </c>
      <c r="O1348" s="4" t="s">
        <v>54</v>
      </c>
      <c r="P1348" s="4" t="s">
        <v>291</v>
      </c>
      <c r="Q1348" s="4" t="s">
        <v>1685</v>
      </c>
      <c r="R1348" s="4">
        <v>48093</v>
      </c>
      <c r="S1348" s="5">
        <v>42127</v>
      </c>
      <c r="T1348" s="5">
        <v>42128</v>
      </c>
      <c r="U1348" s="4">
        <v>709.85199999999998</v>
      </c>
      <c r="V1348" s="4">
        <v>14</v>
      </c>
      <c r="W1348" s="4">
        <v>4075.18</v>
      </c>
      <c r="X1348" s="4">
        <v>90386</v>
      </c>
      <c r="Y1348" s="4">
        <f>'RAW Data'!$E1348-'RAW Data'!$D1348</f>
        <v>297.43</v>
      </c>
      <c r="Z1348" s="6" t="s">
        <v>3014</v>
      </c>
    </row>
    <row r="1349" spans="1:26" ht="15" x14ac:dyDescent="0.2">
      <c r="A1349" s="4">
        <v>2157</v>
      </c>
      <c r="B1349" s="4" t="s">
        <v>1683</v>
      </c>
      <c r="C1349" s="4" t="s">
        <v>39</v>
      </c>
      <c r="D1349" s="4">
        <v>7.0000000000000007E-2</v>
      </c>
      <c r="E1349" s="4">
        <v>296.18</v>
      </c>
      <c r="F1349" s="4">
        <v>54.12</v>
      </c>
      <c r="G1349" s="4" t="s">
        <v>28</v>
      </c>
      <c r="H1349" s="4" t="s">
        <v>73</v>
      </c>
      <c r="I1349" s="4" t="s">
        <v>30</v>
      </c>
      <c r="J1349" s="4" t="s">
        <v>31</v>
      </c>
      <c r="K1349" s="4" t="s">
        <v>32</v>
      </c>
      <c r="L1349" s="4" t="s">
        <v>1081</v>
      </c>
      <c r="M1349" s="4">
        <v>0.76</v>
      </c>
      <c r="N1349" s="4" t="s">
        <v>34</v>
      </c>
      <c r="O1349" s="4" t="s">
        <v>54</v>
      </c>
      <c r="P1349" s="4" t="s">
        <v>291</v>
      </c>
      <c r="Q1349" s="4" t="s">
        <v>1685</v>
      </c>
      <c r="R1349" s="4">
        <v>48093</v>
      </c>
      <c r="S1349" s="5">
        <v>42127</v>
      </c>
      <c r="T1349" s="5">
        <v>42129</v>
      </c>
      <c r="U1349" s="4">
        <v>80.809200000000004</v>
      </c>
      <c r="V1349" s="4">
        <v>6</v>
      </c>
      <c r="W1349" s="4">
        <v>1798.23</v>
      </c>
      <c r="X1349" s="4">
        <v>90386</v>
      </c>
      <c r="Y1349" s="4">
        <f>'RAW Data'!$E1349-'RAW Data'!$D1349</f>
        <v>296.11</v>
      </c>
      <c r="Z1349" s="6" t="s">
        <v>3014</v>
      </c>
    </row>
    <row r="1350" spans="1:26" ht="15" x14ac:dyDescent="0.2">
      <c r="A1350" s="4">
        <v>1391</v>
      </c>
      <c r="B1350" s="4" t="s">
        <v>2294</v>
      </c>
      <c r="C1350" s="4" t="s">
        <v>49</v>
      </c>
      <c r="D1350" s="4">
        <v>7.0000000000000007E-2</v>
      </c>
      <c r="E1350" s="4">
        <v>12.28</v>
      </c>
      <c r="F1350" s="4">
        <v>6.13</v>
      </c>
      <c r="G1350" s="4" t="s">
        <v>40</v>
      </c>
      <c r="H1350" s="4" t="s">
        <v>29</v>
      </c>
      <c r="I1350" s="4" t="s">
        <v>50</v>
      </c>
      <c r="J1350" s="4" t="s">
        <v>80</v>
      </c>
      <c r="K1350" s="4" t="s">
        <v>75</v>
      </c>
      <c r="L1350" s="4" t="s">
        <v>2388</v>
      </c>
      <c r="M1350" s="4">
        <v>0.56999999999999995</v>
      </c>
      <c r="N1350" s="4" t="s">
        <v>34</v>
      </c>
      <c r="O1350" s="4" t="s">
        <v>61</v>
      </c>
      <c r="P1350" s="4" t="s">
        <v>92</v>
      </c>
      <c r="Q1350" s="4" t="s">
        <v>2295</v>
      </c>
      <c r="R1350" s="4">
        <v>94086</v>
      </c>
      <c r="S1350" s="5">
        <v>42127</v>
      </c>
      <c r="T1350" s="5">
        <v>42134</v>
      </c>
      <c r="U1350" s="4">
        <v>15.236000000000001</v>
      </c>
      <c r="V1350" s="4">
        <v>33</v>
      </c>
      <c r="W1350" s="4">
        <v>389.59</v>
      </c>
      <c r="X1350" s="4">
        <v>88730</v>
      </c>
      <c r="Y1350" s="4">
        <f>'RAW Data'!$E1350-'RAW Data'!$D1350</f>
        <v>12.209999999999999</v>
      </c>
      <c r="Z1350" s="6" t="s">
        <v>3015</v>
      </c>
    </row>
    <row r="1351" spans="1:26" ht="15" x14ac:dyDescent="0.2">
      <c r="A1351" s="4">
        <v>1680</v>
      </c>
      <c r="B1351" s="4" t="s">
        <v>2389</v>
      </c>
      <c r="C1351" s="4" t="s">
        <v>49</v>
      </c>
      <c r="D1351" s="4">
        <v>0.09</v>
      </c>
      <c r="E1351" s="4">
        <v>30.98</v>
      </c>
      <c r="F1351" s="4">
        <v>19.510000000000002</v>
      </c>
      <c r="G1351" s="4" t="s">
        <v>40</v>
      </c>
      <c r="H1351" s="4" t="s">
        <v>41</v>
      </c>
      <c r="I1351" s="4" t="s">
        <v>50</v>
      </c>
      <c r="J1351" s="4" t="s">
        <v>347</v>
      </c>
      <c r="K1351" s="4" t="s">
        <v>75</v>
      </c>
      <c r="L1351" s="4" t="s">
        <v>2390</v>
      </c>
      <c r="M1351" s="4">
        <v>0.36</v>
      </c>
      <c r="N1351" s="4" t="s">
        <v>34</v>
      </c>
      <c r="O1351" s="4" t="s">
        <v>113</v>
      </c>
      <c r="P1351" s="4" t="s">
        <v>319</v>
      </c>
      <c r="Q1351" s="4" t="s">
        <v>766</v>
      </c>
      <c r="R1351" s="4">
        <v>45014</v>
      </c>
      <c r="S1351" s="5">
        <v>42127</v>
      </c>
      <c r="T1351" s="5">
        <v>42129</v>
      </c>
      <c r="U1351" s="4">
        <v>-163.53</v>
      </c>
      <c r="V1351" s="4">
        <v>18</v>
      </c>
      <c r="W1351" s="4">
        <v>514.62</v>
      </c>
      <c r="X1351" s="4">
        <v>86645</v>
      </c>
      <c r="Y1351" s="4">
        <f>'RAW Data'!$E1351-'RAW Data'!$D1351</f>
        <v>30.89</v>
      </c>
      <c r="Z1351" s="6" t="s">
        <v>3016</v>
      </c>
    </row>
    <row r="1352" spans="1:26" ht="15" x14ac:dyDescent="0.2">
      <c r="A1352" s="4">
        <v>1680</v>
      </c>
      <c r="B1352" s="4" t="s">
        <v>2389</v>
      </c>
      <c r="C1352" s="4" t="s">
        <v>49</v>
      </c>
      <c r="D1352" s="4">
        <v>0.03</v>
      </c>
      <c r="E1352" s="4">
        <v>49.34</v>
      </c>
      <c r="F1352" s="4">
        <v>10.25</v>
      </c>
      <c r="G1352" s="4" t="s">
        <v>40</v>
      </c>
      <c r="H1352" s="4" t="s">
        <v>41</v>
      </c>
      <c r="I1352" s="4" t="s">
        <v>30</v>
      </c>
      <c r="J1352" s="4" t="s">
        <v>128</v>
      </c>
      <c r="K1352" s="4" t="s">
        <v>66</v>
      </c>
      <c r="L1352" s="4" t="s">
        <v>2391</v>
      </c>
      <c r="M1352" s="4">
        <v>0.56999999999999995</v>
      </c>
      <c r="N1352" s="4" t="s">
        <v>34</v>
      </c>
      <c r="O1352" s="4" t="s">
        <v>113</v>
      </c>
      <c r="P1352" s="4" t="s">
        <v>319</v>
      </c>
      <c r="Q1352" s="4" t="s">
        <v>766</v>
      </c>
      <c r="R1352" s="4">
        <v>45014</v>
      </c>
      <c r="S1352" s="5">
        <v>42127</v>
      </c>
      <c r="T1352" s="5">
        <v>42129</v>
      </c>
      <c r="U1352" s="4">
        <v>554.77</v>
      </c>
      <c r="V1352" s="4">
        <v>17</v>
      </c>
      <c r="W1352" s="4">
        <v>817.32</v>
      </c>
      <c r="X1352" s="4">
        <v>86645</v>
      </c>
      <c r="Y1352" s="4">
        <f>'RAW Data'!$E1352-'RAW Data'!$D1352</f>
        <v>49.31</v>
      </c>
      <c r="Z1352" s="6" t="s">
        <v>3016</v>
      </c>
    </row>
    <row r="1353" spans="1:26" ht="15" x14ac:dyDescent="0.2">
      <c r="A1353" s="4">
        <v>94</v>
      </c>
      <c r="B1353" s="4" t="s">
        <v>2392</v>
      </c>
      <c r="C1353" s="4" t="s">
        <v>72</v>
      </c>
      <c r="D1353" s="4">
        <v>0.04</v>
      </c>
      <c r="E1353" s="4">
        <v>160.97999999999999</v>
      </c>
      <c r="F1353" s="4">
        <v>30</v>
      </c>
      <c r="G1353" s="4" t="s">
        <v>28</v>
      </c>
      <c r="H1353" s="4" t="s">
        <v>73</v>
      </c>
      <c r="I1353" s="4" t="s">
        <v>30</v>
      </c>
      <c r="J1353" s="4" t="s">
        <v>111</v>
      </c>
      <c r="K1353" s="4" t="s">
        <v>59</v>
      </c>
      <c r="L1353" s="4" t="s">
        <v>894</v>
      </c>
      <c r="M1353" s="4">
        <v>0.62</v>
      </c>
      <c r="N1353" s="4" t="s">
        <v>34</v>
      </c>
      <c r="O1353" s="4" t="s">
        <v>54</v>
      </c>
      <c r="P1353" s="4" t="s">
        <v>105</v>
      </c>
      <c r="Q1353" s="4" t="s">
        <v>535</v>
      </c>
      <c r="R1353" s="4">
        <v>60601</v>
      </c>
      <c r="S1353" s="5">
        <v>42127</v>
      </c>
      <c r="T1353" s="5">
        <v>42129</v>
      </c>
      <c r="U1353" s="4">
        <v>116.1</v>
      </c>
      <c r="V1353" s="4">
        <v>37</v>
      </c>
      <c r="W1353" s="4">
        <v>6276.34</v>
      </c>
      <c r="X1353" s="4">
        <v>44231</v>
      </c>
      <c r="Y1353" s="4">
        <f>'RAW Data'!$E1353-'RAW Data'!$D1353</f>
        <v>160.94</v>
      </c>
      <c r="Z1353" s="6" t="s">
        <v>3014</v>
      </c>
    </row>
    <row r="1354" spans="1:26" ht="15" x14ac:dyDescent="0.2">
      <c r="A1354" s="4">
        <v>94</v>
      </c>
      <c r="B1354" s="4" t="s">
        <v>2392</v>
      </c>
      <c r="C1354" s="4" t="s">
        <v>72</v>
      </c>
      <c r="D1354" s="4">
        <v>0.01</v>
      </c>
      <c r="E1354" s="4">
        <v>17.98</v>
      </c>
      <c r="F1354" s="4">
        <v>4</v>
      </c>
      <c r="G1354" s="4" t="s">
        <v>40</v>
      </c>
      <c r="H1354" s="4" t="s">
        <v>73</v>
      </c>
      <c r="I1354" s="4" t="s">
        <v>42</v>
      </c>
      <c r="J1354" s="4" t="s">
        <v>43</v>
      </c>
      <c r="K1354" s="4" t="s">
        <v>75</v>
      </c>
      <c r="L1354" s="4" t="s">
        <v>1659</v>
      </c>
      <c r="M1354" s="4">
        <v>0.79</v>
      </c>
      <c r="N1354" s="4" t="s">
        <v>34</v>
      </c>
      <c r="O1354" s="4" t="s">
        <v>54</v>
      </c>
      <c r="P1354" s="4" t="s">
        <v>105</v>
      </c>
      <c r="Q1354" s="4" t="s">
        <v>535</v>
      </c>
      <c r="R1354" s="4">
        <v>60601</v>
      </c>
      <c r="S1354" s="5">
        <v>42127</v>
      </c>
      <c r="T1354" s="5">
        <v>42129</v>
      </c>
      <c r="U1354" s="4">
        <v>-87.96</v>
      </c>
      <c r="V1354" s="4">
        <v>146</v>
      </c>
      <c r="W1354" s="4">
        <v>2664.4</v>
      </c>
      <c r="X1354" s="4">
        <v>44231</v>
      </c>
      <c r="Y1354" s="4">
        <f>'RAW Data'!$E1354-'RAW Data'!$D1354</f>
        <v>17.97</v>
      </c>
      <c r="Z1354" s="6" t="s">
        <v>3014</v>
      </c>
    </row>
    <row r="1355" spans="1:26" ht="15" x14ac:dyDescent="0.2">
      <c r="A1355" s="4">
        <v>97</v>
      </c>
      <c r="B1355" s="4" t="s">
        <v>2393</v>
      </c>
      <c r="C1355" s="4" t="s">
        <v>72</v>
      </c>
      <c r="D1355" s="4">
        <v>0.04</v>
      </c>
      <c r="E1355" s="4">
        <v>160.97999999999999</v>
      </c>
      <c r="F1355" s="4">
        <v>30</v>
      </c>
      <c r="G1355" s="4" t="s">
        <v>28</v>
      </c>
      <c r="H1355" s="4" t="s">
        <v>73</v>
      </c>
      <c r="I1355" s="4" t="s">
        <v>30</v>
      </c>
      <c r="J1355" s="4" t="s">
        <v>111</v>
      </c>
      <c r="K1355" s="4" t="s">
        <v>59</v>
      </c>
      <c r="L1355" s="4" t="s">
        <v>894</v>
      </c>
      <c r="M1355" s="4">
        <v>0.62</v>
      </c>
      <c r="N1355" s="4" t="s">
        <v>34</v>
      </c>
      <c r="O1355" s="4" t="s">
        <v>54</v>
      </c>
      <c r="P1355" s="4" t="s">
        <v>539</v>
      </c>
      <c r="Q1355" s="4" t="s">
        <v>2394</v>
      </c>
      <c r="R1355" s="4">
        <v>66502</v>
      </c>
      <c r="S1355" s="5">
        <v>42127</v>
      </c>
      <c r="T1355" s="5">
        <v>42129</v>
      </c>
      <c r="U1355" s="4">
        <v>255.42</v>
      </c>
      <c r="V1355" s="4">
        <v>9</v>
      </c>
      <c r="W1355" s="4">
        <v>1526.68</v>
      </c>
      <c r="X1355" s="4">
        <v>87306</v>
      </c>
      <c r="Y1355" s="4">
        <f>'RAW Data'!$E1355-'RAW Data'!$D1355</f>
        <v>160.94</v>
      </c>
      <c r="Z1355" s="6" t="s">
        <v>3014</v>
      </c>
    </row>
    <row r="1356" spans="1:26" ht="15" x14ac:dyDescent="0.2">
      <c r="A1356" s="4">
        <v>97</v>
      </c>
      <c r="B1356" s="4" t="s">
        <v>2393</v>
      </c>
      <c r="C1356" s="4" t="s">
        <v>72</v>
      </c>
      <c r="D1356" s="4">
        <v>0.06</v>
      </c>
      <c r="E1356" s="4">
        <v>115.99</v>
      </c>
      <c r="F1356" s="4">
        <v>8.99</v>
      </c>
      <c r="G1356" s="4" t="s">
        <v>40</v>
      </c>
      <c r="H1356" s="4" t="s">
        <v>73</v>
      </c>
      <c r="I1356" s="4" t="s">
        <v>42</v>
      </c>
      <c r="J1356" s="4" t="s">
        <v>137</v>
      </c>
      <c r="K1356" s="4" t="s">
        <v>75</v>
      </c>
      <c r="L1356" s="4" t="s">
        <v>2111</v>
      </c>
      <c r="M1356" s="4">
        <v>0.57999999999999996</v>
      </c>
      <c r="N1356" s="4" t="s">
        <v>34</v>
      </c>
      <c r="O1356" s="4" t="s">
        <v>54</v>
      </c>
      <c r="P1356" s="4" t="s">
        <v>539</v>
      </c>
      <c r="Q1356" s="4" t="s">
        <v>2394</v>
      </c>
      <c r="R1356" s="4">
        <v>66502</v>
      </c>
      <c r="S1356" s="5">
        <v>42127</v>
      </c>
      <c r="T1356" s="5">
        <v>42128</v>
      </c>
      <c r="U1356" s="4">
        <v>685.6146</v>
      </c>
      <c r="V1356" s="4">
        <v>20</v>
      </c>
      <c r="W1356" s="4">
        <v>1952.56</v>
      </c>
      <c r="X1356" s="4">
        <v>87306</v>
      </c>
      <c r="Y1356" s="4">
        <f>'RAW Data'!$E1356-'RAW Data'!$D1356</f>
        <v>115.92999999999999</v>
      </c>
      <c r="Z1356" s="6" t="s">
        <v>3014</v>
      </c>
    </row>
    <row r="1357" spans="1:26" ht="15" x14ac:dyDescent="0.2">
      <c r="A1357" s="4">
        <v>1869</v>
      </c>
      <c r="B1357" s="4" t="s">
        <v>2395</v>
      </c>
      <c r="C1357" s="4" t="s">
        <v>72</v>
      </c>
      <c r="D1357" s="4">
        <v>0.08</v>
      </c>
      <c r="E1357" s="4">
        <v>8.09</v>
      </c>
      <c r="F1357" s="4">
        <v>7.96</v>
      </c>
      <c r="G1357" s="4" t="s">
        <v>40</v>
      </c>
      <c r="H1357" s="4" t="s">
        <v>41</v>
      </c>
      <c r="I1357" s="4" t="s">
        <v>30</v>
      </c>
      <c r="J1357" s="4" t="s">
        <v>128</v>
      </c>
      <c r="K1357" s="4" t="s">
        <v>75</v>
      </c>
      <c r="L1357" s="4" t="s">
        <v>524</v>
      </c>
      <c r="M1357" s="4">
        <v>0.49</v>
      </c>
      <c r="N1357" s="4" t="s">
        <v>34</v>
      </c>
      <c r="O1357" s="4" t="s">
        <v>61</v>
      </c>
      <c r="P1357" s="4" t="s">
        <v>642</v>
      </c>
      <c r="Q1357" s="4" t="s">
        <v>2396</v>
      </c>
      <c r="R1357" s="4">
        <v>88310</v>
      </c>
      <c r="S1357" s="5">
        <v>42127</v>
      </c>
      <c r="T1357" s="5">
        <v>42128</v>
      </c>
      <c r="U1357" s="4">
        <v>-88.82</v>
      </c>
      <c r="V1357" s="4">
        <v>10</v>
      </c>
      <c r="W1357" s="4">
        <v>80.349999999999994</v>
      </c>
      <c r="X1357" s="4">
        <v>89209</v>
      </c>
      <c r="Y1357" s="4">
        <f>'RAW Data'!$E1357-'RAW Data'!$D1357</f>
        <v>8.01</v>
      </c>
      <c r="Z1357" s="6" t="s">
        <v>3015</v>
      </c>
    </row>
    <row r="1358" spans="1:26" ht="15" x14ac:dyDescent="0.2">
      <c r="A1358" s="4">
        <v>335</v>
      </c>
      <c r="B1358" s="4" t="s">
        <v>2397</v>
      </c>
      <c r="C1358" s="4" t="s">
        <v>27</v>
      </c>
      <c r="D1358" s="4">
        <v>0.09</v>
      </c>
      <c r="E1358" s="4">
        <v>6.28</v>
      </c>
      <c r="F1358" s="4">
        <v>5.29</v>
      </c>
      <c r="G1358" s="4" t="s">
        <v>40</v>
      </c>
      <c r="H1358" s="4" t="s">
        <v>96</v>
      </c>
      <c r="I1358" s="4" t="s">
        <v>30</v>
      </c>
      <c r="J1358" s="4" t="s">
        <v>128</v>
      </c>
      <c r="K1358" s="4" t="s">
        <v>75</v>
      </c>
      <c r="L1358" s="4" t="s">
        <v>1577</v>
      </c>
      <c r="M1358" s="4">
        <v>0.43</v>
      </c>
      <c r="N1358" s="4" t="s">
        <v>34</v>
      </c>
      <c r="O1358" s="4" t="s">
        <v>61</v>
      </c>
      <c r="P1358" s="4" t="s">
        <v>141</v>
      </c>
      <c r="Q1358" s="4" t="s">
        <v>2398</v>
      </c>
      <c r="R1358" s="4">
        <v>97504</v>
      </c>
      <c r="S1358" s="5">
        <v>42128</v>
      </c>
      <c r="T1358" s="5">
        <v>42128</v>
      </c>
      <c r="U1358" s="4">
        <v>-5.2</v>
      </c>
      <c r="V1358" s="4">
        <v>1</v>
      </c>
      <c r="W1358" s="4">
        <v>8.5299999999999994</v>
      </c>
      <c r="X1358" s="4">
        <v>87277</v>
      </c>
      <c r="Y1358" s="4">
        <f>'RAW Data'!$E1358-'RAW Data'!$D1358</f>
        <v>6.19</v>
      </c>
      <c r="Z1358" s="6" t="s">
        <v>3015</v>
      </c>
    </row>
    <row r="1359" spans="1:26" ht="15" x14ac:dyDescent="0.2">
      <c r="A1359" s="4">
        <v>342</v>
      </c>
      <c r="B1359" s="4" t="s">
        <v>2399</v>
      </c>
      <c r="C1359" s="4" t="s">
        <v>27</v>
      </c>
      <c r="D1359" s="4">
        <v>0.01</v>
      </c>
      <c r="E1359" s="4">
        <v>3.26</v>
      </c>
      <c r="F1359" s="4">
        <v>1.86</v>
      </c>
      <c r="G1359" s="4" t="s">
        <v>40</v>
      </c>
      <c r="H1359" s="4" t="s">
        <v>96</v>
      </c>
      <c r="I1359" s="4" t="s">
        <v>50</v>
      </c>
      <c r="J1359" s="4" t="s">
        <v>51</v>
      </c>
      <c r="K1359" s="4" t="s">
        <v>52</v>
      </c>
      <c r="L1359" s="4" t="s">
        <v>2400</v>
      </c>
      <c r="M1359" s="4">
        <v>0.41</v>
      </c>
      <c r="N1359" s="4" t="s">
        <v>34</v>
      </c>
      <c r="O1359" s="4" t="s">
        <v>35</v>
      </c>
      <c r="P1359" s="4" t="s">
        <v>125</v>
      </c>
      <c r="Q1359" s="4" t="s">
        <v>130</v>
      </c>
      <c r="R1359" s="4">
        <v>33181</v>
      </c>
      <c r="S1359" s="5">
        <v>42128</v>
      </c>
      <c r="T1359" s="5">
        <v>42130</v>
      </c>
      <c r="U1359" s="4">
        <v>-4.6683000000000003</v>
      </c>
      <c r="V1359" s="4">
        <v>20</v>
      </c>
      <c r="W1359" s="4">
        <v>73.97</v>
      </c>
      <c r="X1359" s="4">
        <v>3332</v>
      </c>
      <c r="Y1359" s="4">
        <f>'RAW Data'!$E1359-'RAW Data'!$D1359</f>
        <v>3.25</v>
      </c>
      <c r="Z1359" s="6" t="s">
        <v>3013</v>
      </c>
    </row>
    <row r="1360" spans="1:26" ht="15" x14ac:dyDescent="0.2">
      <c r="A1360" s="4">
        <v>344</v>
      </c>
      <c r="B1360" s="4" t="s">
        <v>2401</v>
      </c>
      <c r="C1360" s="4" t="s">
        <v>27</v>
      </c>
      <c r="D1360" s="4">
        <v>0.01</v>
      </c>
      <c r="E1360" s="4">
        <v>3.26</v>
      </c>
      <c r="F1360" s="4">
        <v>1.86</v>
      </c>
      <c r="G1360" s="4" t="s">
        <v>40</v>
      </c>
      <c r="H1360" s="4" t="s">
        <v>96</v>
      </c>
      <c r="I1360" s="4" t="s">
        <v>50</v>
      </c>
      <c r="J1360" s="4" t="s">
        <v>51</v>
      </c>
      <c r="K1360" s="4" t="s">
        <v>52</v>
      </c>
      <c r="L1360" s="4" t="s">
        <v>2400</v>
      </c>
      <c r="M1360" s="4">
        <v>0.41</v>
      </c>
      <c r="N1360" s="4" t="s">
        <v>34</v>
      </c>
      <c r="O1360" s="4" t="s">
        <v>113</v>
      </c>
      <c r="P1360" s="4" t="s">
        <v>333</v>
      </c>
      <c r="Q1360" s="4" t="s">
        <v>2402</v>
      </c>
      <c r="R1360" s="4">
        <v>4101</v>
      </c>
      <c r="S1360" s="5">
        <v>42128</v>
      </c>
      <c r="T1360" s="5">
        <v>42130</v>
      </c>
      <c r="U1360" s="4">
        <v>0.70199999999999996</v>
      </c>
      <c r="V1360" s="4">
        <v>5</v>
      </c>
      <c r="W1360" s="4">
        <v>18.489999999999998</v>
      </c>
      <c r="X1360" s="4">
        <v>88152</v>
      </c>
      <c r="Y1360" s="4">
        <f>'RAW Data'!$E1360-'RAW Data'!$D1360</f>
        <v>3.25</v>
      </c>
      <c r="Z1360" s="6" t="s">
        <v>3016</v>
      </c>
    </row>
    <row r="1361" spans="1:26" ht="15" x14ac:dyDescent="0.2">
      <c r="A1361" s="4">
        <v>2289</v>
      </c>
      <c r="B1361" s="4" t="s">
        <v>2403</v>
      </c>
      <c r="C1361" s="4" t="s">
        <v>27</v>
      </c>
      <c r="D1361" s="4">
        <v>0.01</v>
      </c>
      <c r="E1361" s="4">
        <v>7.59</v>
      </c>
      <c r="F1361" s="4">
        <v>4</v>
      </c>
      <c r="G1361" s="4" t="s">
        <v>40</v>
      </c>
      <c r="H1361" s="4" t="s">
        <v>73</v>
      </c>
      <c r="I1361" s="4" t="s">
        <v>30</v>
      </c>
      <c r="J1361" s="4" t="s">
        <v>128</v>
      </c>
      <c r="K1361" s="4" t="s">
        <v>52</v>
      </c>
      <c r="L1361" s="4" t="s">
        <v>1689</v>
      </c>
      <c r="M1361" s="4">
        <v>0.42</v>
      </c>
      <c r="N1361" s="4" t="s">
        <v>34</v>
      </c>
      <c r="O1361" s="4" t="s">
        <v>54</v>
      </c>
      <c r="P1361" s="4" t="s">
        <v>86</v>
      </c>
      <c r="Q1361" s="4" t="s">
        <v>965</v>
      </c>
      <c r="R1361" s="4">
        <v>55337</v>
      </c>
      <c r="S1361" s="5">
        <v>42128</v>
      </c>
      <c r="T1361" s="5">
        <v>42128</v>
      </c>
      <c r="U1361" s="4">
        <v>2.97</v>
      </c>
      <c r="V1361" s="4">
        <v>17</v>
      </c>
      <c r="W1361" s="4">
        <v>136.25</v>
      </c>
      <c r="X1361" s="4">
        <v>88165</v>
      </c>
      <c r="Y1361" s="4">
        <f>'RAW Data'!$E1361-'RAW Data'!$D1361</f>
        <v>7.58</v>
      </c>
      <c r="Z1361" s="6" t="s">
        <v>3014</v>
      </c>
    </row>
    <row r="1362" spans="1:26" ht="15" x14ac:dyDescent="0.2">
      <c r="A1362" s="4">
        <v>2650</v>
      </c>
      <c r="B1362" s="4" t="s">
        <v>2404</v>
      </c>
      <c r="C1362" s="4" t="s">
        <v>27</v>
      </c>
      <c r="D1362" s="4">
        <v>0.05</v>
      </c>
      <c r="E1362" s="4">
        <v>35.99</v>
      </c>
      <c r="F1362" s="4">
        <v>5.99</v>
      </c>
      <c r="G1362" s="4" t="s">
        <v>40</v>
      </c>
      <c r="H1362" s="4" t="s">
        <v>96</v>
      </c>
      <c r="I1362" s="4" t="s">
        <v>42</v>
      </c>
      <c r="J1362" s="4" t="s">
        <v>137</v>
      </c>
      <c r="K1362" s="4" t="s">
        <v>52</v>
      </c>
      <c r="L1362" s="4" t="s">
        <v>1374</v>
      </c>
      <c r="M1362" s="4">
        <v>0.38</v>
      </c>
      <c r="N1362" s="4" t="s">
        <v>34</v>
      </c>
      <c r="O1362" s="4" t="s">
        <v>113</v>
      </c>
      <c r="P1362" s="4" t="s">
        <v>322</v>
      </c>
      <c r="Q1362" s="4" t="s">
        <v>2405</v>
      </c>
      <c r="R1362" s="4">
        <v>15234</v>
      </c>
      <c r="S1362" s="5">
        <v>42128</v>
      </c>
      <c r="T1362" s="5">
        <v>42129</v>
      </c>
      <c r="U1362" s="4">
        <v>524.31719999999996</v>
      </c>
      <c r="V1362" s="4">
        <v>26</v>
      </c>
      <c r="W1362" s="4">
        <v>759.88</v>
      </c>
      <c r="X1362" s="4">
        <v>88815</v>
      </c>
      <c r="Y1362" s="4">
        <f>'RAW Data'!$E1362-'RAW Data'!$D1362</f>
        <v>35.940000000000005</v>
      </c>
      <c r="Z1362" s="6" t="s">
        <v>3016</v>
      </c>
    </row>
    <row r="1363" spans="1:26" ht="15" x14ac:dyDescent="0.2">
      <c r="A1363" s="4">
        <v>2689</v>
      </c>
      <c r="B1363" s="4" t="s">
        <v>2406</v>
      </c>
      <c r="C1363" s="4" t="s">
        <v>27</v>
      </c>
      <c r="D1363" s="4">
        <v>0.09</v>
      </c>
      <c r="E1363" s="4">
        <v>3.75</v>
      </c>
      <c r="F1363" s="4">
        <v>0.5</v>
      </c>
      <c r="G1363" s="4" t="s">
        <v>40</v>
      </c>
      <c r="H1363" s="4" t="s">
        <v>73</v>
      </c>
      <c r="I1363" s="4" t="s">
        <v>50</v>
      </c>
      <c r="J1363" s="4" t="s">
        <v>154</v>
      </c>
      <c r="K1363" s="4" t="s">
        <v>75</v>
      </c>
      <c r="L1363" s="4" t="s">
        <v>2407</v>
      </c>
      <c r="M1363" s="4">
        <v>0.37</v>
      </c>
      <c r="N1363" s="4" t="s">
        <v>34</v>
      </c>
      <c r="O1363" s="4" t="s">
        <v>113</v>
      </c>
      <c r="P1363" s="4" t="s">
        <v>399</v>
      </c>
      <c r="Q1363" s="4" t="s">
        <v>2408</v>
      </c>
      <c r="R1363" s="4">
        <v>7011</v>
      </c>
      <c r="S1363" s="5">
        <v>42128</v>
      </c>
      <c r="T1363" s="5">
        <v>42130</v>
      </c>
      <c r="U1363" s="4">
        <v>51.218699999999998</v>
      </c>
      <c r="V1363" s="4">
        <v>21</v>
      </c>
      <c r="W1363" s="4">
        <v>74.23</v>
      </c>
      <c r="X1363" s="4">
        <v>90624</v>
      </c>
      <c r="Y1363" s="4">
        <f>'RAW Data'!$E1363-'RAW Data'!$D1363</f>
        <v>3.66</v>
      </c>
      <c r="Z1363" s="6" t="s">
        <v>3016</v>
      </c>
    </row>
    <row r="1364" spans="1:26" ht="15" x14ac:dyDescent="0.2">
      <c r="A1364" s="4">
        <v>2693</v>
      </c>
      <c r="B1364" s="4" t="s">
        <v>2409</v>
      </c>
      <c r="C1364" s="4" t="s">
        <v>27</v>
      </c>
      <c r="D1364" s="4">
        <v>0.01</v>
      </c>
      <c r="E1364" s="4">
        <v>30.98</v>
      </c>
      <c r="F1364" s="4">
        <v>9.18</v>
      </c>
      <c r="G1364" s="4" t="s">
        <v>40</v>
      </c>
      <c r="H1364" s="4" t="s">
        <v>73</v>
      </c>
      <c r="I1364" s="4" t="s">
        <v>50</v>
      </c>
      <c r="J1364" s="4" t="s">
        <v>90</v>
      </c>
      <c r="K1364" s="4" t="s">
        <v>75</v>
      </c>
      <c r="L1364" s="4" t="s">
        <v>2251</v>
      </c>
      <c r="M1364" s="4">
        <v>0.4</v>
      </c>
      <c r="N1364" s="4" t="s">
        <v>34</v>
      </c>
      <c r="O1364" s="4" t="s">
        <v>113</v>
      </c>
      <c r="P1364" s="4" t="s">
        <v>635</v>
      </c>
      <c r="Q1364" s="4" t="s">
        <v>1632</v>
      </c>
      <c r="R1364" s="4">
        <v>5201</v>
      </c>
      <c r="S1364" s="5">
        <v>42128</v>
      </c>
      <c r="T1364" s="5">
        <v>42128</v>
      </c>
      <c r="U1364" s="4">
        <v>380.46800000000002</v>
      </c>
      <c r="V1364" s="4">
        <v>20</v>
      </c>
      <c r="W1364" s="4">
        <v>627.19000000000005</v>
      </c>
      <c r="X1364" s="4">
        <v>90624</v>
      </c>
      <c r="Y1364" s="4">
        <f>'RAW Data'!$E1364-'RAW Data'!$D1364</f>
        <v>30.97</v>
      </c>
      <c r="Z1364" s="6" t="s">
        <v>3016</v>
      </c>
    </row>
    <row r="1365" spans="1:26" ht="15" x14ac:dyDescent="0.2">
      <c r="A1365" s="4">
        <v>411</v>
      </c>
      <c r="B1365" s="4" t="s">
        <v>2410</v>
      </c>
      <c r="C1365" s="4" t="s">
        <v>39</v>
      </c>
      <c r="D1365" s="4">
        <v>0.05</v>
      </c>
      <c r="E1365" s="4">
        <v>178.47</v>
      </c>
      <c r="F1365" s="4">
        <v>19.989999999999998</v>
      </c>
      <c r="G1365" s="4" t="s">
        <v>89</v>
      </c>
      <c r="H1365" s="4" t="s">
        <v>41</v>
      </c>
      <c r="I1365" s="4" t="s">
        <v>50</v>
      </c>
      <c r="J1365" s="4" t="s">
        <v>80</v>
      </c>
      <c r="K1365" s="4" t="s">
        <v>75</v>
      </c>
      <c r="L1365" s="4" t="s">
        <v>1013</v>
      </c>
      <c r="M1365" s="4">
        <v>0.55000000000000004</v>
      </c>
      <c r="N1365" s="4" t="s">
        <v>34</v>
      </c>
      <c r="O1365" s="4" t="s">
        <v>61</v>
      </c>
      <c r="P1365" s="4" t="s">
        <v>92</v>
      </c>
      <c r="Q1365" s="4" t="s">
        <v>2138</v>
      </c>
      <c r="R1365" s="4">
        <v>94601</v>
      </c>
      <c r="S1365" s="5">
        <v>42128</v>
      </c>
      <c r="T1365" s="5">
        <v>42131</v>
      </c>
      <c r="U1365" s="4">
        <v>943</v>
      </c>
      <c r="V1365" s="4">
        <v>9</v>
      </c>
      <c r="W1365" s="4">
        <v>1531.31</v>
      </c>
      <c r="X1365" s="4">
        <v>87905</v>
      </c>
      <c r="Y1365" s="4">
        <f>'RAW Data'!$E1365-'RAW Data'!$D1365</f>
        <v>178.42</v>
      </c>
      <c r="Z1365" s="6" t="s">
        <v>3015</v>
      </c>
    </row>
    <row r="1366" spans="1:26" ht="15" x14ac:dyDescent="0.2">
      <c r="A1366" s="4">
        <v>3176</v>
      </c>
      <c r="B1366" s="4" t="s">
        <v>2411</v>
      </c>
      <c r="C1366" s="4" t="s">
        <v>39</v>
      </c>
      <c r="D1366" s="4">
        <v>0.06</v>
      </c>
      <c r="E1366" s="4">
        <v>10.97</v>
      </c>
      <c r="F1366" s="4">
        <v>6.5</v>
      </c>
      <c r="G1366" s="4" t="s">
        <v>40</v>
      </c>
      <c r="H1366" s="4" t="s">
        <v>41</v>
      </c>
      <c r="I1366" s="4" t="s">
        <v>42</v>
      </c>
      <c r="J1366" s="4" t="s">
        <v>43</v>
      </c>
      <c r="K1366" s="4" t="s">
        <v>75</v>
      </c>
      <c r="L1366" s="4" t="s">
        <v>2412</v>
      </c>
      <c r="M1366" s="4">
        <v>0.64</v>
      </c>
      <c r="N1366" s="4" t="s">
        <v>34</v>
      </c>
      <c r="O1366" s="4" t="s">
        <v>35</v>
      </c>
      <c r="P1366" s="4" t="s">
        <v>125</v>
      </c>
      <c r="Q1366" s="4" t="s">
        <v>2413</v>
      </c>
      <c r="R1366" s="4">
        <v>32216</v>
      </c>
      <c r="S1366" s="5">
        <v>42128</v>
      </c>
      <c r="T1366" s="5">
        <v>42130</v>
      </c>
      <c r="U1366" s="4">
        <v>65.597999999999999</v>
      </c>
      <c r="V1366" s="4">
        <v>19</v>
      </c>
      <c r="W1366" s="4">
        <v>215.25</v>
      </c>
      <c r="X1366" s="4">
        <v>90820</v>
      </c>
      <c r="Y1366" s="4">
        <f>'RAW Data'!$E1366-'RAW Data'!$D1366</f>
        <v>10.91</v>
      </c>
      <c r="Z1366" s="6" t="s">
        <v>3013</v>
      </c>
    </row>
    <row r="1367" spans="1:26" ht="15" x14ac:dyDescent="0.2">
      <c r="A1367" s="4">
        <v>3356</v>
      </c>
      <c r="B1367" s="4" t="s">
        <v>2414</v>
      </c>
      <c r="C1367" s="4" t="s">
        <v>118</v>
      </c>
      <c r="D1367" s="4">
        <v>7.0000000000000007E-2</v>
      </c>
      <c r="E1367" s="4">
        <v>5.34</v>
      </c>
      <c r="F1367" s="4">
        <v>5.63</v>
      </c>
      <c r="G1367" s="4" t="s">
        <v>40</v>
      </c>
      <c r="H1367" s="4" t="s">
        <v>96</v>
      </c>
      <c r="I1367" s="4" t="s">
        <v>50</v>
      </c>
      <c r="J1367" s="4" t="s">
        <v>74</v>
      </c>
      <c r="K1367" s="4" t="s">
        <v>75</v>
      </c>
      <c r="L1367" s="4" t="s">
        <v>1725</v>
      </c>
      <c r="M1367" s="4">
        <v>0.39</v>
      </c>
      <c r="N1367" s="4" t="s">
        <v>34</v>
      </c>
      <c r="O1367" s="4" t="s">
        <v>61</v>
      </c>
      <c r="P1367" s="4" t="s">
        <v>492</v>
      </c>
      <c r="Q1367" s="4" t="s">
        <v>2415</v>
      </c>
      <c r="R1367" s="4">
        <v>83616</v>
      </c>
      <c r="S1367" s="5">
        <v>42128</v>
      </c>
      <c r="T1367" s="5">
        <v>42130</v>
      </c>
      <c r="U1367" s="4">
        <v>-116.3455</v>
      </c>
      <c r="V1367" s="4">
        <v>13</v>
      </c>
      <c r="W1367" s="4">
        <v>66.650000000000006</v>
      </c>
      <c r="X1367" s="4">
        <v>88588</v>
      </c>
      <c r="Y1367" s="4">
        <f>'RAW Data'!$E1367-'RAW Data'!$D1367</f>
        <v>5.27</v>
      </c>
      <c r="Z1367" s="6" t="s">
        <v>3015</v>
      </c>
    </row>
    <row r="1368" spans="1:26" ht="15" x14ac:dyDescent="0.2">
      <c r="A1368" s="4">
        <v>3356</v>
      </c>
      <c r="B1368" s="4" t="s">
        <v>2414</v>
      </c>
      <c r="C1368" s="4" t="s">
        <v>118</v>
      </c>
      <c r="D1368" s="4">
        <v>0.03</v>
      </c>
      <c r="E1368" s="4">
        <v>160.97999999999999</v>
      </c>
      <c r="F1368" s="4">
        <v>30</v>
      </c>
      <c r="G1368" s="4" t="s">
        <v>28</v>
      </c>
      <c r="H1368" s="4" t="s">
        <v>96</v>
      </c>
      <c r="I1368" s="4" t="s">
        <v>30</v>
      </c>
      <c r="J1368" s="4" t="s">
        <v>111</v>
      </c>
      <c r="K1368" s="4" t="s">
        <v>59</v>
      </c>
      <c r="L1368" s="4" t="s">
        <v>894</v>
      </c>
      <c r="M1368" s="4">
        <v>0.62</v>
      </c>
      <c r="N1368" s="4" t="s">
        <v>34</v>
      </c>
      <c r="O1368" s="4" t="s">
        <v>61</v>
      </c>
      <c r="P1368" s="4" t="s">
        <v>492</v>
      </c>
      <c r="Q1368" s="4" t="s">
        <v>2415</v>
      </c>
      <c r="R1368" s="4">
        <v>83616</v>
      </c>
      <c r="S1368" s="5">
        <v>42128</v>
      </c>
      <c r="T1368" s="5">
        <v>42129</v>
      </c>
      <c r="U1368" s="4">
        <v>1304.9000000000001</v>
      </c>
      <c r="V1368" s="4">
        <v>18</v>
      </c>
      <c r="W1368" s="4">
        <v>2934.16</v>
      </c>
      <c r="X1368" s="4">
        <v>88588</v>
      </c>
      <c r="Y1368" s="4">
        <f>'RAW Data'!$E1368-'RAW Data'!$D1368</f>
        <v>160.94999999999999</v>
      </c>
      <c r="Z1368" s="6" t="s">
        <v>3015</v>
      </c>
    </row>
    <row r="1369" spans="1:26" ht="15" x14ac:dyDescent="0.2">
      <c r="A1369" s="4">
        <v>3356</v>
      </c>
      <c r="B1369" s="4" t="s">
        <v>2414</v>
      </c>
      <c r="C1369" s="4" t="s">
        <v>118</v>
      </c>
      <c r="D1369" s="4">
        <v>0.04</v>
      </c>
      <c r="E1369" s="4">
        <v>65.989999999999995</v>
      </c>
      <c r="F1369" s="4">
        <v>5.63</v>
      </c>
      <c r="G1369" s="4" t="s">
        <v>89</v>
      </c>
      <c r="H1369" s="4" t="s">
        <v>96</v>
      </c>
      <c r="I1369" s="4" t="s">
        <v>42</v>
      </c>
      <c r="J1369" s="4" t="s">
        <v>137</v>
      </c>
      <c r="K1369" s="4" t="s">
        <v>75</v>
      </c>
      <c r="L1369" s="4" t="s">
        <v>2416</v>
      </c>
      <c r="M1369" s="4">
        <v>0.56000000000000005</v>
      </c>
      <c r="N1369" s="4" t="s">
        <v>34</v>
      </c>
      <c r="O1369" s="4" t="s">
        <v>61</v>
      </c>
      <c r="P1369" s="4" t="s">
        <v>492</v>
      </c>
      <c r="Q1369" s="4" t="s">
        <v>2415</v>
      </c>
      <c r="R1369" s="4">
        <v>83616</v>
      </c>
      <c r="S1369" s="5">
        <v>42128</v>
      </c>
      <c r="T1369" s="5">
        <v>42128</v>
      </c>
      <c r="U1369" s="4">
        <v>605.04719999999998</v>
      </c>
      <c r="V1369" s="4">
        <v>15</v>
      </c>
      <c r="W1369" s="4">
        <v>876.88</v>
      </c>
      <c r="X1369" s="4">
        <v>88588</v>
      </c>
      <c r="Y1369" s="4">
        <f>'RAW Data'!$E1369-'RAW Data'!$D1369</f>
        <v>65.949999999999989</v>
      </c>
      <c r="Z1369" s="6" t="s">
        <v>3015</v>
      </c>
    </row>
    <row r="1370" spans="1:26" ht="15" x14ac:dyDescent="0.2">
      <c r="A1370" s="4">
        <v>1765</v>
      </c>
      <c r="B1370" s="4" t="s">
        <v>2417</v>
      </c>
      <c r="C1370" s="4" t="s">
        <v>72</v>
      </c>
      <c r="D1370" s="4">
        <v>0</v>
      </c>
      <c r="E1370" s="4">
        <v>5.77</v>
      </c>
      <c r="F1370" s="4">
        <v>4.97</v>
      </c>
      <c r="G1370" s="4" t="s">
        <v>40</v>
      </c>
      <c r="H1370" s="4" t="s">
        <v>41</v>
      </c>
      <c r="I1370" s="4" t="s">
        <v>50</v>
      </c>
      <c r="J1370" s="4" t="s">
        <v>74</v>
      </c>
      <c r="K1370" s="4" t="s">
        <v>75</v>
      </c>
      <c r="L1370" s="4" t="s">
        <v>2418</v>
      </c>
      <c r="M1370" s="4">
        <v>0.35</v>
      </c>
      <c r="N1370" s="4" t="s">
        <v>34</v>
      </c>
      <c r="O1370" s="4" t="s">
        <v>54</v>
      </c>
      <c r="P1370" s="4" t="s">
        <v>82</v>
      </c>
      <c r="Q1370" s="4" t="s">
        <v>2419</v>
      </c>
      <c r="R1370" s="4">
        <v>63141</v>
      </c>
      <c r="S1370" s="5">
        <v>42128</v>
      </c>
      <c r="T1370" s="5">
        <v>42129</v>
      </c>
      <c r="U1370" s="4">
        <v>3.5581</v>
      </c>
      <c r="V1370" s="4">
        <v>8</v>
      </c>
      <c r="W1370" s="4">
        <v>52.43</v>
      </c>
      <c r="X1370" s="4">
        <v>89777</v>
      </c>
      <c r="Y1370" s="4">
        <f>'RAW Data'!$E1370-'RAW Data'!$D1370</f>
        <v>5.77</v>
      </c>
      <c r="Z1370" s="6" t="s">
        <v>3014</v>
      </c>
    </row>
    <row r="1371" spans="1:26" ht="15" x14ac:dyDescent="0.2">
      <c r="A1371" s="4">
        <v>693</v>
      </c>
      <c r="B1371" s="4" t="s">
        <v>1551</v>
      </c>
      <c r="C1371" s="4" t="s">
        <v>39</v>
      </c>
      <c r="D1371" s="4">
        <v>0</v>
      </c>
      <c r="E1371" s="4">
        <v>230.98</v>
      </c>
      <c r="F1371" s="4">
        <v>23.78</v>
      </c>
      <c r="G1371" s="4" t="s">
        <v>28</v>
      </c>
      <c r="H1371" s="4" t="s">
        <v>29</v>
      </c>
      <c r="I1371" s="4" t="s">
        <v>30</v>
      </c>
      <c r="J1371" s="4" t="s">
        <v>31</v>
      </c>
      <c r="K1371" s="4" t="s">
        <v>32</v>
      </c>
      <c r="L1371" s="4" t="s">
        <v>1530</v>
      </c>
      <c r="M1371" s="4">
        <v>0.6</v>
      </c>
      <c r="N1371" s="4" t="s">
        <v>34</v>
      </c>
      <c r="O1371" s="4" t="s">
        <v>61</v>
      </c>
      <c r="P1371" s="4" t="s">
        <v>62</v>
      </c>
      <c r="Q1371" s="4" t="s">
        <v>1552</v>
      </c>
      <c r="R1371" s="4">
        <v>80229</v>
      </c>
      <c r="S1371" s="5">
        <v>42129</v>
      </c>
      <c r="T1371" s="5">
        <v>42131</v>
      </c>
      <c r="U1371" s="4">
        <v>6095.8602000000001</v>
      </c>
      <c r="V1371" s="4">
        <v>36</v>
      </c>
      <c r="W1371" s="4">
        <v>8834.58</v>
      </c>
      <c r="X1371" s="4">
        <v>87813</v>
      </c>
      <c r="Y1371" s="4">
        <f>'RAW Data'!$E1371-'RAW Data'!$D1371</f>
        <v>230.98</v>
      </c>
      <c r="Z1371" s="6" t="s">
        <v>3015</v>
      </c>
    </row>
    <row r="1372" spans="1:26" ht="15" x14ac:dyDescent="0.2">
      <c r="A1372" s="4">
        <v>2273</v>
      </c>
      <c r="B1372" s="4" t="s">
        <v>2420</v>
      </c>
      <c r="C1372" s="4" t="s">
        <v>49</v>
      </c>
      <c r="D1372" s="4">
        <v>0.04</v>
      </c>
      <c r="E1372" s="4">
        <v>120.98</v>
      </c>
      <c r="F1372" s="4">
        <v>3.99</v>
      </c>
      <c r="G1372" s="4" t="s">
        <v>40</v>
      </c>
      <c r="H1372" s="4" t="s">
        <v>96</v>
      </c>
      <c r="I1372" s="4" t="s">
        <v>50</v>
      </c>
      <c r="J1372" s="4" t="s">
        <v>97</v>
      </c>
      <c r="K1372" s="4" t="s">
        <v>75</v>
      </c>
      <c r="L1372" s="4" t="s">
        <v>2421</v>
      </c>
      <c r="M1372" s="4">
        <v>0.6</v>
      </c>
      <c r="N1372" s="4" t="s">
        <v>34</v>
      </c>
      <c r="O1372" s="4" t="s">
        <v>54</v>
      </c>
      <c r="P1372" s="4" t="s">
        <v>189</v>
      </c>
      <c r="Q1372" s="4" t="s">
        <v>2422</v>
      </c>
      <c r="R1372" s="4">
        <v>78550</v>
      </c>
      <c r="S1372" s="5">
        <v>42129</v>
      </c>
      <c r="T1372" s="5">
        <v>42129</v>
      </c>
      <c r="U1372" s="4">
        <v>1389.5771999999999</v>
      </c>
      <c r="V1372" s="4">
        <v>17</v>
      </c>
      <c r="W1372" s="4">
        <v>2013.88</v>
      </c>
      <c r="X1372" s="4">
        <v>90109</v>
      </c>
      <c r="Y1372" s="4">
        <f>'RAW Data'!$E1372-'RAW Data'!$D1372</f>
        <v>120.94</v>
      </c>
      <c r="Z1372" s="6" t="s">
        <v>3014</v>
      </c>
    </row>
    <row r="1373" spans="1:26" ht="15" x14ac:dyDescent="0.2">
      <c r="A1373" s="4">
        <v>2273</v>
      </c>
      <c r="B1373" s="4" t="s">
        <v>2420</v>
      </c>
      <c r="C1373" s="4" t="s">
        <v>49</v>
      </c>
      <c r="D1373" s="4">
        <v>0.02</v>
      </c>
      <c r="E1373" s="4">
        <v>55.99</v>
      </c>
      <c r="F1373" s="4">
        <v>5</v>
      </c>
      <c r="G1373" s="4" t="s">
        <v>40</v>
      </c>
      <c r="H1373" s="4" t="s">
        <v>96</v>
      </c>
      <c r="I1373" s="4" t="s">
        <v>42</v>
      </c>
      <c r="J1373" s="4" t="s">
        <v>137</v>
      </c>
      <c r="K1373" s="4" t="s">
        <v>44</v>
      </c>
      <c r="L1373" s="4" t="s">
        <v>1940</v>
      </c>
      <c r="M1373" s="4">
        <v>0.83</v>
      </c>
      <c r="N1373" s="4" t="s">
        <v>34</v>
      </c>
      <c r="O1373" s="4" t="s">
        <v>54</v>
      </c>
      <c r="P1373" s="4" t="s">
        <v>189</v>
      </c>
      <c r="Q1373" s="4" t="s">
        <v>2422</v>
      </c>
      <c r="R1373" s="4">
        <v>78550</v>
      </c>
      <c r="S1373" s="5">
        <v>42129</v>
      </c>
      <c r="T1373" s="5">
        <v>42129</v>
      </c>
      <c r="U1373" s="4">
        <v>-222.816</v>
      </c>
      <c r="V1373" s="4">
        <v>4</v>
      </c>
      <c r="W1373" s="4">
        <v>201.32</v>
      </c>
      <c r="X1373" s="4">
        <v>90109</v>
      </c>
      <c r="Y1373" s="4">
        <f>'RAW Data'!$E1373-'RAW Data'!$D1373</f>
        <v>55.97</v>
      </c>
      <c r="Z1373" s="6" t="s">
        <v>3014</v>
      </c>
    </row>
    <row r="1374" spans="1:26" ht="15" x14ac:dyDescent="0.2">
      <c r="A1374" s="4">
        <v>2274</v>
      </c>
      <c r="B1374" s="4" t="s">
        <v>2423</v>
      </c>
      <c r="C1374" s="4" t="s">
        <v>49</v>
      </c>
      <c r="D1374" s="4">
        <v>0.05</v>
      </c>
      <c r="E1374" s="4">
        <v>23.99</v>
      </c>
      <c r="F1374" s="4">
        <v>15.68</v>
      </c>
      <c r="G1374" s="4" t="s">
        <v>28</v>
      </c>
      <c r="H1374" s="4" t="s">
        <v>96</v>
      </c>
      <c r="I1374" s="4" t="s">
        <v>30</v>
      </c>
      <c r="J1374" s="4" t="s">
        <v>128</v>
      </c>
      <c r="K1374" s="4" t="s">
        <v>59</v>
      </c>
      <c r="L1374" s="4" t="s">
        <v>2424</v>
      </c>
      <c r="M1374" s="4">
        <v>0.62</v>
      </c>
      <c r="N1374" s="4" t="s">
        <v>34</v>
      </c>
      <c r="O1374" s="4" t="s">
        <v>54</v>
      </c>
      <c r="P1374" s="4" t="s">
        <v>189</v>
      </c>
      <c r="Q1374" s="4" t="s">
        <v>1755</v>
      </c>
      <c r="R1374" s="4">
        <v>77036</v>
      </c>
      <c r="S1374" s="5">
        <v>42129</v>
      </c>
      <c r="T1374" s="5">
        <v>42133</v>
      </c>
      <c r="U1374" s="4">
        <v>-133.71</v>
      </c>
      <c r="V1374" s="4">
        <v>12</v>
      </c>
      <c r="W1374" s="4">
        <v>298.51</v>
      </c>
      <c r="X1374" s="4">
        <v>90109</v>
      </c>
      <c r="Y1374" s="4">
        <f>'RAW Data'!$E1374-'RAW Data'!$D1374</f>
        <v>23.939999999999998</v>
      </c>
      <c r="Z1374" s="6" t="s">
        <v>3014</v>
      </c>
    </row>
    <row r="1375" spans="1:26" ht="15" x14ac:dyDescent="0.2">
      <c r="A1375" s="4">
        <v>2379</v>
      </c>
      <c r="B1375" s="4" t="s">
        <v>2425</v>
      </c>
      <c r="C1375" s="4" t="s">
        <v>49</v>
      </c>
      <c r="D1375" s="4">
        <v>0.06</v>
      </c>
      <c r="E1375" s="4">
        <v>122.99</v>
      </c>
      <c r="F1375" s="4">
        <v>19.989999999999998</v>
      </c>
      <c r="G1375" s="4" t="s">
        <v>40</v>
      </c>
      <c r="H1375" s="4" t="s">
        <v>29</v>
      </c>
      <c r="I1375" s="4" t="s">
        <v>50</v>
      </c>
      <c r="J1375" s="4" t="s">
        <v>74</v>
      </c>
      <c r="K1375" s="4" t="s">
        <v>75</v>
      </c>
      <c r="L1375" s="4" t="s">
        <v>2426</v>
      </c>
      <c r="M1375" s="4">
        <v>0.37</v>
      </c>
      <c r="N1375" s="4" t="s">
        <v>34</v>
      </c>
      <c r="O1375" s="4" t="s">
        <v>54</v>
      </c>
      <c r="P1375" s="4" t="s">
        <v>291</v>
      </c>
      <c r="Q1375" s="4" t="s">
        <v>2067</v>
      </c>
      <c r="R1375" s="4">
        <v>48135</v>
      </c>
      <c r="S1375" s="5">
        <v>42129</v>
      </c>
      <c r="T1375" s="5">
        <v>42131</v>
      </c>
      <c r="U1375" s="4">
        <v>1019.7096</v>
      </c>
      <c r="V1375" s="4">
        <v>12</v>
      </c>
      <c r="W1375" s="4">
        <v>1477.84</v>
      </c>
      <c r="X1375" s="4">
        <v>86655</v>
      </c>
      <c r="Y1375" s="4">
        <f>'RAW Data'!$E1375-'RAW Data'!$D1375</f>
        <v>122.92999999999999</v>
      </c>
      <c r="Z1375" s="6" t="s">
        <v>3014</v>
      </c>
    </row>
    <row r="1376" spans="1:26" ht="15" x14ac:dyDescent="0.2">
      <c r="A1376" s="4">
        <v>2380</v>
      </c>
      <c r="B1376" s="4" t="s">
        <v>2306</v>
      </c>
      <c r="C1376" s="4" t="s">
        <v>49</v>
      </c>
      <c r="D1376" s="4">
        <v>0.08</v>
      </c>
      <c r="E1376" s="4">
        <v>68.81</v>
      </c>
      <c r="F1376" s="4">
        <v>60</v>
      </c>
      <c r="G1376" s="4" t="s">
        <v>28</v>
      </c>
      <c r="H1376" s="4" t="s">
        <v>29</v>
      </c>
      <c r="I1376" s="4" t="s">
        <v>50</v>
      </c>
      <c r="J1376" s="4" t="s">
        <v>97</v>
      </c>
      <c r="K1376" s="4" t="s">
        <v>59</v>
      </c>
      <c r="L1376" s="4" t="s">
        <v>1678</v>
      </c>
      <c r="M1376" s="4">
        <v>0.41</v>
      </c>
      <c r="N1376" s="4" t="s">
        <v>34</v>
      </c>
      <c r="O1376" s="4" t="s">
        <v>54</v>
      </c>
      <c r="P1376" s="4" t="s">
        <v>291</v>
      </c>
      <c r="Q1376" s="4" t="s">
        <v>2307</v>
      </c>
      <c r="R1376" s="4">
        <v>49505</v>
      </c>
      <c r="S1376" s="5">
        <v>42129</v>
      </c>
      <c r="T1376" s="5">
        <v>42131</v>
      </c>
      <c r="U1376" s="4">
        <v>-1069.72</v>
      </c>
      <c r="V1376" s="4">
        <v>17</v>
      </c>
      <c r="W1376" s="4">
        <v>1162.46</v>
      </c>
      <c r="X1376" s="4">
        <v>86655</v>
      </c>
      <c r="Y1376" s="4">
        <f>'RAW Data'!$E1376-'RAW Data'!$D1376</f>
        <v>68.73</v>
      </c>
      <c r="Z1376" s="6" t="s">
        <v>3014</v>
      </c>
    </row>
    <row r="1377" spans="1:26" ht="15" x14ac:dyDescent="0.2">
      <c r="A1377" s="4">
        <v>2382</v>
      </c>
      <c r="B1377" s="4" t="s">
        <v>2308</v>
      </c>
      <c r="C1377" s="4" t="s">
        <v>49</v>
      </c>
      <c r="D1377" s="4">
        <v>0.06</v>
      </c>
      <c r="E1377" s="4">
        <v>122.99</v>
      </c>
      <c r="F1377" s="4">
        <v>19.989999999999998</v>
      </c>
      <c r="G1377" s="4" t="s">
        <v>40</v>
      </c>
      <c r="H1377" s="4" t="s">
        <v>29</v>
      </c>
      <c r="I1377" s="4" t="s">
        <v>50</v>
      </c>
      <c r="J1377" s="4" t="s">
        <v>74</v>
      </c>
      <c r="K1377" s="4" t="s">
        <v>75</v>
      </c>
      <c r="L1377" s="4" t="s">
        <v>2426</v>
      </c>
      <c r="M1377" s="4">
        <v>0.37</v>
      </c>
      <c r="N1377" s="4" t="s">
        <v>34</v>
      </c>
      <c r="O1377" s="4" t="s">
        <v>113</v>
      </c>
      <c r="P1377" s="4" t="s">
        <v>114</v>
      </c>
      <c r="Q1377" s="4" t="s">
        <v>115</v>
      </c>
      <c r="R1377" s="4">
        <v>10024</v>
      </c>
      <c r="S1377" s="5">
        <v>42129</v>
      </c>
      <c r="T1377" s="5">
        <v>42131</v>
      </c>
      <c r="U1377" s="4">
        <v>1408.1865</v>
      </c>
      <c r="V1377" s="4">
        <v>48</v>
      </c>
      <c r="W1377" s="4">
        <v>5911.35</v>
      </c>
      <c r="X1377" s="4">
        <v>962</v>
      </c>
      <c r="Y1377" s="4">
        <f>'RAW Data'!$E1377-'RAW Data'!$D1377</f>
        <v>122.92999999999999</v>
      </c>
      <c r="Z1377" s="6" t="s">
        <v>3016</v>
      </c>
    </row>
    <row r="1378" spans="1:26" ht="15" x14ac:dyDescent="0.2">
      <c r="A1378" s="4">
        <v>2382</v>
      </c>
      <c r="B1378" s="4" t="s">
        <v>2308</v>
      </c>
      <c r="C1378" s="4" t="s">
        <v>49</v>
      </c>
      <c r="D1378" s="4">
        <v>0.08</v>
      </c>
      <c r="E1378" s="4">
        <v>68.81</v>
      </c>
      <c r="F1378" s="4">
        <v>60</v>
      </c>
      <c r="G1378" s="4" t="s">
        <v>28</v>
      </c>
      <c r="H1378" s="4" t="s">
        <v>29</v>
      </c>
      <c r="I1378" s="4" t="s">
        <v>50</v>
      </c>
      <c r="J1378" s="4" t="s">
        <v>97</v>
      </c>
      <c r="K1378" s="4" t="s">
        <v>59</v>
      </c>
      <c r="L1378" s="4" t="s">
        <v>1678</v>
      </c>
      <c r="M1378" s="4">
        <v>0.41</v>
      </c>
      <c r="N1378" s="4" t="s">
        <v>34</v>
      </c>
      <c r="O1378" s="4" t="s">
        <v>113</v>
      </c>
      <c r="P1378" s="4" t="s">
        <v>114</v>
      </c>
      <c r="Q1378" s="4" t="s">
        <v>115</v>
      </c>
      <c r="R1378" s="4">
        <v>10024</v>
      </c>
      <c r="S1378" s="5">
        <v>42129</v>
      </c>
      <c r="T1378" s="5">
        <v>42131</v>
      </c>
      <c r="U1378" s="4">
        <v>-1069.72</v>
      </c>
      <c r="V1378" s="4">
        <v>68</v>
      </c>
      <c r="W1378" s="4">
        <v>4649.8500000000004</v>
      </c>
      <c r="X1378" s="4">
        <v>962</v>
      </c>
      <c r="Y1378" s="4">
        <f>'RAW Data'!$E1378-'RAW Data'!$D1378</f>
        <v>68.73</v>
      </c>
      <c r="Z1378" s="6" t="s">
        <v>3016</v>
      </c>
    </row>
    <row r="1379" spans="1:26" ht="15" x14ac:dyDescent="0.2">
      <c r="A1379" s="4">
        <v>1101</v>
      </c>
      <c r="B1379" s="4" t="s">
        <v>2427</v>
      </c>
      <c r="C1379" s="4" t="s">
        <v>118</v>
      </c>
      <c r="D1379" s="4">
        <v>0.02</v>
      </c>
      <c r="E1379" s="4">
        <v>15.14</v>
      </c>
      <c r="F1379" s="4">
        <v>4.53</v>
      </c>
      <c r="G1379" s="4" t="s">
        <v>40</v>
      </c>
      <c r="H1379" s="4" t="s">
        <v>29</v>
      </c>
      <c r="I1379" s="4" t="s">
        <v>50</v>
      </c>
      <c r="J1379" s="4" t="s">
        <v>80</v>
      </c>
      <c r="K1379" s="4" t="s">
        <v>75</v>
      </c>
      <c r="L1379" s="4" t="s">
        <v>1357</v>
      </c>
      <c r="M1379" s="4">
        <v>0.81</v>
      </c>
      <c r="N1379" s="4" t="s">
        <v>34</v>
      </c>
      <c r="O1379" s="4" t="s">
        <v>61</v>
      </c>
      <c r="P1379" s="4" t="s">
        <v>92</v>
      </c>
      <c r="Q1379" s="4" t="s">
        <v>1257</v>
      </c>
      <c r="R1379" s="4">
        <v>93030</v>
      </c>
      <c r="S1379" s="5">
        <v>42129</v>
      </c>
      <c r="T1379" s="5">
        <v>42130</v>
      </c>
      <c r="U1379" s="4">
        <v>5.8840000000000003</v>
      </c>
      <c r="V1379" s="4">
        <v>3</v>
      </c>
      <c r="W1379" s="4">
        <v>51.02</v>
      </c>
      <c r="X1379" s="4">
        <v>91488</v>
      </c>
      <c r="Y1379" s="4">
        <f>'RAW Data'!$E1379-'RAW Data'!$D1379</f>
        <v>15.120000000000001</v>
      </c>
      <c r="Z1379" s="6" t="s">
        <v>3015</v>
      </c>
    </row>
    <row r="1380" spans="1:26" ht="15" x14ac:dyDescent="0.2">
      <c r="A1380" s="4">
        <v>2509</v>
      </c>
      <c r="B1380" s="4" t="s">
        <v>2428</v>
      </c>
      <c r="C1380" s="4" t="s">
        <v>118</v>
      </c>
      <c r="D1380" s="4">
        <v>0.05</v>
      </c>
      <c r="E1380" s="4">
        <v>30.98</v>
      </c>
      <c r="F1380" s="4">
        <v>9.18</v>
      </c>
      <c r="G1380" s="4" t="s">
        <v>40</v>
      </c>
      <c r="H1380" s="4" t="s">
        <v>73</v>
      </c>
      <c r="I1380" s="4" t="s">
        <v>50</v>
      </c>
      <c r="J1380" s="4" t="s">
        <v>90</v>
      </c>
      <c r="K1380" s="4" t="s">
        <v>75</v>
      </c>
      <c r="L1380" s="4" t="s">
        <v>2251</v>
      </c>
      <c r="M1380" s="4">
        <v>0.4</v>
      </c>
      <c r="N1380" s="4" t="s">
        <v>34</v>
      </c>
      <c r="O1380" s="4" t="s">
        <v>113</v>
      </c>
      <c r="P1380" s="4" t="s">
        <v>333</v>
      </c>
      <c r="Q1380" s="4" t="s">
        <v>2429</v>
      </c>
      <c r="R1380" s="4">
        <v>4106</v>
      </c>
      <c r="S1380" s="5">
        <v>42129</v>
      </c>
      <c r="T1380" s="5">
        <v>42129</v>
      </c>
      <c r="U1380" s="4">
        <v>308.67</v>
      </c>
      <c r="V1380" s="4">
        <v>15</v>
      </c>
      <c r="W1380" s="4">
        <v>462.57</v>
      </c>
      <c r="X1380" s="4">
        <v>87029</v>
      </c>
      <c r="Y1380" s="4">
        <f>'RAW Data'!$E1380-'RAW Data'!$D1380</f>
        <v>30.93</v>
      </c>
      <c r="Z1380" s="6" t="s">
        <v>3016</v>
      </c>
    </row>
    <row r="1381" spans="1:26" ht="15" x14ac:dyDescent="0.2">
      <c r="A1381" s="4">
        <v>1979</v>
      </c>
      <c r="B1381" s="4" t="s">
        <v>2430</v>
      </c>
      <c r="C1381" s="4" t="s">
        <v>72</v>
      </c>
      <c r="D1381" s="4">
        <v>0.05</v>
      </c>
      <c r="E1381" s="4">
        <v>20.99</v>
      </c>
      <c r="F1381" s="4">
        <v>3.3</v>
      </c>
      <c r="G1381" s="4" t="s">
        <v>40</v>
      </c>
      <c r="H1381" s="4" t="s">
        <v>96</v>
      </c>
      <c r="I1381" s="4" t="s">
        <v>42</v>
      </c>
      <c r="J1381" s="4" t="s">
        <v>137</v>
      </c>
      <c r="K1381" s="4" t="s">
        <v>44</v>
      </c>
      <c r="L1381" s="4" t="s">
        <v>1585</v>
      </c>
      <c r="M1381" s="4">
        <v>0.81</v>
      </c>
      <c r="N1381" s="4" t="s">
        <v>34</v>
      </c>
      <c r="O1381" s="4" t="s">
        <v>61</v>
      </c>
      <c r="P1381" s="4" t="s">
        <v>62</v>
      </c>
      <c r="Q1381" s="4" t="s">
        <v>2431</v>
      </c>
      <c r="R1381" s="4">
        <v>80122</v>
      </c>
      <c r="S1381" s="5">
        <v>42129</v>
      </c>
      <c r="T1381" s="5">
        <v>42130</v>
      </c>
      <c r="U1381" s="4">
        <v>21.883400000000002</v>
      </c>
      <c r="V1381" s="4">
        <v>4</v>
      </c>
      <c r="W1381" s="4">
        <v>72.75</v>
      </c>
      <c r="X1381" s="4">
        <v>87757</v>
      </c>
      <c r="Y1381" s="4">
        <f>'RAW Data'!$E1381-'RAW Data'!$D1381</f>
        <v>20.939999999999998</v>
      </c>
      <c r="Z1381" s="6" t="s">
        <v>3015</v>
      </c>
    </row>
    <row r="1382" spans="1:26" ht="15" x14ac:dyDescent="0.2">
      <c r="A1382" s="4">
        <v>1416</v>
      </c>
      <c r="B1382" s="4" t="s">
        <v>2432</v>
      </c>
      <c r="C1382" s="4" t="s">
        <v>27</v>
      </c>
      <c r="D1382" s="4">
        <v>0.02</v>
      </c>
      <c r="E1382" s="4">
        <v>417.4</v>
      </c>
      <c r="F1382" s="4">
        <v>75.23</v>
      </c>
      <c r="G1382" s="4" t="s">
        <v>28</v>
      </c>
      <c r="H1382" s="4" t="s">
        <v>29</v>
      </c>
      <c r="I1382" s="4" t="s">
        <v>30</v>
      </c>
      <c r="J1382" s="4" t="s">
        <v>31</v>
      </c>
      <c r="K1382" s="4" t="s">
        <v>32</v>
      </c>
      <c r="L1382" s="4" t="s">
        <v>1197</v>
      </c>
      <c r="M1382" s="4">
        <v>0.79</v>
      </c>
      <c r="N1382" s="4" t="s">
        <v>34</v>
      </c>
      <c r="O1382" s="4" t="s">
        <v>54</v>
      </c>
      <c r="P1382" s="4" t="s">
        <v>55</v>
      </c>
      <c r="Q1382" s="4" t="s">
        <v>1514</v>
      </c>
      <c r="R1382" s="4">
        <v>46203</v>
      </c>
      <c r="S1382" s="5">
        <v>42130</v>
      </c>
      <c r="T1382" s="5">
        <v>42131</v>
      </c>
      <c r="U1382" s="4">
        <v>-634.86540000000002</v>
      </c>
      <c r="V1382" s="4">
        <v>1</v>
      </c>
      <c r="W1382" s="4">
        <v>471.21</v>
      </c>
      <c r="X1382" s="4">
        <v>90538</v>
      </c>
      <c r="Y1382" s="4">
        <f>'RAW Data'!$E1382-'RAW Data'!$D1382</f>
        <v>417.38</v>
      </c>
      <c r="Z1382" s="6" t="s">
        <v>3014</v>
      </c>
    </row>
    <row r="1383" spans="1:26" ht="15" x14ac:dyDescent="0.2">
      <c r="A1383" s="4">
        <v>2420</v>
      </c>
      <c r="B1383" s="4" t="s">
        <v>2433</v>
      </c>
      <c r="C1383" s="4" t="s">
        <v>39</v>
      </c>
      <c r="D1383" s="4">
        <v>0.04</v>
      </c>
      <c r="E1383" s="4">
        <v>9.11</v>
      </c>
      <c r="F1383" s="4">
        <v>2.15</v>
      </c>
      <c r="G1383" s="4" t="s">
        <v>40</v>
      </c>
      <c r="H1383" s="4" t="s">
        <v>41</v>
      </c>
      <c r="I1383" s="4" t="s">
        <v>50</v>
      </c>
      <c r="J1383" s="4" t="s">
        <v>90</v>
      </c>
      <c r="K1383" s="4" t="s">
        <v>52</v>
      </c>
      <c r="L1383" s="4" t="s">
        <v>91</v>
      </c>
      <c r="M1383" s="4">
        <v>0.4</v>
      </c>
      <c r="N1383" s="4" t="s">
        <v>34</v>
      </c>
      <c r="O1383" s="4" t="s">
        <v>35</v>
      </c>
      <c r="P1383" s="4" t="s">
        <v>244</v>
      </c>
      <c r="Q1383" s="4" t="s">
        <v>2434</v>
      </c>
      <c r="R1383" s="4">
        <v>23223</v>
      </c>
      <c r="S1383" s="5">
        <v>42130</v>
      </c>
      <c r="T1383" s="5">
        <v>42130</v>
      </c>
      <c r="U1383" s="4">
        <v>-23.071999999999999</v>
      </c>
      <c r="V1383" s="4">
        <v>11</v>
      </c>
      <c r="W1383" s="4">
        <v>100.87</v>
      </c>
      <c r="X1383" s="4">
        <v>86752</v>
      </c>
      <c r="Y1383" s="4">
        <f>'RAW Data'!$E1383-'RAW Data'!$D1383</f>
        <v>9.07</v>
      </c>
      <c r="Z1383" s="6" t="s">
        <v>3013</v>
      </c>
    </row>
    <row r="1384" spans="1:26" ht="15" x14ac:dyDescent="0.2">
      <c r="A1384" s="4">
        <v>1986</v>
      </c>
      <c r="B1384" s="4" t="s">
        <v>2435</v>
      </c>
      <c r="C1384" s="4" t="s">
        <v>72</v>
      </c>
      <c r="D1384" s="4">
        <v>0.01</v>
      </c>
      <c r="E1384" s="4">
        <v>15.31</v>
      </c>
      <c r="F1384" s="4">
        <v>8.7799999999999994</v>
      </c>
      <c r="G1384" s="4" t="s">
        <v>40</v>
      </c>
      <c r="H1384" s="4" t="s">
        <v>73</v>
      </c>
      <c r="I1384" s="4" t="s">
        <v>50</v>
      </c>
      <c r="J1384" s="4" t="s">
        <v>80</v>
      </c>
      <c r="K1384" s="4" t="s">
        <v>75</v>
      </c>
      <c r="L1384" s="4" t="s">
        <v>2436</v>
      </c>
      <c r="M1384" s="4">
        <v>0.56999999999999995</v>
      </c>
      <c r="N1384" s="4" t="s">
        <v>34</v>
      </c>
      <c r="O1384" s="4" t="s">
        <v>54</v>
      </c>
      <c r="P1384" s="4" t="s">
        <v>189</v>
      </c>
      <c r="Q1384" s="4" t="s">
        <v>1506</v>
      </c>
      <c r="R1384" s="4">
        <v>79701</v>
      </c>
      <c r="S1384" s="5">
        <v>42130</v>
      </c>
      <c r="T1384" s="5">
        <v>42131</v>
      </c>
      <c r="U1384" s="4">
        <v>12.146000000000001</v>
      </c>
      <c r="V1384" s="4">
        <v>23</v>
      </c>
      <c r="W1384" s="4">
        <v>377</v>
      </c>
      <c r="X1384" s="4">
        <v>90888</v>
      </c>
      <c r="Y1384" s="4">
        <f>'RAW Data'!$E1384-'RAW Data'!$D1384</f>
        <v>15.3</v>
      </c>
      <c r="Z1384" s="6" t="s">
        <v>3014</v>
      </c>
    </row>
    <row r="1385" spans="1:26" ht="15" x14ac:dyDescent="0.2">
      <c r="A1385" s="4">
        <v>1986</v>
      </c>
      <c r="B1385" s="4" t="s">
        <v>2435</v>
      </c>
      <c r="C1385" s="4" t="s">
        <v>72</v>
      </c>
      <c r="D1385" s="4">
        <v>0.05</v>
      </c>
      <c r="E1385" s="4">
        <v>7.99</v>
      </c>
      <c r="F1385" s="4">
        <v>5.03</v>
      </c>
      <c r="G1385" s="4" t="s">
        <v>89</v>
      </c>
      <c r="H1385" s="4" t="s">
        <v>73</v>
      </c>
      <c r="I1385" s="4" t="s">
        <v>42</v>
      </c>
      <c r="J1385" s="4" t="s">
        <v>137</v>
      </c>
      <c r="K1385" s="4" t="s">
        <v>146</v>
      </c>
      <c r="L1385" s="4" t="s">
        <v>467</v>
      </c>
      <c r="M1385" s="4">
        <v>0.6</v>
      </c>
      <c r="N1385" s="4" t="s">
        <v>34</v>
      </c>
      <c r="O1385" s="4" t="s">
        <v>54</v>
      </c>
      <c r="P1385" s="4" t="s">
        <v>189</v>
      </c>
      <c r="Q1385" s="4" t="s">
        <v>1506</v>
      </c>
      <c r="R1385" s="4">
        <v>79701</v>
      </c>
      <c r="S1385" s="5">
        <v>42130</v>
      </c>
      <c r="T1385" s="5">
        <v>42132</v>
      </c>
      <c r="U1385" s="4">
        <v>5.6870000000000003</v>
      </c>
      <c r="V1385" s="4">
        <v>4</v>
      </c>
      <c r="W1385" s="4">
        <v>42.99</v>
      </c>
      <c r="X1385" s="4">
        <v>90888</v>
      </c>
      <c r="Y1385" s="4">
        <f>'RAW Data'!$E1385-'RAW Data'!$D1385</f>
        <v>7.94</v>
      </c>
      <c r="Z1385" s="6" t="s">
        <v>3014</v>
      </c>
    </row>
    <row r="1386" spans="1:26" ht="15" x14ac:dyDescent="0.2">
      <c r="A1386" s="4">
        <v>1261</v>
      </c>
      <c r="B1386" s="4" t="s">
        <v>2437</v>
      </c>
      <c r="C1386" s="4" t="s">
        <v>27</v>
      </c>
      <c r="D1386" s="4">
        <v>0.02</v>
      </c>
      <c r="E1386" s="4">
        <v>73.98</v>
      </c>
      <c r="F1386" s="4">
        <v>14.52</v>
      </c>
      <c r="G1386" s="4" t="s">
        <v>40</v>
      </c>
      <c r="H1386" s="4" t="s">
        <v>73</v>
      </c>
      <c r="I1386" s="4" t="s">
        <v>42</v>
      </c>
      <c r="J1386" s="4" t="s">
        <v>43</v>
      </c>
      <c r="K1386" s="4" t="s">
        <v>75</v>
      </c>
      <c r="L1386" s="4" t="s">
        <v>310</v>
      </c>
      <c r="M1386" s="4">
        <v>0.65</v>
      </c>
      <c r="N1386" s="4" t="s">
        <v>34</v>
      </c>
      <c r="O1386" s="4" t="s">
        <v>61</v>
      </c>
      <c r="P1386" s="4" t="s">
        <v>62</v>
      </c>
      <c r="Q1386" s="4" t="s">
        <v>2438</v>
      </c>
      <c r="R1386" s="4">
        <v>80020</v>
      </c>
      <c r="S1386" s="5">
        <v>42131</v>
      </c>
      <c r="T1386" s="5">
        <v>42134</v>
      </c>
      <c r="U1386" s="4">
        <v>43.537999999999997</v>
      </c>
      <c r="V1386" s="4">
        <v>5</v>
      </c>
      <c r="W1386" s="4">
        <v>378.23</v>
      </c>
      <c r="X1386" s="4">
        <v>89730</v>
      </c>
      <c r="Y1386" s="4">
        <f>'RAW Data'!$E1386-'RAW Data'!$D1386</f>
        <v>73.960000000000008</v>
      </c>
      <c r="Z1386" s="6" t="s">
        <v>3015</v>
      </c>
    </row>
    <row r="1387" spans="1:26" ht="15" x14ac:dyDescent="0.2">
      <c r="A1387" s="4">
        <v>1502</v>
      </c>
      <c r="B1387" s="4" t="s">
        <v>2439</v>
      </c>
      <c r="C1387" s="4" t="s">
        <v>27</v>
      </c>
      <c r="D1387" s="4">
        <v>0.08</v>
      </c>
      <c r="E1387" s="4">
        <v>3.69</v>
      </c>
      <c r="F1387" s="4">
        <v>0.5</v>
      </c>
      <c r="G1387" s="4" t="s">
        <v>40</v>
      </c>
      <c r="H1387" s="4" t="s">
        <v>29</v>
      </c>
      <c r="I1387" s="4" t="s">
        <v>50</v>
      </c>
      <c r="J1387" s="4" t="s">
        <v>154</v>
      </c>
      <c r="K1387" s="4" t="s">
        <v>75</v>
      </c>
      <c r="L1387" s="4" t="s">
        <v>1896</v>
      </c>
      <c r="M1387" s="4">
        <v>0.38</v>
      </c>
      <c r="N1387" s="4" t="s">
        <v>34</v>
      </c>
      <c r="O1387" s="4" t="s">
        <v>35</v>
      </c>
      <c r="P1387" s="4" t="s">
        <v>125</v>
      </c>
      <c r="Q1387" s="4" t="s">
        <v>2440</v>
      </c>
      <c r="R1387" s="4">
        <v>33065</v>
      </c>
      <c r="S1387" s="5">
        <v>42131</v>
      </c>
      <c r="T1387" s="5">
        <v>42134</v>
      </c>
      <c r="U1387" s="4">
        <v>-3.6547000000000001</v>
      </c>
      <c r="V1387" s="4">
        <v>38</v>
      </c>
      <c r="W1387" s="4">
        <v>129.43</v>
      </c>
      <c r="X1387" s="4">
        <v>89193</v>
      </c>
      <c r="Y1387" s="4">
        <f>'RAW Data'!$E1387-'RAW Data'!$D1387</f>
        <v>3.61</v>
      </c>
      <c r="Z1387" s="6" t="s">
        <v>3013</v>
      </c>
    </row>
    <row r="1388" spans="1:26" ht="15" x14ac:dyDescent="0.2">
      <c r="A1388" s="4">
        <v>1725</v>
      </c>
      <c r="B1388" s="4" t="s">
        <v>2441</v>
      </c>
      <c r="C1388" s="4" t="s">
        <v>39</v>
      </c>
      <c r="D1388" s="4">
        <v>0.05</v>
      </c>
      <c r="E1388" s="4">
        <v>35.99</v>
      </c>
      <c r="F1388" s="4">
        <v>1.1000000000000001</v>
      </c>
      <c r="G1388" s="4" t="s">
        <v>40</v>
      </c>
      <c r="H1388" s="4" t="s">
        <v>96</v>
      </c>
      <c r="I1388" s="4" t="s">
        <v>42</v>
      </c>
      <c r="J1388" s="4" t="s">
        <v>137</v>
      </c>
      <c r="K1388" s="4" t="s">
        <v>75</v>
      </c>
      <c r="L1388" s="4" t="s">
        <v>276</v>
      </c>
      <c r="M1388" s="4">
        <v>0.55000000000000004</v>
      </c>
      <c r="N1388" s="4" t="s">
        <v>34</v>
      </c>
      <c r="O1388" s="4" t="s">
        <v>113</v>
      </c>
      <c r="P1388" s="4" t="s">
        <v>319</v>
      </c>
      <c r="Q1388" s="4" t="s">
        <v>2442</v>
      </c>
      <c r="R1388" s="4">
        <v>43026</v>
      </c>
      <c r="S1388" s="5">
        <v>42131</v>
      </c>
      <c r="T1388" s="5">
        <v>42133</v>
      </c>
      <c r="U1388" s="4">
        <v>149.166</v>
      </c>
      <c r="V1388" s="4">
        <v>9</v>
      </c>
      <c r="W1388" s="4">
        <v>261.56</v>
      </c>
      <c r="X1388" s="4">
        <v>87193</v>
      </c>
      <c r="Y1388" s="4">
        <f>'RAW Data'!$E1388-'RAW Data'!$D1388</f>
        <v>35.940000000000005</v>
      </c>
      <c r="Z1388" s="6" t="s">
        <v>3016</v>
      </c>
    </row>
    <row r="1389" spans="1:26" ht="15" x14ac:dyDescent="0.2">
      <c r="A1389" s="4">
        <v>2962</v>
      </c>
      <c r="B1389" s="4" t="s">
        <v>2443</v>
      </c>
      <c r="C1389" s="4" t="s">
        <v>39</v>
      </c>
      <c r="D1389" s="4">
        <v>7.0000000000000007E-2</v>
      </c>
      <c r="E1389" s="4">
        <v>4.76</v>
      </c>
      <c r="F1389" s="4">
        <v>0.88</v>
      </c>
      <c r="G1389" s="4" t="s">
        <v>89</v>
      </c>
      <c r="H1389" s="4" t="s">
        <v>41</v>
      </c>
      <c r="I1389" s="4" t="s">
        <v>50</v>
      </c>
      <c r="J1389" s="4" t="s">
        <v>90</v>
      </c>
      <c r="K1389" s="4" t="s">
        <v>52</v>
      </c>
      <c r="L1389" s="4" t="s">
        <v>2444</v>
      </c>
      <c r="M1389" s="4">
        <v>0.39</v>
      </c>
      <c r="N1389" s="4" t="s">
        <v>34</v>
      </c>
      <c r="O1389" s="4" t="s">
        <v>61</v>
      </c>
      <c r="P1389" s="4" t="s">
        <v>62</v>
      </c>
      <c r="Q1389" s="4" t="s">
        <v>1315</v>
      </c>
      <c r="R1389" s="4">
        <v>80027</v>
      </c>
      <c r="S1389" s="5">
        <v>42131</v>
      </c>
      <c r="T1389" s="5">
        <v>42133</v>
      </c>
      <c r="U1389" s="4">
        <v>33.347700000000003</v>
      </c>
      <c r="V1389" s="4">
        <v>10</v>
      </c>
      <c r="W1389" s="4">
        <v>48.33</v>
      </c>
      <c r="X1389" s="4">
        <v>88611</v>
      </c>
      <c r="Y1389" s="4">
        <f>'RAW Data'!$E1389-'RAW Data'!$D1389</f>
        <v>4.6899999999999995</v>
      </c>
      <c r="Z1389" s="6" t="s">
        <v>3015</v>
      </c>
    </row>
    <row r="1390" spans="1:26" ht="15" x14ac:dyDescent="0.2">
      <c r="A1390" s="4">
        <v>3248</v>
      </c>
      <c r="B1390" s="4" t="s">
        <v>2445</v>
      </c>
      <c r="C1390" s="4" t="s">
        <v>39</v>
      </c>
      <c r="D1390" s="4">
        <v>7.0000000000000007E-2</v>
      </c>
      <c r="E1390" s="4">
        <v>2.78</v>
      </c>
      <c r="F1390" s="4">
        <v>1.49</v>
      </c>
      <c r="G1390" s="4" t="s">
        <v>40</v>
      </c>
      <c r="H1390" s="4" t="s">
        <v>29</v>
      </c>
      <c r="I1390" s="4" t="s">
        <v>50</v>
      </c>
      <c r="J1390" s="4" t="s">
        <v>74</v>
      </c>
      <c r="K1390" s="4" t="s">
        <v>75</v>
      </c>
      <c r="L1390" s="4" t="s">
        <v>2186</v>
      </c>
      <c r="M1390" s="4">
        <v>0.36</v>
      </c>
      <c r="N1390" s="4" t="s">
        <v>34</v>
      </c>
      <c r="O1390" s="4" t="s">
        <v>35</v>
      </c>
      <c r="P1390" s="4" t="s">
        <v>170</v>
      </c>
      <c r="Q1390" s="4" t="s">
        <v>2446</v>
      </c>
      <c r="R1390" s="4">
        <v>70458</v>
      </c>
      <c r="S1390" s="5">
        <v>42131</v>
      </c>
      <c r="T1390" s="5">
        <v>42132</v>
      </c>
      <c r="U1390" s="4">
        <v>-340.53109999999998</v>
      </c>
      <c r="V1390" s="4">
        <v>17</v>
      </c>
      <c r="W1390" s="4">
        <v>47.12</v>
      </c>
      <c r="X1390" s="4">
        <v>87297</v>
      </c>
      <c r="Y1390" s="4">
        <f>'RAW Data'!$E1390-'RAW Data'!$D1390</f>
        <v>2.71</v>
      </c>
      <c r="Z1390" s="6" t="s">
        <v>3013</v>
      </c>
    </row>
    <row r="1391" spans="1:26" ht="15" x14ac:dyDescent="0.2">
      <c r="A1391" s="4">
        <v>3338</v>
      </c>
      <c r="B1391" s="4" t="s">
        <v>2447</v>
      </c>
      <c r="C1391" s="4" t="s">
        <v>39</v>
      </c>
      <c r="D1391" s="4">
        <v>0.08</v>
      </c>
      <c r="E1391" s="4">
        <v>6.48</v>
      </c>
      <c r="F1391" s="4">
        <v>8.4</v>
      </c>
      <c r="G1391" s="4" t="s">
        <v>40</v>
      </c>
      <c r="H1391" s="4" t="s">
        <v>41</v>
      </c>
      <c r="I1391" s="4" t="s">
        <v>50</v>
      </c>
      <c r="J1391" s="4" t="s">
        <v>90</v>
      </c>
      <c r="K1391" s="4" t="s">
        <v>75</v>
      </c>
      <c r="L1391" s="4" t="s">
        <v>1945</v>
      </c>
      <c r="M1391" s="4">
        <v>0.37</v>
      </c>
      <c r="N1391" s="4" t="s">
        <v>34</v>
      </c>
      <c r="O1391" s="4" t="s">
        <v>35</v>
      </c>
      <c r="P1391" s="4" t="s">
        <v>125</v>
      </c>
      <c r="Q1391" s="4" t="s">
        <v>2448</v>
      </c>
      <c r="R1391" s="4">
        <v>33614</v>
      </c>
      <c r="S1391" s="5">
        <v>42131</v>
      </c>
      <c r="T1391" s="5">
        <v>42131</v>
      </c>
      <c r="U1391" s="4">
        <v>58.811999999999998</v>
      </c>
      <c r="V1391" s="4">
        <v>7</v>
      </c>
      <c r="W1391" s="4">
        <v>45</v>
      </c>
      <c r="X1391" s="4">
        <v>85979</v>
      </c>
      <c r="Y1391" s="4">
        <f>'RAW Data'!$E1391-'RAW Data'!$D1391</f>
        <v>6.4</v>
      </c>
      <c r="Z1391" s="6" t="s">
        <v>3013</v>
      </c>
    </row>
    <row r="1392" spans="1:26" ht="15" x14ac:dyDescent="0.2">
      <c r="A1392" s="4">
        <v>1997</v>
      </c>
      <c r="B1392" s="4" t="s">
        <v>776</v>
      </c>
      <c r="C1392" s="4" t="s">
        <v>118</v>
      </c>
      <c r="D1392" s="4">
        <v>0.01</v>
      </c>
      <c r="E1392" s="4">
        <v>16.48</v>
      </c>
      <c r="F1392" s="4">
        <v>1.99</v>
      </c>
      <c r="G1392" s="4" t="s">
        <v>40</v>
      </c>
      <c r="H1392" s="4" t="s">
        <v>41</v>
      </c>
      <c r="I1392" s="4" t="s">
        <v>42</v>
      </c>
      <c r="J1392" s="4" t="s">
        <v>43</v>
      </c>
      <c r="K1392" s="4" t="s">
        <v>44</v>
      </c>
      <c r="L1392" s="4" t="s">
        <v>603</v>
      </c>
      <c r="M1392" s="4">
        <v>0.42</v>
      </c>
      <c r="N1392" s="4" t="s">
        <v>34</v>
      </c>
      <c r="O1392" s="4" t="s">
        <v>35</v>
      </c>
      <c r="P1392" s="4" t="s">
        <v>273</v>
      </c>
      <c r="Q1392" s="4" t="s">
        <v>274</v>
      </c>
      <c r="R1392" s="4">
        <v>29915</v>
      </c>
      <c r="S1392" s="5">
        <v>42131</v>
      </c>
      <c r="T1392" s="5">
        <v>42132</v>
      </c>
      <c r="U1392" s="4">
        <v>739.67399999999998</v>
      </c>
      <c r="V1392" s="4">
        <v>7</v>
      </c>
      <c r="W1392" s="4">
        <v>122.93</v>
      </c>
      <c r="X1392" s="4">
        <v>90334</v>
      </c>
      <c r="Y1392" s="4">
        <f>'RAW Data'!$E1392-'RAW Data'!$D1392</f>
        <v>16.47</v>
      </c>
      <c r="Z1392" s="6" t="s">
        <v>3013</v>
      </c>
    </row>
    <row r="1393" spans="1:26" ht="15" x14ac:dyDescent="0.2">
      <c r="A1393" s="4">
        <v>3077</v>
      </c>
      <c r="B1393" s="4" t="s">
        <v>2449</v>
      </c>
      <c r="C1393" s="4" t="s">
        <v>118</v>
      </c>
      <c r="D1393" s="4">
        <v>7.0000000000000007E-2</v>
      </c>
      <c r="E1393" s="4">
        <v>300.97000000000003</v>
      </c>
      <c r="F1393" s="4">
        <v>7.18</v>
      </c>
      <c r="G1393" s="4" t="s">
        <v>40</v>
      </c>
      <c r="H1393" s="4" t="s">
        <v>29</v>
      </c>
      <c r="I1393" s="4" t="s">
        <v>42</v>
      </c>
      <c r="J1393" s="4" t="s">
        <v>43</v>
      </c>
      <c r="K1393" s="4" t="s">
        <v>75</v>
      </c>
      <c r="L1393" s="4" t="s">
        <v>2211</v>
      </c>
      <c r="M1393" s="4">
        <v>0.48</v>
      </c>
      <c r="N1393" s="4" t="s">
        <v>34</v>
      </c>
      <c r="O1393" s="4" t="s">
        <v>113</v>
      </c>
      <c r="P1393" s="4" t="s">
        <v>319</v>
      </c>
      <c r="Q1393" s="4" t="s">
        <v>2450</v>
      </c>
      <c r="R1393" s="4">
        <v>44136</v>
      </c>
      <c r="S1393" s="5">
        <v>42131</v>
      </c>
      <c r="T1393" s="5">
        <v>42133</v>
      </c>
      <c r="U1393" s="4">
        <v>-807.59</v>
      </c>
      <c r="V1393" s="4">
        <v>2</v>
      </c>
      <c r="W1393" s="4">
        <v>582.20000000000005</v>
      </c>
      <c r="X1393" s="4">
        <v>88239</v>
      </c>
      <c r="Y1393" s="4">
        <f>'RAW Data'!$E1393-'RAW Data'!$D1393</f>
        <v>300.90000000000003</v>
      </c>
      <c r="Z1393" s="6" t="s">
        <v>3016</v>
      </c>
    </row>
    <row r="1394" spans="1:26" ht="15" x14ac:dyDescent="0.2">
      <c r="A1394" s="4">
        <v>3079</v>
      </c>
      <c r="B1394" s="4" t="s">
        <v>321</v>
      </c>
      <c r="C1394" s="4" t="s">
        <v>118</v>
      </c>
      <c r="D1394" s="4">
        <v>7.0000000000000007E-2</v>
      </c>
      <c r="E1394" s="4">
        <v>300.97000000000003</v>
      </c>
      <c r="F1394" s="4">
        <v>7.18</v>
      </c>
      <c r="G1394" s="4" t="s">
        <v>40</v>
      </c>
      <c r="H1394" s="4" t="s">
        <v>29</v>
      </c>
      <c r="I1394" s="4" t="s">
        <v>42</v>
      </c>
      <c r="J1394" s="4" t="s">
        <v>43</v>
      </c>
      <c r="K1394" s="4" t="s">
        <v>75</v>
      </c>
      <c r="L1394" s="4" t="s">
        <v>2211</v>
      </c>
      <c r="M1394" s="4">
        <v>0.48</v>
      </c>
      <c r="N1394" s="4" t="s">
        <v>34</v>
      </c>
      <c r="O1394" s="4" t="s">
        <v>113</v>
      </c>
      <c r="P1394" s="4" t="s">
        <v>322</v>
      </c>
      <c r="Q1394" s="4" t="s">
        <v>323</v>
      </c>
      <c r="R1394" s="4">
        <v>19112</v>
      </c>
      <c r="S1394" s="5">
        <v>42131</v>
      </c>
      <c r="T1394" s="5">
        <v>42133</v>
      </c>
      <c r="U1394" s="4">
        <v>-807.59</v>
      </c>
      <c r="V1394" s="4">
        <v>7</v>
      </c>
      <c r="W1394" s="4">
        <v>2037.69</v>
      </c>
      <c r="X1394" s="4">
        <v>41253</v>
      </c>
      <c r="Y1394" s="4">
        <f>'RAW Data'!$E1394-'RAW Data'!$D1394</f>
        <v>300.90000000000003</v>
      </c>
      <c r="Z1394" s="6" t="s">
        <v>3016</v>
      </c>
    </row>
    <row r="1395" spans="1:26" ht="15" x14ac:dyDescent="0.2">
      <c r="A1395" s="4">
        <v>2187</v>
      </c>
      <c r="B1395" s="4" t="s">
        <v>2451</v>
      </c>
      <c r="C1395" s="4" t="s">
        <v>39</v>
      </c>
      <c r="D1395" s="4">
        <v>0.09</v>
      </c>
      <c r="E1395" s="4">
        <v>16.98</v>
      </c>
      <c r="F1395" s="4">
        <v>12.39</v>
      </c>
      <c r="G1395" s="4" t="s">
        <v>40</v>
      </c>
      <c r="H1395" s="4" t="s">
        <v>96</v>
      </c>
      <c r="I1395" s="4" t="s">
        <v>50</v>
      </c>
      <c r="J1395" s="4" t="s">
        <v>347</v>
      </c>
      <c r="K1395" s="4" t="s">
        <v>75</v>
      </c>
      <c r="L1395" s="4" t="s">
        <v>2452</v>
      </c>
      <c r="M1395" s="4">
        <v>0.35</v>
      </c>
      <c r="N1395" s="4" t="s">
        <v>34</v>
      </c>
      <c r="O1395" s="4" t="s">
        <v>54</v>
      </c>
      <c r="P1395" s="4" t="s">
        <v>82</v>
      </c>
      <c r="Q1395" s="4" t="s">
        <v>2453</v>
      </c>
      <c r="R1395" s="4">
        <v>64055</v>
      </c>
      <c r="S1395" s="5">
        <v>42132</v>
      </c>
      <c r="T1395" s="5">
        <v>42134</v>
      </c>
      <c r="U1395" s="4">
        <v>-48.57</v>
      </c>
      <c r="V1395" s="4">
        <v>5</v>
      </c>
      <c r="W1395" s="4">
        <v>86.8</v>
      </c>
      <c r="X1395" s="4">
        <v>89440</v>
      </c>
      <c r="Y1395" s="4">
        <f>'RAW Data'!$E1395-'RAW Data'!$D1395</f>
        <v>16.89</v>
      </c>
      <c r="Z1395" s="6" t="s">
        <v>3014</v>
      </c>
    </row>
    <row r="1396" spans="1:26" ht="15" x14ac:dyDescent="0.2">
      <c r="A1396" s="4">
        <v>2189</v>
      </c>
      <c r="B1396" s="4" t="s">
        <v>2454</v>
      </c>
      <c r="C1396" s="4" t="s">
        <v>39</v>
      </c>
      <c r="D1396" s="4">
        <v>0.09</v>
      </c>
      <c r="E1396" s="4">
        <v>16.98</v>
      </c>
      <c r="F1396" s="4">
        <v>12.39</v>
      </c>
      <c r="G1396" s="4" t="s">
        <v>40</v>
      </c>
      <c r="H1396" s="4" t="s">
        <v>96</v>
      </c>
      <c r="I1396" s="4" t="s">
        <v>50</v>
      </c>
      <c r="J1396" s="4" t="s">
        <v>347</v>
      </c>
      <c r="K1396" s="4" t="s">
        <v>75</v>
      </c>
      <c r="L1396" s="4" t="s">
        <v>2452</v>
      </c>
      <c r="M1396" s="4">
        <v>0.35</v>
      </c>
      <c r="N1396" s="4" t="s">
        <v>34</v>
      </c>
      <c r="O1396" s="4" t="s">
        <v>113</v>
      </c>
      <c r="P1396" s="4" t="s">
        <v>114</v>
      </c>
      <c r="Q1396" s="4" t="s">
        <v>115</v>
      </c>
      <c r="R1396" s="4">
        <v>10177</v>
      </c>
      <c r="S1396" s="5">
        <v>42132</v>
      </c>
      <c r="T1396" s="5">
        <v>42134</v>
      </c>
      <c r="U1396" s="4">
        <v>-48.57</v>
      </c>
      <c r="V1396" s="4">
        <v>22</v>
      </c>
      <c r="W1396" s="4">
        <v>381.91</v>
      </c>
      <c r="X1396" s="4">
        <v>7364</v>
      </c>
      <c r="Y1396" s="4">
        <f>'RAW Data'!$E1396-'RAW Data'!$D1396</f>
        <v>16.89</v>
      </c>
      <c r="Z1396" s="6" t="s">
        <v>3016</v>
      </c>
    </row>
    <row r="1397" spans="1:26" ht="15" x14ac:dyDescent="0.2">
      <c r="A1397" s="4">
        <v>2063</v>
      </c>
      <c r="B1397" s="4" t="s">
        <v>2455</v>
      </c>
      <c r="C1397" s="4" t="s">
        <v>49</v>
      </c>
      <c r="D1397" s="4">
        <v>0.06</v>
      </c>
      <c r="E1397" s="4">
        <v>300.97000000000003</v>
      </c>
      <c r="F1397" s="4">
        <v>7.18</v>
      </c>
      <c r="G1397" s="4" t="s">
        <v>40</v>
      </c>
      <c r="H1397" s="4" t="s">
        <v>96</v>
      </c>
      <c r="I1397" s="4" t="s">
        <v>42</v>
      </c>
      <c r="J1397" s="4" t="s">
        <v>43</v>
      </c>
      <c r="K1397" s="4" t="s">
        <v>75</v>
      </c>
      <c r="L1397" s="4" t="s">
        <v>2211</v>
      </c>
      <c r="M1397" s="4">
        <v>0.48</v>
      </c>
      <c r="N1397" s="4" t="s">
        <v>34</v>
      </c>
      <c r="O1397" s="4" t="s">
        <v>35</v>
      </c>
      <c r="P1397" s="4" t="s">
        <v>244</v>
      </c>
      <c r="Q1397" s="4" t="s">
        <v>2456</v>
      </c>
      <c r="R1397" s="4">
        <v>23602</v>
      </c>
      <c r="S1397" s="5">
        <v>42132</v>
      </c>
      <c r="T1397" s="5">
        <v>42132</v>
      </c>
      <c r="U1397" s="4">
        <v>-729.98800000000006</v>
      </c>
      <c r="V1397" s="4">
        <v>1</v>
      </c>
      <c r="W1397" s="4">
        <v>291.39999999999998</v>
      </c>
      <c r="X1397" s="4">
        <v>87147</v>
      </c>
      <c r="Y1397" s="4">
        <f>'RAW Data'!$E1397-'RAW Data'!$D1397</f>
        <v>300.91000000000003</v>
      </c>
      <c r="Z1397" s="6" t="s">
        <v>3013</v>
      </c>
    </row>
    <row r="1398" spans="1:26" ht="15" x14ac:dyDescent="0.2">
      <c r="A1398" s="4">
        <v>2880</v>
      </c>
      <c r="B1398" s="4" t="s">
        <v>1905</v>
      </c>
      <c r="C1398" s="4" t="s">
        <v>49</v>
      </c>
      <c r="D1398" s="4">
        <v>0.09</v>
      </c>
      <c r="E1398" s="4">
        <v>243.98</v>
      </c>
      <c r="F1398" s="4">
        <v>43.32</v>
      </c>
      <c r="G1398" s="4" t="s">
        <v>28</v>
      </c>
      <c r="H1398" s="4" t="s">
        <v>29</v>
      </c>
      <c r="I1398" s="4" t="s">
        <v>30</v>
      </c>
      <c r="J1398" s="4" t="s">
        <v>111</v>
      </c>
      <c r="K1398" s="4" t="s">
        <v>59</v>
      </c>
      <c r="L1398" s="4" t="s">
        <v>237</v>
      </c>
      <c r="M1398" s="4">
        <v>0.55000000000000004</v>
      </c>
      <c r="N1398" s="4" t="s">
        <v>34</v>
      </c>
      <c r="O1398" s="4" t="s">
        <v>35</v>
      </c>
      <c r="P1398" s="4" t="s">
        <v>125</v>
      </c>
      <c r="Q1398" s="4" t="s">
        <v>1906</v>
      </c>
      <c r="R1398" s="4">
        <v>33160</v>
      </c>
      <c r="S1398" s="5">
        <v>42132</v>
      </c>
      <c r="T1398" s="5">
        <v>42137</v>
      </c>
      <c r="U1398" s="4">
        <v>1059.288</v>
      </c>
      <c r="V1398" s="4">
        <v>25</v>
      </c>
      <c r="W1398" s="4">
        <v>5587.89</v>
      </c>
      <c r="X1398" s="4">
        <v>88627</v>
      </c>
      <c r="Y1398" s="4">
        <f>'RAW Data'!$E1398-'RAW Data'!$D1398</f>
        <v>243.89</v>
      </c>
      <c r="Z1398" s="6" t="s">
        <v>3013</v>
      </c>
    </row>
    <row r="1399" spans="1:26" ht="15" x14ac:dyDescent="0.2">
      <c r="A1399" s="4">
        <v>2991</v>
      </c>
      <c r="B1399" s="4" t="s">
        <v>2457</v>
      </c>
      <c r="C1399" s="4" t="s">
        <v>49</v>
      </c>
      <c r="D1399" s="4">
        <v>0.05</v>
      </c>
      <c r="E1399" s="4">
        <v>70.97</v>
      </c>
      <c r="F1399" s="4">
        <v>3.5</v>
      </c>
      <c r="G1399" s="4" t="s">
        <v>40</v>
      </c>
      <c r="H1399" s="4" t="s">
        <v>73</v>
      </c>
      <c r="I1399" s="4" t="s">
        <v>50</v>
      </c>
      <c r="J1399" s="4" t="s">
        <v>97</v>
      </c>
      <c r="K1399" s="4" t="s">
        <v>75</v>
      </c>
      <c r="L1399" s="4" t="s">
        <v>2179</v>
      </c>
      <c r="M1399" s="4">
        <v>0.59</v>
      </c>
      <c r="N1399" s="4" t="s">
        <v>34</v>
      </c>
      <c r="O1399" s="4" t="s">
        <v>54</v>
      </c>
      <c r="P1399" s="4" t="s">
        <v>359</v>
      </c>
      <c r="Q1399" s="4" t="s">
        <v>2458</v>
      </c>
      <c r="R1399" s="4">
        <v>53402</v>
      </c>
      <c r="S1399" s="5">
        <v>42132</v>
      </c>
      <c r="T1399" s="5">
        <v>42137</v>
      </c>
      <c r="U1399" s="4">
        <v>18.218</v>
      </c>
      <c r="V1399" s="4">
        <v>2</v>
      </c>
      <c r="W1399" s="4">
        <v>141.59</v>
      </c>
      <c r="X1399" s="4">
        <v>91466</v>
      </c>
      <c r="Y1399" s="4">
        <f>'RAW Data'!$E1399-'RAW Data'!$D1399</f>
        <v>70.92</v>
      </c>
      <c r="Z1399" s="6" t="s">
        <v>3014</v>
      </c>
    </row>
    <row r="1400" spans="1:26" ht="15" x14ac:dyDescent="0.2">
      <c r="A1400" s="4">
        <v>2992</v>
      </c>
      <c r="B1400" s="4" t="s">
        <v>2459</v>
      </c>
      <c r="C1400" s="4" t="s">
        <v>49</v>
      </c>
      <c r="D1400" s="4">
        <v>0</v>
      </c>
      <c r="E1400" s="4">
        <v>5.28</v>
      </c>
      <c r="F1400" s="4">
        <v>6.26</v>
      </c>
      <c r="G1400" s="4" t="s">
        <v>40</v>
      </c>
      <c r="H1400" s="4" t="s">
        <v>73</v>
      </c>
      <c r="I1400" s="4" t="s">
        <v>50</v>
      </c>
      <c r="J1400" s="4" t="s">
        <v>90</v>
      </c>
      <c r="K1400" s="4" t="s">
        <v>75</v>
      </c>
      <c r="L1400" s="4" t="s">
        <v>2460</v>
      </c>
      <c r="M1400" s="4">
        <v>0.4</v>
      </c>
      <c r="N1400" s="4" t="s">
        <v>34</v>
      </c>
      <c r="O1400" s="4" t="s">
        <v>54</v>
      </c>
      <c r="P1400" s="4" t="s">
        <v>359</v>
      </c>
      <c r="Q1400" s="4" t="s">
        <v>2461</v>
      </c>
      <c r="R1400" s="4">
        <v>53081</v>
      </c>
      <c r="S1400" s="5">
        <v>42132</v>
      </c>
      <c r="T1400" s="5">
        <v>42139</v>
      </c>
      <c r="U1400" s="4">
        <v>25.058</v>
      </c>
      <c r="V1400" s="4">
        <v>36</v>
      </c>
      <c r="W1400" s="4">
        <v>203.05</v>
      </c>
      <c r="X1400" s="4">
        <v>91466</v>
      </c>
      <c r="Y1400" s="4">
        <f>'RAW Data'!$E1400-'RAW Data'!$D1400</f>
        <v>5.28</v>
      </c>
      <c r="Z1400" s="6" t="s">
        <v>3014</v>
      </c>
    </row>
    <row r="1401" spans="1:26" ht="15" x14ac:dyDescent="0.2">
      <c r="A1401" s="4">
        <v>453</v>
      </c>
      <c r="B1401" s="4" t="s">
        <v>2462</v>
      </c>
      <c r="C1401" s="4" t="s">
        <v>72</v>
      </c>
      <c r="D1401" s="4">
        <v>0.03</v>
      </c>
      <c r="E1401" s="4">
        <v>29.34</v>
      </c>
      <c r="F1401" s="4">
        <v>7.87</v>
      </c>
      <c r="G1401" s="4" t="s">
        <v>40</v>
      </c>
      <c r="H1401" s="4" t="s">
        <v>96</v>
      </c>
      <c r="I1401" s="4" t="s">
        <v>30</v>
      </c>
      <c r="J1401" s="4" t="s">
        <v>128</v>
      </c>
      <c r="K1401" s="4" t="s">
        <v>75</v>
      </c>
      <c r="L1401" s="4" t="s">
        <v>1662</v>
      </c>
      <c r="M1401" s="4">
        <v>0.54</v>
      </c>
      <c r="N1401" s="4" t="s">
        <v>34</v>
      </c>
      <c r="O1401" s="4" t="s">
        <v>61</v>
      </c>
      <c r="P1401" s="4" t="s">
        <v>92</v>
      </c>
      <c r="Q1401" s="4" t="s">
        <v>2463</v>
      </c>
      <c r="R1401" s="4">
        <v>95032</v>
      </c>
      <c r="S1401" s="5">
        <v>42132</v>
      </c>
      <c r="T1401" s="5">
        <v>42134</v>
      </c>
      <c r="U1401" s="4">
        <v>-41.32</v>
      </c>
      <c r="V1401" s="4">
        <v>1</v>
      </c>
      <c r="W1401" s="4">
        <v>32.4</v>
      </c>
      <c r="X1401" s="4">
        <v>86011</v>
      </c>
      <c r="Y1401" s="4">
        <f>'RAW Data'!$E1401-'RAW Data'!$D1401</f>
        <v>29.31</v>
      </c>
      <c r="Z1401" s="6" t="s">
        <v>3015</v>
      </c>
    </row>
    <row r="1402" spans="1:26" ht="15" x14ac:dyDescent="0.2">
      <c r="A1402" s="4">
        <v>1028</v>
      </c>
      <c r="B1402" s="4" t="s">
        <v>1914</v>
      </c>
      <c r="C1402" s="4" t="s">
        <v>72</v>
      </c>
      <c r="D1402" s="4">
        <v>0.05</v>
      </c>
      <c r="E1402" s="4">
        <v>83.1</v>
      </c>
      <c r="F1402" s="4">
        <v>6.13</v>
      </c>
      <c r="G1402" s="4" t="s">
        <v>89</v>
      </c>
      <c r="H1402" s="4" t="s">
        <v>29</v>
      </c>
      <c r="I1402" s="4" t="s">
        <v>42</v>
      </c>
      <c r="J1402" s="4" t="s">
        <v>43</v>
      </c>
      <c r="K1402" s="4" t="s">
        <v>75</v>
      </c>
      <c r="L1402" s="4" t="s">
        <v>2464</v>
      </c>
      <c r="M1402" s="4">
        <v>0.45</v>
      </c>
      <c r="N1402" s="4" t="s">
        <v>34</v>
      </c>
      <c r="O1402" s="4" t="s">
        <v>113</v>
      </c>
      <c r="P1402" s="4" t="s">
        <v>114</v>
      </c>
      <c r="Q1402" s="4" t="s">
        <v>1916</v>
      </c>
      <c r="R1402" s="4">
        <v>11725</v>
      </c>
      <c r="S1402" s="5">
        <v>42132</v>
      </c>
      <c r="T1402" s="5">
        <v>42133</v>
      </c>
      <c r="U1402" s="4">
        <v>1152.5277000000001</v>
      </c>
      <c r="V1402" s="4">
        <v>20</v>
      </c>
      <c r="W1402" s="4">
        <v>1670.33</v>
      </c>
      <c r="X1402" s="4">
        <v>89007</v>
      </c>
      <c r="Y1402" s="4">
        <f>'RAW Data'!$E1402-'RAW Data'!$D1402</f>
        <v>83.05</v>
      </c>
      <c r="Z1402" s="6" t="s">
        <v>3016</v>
      </c>
    </row>
    <row r="1403" spans="1:26" ht="15" x14ac:dyDescent="0.2">
      <c r="A1403" s="4">
        <v>1080</v>
      </c>
      <c r="B1403" s="4" t="s">
        <v>2465</v>
      </c>
      <c r="C1403" s="4" t="s">
        <v>72</v>
      </c>
      <c r="D1403" s="4">
        <v>0.08</v>
      </c>
      <c r="E1403" s="4">
        <v>13.9</v>
      </c>
      <c r="F1403" s="4">
        <v>7.59</v>
      </c>
      <c r="G1403" s="4" t="s">
        <v>40</v>
      </c>
      <c r="H1403" s="4" t="s">
        <v>96</v>
      </c>
      <c r="I1403" s="4" t="s">
        <v>50</v>
      </c>
      <c r="J1403" s="4" t="s">
        <v>570</v>
      </c>
      <c r="K1403" s="4" t="s">
        <v>44</v>
      </c>
      <c r="L1403" s="4" t="s">
        <v>2466</v>
      </c>
      <c r="M1403" s="4">
        <v>0.56000000000000005</v>
      </c>
      <c r="N1403" s="4" t="s">
        <v>34</v>
      </c>
      <c r="O1403" s="4" t="s">
        <v>54</v>
      </c>
      <c r="P1403" s="4" t="s">
        <v>105</v>
      </c>
      <c r="Q1403" s="4" t="s">
        <v>2467</v>
      </c>
      <c r="R1403" s="4">
        <v>60174</v>
      </c>
      <c r="S1403" s="5">
        <v>42132</v>
      </c>
      <c r="T1403" s="5">
        <v>42133</v>
      </c>
      <c r="U1403" s="4">
        <v>9.8620000000000001</v>
      </c>
      <c r="V1403" s="4">
        <v>14</v>
      </c>
      <c r="W1403" s="4">
        <v>196.41</v>
      </c>
      <c r="X1403" s="4">
        <v>88461</v>
      </c>
      <c r="Y1403" s="4">
        <f>'RAW Data'!$E1403-'RAW Data'!$D1403</f>
        <v>13.82</v>
      </c>
      <c r="Z1403" s="6" t="s">
        <v>3014</v>
      </c>
    </row>
    <row r="1404" spans="1:26" ht="15" x14ac:dyDescent="0.2">
      <c r="A1404" s="4">
        <v>2882</v>
      </c>
      <c r="B1404" s="4" t="s">
        <v>673</v>
      </c>
      <c r="C1404" s="4" t="s">
        <v>27</v>
      </c>
      <c r="D1404" s="4">
        <v>0.05</v>
      </c>
      <c r="E1404" s="4">
        <v>6.48</v>
      </c>
      <c r="F1404" s="4">
        <v>8.73</v>
      </c>
      <c r="G1404" s="4" t="s">
        <v>40</v>
      </c>
      <c r="H1404" s="4" t="s">
        <v>41</v>
      </c>
      <c r="I1404" s="4" t="s">
        <v>50</v>
      </c>
      <c r="J1404" s="4" t="s">
        <v>90</v>
      </c>
      <c r="K1404" s="4" t="s">
        <v>75</v>
      </c>
      <c r="L1404" s="4" t="s">
        <v>160</v>
      </c>
      <c r="M1404" s="4">
        <v>0.37</v>
      </c>
      <c r="N1404" s="4" t="s">
        <v>34</v>
      </c>
      <c r="O1404" s="4" t="s">
        <v>35</v>
      </c>
      <c r="P1404" s="4" t="s">
        <v>99</v>
      </c>
      <c r="Q1404" s="4" t="s">
        <v>675</v>
      </c>
      <c r="R1404" s="4">
        <v>28206</v>
      </c>
      <c r="S1404" s="5">
        <v>42133</v>
      </c>
      <c r="T1404" s="5">
        <v>42133</v>
      </c>
      <c r="U1404" s="4">
        <v>-160.38470000000001</v>
      </c>
      <c r="V1404" s="4">
        <v>35</v>
      </c>
      <c r="W1404" s="4">
        <v>232.5</v>
      </c>
      <c r="X1404" s="4">
        <v>4839</v>
      </c>
      <c r="Y1404" s="4">
        <f>'RAW Data'!$E1404-'RAW Data'!$D1404</f>
        <v>6.4300000000000006</v>
      </c>
      <c r="Z1404" s="6" t="s">
        <v>3013</v>
      </c>
    </row>
    <row r="1405" spans="1:26" ht="15" x14ac:dyDescent="0.2">
      <c r="A1405" s="4">
        <v>2883</v>
      </c>
      <c r="B1405" s="4" t="s">
        <v>2468</v>
      </c>
      <c r="C1405" s="4" t="s">
        <v>27</v>
      </c>
      <c r="D1405" s="4">
        <v>0.05</v>
      </c>
      <c r="E1405" s="4">
        <v>6.48</v>
      </c>
      <c r="F1405" s="4">
        <v>8.73</v>
      </c>
      <c r="G1405" s="4" t="s">
        <v>40</v>
      </c>
      <c r="H1405" s="4" t="s">
        <v>41</v>
      </c>
      <c r="I1405" s="4" t="s">
        <v>50</v>
      </c>
      <c r="J1405" s="4" t="s">
        <v>90</v>
      </c>
      <c r="K1405" s="4" t="s">
        <v>75</v>
      </c>
      <c r="L1405" s="4" t="s">
        <v>160</v>
      </c>
      <c r="M1405" s="4">
        <v>0.37</v>
      </c>
      <c r="N1405" s="4" t="s">
        <v>34</v>
      </c>
      <c r="O1405" s="4" t="s">
        <v>113</v>
      </c>
      <c r="P1405" s="4" t="s">
        <v>319</v>
      </c>
      <c r="Q1405" s="4" t="s">
        <v>1477</v>
      </c>
      <c r="R1405" s="4">
        <v>44070</v>
      </c>
      <c r="S1405" s="5">
        <v>42133</v>
      </c>
      <c r="T1405" s="5">
        <v>42133</v>
      </c>
      <c r="U1405" s="4">
        <v>-120.59</v>
      </c>
      <c r="V1405" s="4">
        <v>9</v>
      </c>
      <c r="W1405" s="4">
        <v>59.79</v>
      </c>
      <c r="X1405" s="4">
        <v>87632</v>
      </c>
      <c r="Y1405" s="4">
        <f>'RAW Data'!$E1405-'RAW Data'!$D1405</f>
        <v>6.4300000000000006</v>
      </c>
      <c r="Z1405" s="6" t="s">
        <v>3016</v>
      </c>
    </row>
    <row r="1406" spans="1:26" ht="15" x14ac:dyDescent="0.2">
      <c r="A1406" s="4">
        <v>62</v>
      </c>
      <c r="B1406" s="4" t="s">
        <v>2469</v>
      </c>
      <c r="C1406" s="4" t="s">
        <v>39</v>
      </c>
      <c r="D1406" s="4">
        <v>0.02</v>
      </c>
      <c r="E1406" s="4">
        <v>5.98</v>
      </c>
      <c r="F1406" s="4">
        <v>5.15</v>
      </c>
      <c r="G1406" s="4" t="s">
        <v>40</v>
      </c>
      <c r="H1406" s="4" t="s">
        <v>96</v>
      </c>
      <c r="I1406" s="4" t="s">
        <v>50</v>
      </c>
      <c r="J1406" s="4" t="s">
        <v>90</v>
      </c>
      <c r="K1406" s="4" t="s">
        <v>75</v>
      </c>
      <c r="L1406" s="4" t="s">
        <v>2470</v>
      </c>
      <c r="M1406" s="4">
        <v>0.36</v>
      </c>
      <c r="N1406" s="4" t="s">
        <v>34</v>
      </c>
      <c r="O1406" s="4" t="s">
        <v>54</v>
      </c>
      <c r="P1406" s="4" t="s">
        <v>189</v>
      </c>
      <c r="Q1406" s="4" t="s">
        <v>2471</v>
      </c>
      <c r="R1406" s="4">
        <v>78664</v>
      </c>
      <c r="S1406" s="5">
        <v>42133</v>
      </c>
      <c r="T1406" s="5">
        <v>42135</v>
      </c>
      <c r="U1406" s="4">
        <v>2.14</v>
      </c>
      <c r="V1406" s="4">
        <v>3</v>
      </c>
      <c r="W1406" s="4">
        <v>22.85</v>
      </c>
      <c r="X1406" s="4">
        <v>87407</v>
      </c>
      <c r="Y1406" s="4">
        <f>'RAW Data'!$E1406-'RAW Data'!$D1406</f>
        <v>5.9600000000000009</v>
      </c>
      <c r="Z1406" s="6" t="s">
        <v>3014</v>
      </c>
    </row>
    <row r="1407" spans="1:26" ht="15" x14ac:dyDescent="0.2">
      <c r="A1407" s="4">
        <v>1650</v>
      </c>
      <c r="B1407" s="4" t="s">
        <v>2472</v>
      </c>
      <c r="C1407" s="4" t="s">
        <v>39</v>
      </c>
      <c r="D1407" s="4">
        <v>0.05</v>
      </c>
      <c r="E1407" s="4">
        <v>6.48</v>
      </c>
      <c r="F1407" s="4">
        <v>2.74</v>
      </c>
      <c r="G1407" s="4" t="s">
        <v>40</v>
      </c>
      <c r="H1407" s="4" t="s">
        <v>96</v>
      </c>
      <c r="I1407" s="4" t="s">
        <v>42</v>
      </c>
      <c r="J1407" s="4" t="s">
        <v>43</v>
      </c>
      <c r="K1407" s="4" t="s">
        <v>44</v>
      </c>
      <c r="L1407" s="4" t="s">
        <v>2473</v>
      </c>
      <c r="M1407" s="4">
        <v>0.71</v>
      </c>
      <c r="N1407" s="4" t="s">
        <v>34</v>
      </c>
      <c r="O1407" s="4" t="s">
        <v>35</v>
      </c>
      <c r="P1407" s="4" t="s">
        <v>99</v>
      </c>
      <c r="Q1407" s="4" t="s">
        <v>2474</v>
      </c>
      <c r="R1407" s="4">
        <v>27203</v>
      </c>
      <c r="S1407" s="5">
        <v>42133</v>
      </c>
      <c r="T1407" s="5">
        <v>42133</v>
      </c>
      <c r="U1407" s="4">
        <v>15.096</v>
      </c>
      <c r="V1407" s="4">
        <v>15</v>
      </c>
      <c r="W1407" s="4">
        <v>94.27</v>
      </c>
      <c r="X1407" s="4">
        <v>91042</v>
      </c>
      <c r="Y1407" s="4">
        <f>'RAW Data'!$E1407-'RAW Data'!$D1407</f>
        <v>6.4300000000000006</v>
      </c>
      <c r="Z1407" s="6" t="s">
        <v>3013</v>
      </c>
    </row>
    <row r="1408" spans="1:26" ht="15" x14ac:dyDescent="0.2">
      <c r="A1408" s="4">
        <v>1650</v>
      </c>
      <c r="B1408" s="4" t="s">
        <v>2472</v>
      </c>
      <c r="C1408" s="4" t="s">
        <v>39</v>
      </c>
      <c r="D1408" s="4">
        <v>0.09</v>
      </c>
      <c r="E1408" s="4">
        <v>12.53</v>
      </c>
      <c r="F1408" s="4">
        <v>0.5</v>
      </c>
      <c r="G1408" s="4" t="s">
        <v>40</v>
      </c>
      <c r="H1408" s="4" t="s">
        <v>96</v>
      </c>
      <c r="I1408" s="4" t="s">
        <v>50</v>
      </c>
      <c r="J1408" s="4" t="s">
        <v>154</v>
      </c>
      <c r="K1408" s="4" t="s">
        <v>75</v>
      </c>
      <c r="L1408" s="4" t="s">
        <v>2069</v>
      </c>
      <c r="M1408" s="4">
        <v>0.38</v>
      </c>
      <c r="N1408" s="4" t="s">
        <v>34</v>
      </c>
      <c r="O1408" s="4" t="s">
        <v>35</v>
      </c>
      <c r="P1408" s="4" t="s">
        <v>99</v>
      </c>
      <c r="Q1408" s="4" t="s">
        <v>2474</v>
      </c>
      <c r="R1408" s="4">
        <v>27203</v>
      </c>
      <c r="S1408" s="5">
        <v>42133</v>
      </c>
      <c r="T1408" s="5">
        <v>42134</v>
      </c>
      <c r="U1408" s="4">
        <v>14.9124</v>
      </c>
      <c r="V1408" s="4">
        <v>7</v>
      </c>
      <c r="W1408" s="4">
        <v>82.21</v>
      </c>
      <c r="X1408" s="4">
        <v>91042</v>
      </c>
      <c r="Y1408" s="4">
        <f>'RAW Data'!$E1408-'RAW Data'!$D1408</f>
        <v>12.44</v>
      </c>
      <c r="Z1408" s="6" t="s">
        <v>3013</v>
      </c>
    </row>
    <row r="1409" spans="1:26" ht="15" x14ac:dyDescent="0.2">
      <c r="A1409" s="4">
        <v>1650</v>
      </c>
      <c r="B1409" s="4" t="s">
        <v>2472</v>
      </c>
      <c r="C1409" s="4" t="s">
        <v>39</v>
      </c>
      <c r="D1409" s="4">
        <v>0.08</v>
      </c>
      <c r="E1409" s="4">
        <v>65.989999999999995</v>
      </c>
      <c r="F1409" s="4">
        <v>8.99</v>
      </c>
      <c r="G1409" s="4" t="s">
        <v>89</v>
      </c>
      <c r="H1409" s="4" t="s">
        <v>96</v>
      </c>
      <c r="I1409" s="4" t="s">
        <v>42</v>
      </c>
      <c r="J1409" s="4" t="s">
        <v>137</v>
      </c>
      <c r="K1409" s="4" t="s">
        <v>75</v>
      </c>
      <c r="L1409" s="4" t="s">
        <v>1614</v>
      </c>
      <c r="M1409" s="4">
        <v>0.55000000000000004</v>
      </c>
      <c r="N1409" s="4" t="s">
        <v>34</v>
      </c>
      <c r="O1409" s="4" t="s">
        <v>35</v>
      </c>
      <c r="P1409" s="4" t="s">
        <v>99</v>
      </c>
      <c r="Q1409" s="4" t="s">
        <v>2474</v>
      </c>
      <c r="R1409" s="4">
        <v>27203</v>
      </c>
      <c r="S1409" s="5">
        <v>42133</v>
      </c>
      <c r="T1409" s="5">
        <v>42135</v>
      </c>
      <c r="U1409" s="4">
        <v>-135.226</v>
      </c>
      <c r="V1409" s="4">
        <v>8</v>
      </c>
      <c r="W1409" s="4">
        <v>417.47</v>
      </c>
      <c r="X1409" s="4">
        <v>91042</v>
      </c>
      <c r="Y1409" s="4">
        <f>'RAW Data'!$E1409-'RAW Data'!$D1409</f>
        <v>65.91</v>
      </c>
      <c r="Z1409" s="6" t="s">
        <v>3013</v>
      </c>
    </row>
    <row r="1410" spans="1:26" ht="15" x14ac:dyDescent="0.2">
      <c r="A1410" s="4">
        <v>43</v>
      </c>
      <c r="B1410" s="4" t="s">
        <v>2475</v>
      </c>
      <c r="C1410" s="4" t="s">
        <v>39</v>
      </c>
      <c r="D1410" s="4">
        <v>0</v>
      </c>
      <c r="E1410" s="4">
        <v>99.99</v>
      </c>
      <c r="F1410" s="4">
        <v>19.989999999999998</v>
      </c>
      <c r="G1410" s="4" t="s">
        <v>40</v>
      </c>
      <c r="H1410" s="4" t="s">
        <v>41</v>
      </c>
      <c r="I1410" s="4" t="s">
        <v>42</v>
      </c>
      <c r="J1410" s="4" t="s">
        <v>58</v>
      </c>
      <c r="K1410" s="4" t="s">
        <v>75</v>
      </c>
      <c r="L1410" s="4" t="s">
        <v>1564</v>
      </c>
      <c r="M1410" s="4">
        <v>0.52</v>
      </c>
      <c r="N1410" s="4" t="s">
        <v>34</v>
      </c>
      <c r="O1410" s="4" t="s">
        <v>61</v>
      </c>
      <c r="P1410" s="4" t="s">
        <v>68</v>
      </c>
      <c r="Q1410" s="4" t="s">
        <v>844</v>
      </c>
      <c r="R1410" s="4">
        <v>98052</v>
      </c>
      <c r="S1410" s="5">
        <v>42134</v>
      </c>
      <c r="T1410" s="5">
        <v>42135</v>
      </c>
      <c r="U1410" s="4">
        <v>25.913820000000001</v>
      </c>
      <c r="V1410" s="4">
        <v>6</v>
      </c>
      <c r="W1410" s="4">
        <v>647.07000000000005</v>
      </c>
      <c r="X1410" s="4">
        <v>91454</v>
      </c>
      <c r="Y1410" s="4">
        <f>'RAW Data'!$E1410-'RAW Data'!$D1410</f>
        <v>99.99</v>
      </c>
      <c r="Z1410" s="6" t="s">
        <v>3015</v>
      </c>
    </row>
    <row r="1411" spans="1:26" ht="15" x14ac:dyDescent="0.2">
      <c r="A1411" s="4">
        <v>1778</v>
      </c>
      <c r="B1411" s="4" t="s">
        <v>2476</v>
      </c>
      <c r="C1411" s="4" t="s">
        <v>39</v>
      </c>
      <c r="D1411" s="4">
        <v>0.06</v>
      </c>
      <c r="E1411" s="4">
        <v>13.99</v>
      </c>
      <c r="F1411" s="4">
        <v>7.51</v>
      </c>
      <c r="G1411" s="4" t="s">
        <v>40</v>
      </c>
      <c r="H1411" s="4" t="s">
        <v>41</v>
      </c>
      <c r="I1411" s="4" t="s">
        <v>42</v>
      </c>
      <c r="J1411" s="4" t="s">
        <v>58</v>
      </c>
      <c r="K1411" s="4" t="s">
        <v>146</v>
      </c>
      <c r="L1411" s="4" t="s">
        <v>1078</v>
      </c>
      <c r="M1411" s="4">
        <v>0.39</v>
      </c>
      <c r="N1411" s="4" t="s">
        <v>34</v>
      </c>
      <c r="O1411" s="4" t="s">
        <v>54</v>
      </c>
      <c r="P1411" s="4" t="s">
        <v>55</v>
      </c>
      <c r="Q1411" s="4" t="s">
        <v>2477</v>
      </c>
      <c r="R1411" s="4">
        <v>47906</v>
      </c>
      <c r="S1411" s="5">
        <v>42134</v>
      </c>
      <c r="T1411" s="5">
        <v>42136</v>
      </c>
      <c r="U1411" s="4">
        <v>6.4832400000000003</v>
      </c>
      <c r="V1411" s="4">
        <v>21</v>
      </c>
      <c r="W1411" s="4">
        <v>287.99</v>
      </c>
      <c r="X1411" s="4">
        <v>89943</v>
      </c>
      <c r="Y1411" s="4">
        <f>'RAW Data'!$E1411-'RAW Data'!$D1411</f>
        <v>13.93</v>
      </c>
      <c r="Z1411" s="6" t="s">
        <v>3014</v>
      </c>
    </row>
    <row r="1412" spans="1:26" ht="15" x14ac:dyDescent="0.2">
      <c r="A1412" s="4">
        <v>1778</v>
      </c>
      <c r="B1412" s="4" t="s">
        <v>2476</v>
      </c>
      <c r="C1412" s="4" t="s">
        <v>39</v>
      </c>
      <c r="D1412" s="4">
        <v>0.06</v>
      </c>
      <c r="E1412" s="4">
        <v>15.04</v>
      </c>
      <c r="F1412" s="4">
        <v>1.97</v>
      </c>
      <c r="G1412" s="4" t="s">
        <v>40</v>
      </c>
      <c r="H1412" s="4" t="s">
        <v>41</v>
      </c>
      <c r="I1412" s="4" t="s">
        <v>50</v>
      </c>
      <c r="J1412" s="4" t="s">
        <v>90</v>
      </c>
      <c r="K1412" s="4" t="s">
        <v>52</v>
      </c>
      <c r="L1412" s="4" t="s">
        <v>94</v>
      </c>
      <c r="M1412" s="4">
        <v>0.39</v>
      </c>
      <c r="N1412" s="4" t="s">
        <v>34</v>
      </c>
      <c r="O1412" s="4" t="s">
        <v>54</v>
      </c>
      <c r="P1412" s="4" t="s">
        <v>55</v>
      </c>
      <c r="Q1412" s="4" t="s">
        <v>2477</v>
      </c>
      <c r="R1412" s="4">
        <v>47906</v>
      </c>
      <c r="S1412" s="5">
        <v>42134</v>
      </c>
      <c r="T1412" s="5">
        <v>42134</v>
      </c>
      <c r="U1412" s="4">
        <v>2.3319999999999999</v>
      </c>
      <c r="V1412" s="4">
        <v>3</v>
      </c>
      <c r="W1412" s="4">
        <v>46.86</v>
      </c>
      <c r="X1412" s="4">
        <v>89943</v>
      </c>
      <c r="Y1412" s="4">
        <f>'RAW Data'!$E1412-'RAW Data'!$D1412</f>
        <v>14.979999999999999</v>
      </c>
      <c r="Z1412" s="6" t="s">
        <v>3014</v>
      </c>
    </row>
    <row r="1413" spans="1:26" ht="15" x14ac:dyDescent="0.2">
      <c r="A1413" s="4">
        <v>3283</v>
      </c>
      <c r="B1413" s="4" t="s">
        <v>2246</v>
      </c>
      <c r="C1413" s="4" t="s">
        <v>39</v>
      </c>
      <c r="D1413" s="4">
        <v>0.03</v>
      </c>
      <c r="E1413" s="4">
        <v>17.48</v>
      </c>
      <c r="F1413" s="4">
        <v>1.99</v>
      </c>
      <c r="G1413" s="4" t="s">
        <v>40</v>
      </c>
      <c r="H1413" s="4" t="s">
        <v>96</v>
      </c>
      <c r="I1413" s="4" t="s">
        <v>42</v>
      </c>
      <c r="J1413" s="4" t="s">
        <v>43</v>
      </c>
      <c r="K1413" s="4" t="s">
        <v>44</v>
      </c>
      <c r="L1413" s="4" t="s">
        <v>124</v>
      </c>
      <c r="M1413" s="4">
        <v>0.45</v>
      </c>
      <c r="N1413" s="4" t="s">
        <v>34</v>
      </c>
      <c r="O1413" s="4" t="s">
        <v>35</v>
      </c>
      <c r="P1413" s="4" t="s">
        <v>125</v>
      </c>
      <c r="Q1413" s="4" t="s">
        <v>2247</v>
      </c>
      <c r="R1413" s="4">
        <v>33156</v>
      </c>
      <c r="S1413" s="5">
        <v>42134</v>
      </c>
      <c r="T1413" s="5">
        <v>42135</v>
      </c>
      <c r="U1413" s="4">
        <v>710.80740000000003</v>
      </c>
      <c r="V1413" s="4">
        <v>31</v>
      </c>
      <c r="W1413" s="4">
        <v>537.79999999999995</v>
      </c>
      <c r="X1413" s="4">
        <v>90753</v>
      </c>
      <c r="Y1413" s="4">
        <f>'RAW Data'!$E1413-'RAW Data'!$D1413</f>
        <v>17.45</v>
      </c>
      <c r="Z1413" s="6" t="s">
        <v>3013</v>
      </c>
    </row>
    <row r="1414" spans="1:26" ht="15" x14ac:dyDescent="0.2">
      <c r="A1414" s="4">
        <v>995</v>
      </c>
      <c r="B1414" s="4" t="s">
        <v>2478</v>
      </c>
      <c r="C1414" s="4" t="s">
        <v>49</v>
      </c>
      <c r="D1414" s="4">
        <v>0.09</v>
      </c>
      <c r="E1414" s="4">
        <v>7.64</v>
      </c>
      <c r="F1414" s="4">
        <v>5.83</v>
      </c>
      <c r="G1414" s="4" t="s">
        <v>40</v>
      </c>
      <c r="H1414" s="4" t="s">
        <v>29</v>
      </c>
      <c r="I1414" s="4" t="s">
        <v>50</v>
      </c>
      <c r="J1414" s="4" t="s">
        <v>90</v>
      </c>
      <c r="K1414" s="4" t="s">
        <v>52</v>
      </c>
      <c r="L1414" s="4" t="s">
        <v>234</v>
      </c>
      <c r="M1414" s="4">
        <v>0.36</v>
      </c>
      <c r="N1414" s="4" t="s">
        <v>34</v>
      </c>
      <c r="O1414" s="4" t="s">
        <v>113</v>
      </c>
      <c r="P1414" s="4" t="s">
        <v>333</v>
      </c>
      <c r="Q1414" s="4" t="s">
        <v>2479</v>
      </c>
      <c r="R1414" s="4">
        <v>4070</v>
      </c>
      <c r="S1414" s="5">
        <v>42134</v>
      </c>
      <c r="T1414" s="5">
        <v>42139</v>
      </c>
      <c r="U1414" s="4">
        <v>4.032</v>
      </c>
      <c r="V1414" s="4">
        <v>9</v>
      </c>
      <c r="W1414" s="4">
        <v>72.83</v>
      </c>
      <c r="X1414" s="4">
        <v>89434</v>
      </c>
      <c r="Y1414" s="4">
        <f>'RAW Data'!$E1414-'RAW Data'!$D1414</f>
        <v>7.55</v>
      </c>
      <c r="Z1414" s="6" t="s">
        <v>3016</v>
      </c>
    </row>
    <row r="1415" spans="1:26" ht="15" x14ac:dyDescent="0.2">
      <c r="A1415" s="4">
        <v>2820</v>
      </c>
      <c r="B1415" s="4" t="s">
        <v>497</v>
      </c>
      <c r="C1415" s="4" t="s">
        <v>49</v>
      </c>
      <c r="D1415" s="4">
        <v>0.08</v>
      </c>
      <c r="E1415" s="4">
        <v>6.48</v>
      </c>
      <c r="F1415" s="4">
        <v>2.74</v>
      </c>
      <c r="G1415" s="4" t="s">
        <v>40</v>
      </c>
      <c r="H1415" s="4" t="s">
        <v>73</v>
      </c>
      <c r="I1415" s="4" t="s">
        <v>42</v>
      </c>
      <c r="J1415" s="4" t="s">
        <v>43</v>
      </c>
      <c r="K1415" s="4" t="s">
        <v>44</v>
      </c>
      <c r="L1415" s="4" t="s">
        <v>2473</v>
      </c>
      <c r="M1415" s="4">
        <v>0.71</v>
      </c>
      <c r="N1415" s="4" t="s">
        <v>34</v>
      </c>
      <c r="O1415" s="4" t="s">
        <v>54</v>
      </c>
      <c r="P1415" s="4" t="s">
        <v>82</v>
      </c>
      <c r="Q1415" s="4" t="s">
        <v>499</v>
      </c>
      <c r="R1415" s="4">
        <v>63129</v>
      </c>
      <c r="S1415" s="5">
        <v>42134</v>
      </c>
      <c r="T1415" s="5">
        <v>42136</v>
      </c>
      <c r="U1415" s="4">
        <v>-82.64</v>
      </c>
      <c r="V1415" s="4">
        <v>18</v>
      </c>
      <c r="W1415" s="4">
        <v>113.68</v>
      </c>
      <c r="X1415" s="4">
        <v>87899</v>
      </c>
      <c r="Y1415" s="4">
        <f>'RAW Data'!$E1415-'RAW Data'!$D1415</f>
        <v>6.4</v>
      </c>
      <c r="Z1415" s="6" t="s">
        <v>3014</v>
      </c>
    </row>
    <row r="1416" spans="1:26" ht="15" x14ac:dyDescent="0.2">
      <c r="A1416" s="4">
        <v>1709</v>
      </c>
      <c r="B1416" s="4" t="s">
        <v>686</v>
      </c>
      <c r="C1416" s="4" t="s">
        <v>118</v>
      </c>
      <c r="D1416" s="4">
        <v>0.04</v>
      </c>
      <c r="E1416" s="4">
        <v>95.43</v>
      </c>
      <c r="F1416" s="4">
        <v>19.989999999999998</v>
      </c>
      <c r="G1416" s="4" t="s">
        <v>40</v>
      </c>
      <c r="H1416" s="4" t="s">
        <v>29</v>
      </c>
      <c r="I1416" s="4" t="s">
        <v>50</v>
      </c>
      <c r="J1416" s="4" t="s">
        <v>80</v>
      </c>
      <c r="K1416" s="4" t="s">
        <v>75</v>
      </c>
      <c r="L1416" s="4" t="s">
        <v>1439</v>
      </c>
      <c r="M1416" s="4">
        <v>0.79</v>
      </c>
      <c r="N1416" s="4" t="s">
        <v>34</v>
      </c>
      <c r="O1416" s="4" t="s">
        <v>113</v>
      </c>
      <c r="P1416" s="4" t="s">
        <v>322</v>
      </c>
      <c r="Q1416" s="4" t="s">
        <v>688</v>
      </c>
      <c r="R1416" s="4">
        <v>19464</v>
      </c>
      <c r="S1416" s="5">
        <v>42134</v>
      </c>
      <c r="T1416" s="5">
        <v>42136</v>
      </c>
      <c r="U1416" s="4">
        <v>13.536</v>
      </c>
      <c r="V1416" s="4">
        <v>33</v>
      </c>
      <c r="W1416" s="4">
        <v>3251.76</v>
      </c>
      <c r="X1416" s="4">
        <v>88783</v>
      </c>
      <c r="Y1416" s="4">
        <f>'RAW Data'!$E1416-'RAW Data'!$D1416</f>
        <v>95.39</v>
      </c>
      <c r="Z1416" s="6" t="s">
        <v>3016</v>
      </c>
    </row>
    <row r="1417" spans="1:26" ht="15" x14ac:dyDescent="0.2">
      <c r="A1417" s="4">
        <v>1595</v>
      </c>
      <c r="B1417" s="4" t="s">
        <v>2480</v>
      </c>
      <c r="C1417" s="4" t="s">
        <v>39</v>
      </c>
      <c r="D1417" s="4">
        <v>0.01</v>
      </c>
      <c r="E1417" s="4">
        <v>500.98</v>
      </c>
      <c r="F1417" s="4">
        <v>26</v>
      </c>
      <c r="G1417" s="4" t="s">
        <v>28</v>
      </c>
      <c r="H1417" s="4" t="s">
        <v>96</v>
      </c>
      <c r="I1417" s="4" t="s">
        <v>30</v>
      </c>
      <c r="J1417" s="4" t="s">
        <v>111</v>
      </c>
      <c r="K1417" s="4" t="s">
        <v>59</v>
      </c>
      <c r="L1417" s="4" t="s">
        <v>2298</v>
      </c>
      <c r="M1417" s="4">
        <v>0.6</v>
      </c>
      <c r="N1417" s="4" t="s">
        <v>34</v>
      </c>
      <c r="O1417" s="4" t="s">
        <v>113</v>
      </c>
      <c r="P1417" s="4" t="s">
        <v>905</v>
      </c>
      <c r="Q1417" s="4" t="s">
        <v>2481</v>
      </c>
      <c r="R1417" s="4">
        <v>25705</v>
      </c>
      <c r="S1417" s="5">
        <v>42135</v>
      </c>
      <c r="T1417" s="5">
        <v>42136</v>
      </c>
      <c r="U1417" s="4">
        <v>5078.5379999999996</v>
      </c>
      <c r="V1417" s="4">
        <v>14</v>
      </c>
      <c r="W1417" s="4">
        <v>7360.2</v>
      </c>
      <c r="X1417" s="4">
        <v>90796</v>
      </c>
      <c r="Y1417" s="4">
        <f>'RAW Data'!$E1417-'RAW Data'!$D1417</f>
        <v>500.97</v>
      </c>
      <c r="Z1417" s="6" t="s">
        <v>3016</v>
      </c>
    </row>
    <row r="1418" spans="1:26" ht="15" x14ac:dyDescent="0.2">
      <c r="A1418" s="4">
        <v>1595</v>
      </c>
      <c r="B1418" s="4" t="s">
        <v>2480</v>
      </c>
      <c r="C1418" s="4" t="s">
        <v>39</v>
      </c>
      <c r="D1418" s="4">
        <v>0.08</v>
      </c>
      <c r="E1418" s="4">
        <v>9.77</v>
      </c>
      <c r="F1418" s="4">
        <v>6.02</v>
      </c>
      <c r="G1418" s="4" t="s">
        <v>40</v>
      </c>
      <c r="H1418" s="4" t="s">
        <v>96</v>
      </c>
      <c r="I1418" s="4" t="s">
        <v>30</v>
      </c>
      <c r="J1418" s="4" t="s">
        <v>128</v>
      </c>
      <c r="K1418" s="4" t="s">
        <v>146</v>
      </c>
      <c r="L1418" s="4" t="s">
        <v>2121</v>
      </c>
      <c r="M1418" s="4">
        <v>0.48</v>
      </c>
      <c r="N1418" s="4" t="s">
        <v>34</v>
      </c>
      <c r="O1418" s="4" t="s">
        <v>113</v>
      </c>
      <c r="P1418" s="4" t="s">
        <v>905</v>
      </c>
      <c r="Q1418" s="4" t="s">
        <v>2481</v>
      </c>
      <c r="R1418" s="4">
        <v>25705</v>
      </c>
      <c r="S1418" s="5">
        <v>42135</v>
      </c>
      <c r="T1418" s="5">
        <v>42136</v>
      </c>
      <c r="U1418" s="4">
        <v>23.276</v>
      </c>
      <c r="V1418" s="4">
        <v>9</v>
      </c>
      <c r="W1418" s="4">
        <v>89.06</v>
      </c>
      <c r="X1418" s="4">
        <v>90796</v>
      </c>
      <c r="Y1418" s="4">
        <f>'RAW Data'!$E1418-'RAW Data'!$D1418</f>
        <v>9.69</v>
      </c>
      <c r="Z1418" s="6" t="s">
        <v>3016</v>
      </c>
    </row>
    <row r="1419" spans="1:26" ht="15" x14ac:dyDescent="0.2">
      <c r="A1419" s="4">
        <v>1595</v>
      </c>
      <c r="B1419" s="4" t="s">
        <v>2480</v>
      </c>
      <c r="C1419" s="4" t="s">
        <v>39</v>
      </c>
      <c r="D1419" s="4">
        <v>0.09</v>
      </c>
      <c r="E1419" s="4">
        <v>3.28</v>
      </c>
      <c r="F1419" s="4">
        <v>0.98</v>
      </c>
      <c r="G1419" s="4" t="s">
        <v>40</v>
      </c>
      <c r="H1419" s="4" t="s">
        <v>96</v>
      </c>
      <c r="I1419" s="4" t="s">
        <v>50</v>
      </c>
      <c r="J1419" s="4" t="s">
        <v>51</v>
      </c>
      <c r="K1419" s="4" t="s">
        <v>52</v>
      </c>
      <c r="L1419" s="4" t="s">
        <v>2482</v>
      </c>
      <c r="M1419" s="4">
        <v>0.59</v>
      </c>
      <c r="N1419" s="4" t="s">
        <v>34</v>
      </c>
      <c r="O1419" s="4" t="s">
        <v>113</v>
      </c>
      <c r="P1419" s="4" t="s">
        <v>905</v>
      </c>
      <c r="Q1419" s="4" t="s">
        <v>2481</v>
      </c>
      <c r="R1419" s="4">
        <v>25705</v>
      </c>
      <c r="S1419" s="5">
        <v>42135</v>
      </c>
      <c r="T1419" s="5">
        <v>42137</v>
      </c>
      <c r="U1419" s="4">
        <v>17.754000000000001</v>
      </c>
      <c r="V1419" s="4">
        <v>42</v>
      </c>
      <c r="W1419" s="4">
        <v>134.97</v>
      </c>
      <c r="X1419" s="4">
        <v>90796</v>
      </c>
      <c r="Y1419" s="4">
        <f>'RAW Data'!$E1419-'RAW Data'!$D1419</f>
        <v>3.19</v>
      </c>
      <c r="Z1419" s="6" t="s">
        <v>3016</v>
      </c>
    </row>
    <row r="1420" spans="1:26" ht="15" x14ac:dyDescent="0.2">
      <c r="A1420" s="4">
        <v>1609</v>
      </c>
      <c r="B1420" s="4" t="s">
        <v>2483</v>
      </c>
      <c r="C1420" s="4" t="s">
        <v>39</v>
      </c>
      <c r="D1420" s="4">
        <v>0.03</v>
      </c>
      <c r="E1420" s="4">
        <v>2.16</v>
      </c>
      <c r="F1420" s="4">
        <v>6.05</v>
      </c>
      <c r="G1420" s="4" t="s">
        <v>40</v>
      </c>
      <c r="H1420" s="4" t="s">
        <v>41</v>
      </c>
      <c r="I1420" s="4" t="s">
        <v>50</v>
      </c>
      <c r="J1420" s="4" t="s">
        <v>74</v>
      </c>
      <c r="K1420" s="4" t="s">
        <v>75</v>
      </c>
      <c r="L1420" s="4" t="s">
        <v>898</v>
      </c>
      <c r="M1420" s="4">
        <v>0.37</v>
      </c>
      <c r="N1420" s="4" t="s">
        <v>34</v>
      </c>
      <c r="O1420" s="4" t="s">
        <v>61</v>
      </c>
      <c r="P1420" s="4" t="s">
        <v>92</v>
      </c>
      <c r="Q1420" s="4" t="s">
        <v>2484</v>
      </c>
      <c r="R1420" s="4">
        <v>95823</v>
      </c>
      <c r="S1420" s="5">
        <v>42135</v>
      </c>
      <c r="T1420" s="5">
        <v>42136</v>
      </c>
      <c r="U1420" s="4">
        <v>-90.585499999999996</v>
      </c>
      <c r="V1420" s="4">
        <v>7</v>
      </c>
      <c r="W1420" s="4">
        <v>17.309999999999999</v>
      </c>
      <c r="X1420" s="4">
        <v>87824</v>
      </c>
      <c r="Y1420" s="4">
        <f>'RAW Data'!$E1420-'RAW Data'!$D1420</f>
        <v>2.1300000000000003</v>
      </c>
      <c r="Z1420" s="6" t="s">
        <v>3015</v>
      </c>
    </row>
    <row r="1421" spans="1:26" ht="15" x14ac:dyDescent="0.2">
      <c r="A1421" s="4">
        <v>1609</v>
      </c>
      <c r="B1421" s="4" t="s">
        <v>2483</v>
      </c>
      <c r="C1421" s="4" t="s">
        <v>39</v>
      </c>
      <c r="D1421" s="4">
        <v>0.03</v>
      </c>
      <c r="E1421" s="4">
        <v>9.7100000000000009</v>
      </c>
      <c r="F1421" s="4">
        <v>9.4499999999999993</v>
      </c>
      <c r="G1421" s="4" t="s">
        <v>40</v>
      </c>
      <c r="H1421" s="4" t="s">
        <v>41</v>
      </c>
      <c r="I1421" s="4" t="s">
        <v>50</v>
      </c>
      <c r="J1421" s="4" t="s">
        <v>80</v>
      </c>
      <c r="K1421" s="4" t="s">
        <v>75</v>
      </c>
      <c r="L1421" s="4" t="s">
        <v>1205</v>
      </c>
      <c r="M1421" s="4">
        <v>0.6</v>
      </c>
      <c r="N1421" s="4" t="s">
        <v>34</v>
      </c>
      <c r="O1421" s="4" t="s">
        <v>61</v>
      </c>
      <c r="P1421" s="4" t="s">
        <v>92</v>
      </c>
      <c r="Q1421" s="4" t="s">
        <v>2484</v>
      </c>
      <c r="R1421" s="4">
        <v>95823</v>
      </c>
      <c r="S1421" s="5">
        <v>42135</v>
      </c>
      <c r="T1421" s="5">
        <v>42135</v>
      </c>
      <c r="U1421" s="4">
        <v>-36.9</v>
      </c>
      <c r="V1421" s="4">
        <v>2</v>
      </c>
      <c r="W1421" s="4">
        <v>23.56</v>
      </c>
      <c r="X1421" s="4">
        <v>87824</v>
      </c>
      <c r="Y1421" s="4">
        <f>'RAW Data'!$E1421-'RAW Data'!$D1421</f>
        <v>9.6800000000000015</v>
      </c>
      <c r="Z1421" s="6" t="s">
        <v>3015</v>
      </c>
    </row>
    <row r="1422" spans="1:26" ht="15" x14ac:dyDescent="0.2">
      <c r="A1422" s="4">
        <v>2464</v>
      </c>
      <c r="B1422" s="4" t="s">
        <v>657</v>
      </c>
      <c r="C1422" s="4" t="s">
        <v>39</v>
      </c>
      <c r="D1422" s="4">
        <v>0.09</v>
      </c>
      <c r="E1422" s="4">
        <v>1.74</v>
      </c>
      <c r="F1422" s="4">
        <v>4.08</v>
      </c>
      <c r="G1422" s="4" t="s">
        <v>89</v>
      </c>
      <c r="H1422" s="4" t="s">
        <v>41</v>
      </c>
      <c r="I1422" s="4" t="s">
        <v>30</v>
      </c>
      <c r="J1422" s="4" t="s">
        <v>128</v>
      </c>
      <c r="K1422" s="4" t="s">
        <v>44</v>
      </c>
      <c r="L1422" s="4" t="s">
        <v>772</v>
      </c>
      <c r="M1422" s="4">
        <v>0.53</v>
      </c>
      <c r="N1422" s="4" t="s">
        <v>34</v>
      </c>
      <c r="O1422" s="4" t="s">
        <v>35</v>
      </c>
      <c r="P1422" s="4" t="s">
        <v>170</v>
      </c>
      <c r="Q1422" s="4" t="s">
        <v>659</v>
      </c>
      <c r="R1422" s="4">
        <v>71111</v>
      </c>
      <c r="S1422" s="5">
        <v>42135</v>
      </c>
      <c r="T1422" s="5">
        <v>42137</v>
      </c>
      <c r="U1422" s="4">
        <v>608.26199999999994</v>
      </c>
      <c r="V1422" s="4">
        <v>4</v>
      </c>
      <c r="W1422" s="4">
        <v>10.41</v>
      </c>
      <c r="X1422" s="4">
        <v>88713</v>
      </c>
      <c r="Y1422" s="4">
        <f>'RAW Data'!$E1422-'RAW Data'!$D1422</f>
        <v>1.65</v>
      </c>
      <c r="Z1422" s="6" t="s">
        <v>3013</v>
      </c>
    </row>
    <row r="1423" spans="1:26" ht="15" x14ac:dyDescent="0.2">
      <c r="A1423" s="4">
        <v>2464</v>
      </c>
      <c r="B1423" s="4" t="s">
        <v>657</v>
      </c>
      <c r="C1423" s="4" t="s">
        <v>39</v>
      </c>
      <c r="D1423" s="4">
        <v>0.08</v>
      </c>
      <c r="E1423" s="4">
        <v>227.55</v>
      </c>
      <c r="F1423" s="4">
        <v>32.479999999999997</v>
      </c>
      <c r="G1423" s="4" t="s">
        <v>28</v>
      </c>
      <c r="H1423" s="4" t="s">
        <v>41</v>
      </c>
      <c r="I1423" s="4" t="s">
        <v>30</v>
      </c>
      <c r="J1423" s="4" t="s">
        <v>31</v>
      </c>
      <c r="K1423" s="4" t="s">
        <v>32</v>
      </c>
      <c r="L1423" s="4" t="s">
        <v>2485</v>
      </c>
      <c r="M1423" s="4">
        <v>0.68</v>
      </c>
      <c r="N1423" s="4" t="s">
        <v>34</v>
      </c>
      <c r="O1423" s="4" t="s">
        <v>35</v>
      </c>
      <c r="P1423" s="4" t="s">
        <v>170</v>
      </c>
      <c r="Q1423" s="4" t="s">
        <v>659</v>
      </c>
      <c r="R1423" s="4">
        <v>71111</v>
      </c>
      <c r="S1423" s="5">
        <v>42135</v>
      </c>
      <c r="T1423" s="5">
        <v>42135</v>
      </c>
      <c r="U1423" s="4">
        <v>-570.16959999999995</v>
      </c>
      <c r="V1423" s="4">
        <v>16</v>
      </c>
      <c r="W1423" s="4">
        <v>2849.64</v>
      </c>
      <c r="X1423" s="4">
        <v>88713</v>
      </c>
      <c r="Y1423" s="4">
        <f>'RAW Data'!$E1423-'RAW Data'!$D1423</f>
        <v>227.47</v>
      </c>
      <c r="Z1423" s="6" t="s">
        <v>3013</v>
      </c>
    </row>
    <row r="1424" spans="1:26" ht="15" x14ac:dyDescent="0.2">
      <c r="A1424" s="4">
        <v>1693</v>
      </c>
      <c r="B1424" s="4" t="s">
        <v>740</v>
      </c>
      <c r="C1424" s="4" t="s">
        <v>49</v>
      </c>
      <c r="D1424" s="4">
        <v>0.01</v>
      </c>
      <c r="E1424" s="4">
        <v>15.67</v>
      </c>
      <c r="F1424" s="4">
        <v>1.39</v>
      </c>
      <c r="G1424" s="4" t="s">
        <v>89</v>
      </c>
      <c r="H1424" s="4" t="s">
        <v>41</v>
      </c>
      <c r="I1424" s="4" t="s">
        <v>50</v>
      </c>
      <c r="J1424" s="4" t="s">
        <v>347</v>
      </c>
      <c r="K1424" s="4" t="s">
        <v>75</v>
      </c>
      <c r="L1424" s="4" t="s">
        <v>2486</v>
      </c>
      <c r="M1424" s="4">
        <v>0.38</v>
      </c>
      <c r="N1424" s="4" t="s">
        <v>34</v>
      </c>
      <c r="O1424" s="4" t="s">
        <v>35</v>
      </c>
      <c r="P1424" s="4" t="s">
        <v>244</v>
      </c>
      <c r="Q1424" s="4" t="s">
        <v>742</v>
      </c>
      <c r="R1424" s="4">
        <v>20190</v>
      </c>
      <c r="S1424" s="5">
        <v>42135</v>
      </c>
      <c r="T1424" s="5">
        <v>42135</v>
      </c>
      <c r="U1424" s="4">
        <v>-273.98</v>
      </c>
      <c r="V1424" s="4">
        <v>11</v>
      </c>
      <c r="W1424" s="4">
        <v>188.09</v>
      </c>
      <c r="X1424" s="4">
        <v>90190</v>
      </c>
      <c r="Y1424" s="4">
        <f>'RAW Data'!$E1424-'RAW Data'!$D1424</f>
        <v>15.66</v>
      </c>
      <c r="Z1424" s="6" t="s">
        <v>3013</v>
      </c>
    </row>
    <row r="1425" spans="1:26" ht="15" x14ac:dyDescent="0.2">
      <c r="A1425" s="4">
        <v>2935</v>
      </c>
      <c r="B1425" s="4" t="s">
        <v>2487</v>
      </c>
      <c r="C1425" s="4" t="s">
        <v>49</v>
      </c>
      <c r="D1425" s="4">
        <v>0.02</v>
      </c>
      <c r="E1425" s="4">
        <v>3.8</v>
      </c>
      <c r="F1425" s="4">
        <v>1.49</v>
      </c>
      <c r="G1425" s="4" t="s">
        <v>40</v>
      </c>
      <c r="H1425" s="4" t="s">
        <v>29</v>
      </c>
      <c r="I1425" s="4" t="s">
        <v>50</v>
      </c>
      <c r="J1425" s="4" t="s">
        <v>74</v>
      </c>
      <c r="K1425" s="4" t="s">
        <v>75</v>
      </c>
      <c r="L1425" s="4" t="s">
        <v>1194</v>
      </c>
      <c r="M1425" s="4">
        <v>0.38</v>
      </c>
      <c r="N1425" s="4" t="s">
        <v>34</v>
      </c>
      <c r="O1425" s="4" t="s">
        <v>113</v>
      </c>
      <c r="P1425" s="4" t="s">
        <v>405</v>
      </c>
      <c r="Q1425" s="4" t="s">
        <v>790</v>
      </c>
      <c r="R1425" s="4">
        <v>2215</v>
      </c>
      <c r="S1425" s="5">
        <v>42135</v>
      </c>
      <c r="T1425" s="5">
        <v>42139</v>
      </c>
      <c r="U1425" s="4">
        <v>7.31</v>
      </c>
      <c r="V1425" s="4">
        <v>5</v>
      </c>
      <c r="W1425" s="4">
        <v>20.46</v>
      </c>
      <c r="X1425" s="4">
        <v>87617</v>
      </c>
      <c r="Y1425" s="4">
        <f>'RAW Data'!$E1425-'RAW Data'!$D1425</f>
        <v>3.78</v>
      </c>
      <c r="Z1425" s="6" t="s">
        <v>3016</v>
      </c>
    </row>
    <row r="1426" spans="1:26" ht="15" x14ac:dyDescent="0.2">
      <c r="A1426" s="4">
        <v>1671</v>
      </c>
      <c r="B1426" s="4" t="s">
        <v>1068</v>
      </c>
      <c r="C1426" s="4" t="s">
        <v>27</v>
      </c>
      <c r="D1426" s="4">
        <v>0.03</v>
      </c>
      <c r="E1426" s="4">
        <v>223.98</v>
      </c>
      <c r="F1426" s="4">
        <v>15.01</v>
      </c>
      <c r="G1426" s="4" t="s">
        <v>40</v>
      </c>
      <c r="H1426" s="4" t="s">
        <v>29</v>
      </c>
      <c r="I1426" s="4" t="s">
        <v>50</v>
      </c>
      <c r="J1426" s="4" t="s">
        <v>74</v>
      </c>
      <c r="K1426" s="4" t="s">
        <v>75</v>
      </c>
      <c r="L1426" s="4" t="s">
        <v>2488</v>
      </c>
      <c r="M1426" s="4">
        <v>0.38</v>
      </c>
      <c r="N1426" s="4" t="s">
        <v>34</v>
      </c>
      <c r="O1426" s="4" t="s">
        <v>35</v>
      </c>
      <c r="P1426" s="4" t="s">
        <v>244</v>
      </c>
      <c r="Q1426" s="4" t="s">
        <v>1069</v>
      </c>
      <c r="R1426" s="4">
        <v>22015</v>
      </c>
      <c r="S1426" s="5">
        <v>42136</v>
      </c>
      <c r="T1426" s="5">
        <v>42137</v>
      </c>
      <c r="U1426" s="4">
        <v>0.69599999999999995</v>
      </c>
      <c r="V1426" s="4">
        <v>21</v>
      </c>
      <c r="W1426" s="4">
        <v>4881.84</v>
      </c>
      <c r="X1426" s="4">
        <v>86725</v>
      </c>
      <c r="Y1426" s="4">
        <f>'RAW Data'!$E1426-'RAW Data'!$D1426</f>
        <v>223.95</v>
      </c>
      <c r="Z1426" s="6" t="s">
        <v>3013</v>
      </c>
    </row>
    <row r="1427" spans="1:26" ht="15" x14ac:dyDescent="0.2">
      <c r="A1427" s="4">
        <v>14</v>
      </c>
      <c r="B1427" s="4" t="s">
        <v>2489</v>
      </c>
      <c r="C1427" s="4" t="s">
        <v>118</v>
      </c>
      <c r="D1427" s="4">
        <v>0.09</v>
      </c>
      <c r="E1427" s="4">
        <v>78.69</v>
      </c>
      <c r="F1427" s="4">
        <v>19.989999999999998</v>
      </c>
      <c r="G1427" s="4" t="s">
        <v>40</v>
      </c>
      <c r="H1427" s="4" t="s">
        <v>29</v>
      </c>
      <c r="I1427" s="4" t="s">
        <v>30</v>
      </c>
      <c r="J1427" s="4" t="s">
        <v>128</v>
      </c>
      <c r="K1427" s="4" t="s">
        <v>75</v>
      </c>
      <c r="L1427" s="4" t="s">
        <v>1215</v>
      </c>
      <c r="M1427" s="4">
        <v>0.43</v>
      </c>
      <c r="N1427" s="4" t="s">
        <v>34</v>
      </c>
      <c r="O1427" s="4" t="s">
        <v>54</v>
      </c>
      <c r="P1427" s="4" t="s">
        <v>86</v>
      </c>
      <c r="Q1427" s="4" t="s">
        <v>87</v>
      </c>
      <c r="R1427" s="4">
        <v>55372</v>
      </c>
      <c r="S1427" s="5">
        <v>42136</v>
      </c>
      <c r="T1427" s="5">
        <v>42138</v>
      </c>
      <c r="U1427" s="4">
        <v>803.47050000000002</v>
      </c>
      <c r="V1427" s="4">
        <v>16</v>
      </c>
      <c r="W1427" s="4">
        <v>1164.45</v>
      </c>
      <c r="X1427" s="4">
        <v>86838</v>
      </c>
      <c r="Y1427" s="4">
        <f>'RAW Data'!$E1427-'RAW Data'!$D1427</f>
        <v>78.599999999999994</v>
      </c>
      <c r="Z1427" s="6" t="s">
        <v>3014</v>
      </c>
    </row>
    <row r="1428" spans="1:26" ht="15" x14ac:dyDescent="0.2">
      <c r="A1428" s="4">
        <v>14</v>
      </c>
      <c r="B1428" s="4" t="s">
        <v>2489</v>
      </c>
      <c r="C1428" s="4" t="s">
        <v>118</v>
      </c>
      <c r="D1428" s="4">
        <v>0.08</v>
      </c>
      <c r="E1428" s="4">
        <v>3.28</v>
      </c>
      <c r="F1428" s="4">
        <v>2.31</v>
      </c>
      <c r="G1428" s="4" t="s">
        <v>40</v>
      </c>
      <c r="H1428" s="4" t="s">
        <v>29</v>
      </c>
      <c r="I1428" s="4" t="s">
        <v>50</v>
      </c>
      <c r="J1428" s="4" t="s">
        <v>51</v>
      </c>
      <c r="K1428" s="4" t="s">
        <v>52</v>
      </c>
      <c r="L1428" s="4" t="s">
        <v>2490</v>
      </c>
      <c r="M1428" s="4">
        <v>0.56000000000000005</v>
      </c>
      <c r="N1428" s="4" t="s">
        <v>34</v>
      </c>
      <c r="O1428" s="4" t="s">
        <v>54</v>
      </c>
      <c r="P1428" s="4" t="s">
        <v>86</v>
      </c>
      <c r="Q1428" s="4" t="s">
        <v>87</v>
      </c>
      <c r="R1428" s="4">
        <v>55372</v>
      </c>
      <c r="S1428" s="5">
        <v>42136</v>
      </c>
      <c r="T1428" s="5">
        <v>42137</v>
      </c>
      <c r="U1428" s="4">
        <v>-24.03</v>
      </c>
      <c r="V1428" s="4">
        <v>7</v>
      </c>
      <c r="W1428" s="4">
        <v>22.23</v>
      </c>
      <c r="X1428" s="4">
        <v>86838</v>
      </c>
      <c r="Y1428" s="4">
        <f>'RAW Data'!$E1428-'RAW Data'!$D1428</f>
        <v>3.1999999999999997</v>
      </c>
      <c r="Z1428" s="6" t="s">
        <v>3014</v>
      </c>
    </row>
    <row r="1429" spans="1:26" ht="15" x14ac:dyDescent="0.2">
      <c r="A1429" s="4">
        <v>14</v>
      </c>
      <c r="B1429" s="4" t="s">
        <v>2489</v>
      </c>
      <c r="C1429" s="4" t="s">
        <v>118</v>
      </c>
      <c r="D1429" s="4">
        <v>0.05</v>
      </c>
      <c r="E1429" s="4">
        <v>3.28</v>
      </c>
      <c r="F1429" s="4">
        <v>4.2</v>
      </c>
      <c r="G1429" s="4" t="s">
        <v>40</v>
      </c>
      <c r="H1429" s="4" t="s">
        <v>29</v>
      </c>
      <c r="I1429" s="4" t="s">
        <v>50</v>
      </c>
      <c r="J1429" s="4" t="s">
        <v>51</v>
      </c>
      <c r="K1429" s="4" t="s">
        <v>52</v>
      </c>
      <c r="L1429" s="4" t="s">
        <v>2491</v>
      </c>
      <c r="M1429" s="4">
        <v>0.56000000000000005</v>
      </c>
      <c r="N1429" s="4" t="s">
        <v>34</v>
      </c>
      <c r="O1429" s="4" t="s">
        <v>54</v>
      </c>
      <c r="P1429" s="4" t="s">
        <v>86</v>
      </c>
      <c r="Q1429" s="4" t="s">
        <v>87</v>
      </c>
      <c r="R1429" s="4">
        <v>55372</v>
      </c>
      <c r="S1429" s="5">
        <v>42136</v>
      </c>
      <c r="T1429" s="5">
        <v>42137</v>
      </c>
      <c r="U1429" s="4">
        <v>-37.03</v>
      </c>
      <c r="V1429" s="4">
        <v>4</v>
      </c>
      <c r="W1429" s="4">
        <v>13.99</v>
      </c>
      <c r="X1429" s="4">
        <v>86838</v>
      </c>
      <c r="Y1429" s="4">
        <f>'RAW Data'!$E1429-'RAW Data'!$D1429</f>
        <v>3.23</v>
      </c>
      <c r="Z1429" s="6" t="s">
        <v>3014</v>
      </c>
    </row>
    <row r="1430" spans="1:26" ht="15" x14ac:dyDescent="0.2">
      <c r="A1430" s="4">
        <v>14</v>
      </c>
      <c r="B1430" s="4" t="s">
        <v>2489</v>
      </c>
      <c r="C1430" s="4" t="s">
        <v>118</v>
      </c>
      <c r="D1430" s="4">
        <v>0.05</v>
      </c>
      <c r="E1430" s="4">
        <v>3.58</v>
      </c>
      <c r="F1430" s="4">
        <v>1.63</v>
      </c>
      <c r="G1430" s="4" t="s">
        <v>40</v>
      </c>
      <c r="H1430" s="4" t="s">
        <v>29</v>
      </c>
      <c r="I1430" s="4" t="s">
        <v>50</v>
      </c>
      <c r="J1430" s="4" t="s">
        <v>178</v>
      </c>
      <c r="K1430" s="4" t="s">
        <v>52</v>
      </c>
      <c r="L1430" s="4" t="s">
        <v>2223</v>
      </c>
      <c r="M1430" s="4">
        <v>0.36</v>
      </c>
      <c r="N1430" s="4" t="s">
        <v>34</v>
      </c>
      <c r="O1430" s="4" t="s">
        <v>54</v>
      </c>
      <c r="P1430" s="4" t="s">
        <v>86</v>
      </c>
      <c r="Q1430" s="4" t="s">
        <v>87</v>
      </c>
      <c r="R1430" s="4">
        <v>55372</v>
      </c>
      <c r="S1430" s="5">
        <v>42136</v>
      </c>
      <c r="T1430" s="5">
        <v>42137</v>
      </c>
      <c r="U1430" s="4">
        <v>-0.71</v>
      </c>
      <c r="V1430" s="4">
        <v>4</v>
      </c>
      <c r="W1430" s="4">
        <v>14.26</v>
      </c>
      <c r="X1430" s="4">
        <v>86838</v>
      </c>
      <c r="Y1430" s="4">
        <f>'RAW Data'!$E1430-'RAW Data'!$D1430</f>
        <v>3.5300000000000002</v>
      </c>
      <c r="Z1430" s="6" t="s">
        <v>3014</v>
      </c>
    </row>
    <row r="1431" spans="1:26" ht="15" x14ac:dyDescent="0.2">
      <c r="A1431" s="4">
        <v>1826</v>
      </c>
      <c r="B1431" s="4" t="s">
        <v>2206</v>
      </c>
      <c r="C1431" s="4" t="s">
        <v>118</v>
      </c>
      <c r="D1431" s="4">
        <v>0</v>
      </c>
      <c r="E1431" s="4">
        <v>9.27</v>
      </c>
      <c r="F1431" s="4">
        <v>4.3899999999999997</v>
      </c>
      <c r="G1431" s="4" t="s">
        <v>40</v>
      </c>
      <c r="H1431" s="4" t="s">
        <v>96</v>
      </c>
      <c r="I1431" s="4" t="s">
        <v>50</v>
      </c>
      <c r="J1431" s="4" t="s">
        <v>90</v>
      </c>
      <c r="K1431" s="4" t="s">
        <v>52</v>
      </c>
      <c r="L1431" s="4" t="s">
        <v>2492</v>
      </c>
      <c r="M1431" s="4">
        <v>0.38</v>
      </c>
      <c r="N1431" s="4" t="s">
        <v>34</v>
      </c>
      <c r="O1431" s="4" t="s">
        <v>54</v>
      </c>
      <c r="P1431" s="4" t="s">
        <v>215</v>
      </c>
      <c r="Q1431" s="4" t="s">
        <v>2208</v>
      </c>
      <c r="R1431" s="4">
        <v>52722</v>
      </c>
      <c r="S1431" s="5">
        <v>42136</v>
      </c>
      <c r="T1431" s="5">
        <v>42138</v>
      </c>
      <c r="U1431" s="4">
        <v>-7.61</v>
      </c>
      <c r="V1431" s="4">
        <v>1</v>
      </c>
      <c r="W1431" s="4">
        <v>10.65</v>
      </c>
      <c r="X1431" s="4">
        <v>86959</v>
      </c>
      <c r="Y1431" s="4">
        <f>'RAW Data'!$E1431-'RAW Data'!$D1431</f>
        <v>9.27</v>
      </c>
      <c r="Z1431" s="6" t="s">
        <v>3014</v>
      </c>
    </row>
    <row r="1432" spans="1:26" ht="15" x14ac:dyDescent="0.2">
      <c r="A1432" s="4">
        <v>1267</v>
      </c>
      <c r="B1432" s="4" t="s">
        <v>1077</v>
      </c>
      <c r="C1432" s="4" t="s">
        <v>72</v>
      </c>
      <c r="D1432" s="4">
        <v>0.04</v>
      </c>
      <c r="E1432" s="4">
        <v>5.98</v>
      </c>
      <c r="F1432" s="4">
        <v>4.38</v>
      </c>
      <c r="G1432" s="4" t="s">
        <v>40</v>
      </c>
      <c r="H1432" s="4" t="s">
        <v>96</v>
      </c>
      <c r="I1432" s="4" t="s">
        <v>42</v>
      </c>
      <c r="J1432" s="4" t="s">
        <v>43</v>
      </c>
      <c r="K1432" s="4" t="s">
        <v>44</v>
      </c>
      <c r="L1432" s="4" t="s">
        <v>2493</v>
      </c>
      <c r="M1432" s="4">
        <v>0.75</v>
      </c>
      <c r="N1432" s="4" t="s">
        <v>34</v>
      </c>
      <c r="O1432" s="4" t="s">
        <v>35</v>
      </c>
      <c r="P1432" s="4" t="s">
        <v>125</v>
      </c>
      <c r="Q1432" s="4" t="s">
        <v>1079</v>
      </c>
      <c r="R1432" s="4">
        <v>33433</v>
      </c>
      <c r="S1432" s="5">
        <v>42136</v>
      </c>
      <c r="T1432" s="5">
        <v>42138</v>
      </c>
      <c r="U1432" s="4">
        <v>-1522.3040000000001</v>
      </c>
      <c r="V1432" s="4">
        <v>11</v>
      </c>
      <c r="W1432" s="4">
        <v>69.75</v>
      </c>
      <c r="X1432" s="4">
        <v>89515</v>
      </c>
      <c r="Y1432" s="4">
        <f>'RAW Data'!$E1432-'RAW Data'!$D1432</f>
        <v>5.94</v>
      </c>
      <c r="Z1432" s="6" t="s">
        <v>3013</v>
      </c>
    </row>
    <row r="1433" spans="1:26" ht="15" x14ac:dyDescent="0.2">
      <c r="A1433" s="4">
        <v>1389</v>
      </c>
      <c r="B1433" s="4" t="s">
        <v>771</v>
      </c>
      <c r="C1433" s="4" t="s">
        <v>39</v>
      </c>
      <c r="D1433" s="4">
        <v>0.08</v>
      </c>
      <c r="E1433" s="4">
        <v>2.62</v>
      </c>
      <c r="F1433" s="4">
        <v>0.8</v>
      </c>
      <c r="G1433" s="4" t="s">
        <v>89</v>
      </c>
      <c r="H1433" s="4" t="s">
        <v>29</v>
      </c>
      <c r="I1433" s="4" t="s">
        <v>50</v>
      </c>
      <c r="J1433" s="4" t="s">
        <v>178</v>
      </c>
      <c r="K1433" s="4" t="s">
        <v>52</v>
      </c>
      <c r="L1433" s="4" t="s">
        <v>2126</v>
      </c>
      <c r="M1433" s="4">
        <v>0.39</v>
      </c>
      <c r="N1433" s="4" t="s">
        <v>34</v>
      </c>
      <c r="O1433" s="4" t="s">
        <v>61</v>
      </c>
      <c r="P1433" s="4" t="s">
        <v>92</v>
      </c>
      <c r="Q1433" s="4" t="s">
        <v>773</v>
      </c>
      <c r="R1433" s="4">
        <v>94025</v>
      </c>
      <c r="S1433" s="5">
        <v>42137</v>
      </c>
      <c r="T1433" s="5">
        <v>42139</v>
      </c>
      <c r="U1433" s="4">
        <v>21.769500000000001</v>
      </c>
      <c r="V1433" s="4">
        <v>12</v>
      </c>
      <c r="W1433" s="4">
        <v>31.55</v>
      </c>
      <c r="X1433" s="4">
        <v>88728</v>
      </c>
      <c r="Y1433" s="4">
        <f>'RAW Data'!$E1433-'RAW Data'!$D1433</f>
        <v>2.54</v>
      </c>
      <c r="Z1433" s="6" t="s">
        <v>3015</v>
      </c>
    </row>
    <row r="1434" spans="1:26" ht="15" x14ac:dyDescent="0.2">
      <c r="A1434" s="4">
        <v>578</v>
      </c>
      <c r="B1434" s="4" t="s">
        <v>2494</v>
      </c>
      <c r="C1434" s="4" t="s">
        <v>118</v>
      </c>
      <c r="D1434" s="4">
        <v>0.03</v>
      </c>
      <c r="E1434" s="4">
        <v>162.93</v>
      </c>
      <c r="F1434" s="4">
        <v>19.989999999999998</v>
      </c>
      <c r="G1434" s="4" t="s">
        <v>40</v>
      </c>
      <c r="H1434" s="4" t="s">
        <v>96</v>
      </c>
      <c r="I1434" s="4" t="s">
        <v>50</v>
      </c>
      <c r="J1434" s="4" t="s">
        <v>347</v>
      </c>
      <c r="K1434" s="4" t="s">
        <v>75</v>
      </c>
      <c r="L1434" s="4" t="s">
        <v>2495</v>
      </c>
      <c r="M1434" s="4">
        <v>0.39</v>
      </c>
      <c r="N1434" s="4" t="s">
        <v>34</v>
      </c>
      <c r="O1434" s="4" t="s">
        <v>113</v>
      </c>
      <c r="P1434" s="4" t="s">
        <v>250</v>
      </c>
      <c r="Q1434" s="4" t="s">
        <v>2496</v>
      </c>
      <c r="R1434" s="4">
        <v>6770</v>
      </c>
      <c r="S1434" s="5">
        <v>42137</v>
      </c>
      <c r="T1434" s="5">
        <v>42138</v>
      </c>
      <c r="U1434" s="4">
        <v>293.14</v>
      </c>
      <c r="V1434" s="4">
        <v>3</v>
      </c>
      <c r="W1434" s="4">
        <v>515.88</v>
      </c>
      <c r="X1434" s="4">
        <v>88644</v>
      </c>
      <c r="Y1434" s="4">
        <f>'RAW Data'!$E1434-'RAW Data'!$D1434</f>
        <v>162.9</v>
      </c>
      <c r="Z1434" s="6" t="s">
        <v>3016</v>
      </c>
    </row>
    <row r="1435" spans="1:26" ht="15" x14ac:dyDescent="0.2">
      <c r="A1435" s="4">
        <v>579</v>
      </c>
      <c r="B1435" s="4" t="s">
        <v>2497</v>
      </c>
      <c r="C1435" s="4" t="s">
        <v>118</v>
      </c>
      <c r="D1435" s="4">
        <v>0.01</v>
      </c>
      <c r="E1435" s="4">
        <v>11.58</v>
      </c>
      <c r="F1435" s="4">
        <v>5.72</v>
      </c>
      <c r="G1435" s="4" t="s">
        <v>40</v>
      </c>
      <c r="H1435" s="4" t="s">
        <v>96</v>
      </c>
      <c r="I1435" s="4" t="s">
        <v>50</v>
      </c>
      <c r="J1435" s="4" t="s">
        <v>347</v>
      </c>
      <c r="K1435" s="4" t="s">
        <v>75</v>
      </c>
      <c r="L1435" s="4" t="s">
        <v>626</v>
      </c>
      <c r="M1435" s="4">
        <v>0.35</v>
      </c>
      <c r="N1435" s="4" t="s">
        <v>34</v>
      </c>
      <c r="O1435" s="4" t="s">
        <v>113</v>
      </c>
      <c r="P1435" s="4" t="s">
        <v>250</v>
      </c>
      <c r="Q1435" s="4" t="s">
        <v>1750</v>
      </c>
      <c r="R1435" s="4">
        <v>6478</v>
      </c>
      <c r="S1435" s="5">
        <v>42137</v>
      </c>
      <c r="T1435" s="5">
        <v>42139</v>
      </c>
      <c r="U1435" s="4">
        <v>-6.61</v>
      </c>
      <c r="V1435" s="4">
        <v>2</v>
      </c>
      <c r="W1435" s="4">
        <v>25.06</v>
      </c>
      <c r="X1435" s="4">
        <v>88644</v>
      </c>
      <c r="Y1435" s="4">
        <f>'RAW Data'!$E1435-'RAW Data'!$D1435</f>
        <v>11.57</v>
      </c>
      <c r="Z1435" s="6" t="s">
        <v>3016</v>
      </c>
    </row>
    <row r="1436" spans="1:26" ht="15" x14ac:dyDescent="0.2">
      <c r="A1436" s="4">
        <v>580</v>
      </c>
      <c r="B1436" s="4" t="s">
        <v>2498</v>
      </c>
      <c r="C1436" s="4" t="s">
        <v>118</v>
      </c>
      <c r="D1436" s="4">
        <v>0.01</v>
      </c>
      <c r="E1436" s="4">
        <v>55.99</v>
      </c>
      <c r="F1436" s="4">
        <v>5</v>
      </c>
      <c r="G1436" s="4" t="s">
        <v>40</v>
      </c>
      <c r="H1436" s="4" t="s">
        <v>96</v>
      </c>
      <c r="I1436" s="4" t="s">
        <v>42</v>
      </c>
      <c r="J1436" s="4" t="s">
        <v>137</v>
      </c>
      <c r="K1436" s="4" t="s">
        <v>44</v>
      </c>
      <c r="L1436" s="4" t="s">
        <v>1933</v>
      </c>
      <c r="M1436" s="4">
        <v>0.8</v>
      </c>
      <c r="N1436" s="4" t="s">
        <v>34</v>
      </c>
      <c r="O1436" s="4" t="s">
        <v>113</v>
      </c>
      <c r="P1436" s="4" t="s">
        <v>333</v>
      </c>
      <c r="Q1436" s="4" t="s">
        <v>1206</v>
      </c>
      <c r="R1436" s="4">
        <v>4210</v>
      </c>
      <c r="S1436" s="5">
        <v>42137</v>
      </c>
      <c r="T1436" s="5">
        <v>42138</v>
      </c>
      <c r="U1436" s="4">
        <v>-57.540999999999997</v>
      </c>
      <c r="V1436" s="4">
        <v>12</v>
      </c>
      <c r="W1436" s="4">
        <v>578.24</v>
      </c>
      <c r="X1436" s="4">
        <v>88644</v>
      </c>
      <c r="Y1436" s="4">
        <f>'RAW Data'!$E1436-'RAW Data'!$D1436</f>
        <v>55.980000000000004</v>
      </c>
      <c r="Z1436" s="6" t="s">
        <v>3016</v>
      </c>
    </row>
    <row r="1437" spans="1:26" ht="15" x14ac:dyDescent="0.2">
      <c r="A1437" s="4">
        <v>585</v>
      </c>
      <c r="B1437" s="4" t="s">
        <v>2499</v>
      </c>
      <c r="C1437" s="4" t="s">
        <v>118</v>
      </c>
      <c r="D1437" s="4">
        <v>0.06</v>
      </c>
      <c r="E1437" s="4">
        <v>13.9</v>
      </c>
      <c r="F1437" s="4">
        <v>7.59</v>
      </c>
      <c r="G1437" s="4" t="s">
        <v>40</v>
      </c>
      <c r="H1437" s="4" t="s">
        <v>96</v>
      </c>
      <c r="I1437" s="4" t="s">
        <v>50</v>
      </c>
      <c r="J1437" s="4" t="s">
        <v>570</v>
      </c>
      <c r="K1437" s="4" t="s">
        <v>44</v>
      </c>
      <c r="L1437" s="4" t="s">
        <v>2466</v>
      </c>
      <c r="M1437" s="4">
        <v>0.56000000000000005</v>
      </c>
      <c r="N1437" s="4" t="s">
        <v>34</v>
      </c>
      <c r="O1437" s="4" t="s">
        <v>113</v>
      </c>
      <c r="P1437" s="4" t="s">
        <v>1358</v>
      </c>
      <c r="Q1437" s="4" t="s">
        <v>455</v>
      </c>
      <c r="R1437" s="4">
        <v>3301</v>
      </c>
      <c r="S1437" s="5">
        <v>42137</v>
      </c>
      <c r="T1437" s="5">
        <v>42138</v>
      </c>
      <c r="U1437" s="4">
        <v>-67.59</v>
      </c>
      <c r="V1437" s="4">
        <v>12</v>
      </c>
      <c r="W1437" s="4">
        <v>170.45</v>
      </c>
      <c r="X1437" s="4">
        <v>88644</v>
      </c>
      <c r="Y1437" s="4">
        <f>'RAW Data'!$E1437-'RAW Data'!$D1437</f>
        <v>13.84</v>
      </c>
      <c r="Z1437" s="6" t="s">
        <v>3016</v>
      </c>
    </row>
    <row r="1438" spans="1:26" ht="15" x14ac:dyDescent="0.2">
      <c r="A1438" s="4">
        <v>3257</v>
      </c>
      <c r="B1438" s="4" t="s">
        <v>2500</v>
      </c>
      <c r="C1438" s="4" t="s">
        <v>118</v>
      </c>
      <c r="D1438" s="4">
        <v>0</v>
      </c>
      <c r="E1438" s="4">
        <v>25.38</v>
      </c>
      <c r="F1438" s="4">
        <v>8.99</v>
      </c>
      <c r="G1438" s="4" t="s">
        <v>40</v>
      </c>
      <c r="H1438" s="4" t="s">
        <v>41</v>
      </c>
      <c r="I1438" s="4" t="s">
        <v>30</v>
      </c>
      <c r="J1438" s="4" t="s">
        <v>128</v>
      </c>
      <c r="K1438" s="4" t="s">
        <v>44</v>
      </c>
      <c r="L1438" s="4" t="s">
        <v>2387</v>
      </c>
      <c r="M1438" s="4">
        <v>0.5</v>
      </c>
      <c r="N1438" s="4" t="s">
        <v>34</v>
      </c>
      <c r="O1438" s="4" t="s">
        <v>61</v>
      </c>
      <c r="P1438" s="4" t="s">
        <v>68</v>
      </c>
      <c r="Q1438" s="4" t="s">
        <v>2501</v>
      </c>
      <c r="R1438" s="4">
        <v>98632</v>
      </c>
      <c r="S1438" s="5">
        <v>42137</v>
      </c>
      <c r="T1438" s="5">
        <v>42139</v>
      </c>
      <c r="U1438" s="4">
        <v>470.33800000000002</v>
      </c>
      <c r="V1438" s="4">
        <v>26</v>
      </c>
      <c r="W1438" s="4">
        <v>700.41</v>
      </c>
      <c r="X1438" s="4">
        <v>88826</v>
      </c>
      <c r="Y1438" s="4">
        <f>'RAW Data'!$E1438-'RAW Data'!$D1438</f>
        <v>25.38</v>
      </c>
      <c r="Z1438" s="6" t="s">
        <v>3015</v>
      </c>
    </row>
    <row r="1439" spans="1:26" ht="15" x14ac:dyDescent="0.2">
      <c r="A1439" s="4">
        <v>1085</v>
      </c>
      <c r="B1439" s="4" t="s">
        <v>233</v>
      </c>
      <c r="C1439" s="4" t="s">
        <v>72</v>
      </c>
      <c r="D1439" s="4">
        <v>0.06</v>
      </c>
      <c r="E1439" s="4">
        <v>30.42</v>
      </c>
      <c r="F1439" s="4">
        <v>8.65</v>
      </c>
      <c r="G1439" s="4" t="s">
        <v>40</v>
      </c>
      <c r="H1439" s="4" t="s">
        <v>96</v>
      </c>
      <c r="I1439" s="4" t="s">
        <v>42</v>
      </c>
      <c r="J1439" s="4" t="s">
        <v>43</v>
      </c>
      <c r="K1439" s="4" t="s">
        <v>75</v>
      </c>
      <c r="L1439" s="4" t="s">
        <v>386</v>
      </c>
      <c r="M1439" s="4">
        <v>0.74</v>
      </c>
      <c r="N1439" s="4" t="s">
        <v>34</v>
      </c>
      <c r="O1439" s="4" t="s">
        <v>113</v>
      </c>
      <c r="P1439" s="4" t="s">
        <v>114</v>
      </c>
      <c r="Q1439" s="4" t="s">
        <v>235</v>
      </c>
      <c r="R1439" s="4">
        <v>11729</v>
      </c>
      <c r="S1439" s="5">
        <v>42137</v>
      </c>
      <c r="T1439" s="5">
        <v>42139</v>
      </c>
      <c r="U1439" s="4">
        <v>-159.25</v>
      </c>
      <c r="V1439" s="4">
        <v>10</v>
      </c>
      <c r="W1439" s="4">
        <v>309.05</v>
      </c>
      <c r="X1439" s="4">
        <v>86124</v>
      </c>
      <c r="Y1439" s="4">
        <f>'RAW Data'!$E1439-'RAW Data'!$D1439</f>
        <v>30.360000000000003</v>
      </c>
      <c r="Z1439" s="6" t="s">
        <v>3016</v>
      </c>
    </row>
    <row r="1440" spans="1:26" ht="15" x14ac:dyDescent="0.2">
      <c r="A1440" s="4">
        <v>1085</v>
      </c>
      <c r="B1440" s="4" t="s">
        <v>233</v>
      </c>
      <c r="C1440" s="4" t="s">
        <v>72</v>
      </c>
      <c r="D1440" s="4">
        <v>0.02</v>
      </c>
      <c r="E1440" s="4">
        <v>37.94</v>
      </c>
      <c r="F1440" s="4">
        <v>5.08</v>
      </c>
      <c r="G1440" s="4" t="s">
        <v>40</v>
      </c>
      <c r="H1440" s="4" t="s">
        <v>96</v>
      </c>
      <c r="I1440" s="4" t="s">
        <v>50</v>
      </c>
      <c r="J1440" s="4" t="s">
        <v>90</v>
      </c>
      <c r="K1440" s="4" t="s">
        <v>52</v>
      </c>
      <c r="L1440" s="4" t="s">
        <v>1115</v>
      </c>
      <c r="M1440" s="4">
        <v>0.38</v>
      </c>
      <c r="N1440" s="4" t="s">
        <v>34</v>
      </c>
      <c r="O1440" s="4" t="s">
        <v>113</v>
      </c>
      <c r="P1440" s="4" t="s">
        <v>114</v>
      </c>
      <c r="Q1440" s="4" t="s">
        <v>235</v>
      </c>
      <c r="R1440" s="4">
        <v>11729</v>
      </c>
      <c r="S1440" s="5">
        <v>42137</v>
      </c>
      <c r="T1440" s="5">
        <v>42138</v>
      </c>
      <c r="U1440" s="4">
        <v>206.517</v>
      </c>
      <c r="V1440" s="4">
        <v>8</v>
      </c>
      <c r="W1440" s="4">
        <v>299.3</v>
      </c>
      <c r="X1440" s="4">
        <v>86124</v>
      </c>
      <c r="Y1440" s="4">
        <f>'RAW Data'!$E1440-'RAW Data'!$D1440</f>
        <v>37.919999999999995</v>
      </c>
      <c r="Z1440" s="6" t="s">
        <v>3016</v>
      </c>
    </row>
    <row r="1441" spans="1:26" ht="15" x14ac:dyDescent="0.2">
      <c r="A1441" s="4">
        <v>156</v>
      </c>
      <c r="B1441" s="4" t="s">
        <v>774</v>
      </c>
      <c r="C1441" s="4" t="s">
        <v>27</v>
      </c>
      <c r="D1441" s="4">
        <v>0.01</v>
      </c>
      <c r="E1441" s="4">
        <v>95.99</v>
      </c>
      <c r="F1441" s="4">
        <v>4.9000000000000004</v>
      </c>
      <c r="G1441" s="4" t="s">
        <v>40</v>
      </c>
      <c r="H1441" s="4" t="s">
        <v>96</v>
      </c>
      <c r="I1441" s="4" t="s">
        <v>42</v>
      </c>
      <c r="J1441" s="4" t="s">
        <v>137</v>
      </c>
      <c r="K1441" s="4" t="s">
        <v>75</v>
      </c>
      <c r="L1441" s="4" t="s">
        <v>770</v>
      </c>
      <c r="M1441" s="4">
        <v>0.56000000000000005</v>
      </c>
      <c r="N1441" s="4" t="s">
        <v>34</v>
      </c>
      <c r="O1441" s="4" t="s">
        <v>61</v>
      </c>
      <c r="P1441" s="4" t="s">
        <v>62</v>
      </c>
      <c r="Q1441" s="4" t="s">
        <v>63</v>
      </c>
      <c r="R1441" s="4">
        <v>80525</v>
      </c>
      <c r="S1441" s="5">
        <v>42138</v>
      </c>
      <c r="T1441" s="5">
        <v>42139</v>
      </c>
      <c r="U1441" s="4">
        <v>713.88</v>
      </c>
      <c r="V1441" s="4">
        <v>13</v>
      </c>
      <c r="W1441" s="4">
        <v>1050.08</v>
      </c>
      <c r="X1441" s="4">
        <v>87671</v>
      </c>
      <c r="Y1441" s="4">
        <f>'RAW Data'!$E1441-'RAW Data'!$D1441</f>
        <v>95.97999999999999</v>
      </c>
      <c r="Z1441" s="6" t="s">
        <v>3015</v>
      </c>
    </row>
    <row r="1442" spans="1:26" ht="15" x14ac:dyDescent="0.2">
      <c r="A1442" s="4">
        <v>497</v>
      </c>
      <c r="B1442" s="4" t="s">
        <v>2502</v>
      </c>
      <c r="C1442" s="4" t="s">
        <v>27</v>
      </c>
      <c r="D1442" s="4">
        <v>7.0000000000000007E-2</v>
      </c>
      <c r="E1442" s="4">
        <v>152.47999999999999</v>
      </c>
      <c r="F1442" s="4">
        <v>6.5</v>
      </c>
      <c r="G1442" s="4" t="s">
        <v>40</v>
      </c>
      <c r="H1442" s="4" t="s">
        <v>29</v>
      </c>
      <c r="I1442" s="4" t="s">
        <v>42</v>
      </c>
      <c r="J1442" s="4" t="s">
        <v>43</v>
      </c>
      <c r="K1442" s="4" t="s">
        <v>75</v>
      </c>
      <c r="L1442" s="4" t="s">
        <v>1795</v>
      </c>
      <c r="M1442" s="4">
        <v>0.74</v>
      </c>
      <c r="N1442" s="4" t="s">
        <v>34</v>
      </c>
      <c r="O1442" s="4" t="s">
        <v>35</v>
      </c>
      <c r="P1442" s="4" t="s">
        <v>402</v>
      </c>
      <c r="Q1442" s="4" t="s">
        <v>554</v>
      </c>
      <c r="R1442" s="4">
        <v>37130</v>
      </c>
      <c r="S1442" s="5">
        <v>42138</v>
      </c>
      <c r="T1442" s="5">
        <v>42140</v>
      </c>
      <c r="U1442" s="4">
        <v>171.83879999999999</v>
      </c>
      <c r="V1442" s="4">
        <v>35</v>
      </c>
      <c r="W1442" s="4">
        <v>5062.49</v>
      </c>
      <c r="X1442" s="4">
        <v>90706</v>
      </c>
      <c r="Y1442" s="4">
        <f>'RAW Data'!$E1442-'RAW Data'!$D1442</f>
        <v>152.41</v>
      </c>
      <c r="Z1442" s="6" t="s">
        <v>3013</v>
      </c>
    </row>
    <row r="1443" spans="1:26" ht="15" x14ac:dyDescent="0.2">
      <c r="A1443" s="4">
        <v>910</v>
      </c>
      <c r="B1443" s="4" t="s">
        <v>2503</v>
      </c>
      <c r="C1443" s="4" t="s">
        <v>27</v>
      </c>
      <c r="D1443" s="4">
        <v>0</v>
      </c>
      <c r="E1443" s="4">
        <v>5.28</v>
      </c>
      <c r="F1443" s="4">
        <v>5.61</v>
      </c>
      <c r="G1443" s="4" t="s">
        <v>40</v>
      </c>
      <c r="H1443" s="4" t="s">
        <v>96</v>
      </c>
      <c r="I1443" s="4" t="s">
        <v>50</v>
      </c>
      <c r="J1443" s="4" t="s">
        <v>90</v>
      </c>
      <c r="K1443" s="4" t="s">
        <v>75</v>
      </c>
      <c r="L1443" s="4" t="s">
        <v>2277</v>
      </c>
      <c r="M1443" s="4">
        <v>0.4</v>
      </c>
      <c r="N1443" s="4" t="s">
        <v>34</v>
      </c>
      <c r="O1443" s="4" t="s">
        <v>35</v>
      </c>
      <c r="P1443" s="4" t="s">
        <v>46</v>
      </c>
      <c r="Q1443" s="4" t="s">
        <v>1317</v>
      </c>
      <c r="R1443" s="4">
        <v>71854</v>
      </c>
      <c r="S1443" s="5">
        <v>42138</v>
      </c>
      <c r="T1443" s="5">
        <v>42138</v>
      </c>
      <c r="U1443" s="4">
        <v>-149.21199999999999</v>
      </c>
      <c r="V1443" s="4">
        <v>15</v>
      </c>
      <c r="W1443" s="4">
        <v>85.26</v>
      </c>
      <c r="X1443" s="4">
        <v>90187</v>
      </c>
      <c r="Y1443" s="4">
        <f>'RAW Data'!$E1443-'RAW Data'!$D1443</f>
        <v>5.28</v>
      </c>
      <c r="Z1443" s="6" t="s">
        <v>3013</v>
      </c>
    </row>
    <row r="1444" spans="1:26" ht="15" x14ac:dyDescent="0.2">
      <c r="A1444" s="4">
        <v>353</v>
      </c>
      <c r="B1444" s="4" t="s">
        <v>2504</v>
      </c>
      <c r="C1444" s="4" t="s">
        <v>49</v>
      </c>
      <c r="D1444" s="4">
        <v>0.08</v>
      </c>
      <c r="E1444" s="4">
        <v>4.8899999999999997</v>
      </c>
      <c r="F1444" s="4">
        <v>4.93</v>
      </c>
      <c r="G1444" s="4" t="s">
        <v>89</v>
      </c>
      <c r="H1444" s="4" t="s">
        <v>73</v>
      </c>
      <c r="I1444" s="4" t="s">
        <v>42</v>
      </c>
      <c r="J1444" s="4" t="s">
        <v>43</v>
      </c>
      <c r="K1444" s="4" t="s">
        <v>44</v>
      </c>
      <c r="L1444" s="4" t="s">
        <v>1025</v>
      </c>
      <c r="M1444" s="4">
        <v>0.66</v>
      </c>
      <c r="N1444" s="4" t="s">
        <v>34</v>
      </c>
      <c r="O1444" s="4" t="s">
        <v>61</v>
      </c>
      <c r="P1444" s="4" t="s">
        <v>590</v>
      </c>
      <c r="Q1444" s="4" t="s">
        <v>2505</v>
      </c>
      <c r="R1444" s="4">
        <v>85301</v>
      </c>
      <c r="S1444" s="5">
        <v>42138</v>
      </c>
      <c r="T1444" s="5">
        <v>42138</v>
      </c>
      <c r="U1444" s="4">
        <v>-165.45</v>
      </c>
      <c r="V1444" s="4">
        <v>17</v>
      </c>
      <c r="W1444" s="4">
        <v>84.76</v>
      </c>
      <c r="X1444" s="4">
        <v>89647</v>
      </c>
      <c r="Y1444" s="4">
        <f>'RAW Data'!$E1444-'RAW Data'!$D1444</f>
        <v>4.8099999999999996</v>
      </c>
      <c r="Z1444" s="6" t="s">
        <v>3015</v>
      </c>
    </row>
    <row r="1445" spans="1:26" ht="15" x14ac:dyDescent="0.2">
      <c r="A1445" s="4">
        <v>353</v>
      </c>
      <c r="B1445" s="4" t="s">
        <v>2504</v>
      </c>
      <c r="C1445" s="4" t="s">
        <v>49</v>
      </c>
      <c r="D1445" s="4">
        <v>7.0000000000000007E-2</v>
      </c>
      <c r="E1445" s="4">
        <v>6.68</v>
      </c>
      <c r="F1445" s="4">
        <v>6.92</v>
      </c>
      <c r="G1445" s="4" t="s">
        <v>40</v>
      </c>
      <c r="H1445" s="4" t="s">
        <v>73</v>
      </c>
      <c r="I1445" s="4" t="s">
        <v>50</v>
      </c>
      <c r="J1445" s="4" t="s">
        <v>90</v>
      </c>
      <c r="K1445" s="4" t="s">
        <v>75</v>
      </c>
      <c r="L1445" s="4" t="s">
        <v>2506</v>
      </c>
      <c r="M1445" s="4">
        <v>0.37</v>
      </c>
      <c r="N1445" s="4" t="s">
        <v>34</v>
      </c>
      <c r="O1445" s="4" t="s">
        <v>61</v>
      </c>
      <c r="P1445" s="4" t="s">
        <v>590</v>
      </c>
      <c r="Q1445" s="4" t="s">
        <v>2505</v>
      </c>
      <c r="R1445" s="4">
        <v>85301</v>
      </c>
      <c r="S1445" s="5">
        <v>42138</v>
      </c>
      <c r="T1445" s="5">
        <v>42145</v>
      </c>
      <c r="U1445" s="4">
        <v>-141.12</v>
      </c>
      <c r="V1445" s="4">
        <v>16</v>
      </c>
      <c r="W1445" s="4">
        <v>104.84</v>
      </c>
      <c r="X1445" s="4">
        <v>89647</v>
      </c>
      <c r="Y1445" s="4">
        <f>'RAW Data'!$E1445-'RAW Data'!$D1445</f>
        <v>6.6099999999999994</v>
      </c>
      <c r="Z1445" s="6" t="s">
        <v>3015</v>
      </c>
    </row>
    <row r="1446" spans="1:26" ht="15" x14ac:dyDescent="0.2">
      <c r="A1446" s="4">
        <v>539</v>
      </c>
      <c r="B1446" s="4" t="s">
        <v>2507</v>
      </c>
      <c r="C1446" s="4" t="s">
        <v>118</v>
      </c>
      <c r="D1446" s="4">
        <v>0.05</v>
      </c>
      <c r="E1446" s="4">
        <v>59.78</v>
      </c>
      <c r="F1446" s="4">
        <v>10.29</v>
      </c>
      <c r="G1446" s="4" t="s">
        <v>40</v>
      </c>
      <c r="H1446" s="4" t="s">
        <v>29</v>
      </c>
      <c r="I1446" s="4" t="s">
        <v>50</v>
      </c>
      <c r="J1446" s="4" t="s">
        <v>74</v>
      </c>
      <c r="K1446" s="4" t="s">
        <v>75</v>
      </c>
      <c r="L1446" s="4" t="s">
        <v>2508</v>
      </c>
      <c r="M1446" s="4">
        <v>0.39</v>
      </c>
      <c r="N1446" s="4" t="s">
        <v>34</v>
      </c>
      <c r="O1446" s="4" t="s">
        <v>54</v>
      </c>
      <c r="P1446" s="4" t="s">
        <v>105</v>
      </c>
      <c r="Q1446" s="4" t="s">
        <v>2509</v>
      </c>
      <c r="R1446" s="4">
        <v>61801</v>
      </c>
      <c r="S1446" s="5">
        <v>42138</v>
      </c>
      <c r="T1446" s="5">
        <v>42139</v>
      </c>
      <c r="U1446" s="4">
        <v>159.52969999999999</v>
      </c>
      <c r="V1446" s="4">
        <v>7</v>
      </c>
      <c r="W1446" s="4">
        <v>414.49</v>
      </c>
      <c r="X1446" s="4">
        <v>91174</v>
      </c>
      <c r="Y1446" s="4">
        <f>'RAW Data'!$E1446-'RAW Data'!$D1446</f>
        <v>59.730000000000004</v>
      </c>
      <c r="Z1446" s="6" t="s">
        <v>3014</v>
      </c>
    </row>
    <row r="1447" spans="1:26" ht="15" x14ac:dyDescent="0.2">
      <c r="A1447" s="4">
        <v>540</v>
      </c>
      <c r="B1447" s="4" t="s">
        <v>2510</v>
      </c>
      <c r="C1447" s="4" t="s">
        <v>118</v>
      </c>
      <c r="D1447" s="4">
        <v>0.08</v>
      </c>
      <c r="E1447" s="4">
        <v>20.99</v>
      </c>
      <c r="F1447" s="4">
        <v>1.25</v>
      </c>
      <c r="G1447" s="4" t="s">
        <v>40</v>
      </c>
      <c r="H1447" s="4" t="s">
        <v>29</v>
      </c>
      <c r="I1447" s="4" t="s">
        <v>42</v>
      </c>
      <c r="J1447" s="4" t="s">
        <v>137</v>
      </c>
      <c r="K1447" s="4" t="s">
        <v>44</v>
      </c>
      <c r="L1447" s="4" t="s">
        <v>2511</v>
      </c>
      <c r="M1447" s="4">
        <v>0.83</v>
      </c>
      <c r="N1447" s="4" t="s">
        <v>34</v>
      </c>
      <c r="O1447" s="4" t="s">
        <v>54</v>
      </c>
      <c r="P1447" s="4" t="s">
        <v>105</v>
      </c>
      <c r="Q1447" s="4" t="s">
        <v>2512</v>
      </c>
      <c r="R1447" s="4">
        <v>60061</v>
      </c>
      <c r="S1447" s="5">
        <v>42138</v>
      </c>
      <c r="T1447" s="5">
        <v>42140</v>
      </c>
      <c r="U1447" s="4">
        <v>15.3714</v>
      </c>
      <c r="V1447" s="4">
        <v>28</v>
      </c>
      <c r="W1447" s="4">
        <v>469.69</v>
      </c>
      <c r="X1447" s="4">
        <v>91174</v>
      </c>
      <c r="Y1447" s="4">
        <f>'RAW Data'!$E1447-'RAW Data'!$D1447</f>
        <v>20.91</v>
      </c>
      <c r="Z1447" s="6" t="s">
        <v>3014</v>
      </c>
    </row>
    <row r="1448" spans="1:26" ht="15" x14ac:dyDescent="0.2">
      <c r="A1448" s="4">
        <v>1069</v>
      </c>
      <c r="B1448" s="4" t="s">
        <v>2513</v>
      </c>
      <c r="C1448" s="4" t="s">
        <v>118</v>
      </c>
      <c r="D1448" s="4">
        <v>0.02</v>
      </c>
      <c r="E1448" s="4">
        <v>15.94</v>
      </c>
      <c r="F1448" s="4">
        <v>5.45</v>
      </c>
      <c r="G1448" s="4" t="s">
        <v>40</v>
      </c>
      <c r="H1448" s="4" t="s">
        <v>73</v>
      </c>
      <c r="I1448" s="4" t="s">
        <v>50</v>
      </c>
      <c r="J1448" s="4" t="s">
        <v>51</v>
      </c>
      <c r="K1448" s="4" t="s">
        <v>44</v>
      </c>
      <c r="L1448" s="4" t="s">
        <v>2514</v>
      </c>
      <c r="M1448" s="4">
        <v>0.55000000000000004</v>
      </c>
      <c r="N1448" s="4" t="s">
        <v>34</v>
      </c>
      <c r="O1448" s="4" t="s">
        <v>54</v>
      </c>
      <c r="P1448" s="4" t="s">
        <v>105</v>
      </c>
      <c r="Q1448" s="4" t="s">
        <v>2515</v>
      </c>
      <c r="R1448" s="4">
        <v>62901</v>
      </c>
      <c r="S1448" s="5">
        <v>42138</v>
      </c>
      <c r="T1448" s="5">
        <v>42139</v>
      </c>
      <c r="U1448" s="4">
        <v>139.61199999999999</v>
      </c>
      <c r="V1448" s="4">
        <v>41</v>
      </c>
      <c r="W1448" s="4">
        <v>664.34</v>
      </c>
      <c r="X1448" s="4">
        <v>87110</v>
      </c>
      <c r="Y1448" s="4">
        <f>'RAW Data'!$E1448-'RAW Data'!$D1448</f>
        <v>15.92</v>
      </c>
      <c r="Z1448" s="6" t="s">
        <v>3014</v>
      </c>
    </row>
    <row r="1449" spans="1:26" ht="15" x14ac:dyDescent="0.2">
      <c r="A1449" s="4">
        <v>1023</v>
      </c>
      <c r="B1449" s="4" t="s">
        <v>2516</v>
      </c>
      <c r="C1449" s="4" t="s">
        <v>27</v>
      </c>
      <c r="D1449" s="4">
        <v>0.02</v>
      </c>
      <c r="E1449" s="4">
        <v>39.06</v>
      </c>
      <c r="F1449" s="4">
        <v>10.55</v>
      </c>
      <c r="G1449" s="4" t="s">
        <v>40</v>
      </c>
      <c r="H1449" s="4" t="s">
        <v>29</v>
      </c>
      <c r="I1449" s="4" t="s">
        <v>50</v>
      </c>
      <c r="J1449" s="4" t="s">
        <v>74</v>
      </c>
      <c r="K1449" s="4" t="s">
        <v>75</v>
      </c>
      <c r="L1449" s="4" t="s">
        <v>257</v>
      </c>
      <c r="M1449" s="4">
        <v>0.37</v>
      </c>
      <c r="N1449" s="4" t="s">
        <v>34</v>
      </c>
      <c r="O1449" s="4" t="s">
        <v>113</v>
      </c>
      <c r="P1449" s="4" t="s">
        <v>322</v>
      </c>
      <c r="Q1449" s="4" t="s">
        <v>2517</v>
      </c>
      <c r="R1449" s="4">
        <v>15221</v>
      </c>
      <c r="S1449" s="5">
        <v>42139</v>
      </c>
      <c r="T1449" s="5">
        <v>42139</v>
      </c>
      <c r="U1449" s="4">
        <v>442.0899</v>
      </c>
      <c r="V1449" s="4">
        <v>16</v>
      </c>
      <c r="W1449" s="4">
        <v>640.71</v>
      </c>
      <c r="X1449" s="4">
        <v>88633</v>
      </c>
      <c r="Y1449" s="4">
        <f>'RAW Data'!$E1449-'RAW Data'!$D1449</f>
        <v>39.04</v>
      </c>
      <c r="Z1449" s="6" t="s">
        <v>3016</v>
      </c>
    </row>
    <row r="1450" spans="1:26" ht="15" x14ac:dyDescent="0.2">
      <c r="A1450" s="4">
        <v>1023</v>
      </c>
      <c r="B1450" s="4" t="s">
        <v>2516</v>
      </c>
      <c r="C1450" s="4" t="s">
        <v>27</v>
      </c>
      <c r="D1450" s="4">
        <v>0.1</v>
      </c>
      <c r="E1450" s="4">
        <v>37.700000000000003</v>
      </c>
      <c r="F1450" s="4">
        <v>2.99</v>
      </c>
      <c r="G1450" s="4" t="s">
        <v>40</v>
      </c>
      <c r="H1450" s="4" t="s">
        <v>29</v>
      </c>
      <c r="I1450" s="4" t="s">
        <v>50</v>
      </c>
      <c r="J1450" s="4" t="s">
        <v>74</v>
      </c>
      <c r="K1450" s="4" t="s">
        <v>75</v>
      </c>
      <c r="L1450" s="4" t="s">
        <v>2518</v>
      </c>
      <c r="M1450" s="4">
        <v>0.35</v>
      </c>
      <c r="N1450" s="4" t="s">
        <v>34</v>
      </c>
      <c r="O1450" s="4" t="s">
        <v>113</v>
      </c>
      <c r="P1450" s="4" t="s">
        <v>322</v>
      </c>
      <c r="Q1450" s="4" t="s">
        <v>2517</v>
      </c>
      <c r="R1450" s="4">
        <v>15221</v>
      </c>
      <c r="S1450" s="5">
        <v>42139</v>
      </c>
      <c r="T1450" s="5">
        <v>42140</v>
      </c>
      <c r="U1450" s="4">
        <v>455.12400000000002</v>
      </c>
      <c r="V1450" s="4">
        <v>18</v>
      </c>
      <c r="W1450" s="4">
        <v>659.6</v>
      </c>
      <c r="X1450" s="4">
        <v>88633</v>
      </c>
      <c r="Y1450" s="4">
        <f>'RAW Data'!$E1450-'RAW Data'!$D1450</f>
        <v>37.6</v>
      </c>
      <c r="Z1450" s="6" t="s">
        <v>3016</v>
      </c>
    </row>
    <row r="1451" spans="1:26" ht="15" x14ac:dyDescent="0.2">
      <c r="A1451" s="4">
        <v>18</v>
      </c>
      <c r="B1451" s="4" t="s">
        <v>2519</v>
      </c>
      <c r="C1451" s="4" t="s">
        <v>39</v>
      </c>
      <c r="D1451" s="4">
        <v>0.05</v>
      </c>
      <c r="E1451" s="4">
        <v>26.48</v>
      </c>
      <c r="F1451" s="4">
        <v>6.93</v>
      </c>
      <c r="G1451" s="4" t="s">
        <v>40</v>
      </c>
      <c r="H1451" s="4" t="s">
        <v>29</v>
      </c>
      <c r="I1451" s="4" t="s">
        <v>30</v>
      </c>
      <c r="J1451" s="4" t="s">
        <v>128</v>
      </c>
      <c r="K1451" s="4" t="s">
        <v>75</v>
      </c>
      <c r="L1451" s="4" t="s">
        <v>2520</v>
      </c>
      <c r="M1451" s="4">
        <v>0.49</v>
      </c>
      <c r="N1451" s="4" t="s">
        <v>34</v>
      </c>
      <c r="O1451" s="4" t="s">
        <v>61</v>
      </c>
      <c r="P1451" s="4" t="s">
        <v>279</v>
      </c>
      <c r="Q1451" s="4" t="s">
        <v>2521</v>
      </c>
      <c r="R1451" s="4">
        <v>59601</v>
      </c>
      <c r="S1451" s="5">
        <v>42139</v>
      </c>
      <c r="T1451" s="5">
        <v>42140</v>
      </c>
      <c r="U1451" s="4">
        <v>314.48129999999998</v>
      </c>
      <c r="V1451" s="4">
        <v>17</v>
      </c>
      <c r="W1451" s="4">
        <v>455.77</v>
      </c>
      <c r="X1451" s="4">
        <v>90031</v>
      </c>
      <c r="Y1451" s="4">
        <f>'RAW Data'!$E1451-'RAW Data'!$D1451</f>
        <v>26.43</v>
      </c>
      <c r="Z1451" s="6" t="s">
        <v>3015</v>
      </c>
    </row>
    <row r="1452" spans="1:26" ht="15" x14ac:dyDescent="0.2">
      <c r="A1452" s="4">
        <v>21</v>
      </c>
      <c r="B1452" s="4" t="s">
        <v>2522</v>
      </c>
      <c r="C1452" s="4" t="s">
        <v>39</v>
      </c>
      <c r="D1452" s="4">
        <v>0.05</v>
      </c>
      <c r="E1452" s="4">
        <v>26.48</v>
      </c>
      <c r="F1452" s="4">
        <v>6.93</v>
      </c>
      <c r="G1452" s="4" t="s">
        <v>40</v>
      </c>
      <c r="H1452" s="4" t="s">
        <v>29</v>
      </c>
      <c r="I1452" s="4" t="s">
        <v>30</v>
      </c>
      <c r="J1452" s="4" t="s">
        <v>128</v>
      </c>
      <c r="K1452" s="4" t="s">
        <v>75</v>
      </c>
      <c r="L1452" s="4" t="s">
        <v>2520</v>
      </c>
      <c r="M1452" s="4">
        <v>0.49</v>
      </c>
      <c r="N1452" s="4" t="s">
        <v>34</v>
      </c>
      <c r="O1452" s="4" t="s">
        <v>113</v>
      </c>
      <c r="P1452" s="4" t="s">
        <v>114</v>
      </c>
      <c r="Q1452" s="4" t="s">
        <v>115</v>
      </c>
      <c r="R1452" s="4">
        <v>10012</v>
      </c>
      <c r="S1452" s="5">
        <v>42139</v>
      </c>
      <c r="T1452" s="5">
        <v>42140</v>
      </c>
      <c r="U1452" s="4">
        <v>384.38</v>
      </c>
      <c r="V1452" s="4">
        <v>70</v>
      </c>
      <c r="W1452" s="4">
        <v>1876.69</v>
      </c>
      <c r="X1452" s="4">
        <v>41793</v>
      </c>
      <c r="Y1452" s="4">
        <f>'RAW Data'!$E1452-'RAW Data'!$D1452</f>
        <v>26.43</v>
      </c>
      <c r="Z1452" s="6" t="s">
        <v>3016</v>
      </c>
    </row>
    <row r="1453" spans="1:26" ht="15" x14ac:dyDescent="0.2">
      <c r="A1453" s="4">
        <v>1989</v>
      </c>
      <c r="B1453" s="4" t="s">
        <v>695</v>
      </c>
      <c r="C1453" s="4" t="s">
        <v>39</v>
      </c>
      <c r="D1453" s="4">
        <v>0.01</v>
      </c>
      <c r="E1453" s="4">
        <v>30.98</v>
      </c>
      <c r="F1453" s="4">
        <v>6.5</v>
      </c>
      <c r="G1453" s="4" t="s">
        <v>40</v>
      </c>
      <c r="H1453" s="4" t="s">
        <v>96</v>
      </c>
      <c r="I1453" s="4" t="s">
        <v>42</v>
      </c>
      <c r="J1453" s="4" t="s">
        <v>43</v>
      </c>
      <c r="K1453" s="4" t="s">
        <v>75</v>
      </c>
      <c r="L1453" s="4" t="s">
        <v>2523</v>
      </c>
      <c r="M1453" s="4">
        <v>0.64</v>
      </c>
      <c r="N1453" s="4" t="s">
        <v>34</v>
      </c>
      <c r="O1453" s="4" t="s">
        <v>61</v>
      </c>
      <c r="P1453" s="4" t="s">
        <v>148</v>
      </c>
      <c r="Q1453" s="4" t="s">
        <v>697</v>
      </c>
      <c r="R1453" s="4">
        <v>84117</v>
      </c>
      <c r="S1453" s="5">
        <v>42139</v>
      </c>
      <c r="T1453" s="5">
        <v>42140</v>
      </c>
      <c r="U1453" s="4">
        <v>46.29</v>
      </c>
      <c r="V1453" s="4">
        <v>11</v>
      </c>
      <c r="W1453" s="4">
        <v>363.37</v>
      </c>
      <c r="X1453" s="4">
        <v>90001</v>
      </c>
      <c r="Y1453" s="4">
        <f>'RAW Data'!$E1453-'RAW Data'!$D1453</f>
        <v>30.97</v>
      </c>
      <c r="Z1453" s="6" t="s">
        <v>3015</v>
      </c>
    </row>
    <row r="1454" spans="1:26" ht="15" x14ac:dyDescent="0.2">
      <c r="A1454" s="4">
        <v>1989</v>
      </c>
      <c r="B1454" s="4" t="s">
        <v>695</v>
      </c>
      <c r="C1454" s="4" t="s">
        <v>39</v>
      </c>
      <c r="D1454" s="4">
        <v>0.01</v>
      </c>
      <c r="E1454" s="4">
        <v>40.99</v>
      </c>
      <c r="F1454" s="4">
        <v>19.989999999999998</v>
      </c>
      <c r="G1454" s="4" t="s">
        <v>40</v>
      </c>
      <c r="H1454" s="4" t="s">
        <v>96</v>
      </c>
      <c r="I1454" s="4" t="s">
        <v>50</v>
      </c>
      <c r="J1454" s="4" t="s">
        <v>90</v>
      </c>
      <c r="K1454" s="4" t="s">
        <v>75</v>
      </c>
      <c r="L1454" s="4" t="s">
        <v>1236</v>
      </c>
      <c r="M1454" s="4">
        <v>0.36</v>
      </c>
      <c r="N1454" s="4" t="s">
        <v>34</v>
      </c>
      <c r="O1454" s="4" t="s">
        <v>61</v>
      </c>
      <c r="P1454" s="4" t="s">
        <v>148</v>
      </c>
      <c r="Q1454" s="4" t="s">
        <v>697</v>
      </c>
      <c r="R1454" s="4">
        <v>84117</v>
      </c>
      <c r="S1454" s="5">
        <v>42139</v>
      </c>
      <c r="T1454" s="5">
        <v>42142</v>
      </c>
      <c r="U1454" s="4">
        <v>177.79</v>
      </c>
      <c r="V1454" s="4">
        <v>11</v>
      </c>
      <c r="W1454" s="4">
        <v>480.75</v>
      </c>
      <c r="X1454" s="4">
        <v>90001</v>
      </c>
      <c r="Y1454" s="4">
        <f>'RAW Data'!$E1454-'RAW Data'!$D1454</f>
        <v>40.980000000000004</v>
      </c>
      <c r="Z1454" s="6" t="s">
        <v>3015</v>
      </c>
    </row>
    <row r="1455" spans="1:26" ht="15" x14ac:dyDescent="0.2">
      <c r="A1455" s="4">
        <v>266</v>
      </c>
      <c r="B1455" s="4" t="s">
        <v>2524</v>
      </c>
      <c r="C1455" s="4" t="s">
        <v>118</v>
      </c>
      <c r="D1455" s="4">
        <v>0.08</v>
      </c>
      <c r="E1455" s="4">
        <v>6.48</v>
      </c>
      <c r="F1455" s="4">
        <v>7.03</v>
      </c>
      <c r="G1455" s="4" t="s">
        <v>40</v>
      </c>
      <c r="H1455" s="4" t="s">
        <v>96</v>
      </c>
      <c r="I1455" s="4" t="s">
        <v>50</v>
      </c>
      <c r="J1455" s="4" t="s">
        <v>90</v>
      </c>
      <c r="K1455" s="4" t="s">
        <v>75</v>
      </c>
      <c r="L1455" s="4" t="s">
        <v>2525</v>
      </c>
      <c r="M1455" s="4">
        <v>0.37</v>
      </c>
      <c r="N1455" s="4" t="s">
        <v>34</v>
      </c>
      <c r="O1455" s="4" t="s">
        <v>54</v>
      </c>
      <c r="P1455" s="4" t="s">
        <v>189</v>
      </c>
      <c r="Q1455" s="4" t="s">
        <v>2526</v>
      </c>
      <c r="R1455" s="4">
        <v>78207</v>
      </c>
      <c r="S1455" s="5">
        <v>42139</v>
      </c>
      <c r="T1455" s="5">
        <v>42140</v>
      </c>
      <c r="U1455" s="4">
        <v>8.9320000000000004</v>
      </c>
      <c r="V1455" s="4">
        <v>10</v>
      </c>
      <c r="W1455" s="4">
        <v>67.86</v>
      </c>
      <c r="X1455" s="4">
        <v>90594</v>
      </c>
      <c r="Y1455" s="4">
        <f>'RAW Data'!$E1455-'RAW Data'!$D1455</f>
        <v>6.4</v>
      </c>
      <c r="Z1455" s="6" t="s">
        <v>3014</v>
      </c>
    </row>
    <row r="1456" spans="1:26" ht="15" x14ac:dyDescent="0.2">
      <c r="A1456" s="4">
        <v>266</v>
      </c>
      <c r="B1456" s="4" t="s">
        <v>2524</v>
      </c>
      <c r="C1456" s="4" t="s">
        <v>118</v>
      </c>
      <c r="D1456" s="4">
        <v>0.01</v>
      </c>
      <c r="E1456" s="4">
        <v>20.34</v>
      </c>
      <c r="F1456" s="4">
        <v>35</v>
      </c>
      <c r="G1456" s="4" t="s">
        <v>40</v>
      </c>
      <c r="H1456" s="4" t="s">
        <v>96</v>
      </c>
      <c r="I1456" s="4" t="s">
        <v>50</v>
      </c>
      <c r="J1456" s="4" t="s">
        <v>80</v>
      </c>
      <c r="K1456" s="4" t="s">
        <v>66</v>
      </c>
      <c r="L1456" s="4" t="s">
        <v>262</v>
      </c>
      <c r="M1456" s="4">
        <v>0.84</v>
      </c>
      <c r="N1456" s="4" t="s">
        <v>34</v>
      </c>
      <c r="O1456" s="4" t="s">
        <v>54</v>
      </c>
      <c r="P1456" s="4" t="s">
        <v>189</v>
      </c>
      <c r="Q1456" s="4" t="s">
        <v>2526</v>
      </c>
      <c r="R1456" s="4">
        <v>78207</v>
      </c>
      <c r="S1456" s="5">
        <v>42139</v>
      </c>
      <c r="T1456" s="5">
        <v>42140</v>
      </c>
      <c r="U1456" s="4">
        <v>229.63800000000001</v>
      </c>
      <c r="V1456" s="4">
        <v>33</v>
      </c>
      <c r="W1456" s="4">
        <v>747.28</v>
      </c>
      <c r="X1456" s="4">
        <v>90594</v>
      </c>
      <c r="Y1456" s="4">
        <f>'RAW Data'!$E1456-'RAW Data'!$D1456</f>
        <v>20.329999999999998</v>
      </c>
      <c r="Z1456" s="6" t="s">
        <v>3014</v>
      </c>
    </row>
    <row r="1457" spans="1:26" ht="15" x14ac:dyDescent="0.2">
      <c r="A1457" s="4">
        <v>491</v>
      </c>
      <c r="B1457" s="4" t="s">
        <v>1075</v>
      </c>
      <c r="C1457" s="4" t="s">
        <v>118</v>
      </c>
      <c r="D1457" s="4">
        <v>0.08</v>
      </c>
      <c r="E1457" s="4">
        <v>2.94</v>
      </c>
      <c r="F1457" s="4">
        <v>0.96</v>
      </c>
      <c r="G1457" s="4" t="s">
        <v>40</v>
      </c>
      <c r="H1457" s="4" t="s">
        <v>41</v>
      </c>
      <c r="I1457" s="4" t="s">
        <v>50</v>
      </c>
      <c r="J1457" s="4" t="s">
        <v>51</v>
      </c>
      <c r="K1457" s="4" t="s">
        <v>52</v>
      </c>
      <c r="L1457" s="4" t="s">
        <v>831</v>
      </c>
      <c r="M1457" s="4">
        <v>0.57999999999999996</v>
      </c>
      <c r="N1457" s="4" t="s">
        <v>34</v>
      </c>
      <c r="O1457" s="4" t="s">
        <v>113</v>
      </c>
      <c r="P1457" s="4" t="s">
        <v>114</v>
      </c>
      <c r="Q1457" s="4" t="s">
        <v>115</v>
      </c>
      <c r="R1457" s="4">
        <v>10154</v>
      </c>
      <c r="S1457" s="5">
        <v>42139</v>
      </c>
      <c r="T1457" s="5">
        <v>42141</v>
      </c>
      <c r="U1457" s="4">
        <v>-2.12</v>
      </c>
      <c r="V1457" s="4">
        <v>23</v>
      </c>
      <c r="W1457" s="4">
        <v>66.7</v>
      </c>
      <c r="X1457" s="4">
        <v>8353</v>
      </c>
      <c r="Y1457" s="4">
        <f>'RAW Data'!$E1457-'RAW Data'!$D1457</f>
        <v>2.86</v>
      </c>
      <c r="Z1457" s="6" t="s">
        <v>3016</v>
      </c>
    </row>
    <row r="1458" spans="1:26" ht="15" x14ac:dyDescent="0.2">
      <c r="A1458" s="4">
        <v>494</v>
      </c>
      <c r="B1458" s="4" t="s">
        <v>1076</v>
      </c>
      <c r="C1458" s="4" t="s">
        <v>118</v>
      </c>
      <c r="D1458" s="4">
        <v>0.06</v>
      </c>
      <c r="E1458" s="4">
        <v>8.32</v>
      </c>
      <c r="F1458" s="4">
        <v>2.38</v>
      </c>
      <c r="G1458" s="4" t="s">
        <v>40</v>
      </c>
      <c r="H1458" s="4" t="s">
        <v>41</v>
      </c>
      <c r="I1458" s="4" t="s">
        <v>42</v>
      </c>
      <c r="J1458" s="4" t="s">
        <v>43</v>
      </c>
      <c r="K1458" s="4" t="s">
        <v>44</v>
      </c>
      <c r="L1458" s="4" t="s">
        <v>1427</v>
      </c>
      <c r="M1458" s="4">
        <v>0.74</v>
      </c>
      <c r="N1458" s="4" t="s">
        <v>34</v>
      </c>
      <c r="O1458" s="4" t="s">
        <v>61</v>
      </c>
      <c r="P1458" s="4" t="s">
        <v>68</v>
      </c>
      <c r="Q1458" s="4" t="s">
        <v>144</v>
      </c>
      <c r="R1458" s="4">
        <v>98115</v>
      </c>
      <c r="S1458" s="5">
        <v>42139</v>
      </c>
      <c r="T1458" s="5">
        <v>42141</v>
      </c>
      <c r="U1458" s="4">
        <v>-36.630000000000003</v>
      </c>
      <c r="V1458" s="4">
        <v>12</v>
      </c>
      <c r="W1458" s="4">
        <v>101.26</v>
      </c>
      <c r="X1458" s="4">
        <v>88905</v>
      </c>
      <c r="Y1458" s="4">
        <f>'RAW Data'!$E1458-'RAW Data'!$D1458</f>
        <v>8.26</v>
      </c>
      <c r="Z1458" s="6" t="s">
        <v>3015</v>
      </c>
    </row>
    <row r="1459" spans="1:26" ht="15" x14ac:dyDescent="0.2">
      <c r="A1459" s="4">
        <v>494</v>
      </c>
      <c r="B1459" s="4" t="s">
        <v>1076</v>
      </c>
      <c r="C1459" s="4" t="s">
        <v>118</v>
      </c>
      <c r="D1459" s="4">
        <v>0.08</v>
      </c>
      <c r="E1459" s="4">
        <v>2.94</v>
      </c>
      <c r="F1459" s="4">
        <v>0.96</v>
      </c>
      <c r="G1459" s="4" t="s">
        <v>40</v>
      </c>
      <c r="H1459" s="4" t="s">
        <v>41</v>
      </c>
      <c r="I1459" s="4" t="s">
        <v>50</v>
      </c>
      <c r="J1459" s="4" t="s">
        <v>51</v>
      </c>
      <c r="K1459" s="4" t="s">
        <v>52</v>
      </c>
      <c r="L1459" s="4" t="s">
        <v>831</v>
      </c>
      <c r="M1459" s="4">
        <v>0.57999999999999996</v>
      </c>
      <c r="N1459" s="4" t="s">
        <v>34</v>
      </c>
      <c r="O1459" s="4" t="s">
        <v>61</v>
      </c>
      <c r="P1459" s="4" t="s">
        <v>68</v>
      </c>
      <c r="Q1459" s="4" t="s">
        <v>144</v>
      </c>
      <c r="R1459" s="4">
        <v>98115</v>
      </c>
      <c r="S1459" s="5">
        <v>42139</v>
      </c>
      <c r="T1459" s="5">
        <v>42141</v>
      </c>
      <c r="U1459" s="4">
        <v>-2.12</v>
      </c>
      <c r="V1459" s="4">
        <v>6</v>
      </c>
      <c r="W1459" s="4">
        <v>17.399999999999999</v>
      </c>
      <c r="X1459" s="4">
        <v>88905</v>
      </c>
      <c r="Y1459" s="4">
        <f>'RAW Data'!$E1459-'RAW Data'!$D1459</f>
        <v>2.86</v>
      </c>
      <c r="Z1459" s="6" t="s">
        <v>3015</v>
      </c>
    </row>
    <row r="1460" spans="1:26" ht="15" x14ac:dyDescent="0.2">
      <c r="A1460" s="4">
        <v>3041</v>
      </c>
      <c r="B1460" s="4" t="s">
        <v>2527</v>
      </c>
      <c r="C1460" s="4" t="s">
        <v>72</v>
      </c>
      <c r="D1460" s="4">
        <v>0.08</v>
      </c>
      <c r="E1460" s="4">
        <v>73.98</v>
      </c>
      <c r="F1460" s="4">
        <v>4</v>
      </c>
      <c r="G1460" s="4" t="s">
        <v>40</v>
      </c>
      <c r="H1460" s="4" t="s">
        <v>96</v>
      </c>
      <c r="I1460" s="4" t="s">
        <v>42</v>
      </c>
      <c r="J1460" s="4" t="s">
        <v>43</v>
      </c>
      <c r="K1460" s="4" t="s">
        <v>75</v>
      </c>
      <c r="L1460" s="4" t="s">
        <v>735</v>
      </c>
      <c r="M1460" s="4">
        <v>0.77</v>
      </c>
      <c r="N1460" s="4" t="s">
        <v>34</v>
      </c>
      <c r="O1460" s="4" t="s">
        <v>54</v>
      </c>
      <c r="P1460" s="4" t="s">
        <v>539</v>
      </c>
      <c r="Q1460" s="4" t="s">
        <v>2067</v>
      </c>
      <c r="R1460" s="4">
        <v>67846</v>
      </c>
      <c r="S1460" s="5">
        <v>42139</v>
      </c>
      <c r="T1460" s="5">
        <v>42142</v>
      </c>
      <c r="U1460" s="4">
        <v>97.16</v>
      </c>
      <c r="V1460" s="4">
        <v>17</v>
      </c>
      <c r="W1460" s="4">
        <v>1181.67</v>
      </c>
      <c r="X1460" s="4">
        <v>86102</v>
      </c>
      <c r="Y1460" s="4">
        <f>'RAW Data'!$E1460-'RAW Data'!$D1460</f>
        <v>73.900000000000006</v>
      </c>
      <c r="Z1460" s="6" t="s">
        <v>3014</v>
      </c>
    </row>
    <row r="1461" spans="1:26" ht="15" x14ac:dyDescent="0.2">
      <c r="A1461" s="4">
        <v>3041</v>
      </c>
      <c r="B1461" s="4" t="s">
        <v>2527</v>
      </c>
      <c r="C1461" s="4" t="s">
        <v>72</v>
      </c>
      <c r="D1461" s="4">
        <v>0.02</v>
      </c>
      <c r="E1461" s="4">
        <v>3.68</v>
      </c>
      <c r="F1461" s="4">
        <v>1.32</v>
      </c>
      <c r="G1461" s="4" t="s">
        <v>40</v>
      </c>
      <c r="H1461" s="4" t="s">
        <v>96</v>
      </c>
      <c r="I1461" s="4" t="s">
        <v>50</v>
      </c>
      <c r="J1461" s="4" t="s">
        <v>570</v>
      </c>
      <c r="K1461" s="4" t="s">
        <v>52</v>
      </c>
      <c r="L1461" s="4" t="s">
        <v>2528</v>
      </c>
      <c r="M1461" s="4">
        <v>0.83</v>
      </c>
      <c r="N1461" s="4" t="s">
        <v>34</v>
      </c>
      <c r="O1461" s="4" t="s">
        <v>54</v>
      </c>
      <c r="P1461" s="4" t="s">
        <v>539</v>
      </c>
      <c r="Q1461" s="4" t="s">
        <v>2067</v>
      </c>
      <c r="R1461" s="4">
        <v>67846</v>
      </c>
      <c r="S1461" s="5">
        <v>42139</v>
      </c>
      <c r="T1461" s="5">
        <v>42141</v>
      </c>
      <c r="U1461" s="4">
        <v>-20.65</v>
      </c>
      <c r="V1461" s="4">
        <v>8</v>
      </c>
      <c r="W1461" s="4">
        <v>29.93</v>
      </c>
      <c r="X1461" s="4">
        <v>86102</v>
      </c>
      <c r="Y1461" s="4">
        <f>'RAW Data'!$E1461-'RAW Data'!$D1461</f>
        <v>3.66</v>
      </c>
      <c r="Z1461" s="6" t="s">
        <v>3014</v>
      </c>
    </row>
    <row r="1462" spans="1:26" ht="15" x14ac:dyDescent="0.2">
      <c r="A1462" s="4">
        <v>136</v>
      </c>
      <c r="B1462" s="4" t="s">
        <v>2529</v>
      </c>
      <c r="C1462" s="4" t="s">
        <v>27</v>
      </c>
      <c r="D1462" s="4">
        <v>0.04</v>
      </c>
      <c r="E1462" s="4">
        <v>18.97</v>
      </c>
      <c r="F1462" s="4">
        <v>9.5399999999999991</v>
      </c>
      <c r="G1462" s="4" t="s">
        <v>40</v>
      </c>
      <c r="H1462" s="4" t="s">
        <v>29</v>
      </c>
      <c r="I1462" s="4" t="s">
        <v>50</v>
      </c>
      <c r="J1462" s="4" t="s">
        <v>90</v>
      </c>
      <c r="K1462" s="4" t="s">
        <v>75</v>
      </c>
      <c r="L1462" s="4" t="s">
        <v>481</v>
      </c>
      <c r="M1462" s="4">
        <v>0.37</v>
      </c>
      <c r="N1462" s="4" t="s">
        <v>34</v>
      </c>
      <c r="O1462" s="4" t="s">
        <v>61</v>
      </c>
      <c r="P1462" s="4" t="s">
        <v>92</v>
      </c>
      <c r="Q1462" s="4" t="s">
        <v>2530</v>
      </c>
      <c r="R1462" s="4">
        <v>94952</v>
      </c>
      <c r="S1462" s="5">
        <v>42140</v>
      </c>
      <c r="T1462" s="5">
        <v>42141</v>
      </c>
      <c r="U1462" s="4">
        <v>3.04</v>
      </c>
      <c r="V1462" s="4">
        <v>5</v>
      </c>
      <c r="W1462" s="4">
        <v>101.74</v>
      </c>
      <c r="X1462" s="4">
        <v>88534</v>
      </c>
      <c r="Y1462" s="4">
        <f>'RAW Data'!$E1462-'RAW Data'!$D1462</f>
        <v>18.93</v>
      </c>
      <c r="Z1462" s="6" t="s">
        <v>3015</v>
      </c>
    </row>
    <row r="1463" spans="1:26" ht="15" x14ac:dyDescent="0.2">
      <c r="A1463" s="4">
        <v>136</v>
      </c>
      <c r="B1463" s="4" t="s">
        <v>2529</v>
      </c>
      <c r="C1463" s="4" t="s">
        <v>27</v>
      </c>
      <c r="D1463" s="4">
        <v>0.09</v>
      </c>
      <c r="E1463" s="4">
        <v>10.98</v>
      </c>
      <c r="F1463" s="4">
        <v>3.37</v>
      </c>
      <c r="G1463" s="4" t="s">
        <v>40</v>
      </c>
      <c r="H1463" s="4" t="s">
        <v>29</v>
      </c>
      <c r="I1463" s="4" t="s">
        <v>50</v>
      </c>
      <c r="J1463" s="4" t="s">
        <v>570</v>
      </c>
      <c r="K1463" s="4" t="s">
        <v>44</v>
      </c>
      <c r="L1463" s="4" t="s">
        <v>2131</v>
      </c>
      <c r="M1463" s="4">
        <v>0.56999999999999995</v>
      </c>
      <c r="N1463" s="4" t="s">
        <v>34</v>
      </c>
      <c r="O1463" s="4" t="s">
        <v>61</v>
      </c>
      <c r="P1463" s="4" t="s">
        <v>92</v>
      </c>
      <c r="Q1463" s="4" t="s">
        <v>2530</v>
      </c>
      <c r="R1463" s="4">
        <v>94952</v>
      </c>
      <c r="S1463" s="5">
        <v>42140</v>
      </c>
      <c r="T1463" s="5">
        <v>42141</v>
      </c>
      <c r="U1463" s="4">
        <v>2.706</v>
      </c>
      <c r="V1463" s="4">
        <v>8</v>
      </c>
      <c r="W1463" s="4">
        <v>84.52</v>
      </c>
      <c r="X1463" s="4">
        <v>88534</v>
      </c>
      <c r="Y1463" s="4">
        <f>'RAW Data'!$E1463-'RAW Data'!$D1463</f>
        <v>10.89</v>
      </c>
      <c r="Z1463" s="6" t="s">
        <v>3015</v>
      </c>
    </row>
    <row r="1464" spans="1:26" ht="15" x14ac:dyDescent="0.2">
      <c r="A1464" s="4">
        <v>688</v>
      </c>
      <c r="B1464" s="4" t="s">
        <v>1523</v>
      </c>
      <c r="C1464" s="4" t="s">
        <v>27</v>
      </c>
      <c r="D1464" s="4">
        <v>7.0000000000000007E-2</v>
      </c>
      <c r="E1464" s="4">
        <v>279.48</v>
      </c>
      <c r="F1464" s="4">
        <v>35</v>
      </c>
      <c r="G1464" s="4" t="s">
        <v>40</v>
      </c>
      <c r="H1464" s="4" t="s">
        <v>29</v>
      </c>
      <c r="I1464" s="4" t="s">
        <v>50</v>
      </c>
      <c r="J1464" s="4" t="s">
        <v>80</v>
      </c>
      <c r="K1464" s="4" t="s">
        <v>66</v>
      </c>
      <c r="L1464" s="4" t="s">
        <v>227</v>
      </c>
      <c r="M1464" s="4">
        <v>0.8</v>
      </c>
      <c r="N1464" s="4" t="s">
        <v>34</v>
      </c>
      <c r="O1464" s="4" t="s">
        <v>54</v>
      </c>
      <c r="P1464" s="4" t="s">
        <v>82</v>
      </c>
      <c r="Q1464" s="4" t="s">
        <v>1525</v>
      </c>
      <c r="R1464" s="4">
        <v>63116</v>
      </c>
      <c r="S1464" s="5">
        <v>42140</v>
      </c>
      <c r="T1464" s="5">
        <v>42140</v>
      </c>
      <c r="U1464" s="4">
        <v>-207.28</v>
      </c>
      <c r="V1464" s="4">
        <v>10</v>
      </c>
      <c r="W1464" s="4">
        <v>2716.09</v>
      </c>
      <c r="X1464" s="4">
        <v>88503</v>
      </c>
      <c r="Y1464" s="4">
        <f>'RAW Data'!$E1464-'RAW Data'!$D1464</f>
        <v>279.41000000000003</v>
      </c>
      <c r="Z1464" s="6" t="s">
        <v>3014</v>
      </c>
    </row>
    <row r="1465" spans="1:26" ht="15" x14ac:dyDescent="0.2">
      <c r="A1465" s="4">
        <v>1042</v>
      </c>
      <c r="B1465" s="4" t="s">
        <v>2531</v>
      </c>
      <c r="C1465" s="4" t="s">
        <v>27</v>
      </c>
      <c r="D1465" s="4">
        <v>0</v>
      </c>
      <c r="E1465" s="4">
        <v>14.42</v>
      </c>
      <c r="F1465" s="4">
        <v>6.75</v>
      </c>
      <c r="G1465" s="4" t="s">
        <v>89</v>
      </c>
      <c r="H1465" s="4" t="s">
        <v>29</v>
      </c>
      <c r="I1465" s="4" t="s">
        <v>50</v>
      </c>
      <c r="J1465" s="4" t="s">
        <v>97</v>
      </c>
      <c r="K1465" s="4" t="s">
        <v>146</v>
      </c>
      <c r="L1465" s="4" t="s">
        <v>411</v>
      </c>
      <c r="M1465" s="4">
        <v>0.52</v>
      </c>
      <c r="N1465" s="4" t="s">
        <v>34</v>
      </c>
      <c r="O1465" s="4" t="s">
        <v>61</v>
      </c>
      <c r="P1465" s="4" t="s">
        <v>92</v>
      </c>
      <c r="Q1465" s="4" t="s">
        <v>2532</v>
      </c>
      <c r="R1465" s="4">
        <v>95991</v>
      </c>
      <c r="S1465" s="5">
        <v>42140</v>
      </c>
      <c r="T1465" s="5">
        <v>42141</v>
      </c>
      <c r="U1465" s="4">
        <v>9.33</v>
      </c>
      <c r="V1465" s="4">
        <v>6</v>
      </c>
      <c r="W1465" s="4">
        <v>98.96</v>
      </c>
      <c r="X1465" s="4">
        <v>87847</v>
      </c>
      <c r="Y1465" s="4">
        <f>'RAW Data'!$E1465-'RAW Data'!$D1465</f>
        <v>14.42</v>
      </c>
      <c r="Z1465" s="6" t="s">
        <v>3015</v>
      </c>
    </row>
    <row r="1466" spans="1:26" ht="15" x14ac:dyDescent="0.2">
      <c r="A1466" s="4">
        <v>1390</v>
      </c>
      <c r="B1466" s="4" t="s">
        <v>2533</v>
      </c>
      <c r="C1466" s="4" t="s">
        <v>27</v>
      </c>
      <c r="D1466" s="4">
        <v>0.1</v>
      </c>
      <c r="E1466" s="4">
        <v>8.17</v>
      </c>
      <c r="F1466" s="4">
        <v>1.69</v>
      </c>
      <c r="G1466" s="4" t="s">
        <v>40</v>
      </c>
      <c r="H1466" s="4" t="s">
        <v>96</v>
      </c>
      <c r="I1466" s="4" t="s">
        <v>50</v>
      </c>
      <c r="J1466" s="4" t="s">
        <v>90</v>
      </c>
      <c r="K1466" s="4" t="s">
        <v>52</v>
      </c>
      <c r="L1466" s="4" t="s">
        <v>2534</v>
      </c>
      <c r="M1466" s="4">
        <v>0.38</v>
      </c>
      <c r="N1466" s="4" t="s">
        <v>34</v>
      </c>
      <c r="O1466" s="4" t="s">
        <v>61</v>
      </c>
      <c r="P1466" s="4" t="s">
        <v>92</v>
      </c>
      <c r="Q1466" s="4" t="s">
        <v>2535</v>
      </c>
      <c r="R1466" s="4">
        <v>95207</v>
      </c>
      <c r="S1466" s="5">
        <v>42140</v>
      </c>
      <c r="T1466" s="5">
        <v>42140</v>
      </c>
      <c r="U1466" s="4">
        <v>100.2984</v>
      </c>
      <c r="V1466" s="4">
        <v>19</v>
      </c>
      <c r="W1466" s="4">
        <v>145.36000000000001</v>
      </c>
      <c r="X1466" s="4">
        <v>88731</v>
      </c>
      <c r="Y1466" s="4">
        <f>'RAW Data'!$E1466-'RAW Data'!$D1466</f>
        <v>8.07</v>
      </c>
      <c r="Z1466" s="6" t="s">
        <v>3015</v>
      </c>
    </row>
    <row r="1467" spans="1:26" ht="15" x14ac:dyDescent="0.2">
      <c r="A1467" s="4">
        <v>1390</v>
      </c>
      <c r="B1467" s="4" t="s">
        <v>2533</v>
      </c>
      <c r="C1467" s="4" t="s">
        <v>27</v>
      </c>
      <c r="D1467" s="4">
        <v>0.03</v>
      </c>
      <c r="E1467" s="4">
        <v>110.99</v>
      </c>
      <c r="F1467" s="4">
        <v>2.5</v>
      </c>
      <c r="G1467" s="4" t="s">
        <v>40</v>
      </c>
      <c r="H1467" s="4" t="s">
        <v>96</v>
      </c>
      <c r="I1467" s="4" t="s">
        <v>42</v>
      </c>
      <c r="J1467" s="4" t="s">
        <v>137</v>
      </c>
      <c r="K1467" s="4" t="s">
        <v>75</v>
      </c>
      <c r="L1467" s="4" t="s">
        <v>138</v>
      </c>
      <c r="M1467" s="4">
        <v>0.56999999999999995</v>
      </c>
      <c r="N1467" s="4" t="s">
        <v>34</v>
      </c>
      <c r="O1467" s="4" t="s">
        <v>61</v>
      </c>
      <c r="P1467" s="4" t="s">
        <v>92</v>
      </c>
      <c r="Q1467" s="4" t="s">
        <v>2535</v>
      </c>
      <c r="R1467" s="4">
        <v>95207</v>
      </c>
      <c r="S1467" s="5">
        <v>42140</v>
      </c>
      <c r="T1467" s="5">
        <v>42142</v>
      </c>
      <c r="U1467" s="4">
        <v>2495.3987999999999</v>
      </c>
      <c r="V1467" s="4">
        <v>38</v>
      </c>
      <c r="W1467" s="4">
        <v>3616.52</v>
      </c>
      <c r="X1467" s="4">
        <v>88731</v>
      </c>
      <c r="Y1467" s="4">
        <f>'RAW Data'!$E1467-'RAW Data'!$D1467</f>
        <v>110.96</v>
      </c>
      <c r="Z1467" s="6" t="s">
        <v>3015</v>
      </c>
    </row>
    <row r="1468" spans="1:26" ht="15" x14ac:dyDescent="0.2">
      <c r="A1468" s="4">
        <v>1721</v>
      </c>
      <c r="B1468" s="4" t="s">
        <v>2536</v>
      </c>
      <c r="C1468" s="4" t="s">
        <v>39</v>
      </c>
      <c r="D1468" s="4">
        <v>0.04</v>
      </c>
      <c r="E1468" s="4">
        <v>12.44</v>
      </c>
      <c r="F1468" s="4">
        <v>6.27</v>
      </c>
      <c r="G1468" s="4" t="s">
        <v>40</v>
      </c>
      <c r="H1468" s="4" t="s">
        <v>96</v>
      </c>
      <c r="I1468" s="4" t="s">
        <v>50</v>
      </c>
      <c r="J1468" s="4" t="s">
        <v>80</v>
      </c>
      <c r="K1468" s="4" t="s">
        <v>146</v>
      </c>
      <c r="L1468" s="4" t="s">
        <v>2537</v>
      </c>
      <c r="M1468" s="4">
        <v>0.56999999999999995</v>
      </c>
      <c r="N1468" s="4" t="s">
        <v>34</v>
      </c>
      <c r="O1468" s="4" t="s">
        <v>35</v>
      </c>
      <c r="P1468" s="4" t="s">
        <v>46</v>
      </c>
      <c r="Q1468" s="4" t="s">
        <v>2538</v>
      </c>
      <c r="R1468" s="4">
        <v>72401</v>
      </c>
      <c r="S1468" s="5">
        <v>42140</v>
      </c>
      <c r="T1468" s="5">
        <v>42141</v>
      </c>
      <c r="U1468" s="4">
        <v>-258.56599999999997</v>
      </c>
      <c r="V1468" s="4">
        <v>37</v>
      </c>
      <c r="W1468" s="4">
        <v>464.94</v>
      </c>
      <c r="X1468" s="4">
        <v>90787</v>
      </c>
      <c r="Y1468" s="4">
        <f>'RAW Data'!$E1468-'RAW Data'!$D1468</f>
        <v>12.4</v>
      </c>
      <c r="Z1468" s="6" t="s">
        <v>3013</v>
      </c>
    </row>
    <row r="1469" spans="1:26" ht="15" x14ac:dyDescent="0.2">
      <c r="A1469" s="4">
        <v>1723</v>
      </c>
      <c r="B1469" s="4" t="s">
        <v>890</v>
      </c>
      <c r="C1469" s="4" t="s">
        <v>39</v>
      </c>
      <c r="D1469" s="4">
        <v>0.04</v>
      </c>
      <c r="E1469" s="4">
        <v>12.44</v>
      </c>
      <c r="F1469" s="4">
        <v>6.27</v>
      </c>
      <c r="G1469" s="4" t="s">
        <v>40</v>
      </c>
      <c r="H1469" s="4" t="s">
        <v>96</v>
      </c>
      <c r="I1469" s="4" t="s">
        <v>50</v>
      </c>
      <c r="J1469" s="4" t="s">
        <v>80</v>
      </c>
      <c r="K1469" s="4" t="s">
        <v>146</v>
      </c>
      <c r="L1469" s="4" t="s">
        <v>2537</v>
      </c>
      <c r="M1469" s="4">
        <v>0.56999999999999995</v>
      </c>
      <c r="N1469" s="4" t="s">
        <v>34</v>
      </c>
      <c r="O1469" s="4" t="s">
        <v>61</v>
      </c>
      <c r="P1469" s="4" t="s">
        <v>92</v>
      </c>
      <c r="Q1469" s="4" t="s">
        <v>892</v>
      </c>
      <c r="R1469" s="4">
        <v>92037</v>
      </c>
      <c r="S1469" s="5">
        <v>42140</v>
      </c>
      <c r="T1469" s="5">
        <v>42141</v>
      </c>
      <c r="U1469" s="4">
        <v>-59.06</v>
      </c>
      <c r="V1469" s="4">
        <v>146</v>
      </c>
      <c r="W1469" s="4">
        <v>1834.61</v>
      </c>
      <c r="X1469" s="4">
        <v>32710</v>
      </c>
      <c r="Y1469" s="4">
        <f>'RAW Data'!$E1469-'RAW Data'!$D1469</f>
        <v>12.4</v>
      </c>
      <c r="Z1469" s="6" t="s">
        <v>3015</v>
      </c>
    </row>
    <row r="1470" spans="1:26" ht="15" x14ac:dyDescent="0.2">
      <c r="A1470" s="4">
        <v>2610</v>
      </c>
      <c r="B1470" s="4" t="s">
        <v>2539</v>
      </c>
      <c r="C1470" s="4" t="s">
        <v>39</v>
      </c>
      <c r="D1470" s="4">
        <v>0.09</v>
      </c>
      <c r="E1470" s="4">
        <v>5.4</v>
      </c>
      <c r="F1470" s="4">
        <v>7.78</v>
      </c>
      <c r="G1470" s="4" t="s">
        <v>40</v>
      </c>
      <c r="H1470" s="4" t="s">
        <v>96</v>
      </c>
      <c r="I1470" s="4" t="s">
        <v>50</v>
      </c>
      <c r="J1470" s="4" t="s">
        <v>74</v>
      </c>
      <c r="K1470" s="4" t="s">
        <v>75</v>
      </c>
      <c r="L1470" s="4" t="s">
        <v>1486</v>
      </c>
      <c r="M1470" s="4">
        <v>0.37</v>
      </c>
      <c r="N1470" s="4" t="s">
        <v>34</v>
      </c>
      <c r="O1470" s="4" t="s">
        <v>61</v>
      </c>
      <c r="P1470" s="4" t="s">
        <v>92</v>
      </c>
      <c r="Q1470" s="4" t="s">
        <v>2297</v>
      </c>
      <c r="R1470" s="4">
        <v>95616</v>
      </c>
      <c r="S1470" s="5">
        <v>42140</v>
      </c>
      <c r="T1470" s="5">
        <v>42141</v>
      </c>
      <c r="U1470" s="4">
        <v>-136.25200000000001</v>
      </c>
      <c r="V1470" s="4">
        <v>9</v>
      </c>
      <c r="W1470" s="4">
        <v>49.24</v>
      </c>
      <c r="X1470" s="4">
        <v>86118</v>
      </c>
      <c r="Y1470" s="4">
        <f>'RAW Data'!$E1470-'RAW Data'!$D1470</f>
        <v>5.3100000000000005</v>
      </c>
      <c r="Z1470" s="6" t="s">
        <v>3015</v>
      </c>
    </row>
    <row r="1471" spans="1:26" ht="15" x14ac:dyDescent="0.2">
      <c r="A1471" s="4">
        <v>3354</v>
      </c>
      <c r="B1471" s="4" t="s">
        <v>1895</v>
      </c>
      <c r="C1471" s="4" t="s">
        <v>39</v>
      </c>
      <c r="D1471" s="4">
        <v>0.03</v>
      </c>
      <c r="E1471" s="4">
        <v>28.53</v>
      </c>
      <c r="F1471" s="4">
        <v>1.49</v>
      </c>
      <c r="G1471" s="4" t="s">
        <v>40</v>
      </c>
      <c r="H1471" s="4" t="s">
        <v>96</v>
      </c>
      <c r="I1471" s="4" t="s">
        <v>50</v>
      </c>
      <c r="J1471" s="4" t="s">
        <v>74</v>
      </c>
      <c r="K1471" s="4" t="s">
        <v>75</v>
      </c>
      <c r="L1471" s="4" t="s">
        <v>1834</v>
      </c>
      <c r="M1471" s="4">
        <v>0.38</v>
      </c>
      <c r="N1471" s="4" t="s">
        <v>34</v>
      </c>
      <c r="O1471" s="4" t="s">
        <v>61</v>
      </c>
      <c r="P1471" s="4" t="s">
        <v>92</v>
      </c>
      <c r="Q1471" s="4" t="s">
        <v>1897</v>
      </c>
      <c r="R1471" s="4">
        <v>92231</v>
      </c>
      <c r="S1471" s="5">
        <v>42140</v>
      </c>
      <c r="T1471" s="5">
        <v>42141</v>
      </c>
      <c r="U1471" s="4">
        <v>137.67570000000001</v>
      </c>
      <c r="V1471" s="4">
        <v>7</v>
      </c>
      <c r="W1471" s="4">
        <v>199.53</v>
      </c>
      <c r="X1471" s="4">
        <v>88589</v>
      </c>
      <c r="Y1471" s="4">
        <f>'RAW Data'!$E1471-'RAW Data'!$D1471</f>
        <v>28.5</v>
      </c>
      <c r="Z1471" s="6" t="s">
        <v>3015</v>
      </c>
    </row>
    <row r="1472" spans="1:26" ht="15" x14ac:dyDescent="0.2">
      <c r="A1472" s="4">
        <v>3354</v>
      </c>
      <c r="B1472" s="4" t="s">
        <v>1895</v>
      </c>
      <c r="C1472" s="4" t="s">
        <v>39</v>
      </c>
      <c r="D1472" s="4">
        <v>7.0000000000000007E-2</v>
      </c>
      <c r="E1472" s="4">
        <v>5.98</v>
      </c>
      <c r="F1472" s="4">
        <v>7.15</v>
      </c>
      <c r="G1472" s="4" t="s">
        <v>40</v>
      </c>
      <c r="H1472" s="4" t="s">
        <v>96</v>
      </c>
      <c r="I1472" s="4" t="s">
        <v>50</v>
      </c>
      <c r="J1472" s="4" t="s">
        <v>90</v>
      </c>
      <c r="K1472" s="4" t="s">
        <v>75</v>
      </c>
      <c r="L1472" s="4" t="s">
        <v>2540</v>
      </c>
      <c r="M1472" s="4">
        <v>0.36</v>
      </c>
      <c r="N1472" s="4" t="s">
        <v>34</v>
      </c>
      <c r="O1472" s="4" t="s">
        <v>61</v>
      </c>
      <c r="P1472" s="4" t="s">
        <v>92</v>
      </c>
      <c r="Q1472" s="4" t="s">
        <v>1897</v>
      </c>
      <c r="R1472" s="4">
        <v>92231</v>
      </c>
      <c r="S1472" s="5">
        <v>42140</v>
      </c>
      <c r="T1472" s="5">
        <v>42142</v>
      </c>
      <c r="U1472" s="4">
        <v>-62</v>
      </c>
      <c r="V1472" s="4">
        <v>6</v>
      </c>
      <c r="W1472" s="4">
        <v>37.049999999999997</v>
      </c>
      <c r="X1472" s="4">
        <v>88589</v>
      </c>
      <c r="Y1472" s="4">
        <f>'RAW Data'!$E1472-'RAW Data'!$D1472</f>
        <v>5.91</v>
      </c>
      <c r="Z1472" s="6" t="s">
        <v>3015</v>
      </c>
    </row>
    <row r="1473" spans="1:26" ht="15" x14ac:dyDescent="0.2">
      <c r="A1473" s="4">
        <v>2070</v>
      </c>
      <c r="B1473" s="4" t="s">
        <v>2541</v>
      </c>
      <c r="C1473" s="4" t="s">
        <v>49</v>
      </c>
      <c r="D1473" s="4">
        <v>7.0000000000000007E-2</v>
      </c>
      <c r="E1473" s="4">
        <v>35.99</v>
      </c>
      <c r="F1473" s="4">
        <v>5.99</v>
      </c>
      <c r="G1473" s="4" t="s">
        <v>40</v>
      </c>
      <c r="H1473" s="4" t="s">
        <v>96</v>
      </c>
      <c r="I1473" s="4" t="s">
        <v>42</v>
      </c>
      <c r="J1473" s="4" t="s">
        <v>137</v>
      </c>
      <c r="K1473" s="4" t="s">
        <v>52</v>
      </c>
      <c r="L1473" s="4" t="s">
        <v>1374</v>
      </c>
      <c r="M1473" s="4">
        <v>0.38</v>
      </c>
      <c r="N1473" s="4" t="s">
        <v>34</v>
      </c>
      <c r="O1473" s="4" t="s">
        <v>54</v>
      </c>
      <c r="P1473" s="4" t="s">
        <v>291</v>
      </c>
      <c r="Q1473" s="4" t="s">
        <v>2542</v>
      </c>
      <c r="R1473" s="4">
        <v>48021</v>
      </c>
      <c r="S1473" s="5">
        <v>42140</v>
      </c>
      <c r="T1473" s="5">
        <v>42144</v>
      </c>
      <c r="U1473" s="4">
        <v>17.8398</v>
      </c>
      <c r="V1473" s="4">
        <v>5</v>
      </c>
      <c r="W1473" s="4">
        <v>153.61000000000001</v>
      </c>
      <c r="X1473" s="4">
        <v>88558</v>
      </c>
      <c r="Y1473" s="4">
        <f>'RAW Data'!$E1473-'RAW Data'!$D1473</f>
        <v>35.92</v>
      </c>
      <c r="Z1473" s="6" t="s">
        <v>3014</v>
      </c>
    </row>
    <row r="1474" spans="1:26" ht="15" x14ac:dyDescent="0.2">
      <c r="A1474" s="4">
        <v>2071</v>
      </c>
      <c r="B1474" s="4" t="s">
        <v>919</v>
      </c>
      <c r="C1474" s="4" t="s">
        <v>49</v>
      </c>
      <c r="D1474" s="4">
        <v>0.08</v>
      </c>
      <c r="E1474" s="4">
        <v>65.989999999999995</v>
      </c>
      <c r="F1474" s="4">
        <v>5.92</v>
      </c>
      <c r="G1474" s="4" t="s">
        <v>89</v>
      </c>
      <c r="H1474" s="4" t="s">
        <v>96</v>
      </c>
      <c r="I1474" s="4" t="s">
        <v>42</v>
      </c>
      <c r="J1474" s="4" t="s">
        <v>137</v>
      </c>
      <c r="K1474" s="4" t="s">
        <v>75</v>
      </c>
      <c r="L1474" s="4" t="s">
        <v>1058</v>
      </c>
      <c r="M1474" s="4">
        <v>0.57999999999999996</v>
      </c>
      <c r="N1474" s="4" t="s">
        <v>34</v>
      </c>
      <c r="O1474" s="4" t="s">
        <v>54</v>
      </c>
      <c r="P1474" s="4" t="s">
        <v>291</v>
      </c>
      <c r="Q1474" s="4" t="s">
        <v>921</v>
      </c>
      <c r="R1474" s="4">
        <v>48336</v>
      </c>
      <c r="S1474" s="5">
        <v>42140</v>
      </c>
      <c r="T1474" s="5">
        <v>42147</v>
      </c>
      <c r="U1474" s="4">
        <v>183.84299999999999</v>
      </c>
      <c r="V1474" s="4">
        <v>20</v>
      </c>
      <c r="W1474" s="4">
        <v>1063.81</v>
      </c>
      <c r="X1474" s="4">
        <v>88558</v>
      </c>
      <c r="Y1474" s="4">
        <f>'RAW Data'!$E1474-'RAW Data'!$D1474</f>
        <v>65.91</v>
      </c>
      <c r="Z1474" s="6" t="s">
        <v>3014</v>
      </c>
    </row>
    <row r="1475" spans="1:26" ht="15" x14ac:dyDescent="0.2">
      <c r="A1475" s="4">
        <v>1984</v>
      </c>
      <c r="B1475" s="4" t="s">
        <v>2543</v>
      </c>
      <c r="C1475" s="4" t="s">
        <v>72</v>
      </c>
      <c r="D1475" s="4">
        <v>0.1</v>
      </c>
      <c r="E1475" s="4">
        <v>7.37</v>
      </c>
      <c r="F1475" s="4">
        <v>5.53</v>
      </c>
      <c r="G1475" s="4" t="s">
        <v>40</v>
      </c>
      <c r="H1475" s="4" t="s">
        <v>41</v>
      </c>
      <c r="I1475" s="4" t="s">
        <v>42</v>
      </c>
      <c r="J1475" s="4" t="s">
        <v>43</v>
      </c>
      <c r="K1475" s="4" t="s">
        <v>44</v>
      </c>
      <c r="L1475" s="4" t="s">
        <v>551</v>
      </c>
      <c r="M1475" s="4">
        <v>0.69</v>
      </c>
      <c r="N1475" s="4" t="s">
        <v>34</v>
      </c>
      <c r="O1475" s="4" t="s">
        <v>35</v>
      </c>
      <c r="P1475" s="4" t="s">
        <v>273</v>
      </c>
      <c r="Q1475" s="4" t="s">
        <v>274</v>
      </c>
      <c r="R1475" s="4">
        <v>29915</v>
      </c>
      <c r="S1475" s="5">
        <v>42140</v>
      </c>
      <c r="T1475" s="5">
        <v>42140</v>
      </c>
      <c r="U1475" s="4">
        <v>290.202</v>
      </c>
      <c r="V1475" s="4">
        <v>38</v>
      </c>
      <c r="W1475" s="4">
        <v>269.33</v>
      </c>
      <c r="X1475" s="4">
        <v>91258</v>
      </c>
      <c r="Y1475" s="4">
        <f>'RAW Data'!$E1475-'RAW Data'!$D1475</f>
        <v>7.2700000000000005</v>
      </c>
      <c r="Z1475" s="6" t="s">
        <v>3013</v>
      </c>
    </row>
    <row r="1476" spans="1:26" ht="15" x14ac:dyDescent="0.2">
      <c r="A1476" s="4">
        <v>91</v>
      </c>
      <c r="B1476" s="4" t="s">
        <v>1248</v>
      </c>
      <c r="C1476" s="4" t="s">
        <v>39</v>
      </c>
      <c r="D1476" s="4">
        <v>7.0000000000000007E-2</v>
      </c>
      <c r="E1476" s="4">
        <v>19.84</v>
      </c>
      <c r="F1476" s="4">
        <v>4.0999999999999996</v>
      </c>
      <c r="G1476" s="4" t="s">
        <v>40</v>
      </c>
      <c r="H1476" s="4" t="s">
        <v>73</v>
      </c>
      <c r="I1476" s="4" t="s">
        <v>50</v>
      </c>
      <c r="J1476" s="4" t="s">
        <v>51</v>
      </c>
      <c r="K1476" s="4" t="s">
        <v>52</v>
      </c>
      <c r="L1476" s="4" t="s">
        <v>2544</v>
      </c>
      <c r="M1476" s="4">
        <v>0.44</v>
      </c>
      <c r="N1476" s="4" t="s">
        <v>34</v>
      </c>
      <c r="O1476" s="4" t="s">
        <v>61</v>
      </c>
      <c r="P1476" s="4" t="s">
        <v>92</v>
      </c>
      <c r="Q1476" s="4" t="s">
        <v>1249</v>
      </c>
      <c r="R1476" s="4">
        <v>94591</v>
      </c>
      <c r="S1476" s="5">
        <v>42141</v>
      </c>
      <c r="T1476" s="5">
        <v>42142</v>
      </c>
      <c r="U1476" s="4">
        <v>117.852</v>
      </c>
      <c r="V1476" s="4">
        <v>9</v>
      </c>
      <c r="W1476" s="4">
        <v>170.8</v>
      </c>
      <c r="X1476" s="4">
        <v>87175</v>
      </c>
      <c r="Y1476" s="4">
        <f>'RAW Data'!$E1476-'RAW Data'!$D1476</f>
        <v>19.77</v>
      </c>
      <c r="Z1476" s="6" t="s">
        <v>3015</v>
      </c>
    </row>
    <row r="1477" spans="1:26" ht="15" x14ac:dyDescent="0.2">
      <c r="A1477" s="4">
        <v>92</v>
      </c>
      <c r="B1477" s="4" t="s">
        <v>2545</v>
      </c>
      <c r="C1477" s="4" t="s">
        <v>39</v>
      </c>
      <c r="D1477" s="4">
        <v>7.0000000000000007E-2</v>
      </c>
      <c r="E1477" s="4">
        <v>8.34</v>
      </c>
      <c r="F1477" s="4">
        <v>1.43</v>
      </c>
      <c r="G1477" s="4" t="s">
        <v>40</v>
      </c>
      <c r="H1477" s="4" t="s">
        <v>73</v>
      </c>
      <c r="I1477" s="4" t="s">
        <v>50</v>
      </c>
      <c r="J1477" s="4" t="s">
        <v>90</v>
      </c>
      <c r="K1477" s="4" t="s">
        <v>52</v>
      </c>
      <c r="L1477" s="4" t="s">
        <v>2546</v>
      </c>
      <c r="M1477" s="4">
        <v>0.35</v>
      </c>
      <c r="N1477" s="4" t="s">
        <v>34</v>
      </c>
      <c r="O1477" s="4" t="s">
        <v>35</v>
      </c>
      <c r="P1477" s="4" t="s">
        <v>170</v>
      </c>
      <c r="Q1477" s="4" t="s">
        <v>2547</v>
      </c>
      <c r="R1477" s="4">
        <v>70056</v>
      </c>
      <c r="S1477" s="5">
        <v>42141</v>
      </c>
      <c r="T1477" s="5">
        <v>42143</v>
      </c>
      <c r="U1477" s="4">
        <v>-190.68</v>
      </c>
      <c r="V1477" s="4">
        <v>16</v>
      </c>
      <c r="W1477" s="4">
        <v>132.08000000000001</v>
      </c>
      <c r="X1477" s="4">
        <v>87175</v>
      </c>
      <c r="Y1477" s="4">
        <f>'RAW Data'!$E1477-'RAW Data'!$D1477</f>
        <v>8.27</v>
      </c>
      <c r="Z1477" s="6" t="s">
        <v>3013</v>
      </c>
    </row>
    <row r="1478" spans="1:26" ht="15" x14ac:dyDescent="0.2">
      <c r="A1478" s="4">
        <v>92</v>
      </c>
      <c r="B1478" s="4" t="s">
        <v>2545</v>
      </c>
      <c r="C1478" s="4" t="s">
        <v>39</v>
      </c>
      <c r="D1478" s="4">
        <v>0.09</v>
      </c>
      <c r="E1478" s="4">
        <v>4.9800000000000004</v>
      </c>
      <c r="F1478" s="4">
        <v>6.07</v>
      </c>
      <c r="G1478" s="4" t="s">
        <v>40</v>
      </c>
      <c r="H1478" s="4" t="s">
        <v>73</v>
      </c>
      <c r="I1478" s="4" t="s">
        <v>50</v>
      </c>
      <c r="J1478" s="4" t="s">
        <v>90</v>
      </c>
      <c r="K1478" s="4" t="s">
        <v>75</v>
      </c>
      <c r="L1478" s="4" t="s">
        <v>789</v>
      </c>
      <c r="M1478" s="4">
        <v>0.36</v>
      </c>
      <c r="N1478" s="4" t="s">
        <v>34</v>
      </c>
      <c r="O1478" s="4" t="s">
        <v>35</v>
      </c>
      <c r="P1478" s="4" t="s">
        <v>170</v>
      </c>
      <c r="Q1478" s="4" t="s">
        <v>2547</v>
      </c>
      <c r="R1478" s="4">
        <v>70056</v>
      </c>
      <c r="S1478" s="5">
        <v>42141</v>
      </c>
      <c r="T1478" s="5">
        <v>42142</v>
      </c>
      <c r="U1478" s="4">
        <v>325.39800000000002</v>
      </c>
      <c r="V1478" s="4">
        <v>9</v>
      </c>
      <c r="W1478" s="4">
        <v>45.34</v>
      </c>
      <c r="X1478" s="4">
        <v>87175</v>
      </c>
      <c r="Y1478" s="4">
        <f>'RAW Data'!$E1478-'RAW Data'!$D1478</f>
        <v>4.8900000000000006</v>
      </c>
      <c r="Z1478" s="6" t="s">
        <v>3013</v>
      </c>
    </row>
    <row r="1479" spans="1:26" ht="15" x14ac:dyDescent="0.2">
      <c r="A1479" s="4">
        <v>772</v>
      </c>
      <c r="B1479" s="4" t="s">
        <v>478</v>
      </c>
      <c r="C1479" s="4" t="s">
        <v>49</v>
      </c>
      <c r="D1479" s="4">
        <v>0.02</v>
      </c>
      <c r="E1479" s="4">
        <v>4.0599999999999996</v>
      </c>
      <c r="F1479" s="4">
        <v>6.89</v>
      </c>
      <c r="G1479" s="4" t="s">
        <v>89</v>
      </c>
      <c r="H1479" s="4" t="s">
        <v>29</v>
      </c>
      <c r="I1479" s="4" t="s">
        <v>50</v>
      </c>
      <c r="J1479" s="4" t="s">
        <v>97</v>
      </c>
      <c r="K1479" s="4" t="s">
        <v>75</v>
      </c>
      <c r="L1479" s="4" t="s">
        <v>1273</v>
      </c>
      <c r="M1479" s="4">
        <v>0.6</v>
      </c>
      <c r="N1479" s="4" t="s">
        <v>34</v>
      </c>
      <c r="O1479" s="4" t="s">
        <v>113</v>
      </c>
      <c r="P1479" s="4" t="s">
        <v>322</v>
      </c>
      <c r="Q1479" s="4" t="s">
        <v>480</v>
      </c>
      <c r="R1479" s="4">
        <v>18103</v>
      </c>
      <c r="S1479" s="5">
        <v>42141</v>
      </c>
      <c r="T1479" s="5">
        <v>42145</v>
      </c>
      <c r="U1479" s="4">
        <v>12.706</v>
      </c>
      <c r="V1479" s="4">
        <v>12</v>
      </c>
      <c r="W1479" s="4">
        <v>64.41</v>
      </c>
      <c r="X1479" s="4">
        <v>88668</v>
      </c>
      <c r="Y1479" s="4">
        <f>'RAW Data'!$E1479-'RAW Data'!$D1479</f>
        <v>4.04</v>
      </c>
      <c r="Z1479" s="6" t="s">
        <v>3016</v>
      </c>
    </row>
    <row r="1480" spans="1:26" ht="15" x14ac:dyDescent="0.2">
      <c r="A1480" s="4">
        <v>772</v>
      </c>
      <c r="B1480" s="4" t="s">
        <v>478</v>
      </c>
      <c r="C1480" s="4" t="s">
        <v>49</v>
      </c>
      <c r="D1480" s="4">
        <v>7.0000000000000007E-2</v>
      </c>
      <c r="E1480" s="4">
        <v>9.49</v>
      </c>
      <c r="F1480" s="4">
        <v>5.76</v>
      </c>
      <c r="G1480" s="4" t="s">
        <v>40</v>
      </c>
      <c r="H1480" s="4" t="s">
        <v>29</v>
      </c>
      <c r="I1480" s="4" t="s">
        <v>42</v>
      </c>
      <c r="J1480" s="4" t="s">
        <v>58</v>
      </c>
      <c r="K1480" s="4" t="s">
        <v>146</v>
      </c>
      <c r="L1480" s="4" t="s">
        <v>2548</v>
      </c>
      <c r="M1480" s="4">
        <v>0.39</v>
      </c>
      <c r="N1480" s="4" t="s">
        <v>34</v>
      </c>
      <c r="O1480" s="4" t="s">
        <v>113</v>
      </c>
      <c r="P1480" s="4" t="s">
        <v>322</v>
      </c>
      <c r="Q1480" s="4" t="s">
        <v>480</v>
      </c>
      <c r="R1480" s="4">
        <v>18103</v>
      </c>
      <c r="S1480" s="5">
        <v>42141</v>
      </c>
      <c r="T1480" s="5">
        <v>42145</v>
      </c>
      <c r="U1480" s="4">
        <v>7.71516</v>
      </c>
      <c r="V1480" s="4">
        <v>37</v>
      </c>
      <c r="W1480" s="4">
        <v>344.57</v>
      </c>
      <c r="X1480" s="4">
        <v>88668</v>
      </c>
      <c r="Y1480" s="4">
        <f>'RAW Data'!$E1480-'RAW Data'!$D1480</f>
        <v>9.42</v>
      </c>
      <c r="Z1480" s="6" t="s">
        <v>3016</v>
      </c>
    </row>
    <row r="1481" spans="1:26" ht="15" x14ac:dyDescent="0.2">
      <c r="A1481" s="4">
        <v>1906</v>
      </c>
      <c r="B1481" s="4" t="s">
        <v>2549</v>
      </c>
      <c r="C1481" s="4" t="s">
        <v>49</v>
      </c>
      <c r="D1481" s="4">
        <v>7.0000000000000007E-2</v>
      </c>
      <c r="E1481" s="4">
        <v>172.99</v>
      </c>
      <c r="F1481" s="4">
        <v>19.989999999999998</v>
      </c>
      <c r="G1481" s="4" t="s">
        <v>40</v>
      </c>
      <c r="H1481" s="4" t="s">
        <v>96</v>
      </c>
      <c r="I1481" s="4" t="s">
        <v>50</v>
      </c>
      <c r="J1481" s="4" t="s">
        <v>74</v>
      </c>
      <c r="K1481" s="4" t="s">
        <v>75</v>
      </c>
      <c r="L1481" s="4" t="s">
        <v>2550</v>
      </c>
      <c r="M1481" s="4">
        <v>0.39</v>
      </c>
      <c r="N1481" s="4" t="s">
        <v>34</v>
      </c>
      <c r="O1481" s="4" t="s">
        <v>113</v>
      </c>
      <c r="P1481" s="4" t="s">
        <v>319</v>
      </c>
      <c r="Q1481" s="4" t="s">
        <v>2021</v>
      </c>
      <c r="R1481" s="4">
        <v>45801</v>
      </c>
      <c r="S1481" s="5">
        <v>42141</v>
      </c>
      <c r="T1481" s="5">
        <v>42141</v>
      </c>
      <c r="U1481" s="4">
        <v>2502.6851999999999</v>
      </c>
      <c r="V1481" s="4">
        <v>22</v>
      </c>
      <c r="W1481" s="4">
        <v>3627.08</v>
      </c>
      <c r="X1481" s="4">
        <v>86500</v>
      </c>
      <c r="Y1481" s="4">
        <f>'RAW Data'!$E1481-'RAW Data'!$D1481</f>
        <v>172.92000000000002</v>
      </c>
      <c r="Z1481" s="6" t="s">
        <v>3016</v>
      </c>
    </row>
    <row r="1482" spans="1:26" ht="15" x14ac:dyDescent="0.2">
      <c r="A1482" s="4">
        <v>1907</v>
      </c>
      <c r="B1482" s="4" t="s">
        <v>2551</v>
      </c>
      <c r="C1482" s="4" t="s">
        <v>49</v>
      </c>
      <c r="D1482" s="4">
        <v>0.09</v>
      </c>
      <c r="E1482" s="4">
        <v>7.64</v>
      </c>
      <c r="F1482" s="4">
        <v>1.39</v>
      </c>
      <c r="G1482" s="4" t="s">
        <v>40</v>
      </c>
      <c r="H1482" s="4" t="s">
        <v>96</v>
      </c>
      <c r="I1482" s="4" t="s">
        <v>50</v>
      </c>
      <c r="J1482" s="4" t="s">
        <v>347</v>
      </c>
      <c r="K1482" s="4" t="s">
        <v>75</v>
      </c>
      <c r="L1482" s="4" t="s">
        <v>1560</v>
      </c>
      <c r="M1482" s="4">
        <v>0.36</v>
      </c>
      <c r="N1482" s="4" t="s">
        <v>34</v>
      </c>
      <c r="O1482" s="4" t="s">
        <v>113</v>
      </c>
      <c r="P1482" s="4" t="s">
        <v>319</v>
      </c>
      <c r="Q1482" s="4" t="s">
        <v>2552</v>
      </c>
      <c r="R1482" s="4">
        <v>44052</v>
      </c>
      <c r="S1482" s="5">
        <v>42141</v>
      </c>
      <c r="T1482" s="5">
        <v>42150</v>
      </c>
      <c r="U1482" s="4">
        <v>0.68799999999999994</v>
      </c>
      <c r="V1482" s="4">
        <v>1</v>
      </c>
      <c r="W1482" s="4">
        <v>8.34</v>
      </c>
      <c r="X1482" s="4">
        <v>86500</v>
      </c>
      <c r="Y1482" s="4">
        <f>'RAW Data'!$E1482-'RAW Data'!$D1482</f>
        <v>7.55</v>
      </c>
      <c r="Z1482" s="6" t="s">
        <v>3016</v>
      </c>
    </row>
    <row r="1483" spans="1:26" ht="15" x14ac:dyDescent="0.2">
      <c r="A1483" s="4">
        <v>2858</v>
      </c>
      <c r="B1483" s="4" t="s">
        <v>2553</v>
      </c>
      <c r="C1483" s="4" t="s">
        <v>118</v>
      </c>
      <c r="D1483" s="4">
        <v>0.06</v>
      </c>
      <c r="E1483" s="4">
        <v>2.94</v>
      </c>
      <c r="F1483" s="4">
        <v>0.96</v>
      </c>
      <c r="G1483" s="4" t="s">
        <v>40</v>
      </c>
      <c r="H1483" s="4" t="s">
        <v>96</v>
      </c>
      <c r="I1483" s="4" t="s">
        <v>50</v>
      </c>
      <c r="J1483" s="4" t="s">
        <v>51</v>
      </c>
      <c r="K1483" s="4" t="s">
        <v>52</v>
      </c>
      <c r="L1483" s="4" t="s">
        <v>831</v>
      </c>
      <c r="M1483" s="4">
        <v>0.57999999999999996</v>
      </c>
      <c r="N1483" s="4" t="s">
        <v>34</v>
      </c>
      <c r="O1483" s="4" t="s">
        <v>35</v>
      </c>
      <c r="P1483" s="4" t="s">
        <v>125</v>
      </c>
      <c r="Q1483" s="4" t="s">
        <v>1365</v>
      </c>
      <c r="R1483" s="4">
        <v>32259</v>
      </c>
      <c r="S1483" s="5">
        <v>42141</v>
      </c>
      <c r="T1483" s="5">
        <v>42142</v>
      </c>
      <c r="U1483" s="4">
        <v>-8.8759999999999994</v>
      </c>
      <c r="V1483" s="4">
        <v>3</v>
      </c>
      <c r="W1483" s="4">
        <v>8.7899999999999991</v>
      </c>
      <c r="X1483" s="4">
        <v>88279</v>
      </c>
      <c r="Y1483" s="4">
        <f>'RAW Data'!$E1483-'RAW Data'!$D1483</f>
        <v>2.88</v>
      </c>
      <c r="Z1483" s="6" t="s">
        <v>3013</v>
      </c>
    </row>
    <row r="1484" spans="1:26" ht="15" x14ac:dyDescent="0.2">
      <c r="A1484" s="4">
        <v>3132</v>
      </c>
      <c r="B1484" s="4" t="s">
        <v>2554</v>
      </c>
      <c r="C1484" s="4" t="s">
        <v>118</v>
      </c>
      <c r="D1484" s="4">
        <v>0.04</v>
      </c>
      <c r="E1484" s="4">
        <v>62.05</v>
      </c>
      <c r="F1484" s="4">
        <v>3.99</v>
      </c>
      <c r="G1484" s="4" t="s">
        <v>40</v>
      </c>
      <c r="H1484" s="4" t="s">
        <v>96</v>
      </c>
      <c r="I1484" s="4" t="s">
        <v>50</v>
      </c>
      <c r="J1484" s="4" t="s">
        <v>97</v>
      </c>
      <c r="K1484" s="4" t="s">
        <v>75</v>
      </c>
      <c r="L1484" s="4" t="s">
        <v>2555</v>
      </c>
      <c r="M1484" s="4">
        <v>0.55000000000000004</v>
      </c>
      <c r="N1484" s="4" t="s">
        <v>34</v>
      </c>
      <c r="O1484" s="4" t="s">
        <v>54</v>
      </c>
      <c r="P1484" s="4" t="s">
        <v>105</v>
      </c>
      <c r="Q1484" s="4" t="s">
        <v>2556</v>
      </c>
      <c r="R1484" s="4">
        <v>60060</v>
      </c>
      <c r="S1484" s="5">
        <v>42141</v>
      </c>
      <c r="T1484" s="5">
        <v>42142</v>
      </c>
      <c r="U1484" s="4">
        <v>1644.0768</v>
      </c>
      <c r="V1484" s="4">
        <v>40</v>
      </c>
      <c r="W1484" s="4">
        <v>2382.7199999999998</v>
      </c>
      <c r="X1484" s="4">
        <v>86794</v>
      </c>
      <c r="Y1484" s="4">
        <f>'RAW Data'!$E1484-'RAW Data'!$D1484</f>
        <v>62.01</v>
      </c>
      <c r="Z1484" s="6" t="s">
        <v>3014</v>
      </c>
    </row>
    <row r="1485" spans="1:26" ht="15" x14ac:dyDescent="0.2">
      <c r="A1485" s="4">
        <v>3113</v>
      </c>
      <c r="B1485" s="4" t="s">
        <v>2557</v>
      </c>
      <c r="C1485" s="4" t="s">
        <v>72</v>
      </c>
      <c r="D1485" s="4">
        <v>7.0000000000000007E-2</v>
      </c>
      <c r="E1485" s="4">
        <v>34.54</v>
      </c>
      <c r="F1485" s="4">
        <v>14.72</v>
      </c>
      <c r="G1485" s="4" t="s">
        <v>40</v>
      </c>
      <c r="H1485" s="4" t="s">
        <v>96</v>
      </c>
      <c r="I1485" s="4" t="s">
        <v>50</v>
      </c>
      <c r="J1485" s="4" t="s">
        <v>74</v>
      </c>
      <c r="K1485" s="4" t="s">
        <v>75</v>
      </c>
      <c r="L1485" s="4" t="s">
        <v>2558</v>
      </c>
      <c r="M1485" s="4">
        <v>0.37</v>
      </c>
      <c r="N1485" s="4" t="s">
        <v>34</v>
      </c>
      <c r="O1485" s="4" t="s">
        <v>35</v>
      </c>
      <c r="P1485" s="4" t="s">
        <v>170</v>
      </c>
      <c r="Q1485" s="4" t="s">
        <v>2559</v>
      </c>
      <c r="R1485" s="4">
        <v>70560</v>
      </c>
      <c r="S1485" s="5">
        <v>42141</v>
      </c>
      <c r="T1485" s="5">
        <v>42142</v>
      </c>
      <c r="U1485" s="4">
        <v>-20.182259999999999</v>
      </c>
      <c r="V1485" s="4">
        <v>17</v>
      </c>
      <c r="W1485" s="4">
        <v>574.97</v>
      </c>
      <c r="X1485" s="4">
        <v>86860</v>
      </c>
      <c r="Y1485" s="4">
        <f>'RAW Data'!$E1485-'RAW Data'!$D1485</f>
        <v>34.47</v>
      </c>
      <c r="Z1485" s="6" t="s">
        <v>3013</v>
      </c>
    </row>
    <row r="1486" spans="1:26" ht="15" x14ac:dyDescent="0.2">
      <c r="A1486" s="4">
        <v>3113</v>
      </c>
      <c r="B1486" s="4" t="s">
        <v>2557</v>
      </c>
      <c r="C1486" s="4" t="s">
        <v>72</v>
      </c>
      <c r="D1486" s="4">
        <v>0.02</v>
      </c>
      <c r="E1486" s="4">
        <v>12.28</v>
      </c>
      <c r="F1486" s="4">
        <v>6.47</v>
      </c>
      <c r="G1486" s="4" t="s">
        <v>40</v>
      </c>
      <c r="H1486" s="4" t="s">
        <v>96</v>
      </c>
      <c r="I1486" s="4" t="s">
        <v>50</v>
      </c>
      <c r="J1486" s="4" t="s">
        <v>90</v>
      </c>
      <c r="K1486" s="4" t="s">
        <v>75</v>
      </c>
      <c r="L1486" s="4" t="s">
        <v>2560</v>
      </c>
      <c r="M1486" s="4">
        <v>0.38</v>
      </c>
      <c r="N1486" s="4" t="s">
        <v>34</v>
      </c>
      <c r="O1486" s="4" t="s">
        <v>35</v>
      </c>
      <c r="P1486" s="4" t="s">
        <v>170</v>
      </c>
      <c r="Q1486" s="4" t="s">
        <v>2559</v>
      </c>
      <c r="R1486" s="4">
        <v>70560</v>
      </c>
      <c r="S1486" s="5">
        <v>42141</v>
      </c>
      <c r="T1486" s="5">
        <v>42141</v>
      </c>
      <c r="U1486" s="4">
        <v>-156.97219999999999</v>
      </c>
      <c r="V1486" s="4">
        <v>9</v>
      </c>
      <c r="W1486" s="4">
        <v>115.22</v>
      </c>
      <c r="X1486" s="4">
        <v>86860</v>
      </c>
      <c r="Y1486" s="4">
        <f>'RAW Data'!$E1486-'RAW Data'!$D1486</f>
        <v>12.26</v>
      </c>
      <c r="Z1486" s="6" t="s">
        <v>3013</v>
      </c>
    </row>
    <row r="1487" spans="1:26" ht="15" x14ac:dyDescent="0.2">
      <c r="A1487" s="4">
        <v>3113</v>
      </c>
      <c r="B1487" s="4" t="s">
        <v>2557</v>
      </c>
      <c r="C1487" s="4" t="s">
        <v>72</v>
      </c>
      <c r="D1487" s="4">
        <v>0.06</v>
      </c>
      <c r="E1487" s="4">
        <v>34.58</v>
      </c>
      <c r="F1487" s="4">
        <v>8.99</v>
      </c>
      <c r="G1487" s="4" t="s">
        <v>89</v>
      </c>
      <c r="H1487" s="4" t="s">
        <v>96</v>
      </c>
      <c r="I1487" s="4" t="s">
        <v>50</v>
      </c>
      <c r="J1487" s="4" t="s">
        <v>51</v>
      </c>
      <c r="K1487" s="4" t="s">
        <v>44</v>
      </c>
      <c r="L1487" s="4" t="s">
        <v>2561</v>
      </c>
      <c r="M1487" s="4">
        <v>0.56000000000000005</v>
      </c>
      <c r="N1487" s="4" t="s">
        <v>34</v>
      </c>
      <c r="O1487" s="4" t="s">
        <v>35</v>
      </c>
      <c r="P1487" s="4" t="s">
        <v>170</v>
      </c>
      <c r="Q1487" s="4" t="s">
        <v>2559</v>
      </c>
      <c r="R1487" s="4">
        <v>70560</v>
      </c>
      <c r="S1487" s="5">
        <v>42141</v>
      </c>
      <c r="T1487" s="5">
        <v>42143</v>
      </c>
      <c r="U1487" s="4">
        <v>384.5043</v>
      </c>
      <c r="V1487" s="4">
        <v>13</v>
      </c>
      <c r="W1487" s="4">
        <v>456.58</v>
      </c>
      <c r="X1487" s="4">
        <v>86860</v>
      </c>
      <c r="Y1487" s="4">
        <f>'RAW Data'!$E1487-'RAW Data'!$D1487</f>
        <v>34.519999999999996</v>
      </c>
      <c r="Z1487" s="6" t="s">
        <v>3013</v>
      </c>
    </row>
    <row r="1488" spans="1:26" ht="15" x14ac:dyDescent="0.2">
      <c r="A1488" s="4">
        <v>2035</v>
      </c>
      <c r="B1488" s="4" t="s">
        <v>2562</v>
      </c>
      <c r="C1488" s="4" t="s">
        <v>27</v>
      </c>
      <c r="D1488" s="4">
        <v>0.1</v>
      </c>
      <c r="E1488" s="4">
        <v>1.89</v>
      </c>
      <c r="F1488" s="4">
        <v>0.76</v>
      </c>
      <c r="G1488" s="4" t="s">
        <v>40</v>
      </c>
      <c r="H1488" s="4" t="s">
        <v>41</v>
      </c>
      <c r="I1488" s="4" t="s">
        <v>50</v>
      </c>
      <c r="J1488" s="4" t="s">
        <v>178</v>
      </c>
      <c r="K1488" s="4" t="s">
        <v>52</v>
      </c>
      <c r="L1488" s="4" t="s">
        <v>2563</v>
      </c>
      <c r="M1488" s="4">
        <v>0.83</v>
      </c>
      <c r="N1488" s="4" t="s">
        <v>34</v>
      </c>
      <c r="O1488" s="4" t="s">
        <v>35</v>
      </c>
      <c r="P1488" s="4" t="s">
        <v>125</v>
      </c>
      <c r="Q1488" s="4" t="s">
        <v>606</v>
      </c>
      <c r="R1488" s="4">
        <v>33403</v>
      </c>
      <c r="S1488" s="5">
        <v>42142</v>
      </c>
      <c r="T1488" s="5">
        <v>42144</v>
      </c>
      <c r="U1488" s="4">
        <v>-40.432000000000002</v>
      </c>
      <c r="V1488" s="4">
        <v>20</v>
      </c>
      <c r="W1488" s="4">
        <v>36.72</v>
      </c>
      <c r="X1488" s="4">
        <v>87117</v>
      </c>
      <c r="Y1488" s="4">
        <f>'RAW Data'!$E1488-'RAW Data'!$D1488</f>
        <v>1.7899999999999998</v>
      </c>
      <c r="Z1488" s="6" t="s">
        <v>3013</v>
      </c>
    </row>
    <row r="1489" spans="1:26" ht="15" x14ac:dyDescent="0.2">
      <c r="A1489" s="4">
        <v>1554</v>
      </c>
      <c r="B1489" s="4" t="s">
        <v>1150</v>
      </c>
      <c r="C1489" s="4" t="s">
        <v>39</v>
      </c>
      <c r="D1489" s="4">
        <v>0.04</v>
      </c>
      <c r="E1489" s="4">
        <v>10.98</v>
      </c>
      <c r="F1489" s="4">
        <v>3.99</v>
      </c>
      <c r="G1489" s="4" t="s">
        <v>40</v>
      </c>
      <c r="H1489" s="4" t="s">
        <v>29</v>
      </c>
      <c r="I1489" s="4" t="s">
        <v>50</v>
      </c>
      <c r="J1489" s="4" t="s">
        <v>97</v>
      </c>
      <c r="K1489" s="4" t="s">
        <v>75</v>
      </c>
      <c r="L1489" s="4" t="s">
        <v>1695</v>
      </c>
      <c r="M1489" s="4">
        <v>0.57999999999999996</v>
      </c>
      <c r="N1489" s="4" t="s">
        <v>34</v>
      </c>
      <c r="O1489" s="4" t="s">
        <v>35</v>
      </c>
      <c r="P1489" s="4" t="s">
        <v>36</v>
      </c>
      <c r="Q1489" s="4" t="s">
        <v>1152</v>
      </c>
      <c r="R1489" s="4">
        <v>39503</v>
      </c>
      <c r="S1489" s="5">
        <v>42142</v>
      </c>
      <c r="T1489" s="5">
        <v>42142</v>
      </c>
      <c r="U1489" s="4">
        <v>481.03199999999998</v>
      </c>
      <c r="V1489" s="4">
        <v>15</v>
      </c>
      <c r="W1489" s="4">
        <v>172.22</v>
      </c>
      <c r="X1489" s="4">
        <v>87485</v>
      </c>
      <c r="Y1489" s="4">
        <f>'RAW Data'!$E1489-'RAW Data'!$D1489</f>
        <v>10.940000000000001</v>
      </c>
      <c r="Z1489" s="6" t="s">
        <v>3013</v>
      </c>
    </row>
    <row r="1490" spans="1:26" ht="15" x14ac:dyDescent="0.2">
      <c r="A1490" s="4">
        <v>3086</v>
      </c>
      <c r="B1490" s="4" t="s">
        <v>2564</v>
      </c>
      <c r="C1490" s="4" t="s">
        <v>39</v>
      </c>
      <c r="D1490" s="4">
        <v>0.05</v>
      </c>
      <c r="E1490" s="4">
        <v>39.99</v>
      </c>
      <c r="F1490" s="4">
        <v>10.25</v>
      </c>
      <c r="G1490" s="4" t="s">
        <v>89</v>
      </c>
      <c r="H1490" s="4" t="s">
        <v>41</v>
      </c>
      <c r="I1490" s="4" t="s">
        <v>42</v>
      </c>
      <c r="J1490" s="4" t="s">
        <v>43</v>
      </c>
      <c r="K1490" s="4" t="s">
        <v>75</v>
      </c>
      <c r="L1490" s="4" t="s">
        <v>2565</v>
      </c>
      <c r="M1490" s="4">
        <v>0.55000000000000004</v>
      </c>
      <c r="N1490" s="4" t="s">
        <v>34</v>
      </c>
      <c r="O1490" s="4" t="s">
        <v>35</v>
      </c>
      <c r="P1490" s="4" t="s">
        <v>125</v>
      </c>
      <c r="Q1490" s="4" t="s">
        <v>2566</v>
      </c>
      <c r="R1490" s="4">
        <v>34287</v>
      </c>
      <c r="S1490" s="5">
        <v>42142</v>
      </c>
      <c r="T1490" s="5">
        <v>42143</v>
      </c>
      <c r="U1490" s="4">
        <v>4.29</v>
      </c>
      <c r="V1490" s="4">
        <v>3</v>
      </c>
      <c r="W1490" s="4">
        <v>130.91</v>
      </c>
      <c r="X1490" s="4">
        <v>88380</v>
      </c>
      <c r="Y1490" s="4">
        <f>'RAW Data'!$E1490-'RAW Data'!$D1490</f>
        <v>39.940000000000005</v>
      </c>
      <c r="Z1490" s="6" t="s">
        <v>3013</v>
      </c>
    </row>
    <row r="1491" spans="1:26" ht="15" x14ac:dyDescent="0.2">
      <c r="A1491" s="4">
        <v>487</v>
      </c>
      <c r="B1491" s="4" t="s">
        <v>2567</v>
      </c>
      <c r="C1491" s="4" t="s">
        <v>118</v>
      </c>
      <c r="D1491" s="4">
        <v>0.1</v>
      </c>
      <c r="E1491" s="4">
        <v>3.36</v>
      </c>
      <c r="F1491" s="4">
        <v>6.27</v>
      </c>
      <c r="G1491" s="4" t="s">
        <v>89</v>
      </c>
      <c r="H1491" s="4" t="s">
        <v>96</v>
      </c>
      <c r="I1491" s="4" t="s">
        <v>50</v>
      </c>
      <c r="J1491" s="4" t="s">
        <v>74</v>
      </c>
      <c r="K1491" s="4" t="s">
        <v>75</v>
      </c>
      <c r="L1491" s="4" t="s">
        <v>188</v>
      </c>
      <c r="M1491" s="4">
        <v>0.4</v>
      </c>
      <c r="N1491" s="4" t="s">
        <v>34</v>
      </c>
      <c r="O1491" s="4" t="s">
        <v>113</v>
      </c>
      <c r="P1491" s="4" t="s">
        <v>333</v>
      </c>
      <c r="Q1491" s="4" t="s">
        <v>334</v>
      </c>
      <c r="R1491" s="4">
        <v>4073</v>
      </c>
      <c r="S1491" s="5">
        <v>42142</v>
      </c>
      <c r="T1491" s="5">
        <v>42143</v>
      </c>
      <c r="U1491" s="4">
        <v>-67.0565</v>
      </c>
      <c r="V1491" s="4">
        <v>5</v>
      </c>
      <c r="W1491" s="4">
        <v>20.87</v>
      </c>
      <c r="X1491" s="4">
        <v>91063</v>
      </c>
      <c r="Y1491" s="4">
        <f>'RAW Data'!$E1491-'RAW Data'!$D1491</f>
        <v>3.26</v>
      </c>
      <c r="Z1491" s="6" t="s">
        <v>3016</v>
      </c>
    </row>
    <row r="1492" spans="1:26" ht="15" x14ac:dyDescent="0.2">
      <c r="A1492" s="4">
        <v>488</v>
      </c>
      <c r="B1492" s="4" t="s">
        <v>2568</v>
      </c>
      <c r="C1492" s="4" t="s">
        <v>118</v>
      </c>
      <c r="D1492" s="4">
        <v>7.0000000000000007E-2</v>
      </c>
      <c r="E1492" s="4">
        <v>12.28</v>
      </c>
      <c r="F1492" s="4">
        <v>4.8600000000000003</v>
      </c>
      <c r="G1492" s="4" t="s">
        <v>40</v>
      </c>
      <c r="H1492" s="4" t="s">
        <v>96</v>
      </c>
      <c r="I1492" s="4" t="s">
        <v>50</v>
      </c>
      <c r="J1492" s="4" t="s">
        <v>90</v>
      </c>
      <c r="K1492" s="4" t="s">
        <v>75</v>
      </c>
      <c r="L1492" s="4" t="s">
        <v>1862</v>
      </c>
      <c r="M1492" s="4">
        <v>0.38</v>
      </c>
      <c r="N1492" s="4" t="s">
        <v>34</v>
      </c>
      <c r="O1492" s="4" t="s">
        <v>113</v>
      </c>
      <c r="P1492" s="4" t="s">
        <v>333</v>
      </c>
      <c r="Q1492" s="4" t="s">
        <v>2429</v>
      </c>
      <c r="R1492" s="4">
        <v>4106</v>
      </c>
      <c r="S1492" s="5">
        <v>42142</v>
      </c>
      <c r="T1492" s="5">
        <v>42144</v>
      </c>
      <c r="U1492" s="4">
        <v>-7.94</v>
      </c>
      <c r="V1492" s="4">
        <v>2</v>
      </c>
      <c r="W1492" s="4">
        <v>25.7</v>
      </c>
      <c r="X1492" s="4">
        <v>91063</v>
      </c>
      <c r="Y1492" s="4">
        <f>'RAW Data'!$E1492-'RAW Data'!$D1492</f>
        <v>12.209999999999999</v>
      </c>
      <c r="Z1492" s="6" t="s">
        <v>3016</v>
      </c>
    </row>
    <row r="1493" spans="1:26" ht="15" x14ac:dyDescent="0.2">
      <c r="A1493" s="4">
        <v>489</v>
      </c>
      <c r="B1493" s="4" t="s">
        <v>2569</v>
      </c>
      <c r="C1493" s="4" t="s">
        <v>118</v>
      </c>
      <c r="D1493" s="4">
        <v>0.09</v>
      </c>
      <c r="E1493" s="4">
        <v>20.99</v>
      </c>
      <c r="F1493" s="4">
        <v>0.99</v>
      </c>
      <c r="G1493" s="4" t="s">
        <v>40</v>
      </c>
      <c r="H1493" s="4" t="s">
        <v>96</v>
      </c>
      <c r="I1493" s="4" t="s">
        <v>42</v>
      </c>
      <c r="J1493" s="4" t="s">
        <v>137</v>
      </c>
      <c r="K1493" s="4" t="s">
        <v>52</v>
      </c>
      <c r="L1493" s="4" t="s">
        <v>2333</v>
      </c>
      <c r="M1493" s="4">
        <v>0.56999999999999995</v>
      </c>
      <c r="N1493" s="4" t="s">
        <v>34</v>
      </c>
      <c r="O1493" s="4" t="s">
        <v>113</v>
      </c>
      <c r="P1493" s="4" t="s">
        <v>405</v>
      </c>
      <c r="Q1493" s="4" t="s">
        <v>2570</v>
      </c>
      <c r="R1493" s="4">
        <v>2062</v>
      </c>
      <c r="S1493" s="5">
        <v>42142</v>
      </c>
      <c r="T1493" s="5">
        <v>42142</v>
      </c>
      <c r="U1493" s="4">
        <v>122.292</v>
      </c>
      <c r="V1493" s="4">
        <v>14</v>
      </c>
      <c r="W1493" s="4">
        <v>229.57</v>
      </c>
      <c r="X1493" s="4">
        <v>91063</v>
      </c>
      <c r="Y1493" s="4">
        <f>'RAW Data'!$E1493-'RAW Data'!$D1493</f>
        <v>20.9</v>
      </c>
      <c r="Z1493" s="6" t="s">
        <v>3016</v>
      </c>
    </row>
    <row r="1494" spans="1:26" ht="15" x14ac:dyDescent="0.2">
      <c r="A1494" s="4">
        <v>266</v>
      </c>
      <c r="B1494" s="4" t="s">
        <v>2524</v>
      </c>
      <c r="C1494" s="4" t="s">
        <v>72</v>
      </c>
      <c r="D1494" s="4">
        <v>0</v>
      </c>
      <c r="E1494" s="4">
        <v>73.98</v>
      </c>
      <c r="F1494" s="4">
        <v>12.14</v>
      </c>
      <c r="G1494" s="4" t="s">
        <v>89</v>
      </c>
      <c r="H1494" s="4" t="s">
        <v>96</v>
      </c>
      <c r="I1494" s="4" t="s">
        <v>42</v>
      </c>
      <c r="J1494" s="4" t="s">
        <v>43</v>
      </c>
      <c r="K1494" s="4" t="s">
        <v>75</v>
      </c>
      <c r="L1494" s="4" t="s">
        <v>735</v>
      </c>
      <c r="M1494" s="4">
        <v>0.67</v>
      </c>
      <c r="N1494" s="4" t="s">
        <v>34</v>
      </c>
      <c r="O1494" s="4" t="s">
        <v>54</v>
      </c>
      <c r="P1494" s="4" t="s">
        <v>189</v>
      </c>
      <c r="Q1494" s="4" t="s">
        <v>2526</v>
      </c>
      <c r="R1494" s="4">
        <v>78207</v>
      </c>
      <c r="S1494" s="5">
        <v>42142</v>
      </c>
      <c r="T1494" s="5">
        <v>42144</v>
      </c>
      <c r="U1494" s="4">
        <v>326.25</v>
      </c>
      <c r="V1494" s="4">
        <v>17</v>
      </c>
      <c r="W1494" s="4">
        <v>1300.81</v>
      </c>
      <c r="X1494" s="4">
        <v>90593</v>
      </c>
      <c r="Y1494" s="4">
        <f>'RAW Data'!$E1494-'RAW Data'!$D1494</f>
        <v>73.98</v>
      </c>
      <c r="Z1494" s="6" t="s">
        <v>3014</v>
      </c>
    </row>
    <row r="1495" spans="1:26" ht="15" x14ac:dyDescent="0.2">
      <c r="A1495" s="4">
        <v>1433</v>
      </c>
      <c r="B1495" s="4" t="s">
        <v>1515</v>
      </c>
      <c r="C1495" s="4" t="s">
        <v>39</v>
      </c>
      <c r="D1495" s="4">
        <v>7.0000000000000007E-2</v>
      </c>
      <c r="E1495" s="4">
        <v>300.98</v>
      </c>
      <c r="F1495" s="4">
        <v>64.73</v>
      </c>
      <c r="G1495" s="4" t="s">
        <v>28</v>
      </c>
      <c r="H1495" s="4" t="s">
        <v>96</v>
      </c>
      <c r="I1495" s="4" t="s">
        <v>30</v>
      </c>
      <c r="J1495" s="4" t="s">
        <v>111</v>
      </c>
      <c r="K1495" s="4" t="s">
        <v>59</v>
      </c>
      <c r="L1495" s="4" t="s">
        <v>1342</v>
      </c>
      <c r="M1495" s="4">
        <v>0.56000000000000005</v>
      </c>
      <c r="N1495" s="4" t="s">
        <v>34</v>
      </c>
      <c r="O1495" s="4" t="s">
        <v>54</v>
      </c>
      <c r="P1495" s="4" t="s">
        <v>55</v>
      </c>
      <c r="Q1495" s="4" t="s">
        <v>1516</v>
      </c>
      <c r="R1495" s="4">
        <v>47130</v>
      </c>
      <c r="S1495" s="5">
        <v>42143</v>
      </c>
      <c r="T1495" s="5">
        <v>42145</v>
      </c>
      <c r="U1495" s="4">
        <v>1399.64</v>
      </c>
      <c r="V1495" s="4">
        <v>14</v>
      </c>
      <c r="W1495" s="4">
        <v>4285.5600000000004</v>
      </c>
      <c r="X1495" s="4">
        <v>86828</v>
      </c>
      <c r="Y1495" s="4">
        <f>'RAW Data'!$E1495-'RAW Data'!$D1495</f>
        <v>300.91000000000003</v>
      </c>
      <c r="Z1495" s="6" t="s">
        <v>3014</v>
      </c>
    </row>
    <row r="1496" spans="1:26" ht="15" x14ac:dyDescent="0.2">
      <c r="A1496" s="4">
        <v>1433</v>
      </c>
      <c r="B1496" s="4" t="s">
        <v>1515</v>
      </c>
      <c r="C1496" s="4" t="s">
        <v>39</v>
      </c>
      <c r="D1496" s="4">
        <v>0.01</v>
      </c>
      <c r="E1496" s="4">
        <v>20.98</v>
      </c>
      <c r="F1496" s="4">
        <v>45</v>
      </c>
      <c r="G1496" s="4" t="s">
        <v>28</v>
      </c>
      <c r="H1496" s="4" t="s">
        <v>96</v>
      </c>
      <c r="I1496" s="4" t="s">
        <v>50</v>
      </c>
      <c r="J1496" s="4" t="s">
        <v>80</v>
      </c>
      <c r="K1496" s="4" t="s">
        <v>59</v>
      </c>
      <c r="L1496" s="4" t="s">
        <v>2571</v>
      </c>
      <c r="M1496" s="4">
        <v>0.61</v>
      </c>
      <c r="N1496" s="4" t="s">
        <v>34</v>
      </c>
      <c r="O1496" s="4" t="s">
        <v>54</v>
      </c>
      <c r="P1496" s="4" t="s">
        <v>55</v>
      </c>
      <c r="Q1496" s="4" t="s">
        <v>1516</v>
      </c>
      <c r="R1496" s="4">
        <v>47130</v>
      </c>
      <c r="S1496" s="5">
        <v>42143</v>
      </c>
      <c r="T1496" s="5">
        <v>42143</v>
      </c>
      <c r="U1496" s="4">
        <v>232.642</v>
      </c>
      <c r="V1496" s="4">
        <v>28</v>
      </c>
      <c r="W1496" s="4">
        <v>631.37</v>
      </c>
      <c r="X1496" s="4">
        <v>86828</v>
      </c>
      <c r="Y1496" s="4">
        <f>'RAW Data'!$E1496-'RAW Data'!$D1496</f>
        <v>20.97</v>
      </c>
      <c r="Z1496" s="6" t="s">
        <v>3014</v>
      </c>
    </row>
    <row r="1497" spans="1:26" ht="15" x14ac:dyDescent="0.2">
      <c r="A1497" s="4">
        <v>2431</v>
      </c>
      <c r="B1497" s="4" t="s">
        <v>2572</v>
      </c>
      <c r="C1497" s="4" t="s">
        <v>39</v>
      </c>
      <c r="D1497" s="4">
        <v>7.0000000000000007E-2</v>
      </c>
      <c r="E1497" s="4">
        <v>155.06</v>
      </c>
      <c r="F1497" s="4">
        <v>7.07</v>
      </c>
      <c r="G1497" s="4" t="s">
        <v>40</v>
      </c>
      <c r="H1497" s="4" t="s">
        <v>41</v>
      </c>
      <c r="I1497" s="4" t="s">
        <v>50</v>
      </c>
      <c r="J1497" s="4" t="s">
        <v>80</v>
      </c>
      <c r="K1497" s="4" t="s">
        <v>75</v>
      </c>
      <c r="L1497" s="4" t="s">
        <v>108</v>
      </c>
      <c r="M1497" s="4">
        <v>0.59</v>
      </c>
      <c r="N1497" s="4" t="s">
        <v>34</v>
      </c>
      <c r="O1497" s="4" t="s">
        <v>61</v>
      </c>
      <c r="P1497" s="4" t="s">
        <v>92</v>
      </c>
      <c r="Q1497" s="4" t="s">
        <v>102</v>
      </c>
      <c r="R1497" s="4">
        <v>90004</v>
      </c>
      <c r="S1497" s="5">
        <v>42143</v>
      </c>
      <c r="T1497" s="5">
        <v>42143</v>
      </c>
      <c r="U1497" s="4">
        <v>-121.75</v>
      </c>
      <c r="V1497" s="4">
        <v>14</v>
      </c>
      <c r="W1497" s="4">
        <v>2039.07</v>
      </c>
      <c r="X1497" s="4">
        <v>5920</v>
      </c>
      <c r="Y1497" s="4">
        <f>'RAW Data'!$E1497-'RAW Data'!$D1497</f>
        <v>154.99</v>
      </c>
      <c r="Z1497" s="6" t="s">
        <v>3015</v>
      </c>
    </row>
    <row r="1498" spans="1:26" ht="15" x14ac:dyDescent="0.2">
      <c r="A1498" s="4">
        <v>2432</v>
      </c>
      <c r="B1498" s="4" t="s">
        <v>2573</v>
      </c>
      <c r="C1498" s="4" t="s">
        <v>39</v>
      </c>
      <c r="D1498" s="4">
        <v>7.0000000000000007E-2</v>
      </c>
      <c r="E1498" s="4">
        <v>155.06</v>
      </c>
      <c r="F1498" s="4">
        <v>7.07</v>
      </c>
      <c r="G1498" s="4" t="s">
        <v>40</v>
      </c>
      <c r="H1498" s="4" t="s">
        <v>41</v>
      </c>
      <c r="I1498" s="4" t="s">
        <v>50</v>
      </c>
      <c r="J1498" s="4" t="s">
        <v>80</v>
      </c>
      <c r="K1498" s="4" t="s">
        <v>75</v>
      </c>
      <c r="L1498" s="4" t="s">
        <v>108</v>
      </c>
      <c r="M1498" s="4">
        <v>0.59</v>
      </c>
      <c r="N1498" s="4" t="s">
        <v>34</v>
      </c>
      <c r="O1498" s="4" t="s">
        <v>54</v>
      </c>
      <c r="P1498" s="4" t="s">
        <v>209</v>
      </c>
      <c r="Q1498" s="4" t="s">
        <v>2574</v>
      </c>
      <c r="R1498" s="4">
        <v>73110</v>
      </c>
      <c r="S1498" s="5">
        <v>42143</v>
      </c>
      <c r="T1498" s="5">
        <v>42143</v>
      </c>
      <c r="U1498" s="4">
        <v>24.35</v>
      </c>
      <c r="V1498" s="4">
        <v>3</v>
      </c>
      <c r="W1498" s="4">
        <v>436.94</v>
      </c>
      <c r="X1498" s="4">
        <v>89096</v>
      </c>
      <c r="Y1498" s="4">
        <f>'RAW Data'!$E1498-'RAW Data'!$D1498</f>
        <v>154.99</v>
      </c>
      <c r="Z1498" s="6" t="s">
        <v>3014</v>
      </c>
    </row>
    <row r="1499" spans="1:26" ht="15" x14ac:dyDescent="0.2">
      <c r="A1499" s="4">
        <v>3264</v>
      </c>
      <c r="B1499" s="4" t="s">
        <v>2575</v>
      </c>
      <c r="C1499" s="4" t="s">
        <v>118</v>
      </c>
      <c r="D1499" s="4">
        <v>0.04</v>
      </c>
      <c r="E1499" s="4">
        <v>9.99</v>
      </c>
      <c r="F1499" s="4">
        <v>11.59</v>
      </c>
      <c r="G1499" s="4" t="s">
        <v>40</v>
      </c>
      <c r="H1499" s="4" t="s">
        <v>96</v>
      </c>
      <c r="I1499" s="4" t="s">
        <v>50</v>
      </c>
      <c r="J1499" s="4" t="s">
        <v>90</v>
      </c>
      <c r="K1499" s="4" t="s">
        <v>75</v>
      </c>
      <c r="L1499" s="4" t="s">
        <v>2202</v>
      </c>
      <c r="M1499" s="4">
        <v>0.4</v>
      </c>
      <c r="N1499" s="4" t="s">
        <v>34</v>
      </c>
      <c r="O1499" s="4" t="s">
        <v>61</v>
      </c>
      <c r="P1499" s="4" t="s">
        <v>92</v>
      </c>
      <c r="Q1499" s="4" t="s">
        <v>2576</v>
      </c>
      <c r="R1499" s="4">
        <v>95501</v>
      </c>
      <c r="S1499" s="5">
        <v>42143</v>
      </c>
      <c r="T1499" s="5">
        <v>42145</v>
      </c>
      <c r="U1499" s="4">
        <v>-92.32</v>
      </c>
      <c r="V1499" s="4">
        <v>5</v>
      </c>
      <c r="W1499" s="4">
        <v>52.09</v>
      </c>
      <c r="X1499" s="4">
        <v>89835</v>
      </c>
      <c r="Y1499" s="4">
        <f>'RAW Data'!$E1499-'RAW Data'!$D1499</f>
        <v>9.9500000000000011</v>
      </c>
      <c r="Z1499" s="6" t="s">
        <v>3015</v>
      </c>
    </row>
    <row r="1500" spans="1:26" ht="15" x14ac:dyDescent="0.2">
      <c r="A1500" s="4">
        <v>918</v>
      </c>
      <c r="B1500" s="4" t="s">
        <v>2146</v>
      </c>
      <c r="C1500" s="4" t="s">
        <v>27</v>
      </c>
      <c r="D1500" s="4">
        <v>0.09</v>
      </c>
      <c r="E1500" s="4">
        <v>58.14</v>
      </c>
      <c r="F1500" s="4">
        <v>36.61</v>
      </c>
      <c r="G1500" s="4" t="s">
        <v>28</v>
      </c>
      <c r="H1500" s="4" t="s">
        <v>96</v>
      </c>
      <c r="I1500" s="4" t="s">
        <v>30</v>
      </c>
      <c r="J1500" s="4" t="s">
        <v>119</v>
      </c>
      <c r="K1500" s="4" t="s">
        <v>32</v>
      </c>
      <c r="L1500" s="4" t="s">
        <v>2577</v>
      </c>
      <c r="M1500" s="4">
        <v>0.61</v>
      </c>
      <c r="N1500" s="4" t="s">
        <v>34</v>
      </c>
      <c r="O1500" s="4" t="s">
        <v>61</v>
      </c>
      <c r="P1500" s="4" t="s">
        <v>92</v>
      </c>
      <c r="Q1500" s="4" t="s">
        <v>2148</v>
      </c>
      <c r="R1500" s="4">
        <v>91730</v>
      </c>
      <c r="S1500" s="5">
        <v>42144</v>
      </c>
      <c r="T1500" s="5">
        <v>42145</v>
      </c>
      <c r="U1500" s="4">
        <v>187.41200000000001</v>
      </c>
      <c r="V1500" s="4">
        <v>39</v>
      </c>
      <c r="W1500" s="4">
        <v>2115.06</v>
      </c>
      <c r="X1500" s="4">
        <v>90493</v>
      </c>
      <c r="Y1500" s="4">
        <f>'RAW Data'!$E1500-'RAW Data'!$D1500</f>
        <v>58.05</v>
      </c>
      <c r="Z1500" s="6" t="s">
        <v>3015</v>
      </c>
    </row>
    <row r="1501" spans="1:26" ht="15" x14ac:dyDescent="0.2">
      <c r="A1501" s="4">
        <v>2973</v>
      </c>
      <c r="B1501" s="4" t="s">
        <v>2163</v>
      </c>
      <c r="C1501" s="4" t="s">
        <v>27</v>
      </c>
      <c r="D1501" s="4">
        <v>0.1</v>
      </c>
      <c r="E1501" s="4">
        <v>442.14</v>
      </c>
      <c r="F1501" s="4">
        <v>14.7</v>
      </c>
      <c r="G1501" s="4" t="s">
        <v>28</v>
      </c>
      <c r="H1501" s="4" t="s">
        <v>73</v>
      </c>
      <c r="I1501" s="4" t="s">
        <v>42</v>
      </c>
      <c r="J1501" s="4" t="s">
        <v>58</v>
      </c>
      <c r="K1501" s="4" t="s">
        <v>59</v>
      </c>
      <c r="L1501" s="4" t="s">
        <v>1314</v>
      </c>
      <c r="M1501" s="4">
        <v>0.56000000000000005</v>
      </c>
      <c r="N1501" s="4" t="s">
        <v>34</v>
      </c>
      <c r="O1501" s="4" t="s">
        <v>54</v>
      </c>
      <c r="P1501" s="4" t="s">
        <v>359</v>
      </c>
      <c r="Q1501" s="4" t="s">
        <v>2165</v>
      </c>
      <c r="R1501" s="4">
        <v>53151</v>
      </c>
      <c r="S1501" s="5">
        <v>42144</v>
      </c>
      <c r="T1501" s="5">
        <v>42145</v>
      </c>
      <c r="U1501" s="4">
        <v>137.68794</v>
      </c>
      <c r="V1501" s="4">
        <v>6</v>
      </c>
      <c r="W1501" s="4">
        <v>2411.4299999999998</v>
      </c>
      <c r="X1501" s="4">
        <v>87187</v>
      </c>
      <c r="Y1501" s="4">
        <f>'RAW Data'!$E1501-'RAW Data'!$D1501</f>
        <v>442.03999999999996</v>
      </c>
      <c r="Z1501" s="6" t="s">
        <v>3014</v>
      </c>
    </row>
    <row r="1502" spans="1:26" ht="15" x14ac:dyDescent="0.2">
      <c r="A1502" s="4">
        <v>1159</v>
      </c>
      <c r="B1502" s="4" t="s">
        <v>2578</v>
      </c>
      <c r="C1502" s="4" t="s">
        <v>39</v>
      </c>
      <c r="D1502" s="4">
        <v>0.04</v>
      </c>
      <c r="E1502" s="4">
        <v>100.98</v>
      </c>
      <c r="F1502" s="4">
        <v>35.840000000000003</v>
      </c>
      <c r="G1502" s="4" t="s">
        <v>28</v>
      </c>
      <c r="H1502" s="4" t="s">
        <v>41</v>
      </c>
      <c r="I1502" s="4" t="s">
        <v>30</v>
      </c>
      <c r="J1502" s="4" t="s">
        <v>119</v>
      </c>
      <c r="K1502" s="4" t="s">
        <v>32</v>
      </c>
      <c r="L1502" s="4" t="s">
        <v>120</v>
      </c>
      <c r="M1502" s="4">
        <v>0.62</v>
      </c>
      <c r="N1502" s="4" t="s">
        <v>34</v>
      </c>
      <c r="O1502" s="4" t="s">
        <v>113</v>
      </c>
      <c r="P1502" s="4" t="s">
        <v>399</v>
      </c>
      <c r="Q1502" s="4" t="s">
        <v>2579</v>
      </c>
      <c r="R1502" s="4">
        <v>7086</v>
      </c>
      <c r="S1502" s="5">
        <v>42144</v>
      </c>
      <c r="T1502" s="5">
        <v>42145</v>
      </c>
      <c r="U1502" s="4">
        <v>-152.76</v>
      </c>
      <c r="V1502" s="4">
        <v>1</v>
      </c>
      <c r="W1502" s="4">
        <v>110.75</v>
      </c>
      <c r="X1502" s="4">
        <v>90854</v>
      </c>
      <c r="Y1502" s="4">
        <f>'RAW Data'!$E1502-'RAW Data'!$D1502</f>
        <v>100.94</v>
      </c>
      <c r="Z1502" s="6" t="s">
        <v>3016</v>
      </c>
    </row>
    <row r="1503" spans="1:26" ht="15" x14ac:dyDescent="0.2">
      <c r="A1503" s="4">
        <v>2346</v>
      </c>
      <c r="B1503" s="4" t="s">
        <v>388</v>
      </c>
      <c r="C1503" s="4" t="s">
        <v>39</v>
      </c>
      <c r="D1503" s="4">
        <v>0.1</v>
      </c>
      <c r="E1503" s="4">
        <v>218.75</v>
      </c>
      <c r="F1503" s="4">
        <v>69.64</v>
      </c>
      <c r="G1503" s="4" t="s">
        <v>28</v>
      </c>
      <c r="H1503" s="4" t="s">
        <v>96</v>
      </c>
      <c r="I1503" s="4" t="s">
        <v>30</v>
      </c>
      <c r="J1503" s="4" t="s">
        <v>31</v>
      </c>
      <c r="K1503" s="4" t="s">
        <v>32</v>
      </c>
      <c r="L1503" s="4" t="s">
        <v>876</v>
      </c>
      <c r="M1503" s="4">
        <v>0.77</v>
      </c>
      <c r="N1503" s="4" t="s">
        <v>34</v>
      </c>
      <c r="O1503" s="4" t="s">
        <v>35</v>
      </c>
      <c r="P1503" s="4" t="s">
        <v>390</v>
      </c>
      <c r="Q1503" s="4" t="s">
        <v>391</v>
      </c>
      <c r="R1503" s="4">
        <v>40258</v>
      </c>
      <c r="S1503" s="5">
        <v>42144</v>
      </c>
      <c r="T1503" s="5">
        <v>42145</v>
      </c>
      <c r="U1503" s="4">
        <v>62.298000000000002</v>
      </c>
      <c r="V1503" s="4">
        <v>17</v>
      </c>
      <c r="W1503" s="4">
        <v>2805.18</v>
      </c>
      <c r="X1503" s="4">
        <v>89505</v>
      </c>
      <c r="Y1503" s="4">
        <f>'RAW Data'!$E1503-'RAW Data'!$D1503</f>
        <v>218.65</v>
      </c>
      <c r="Z1503" s="6" t="s">
        <v>3013</v>
      </c>
    </row>
    <row r="1504" spans="1:26" ht="15" x14ac:dyDescent="0.2">
      <c r="A1504" s="4">
        <v>2825</v>
      </c>
      <c r="B1504" s="4" t="s">
        <v>2580</v>
      </c>
      <c r="C1504" s="4" t="s">
        <v>49</v>
      </c>
      <c r="D1504" s="4">
        <v>0.02</v>
      </c>
      <c r="E1504" s="4">
        <v>27.48</v>
      </c>
      <c r="F1504" s="4">
        <v>4</v>
      </c>
      <c r="G1504" s="4" t="s">
        <v>40</v>
      </c>
      <c r="H1504" s="4" t="s">
        <v>41</v>
      </c>
      <c r="I1504" s="4" t="s">
        <v>42</v>
      </c>
      <c r="J1504" s="4" t="s">
        <v>43</v>
      </c>
      <c r="K1504" s="4" t="s">
        <v>75</v>
      </c>
      <c r="L1504" s="4" t="s">
        <v>2063</v>
      </c>
      <c r="M1504" s="4">
        <v>0.75</v>
      </c>
      <c r="N1504" s="4" t="s">
        <v>34</v>
      </c>
      <c r="O1504" s="4" t="s">
        <v>61</v>
      </c>
      <c r="P1504" s="4" t="s">
        <v>492</v>
      </c>
      <c r="Q1504" s="4" t="s">
        <v>2581</v>
      </c>
      <c r="R1504" s="4">
        <v>83701</v>
      </c>
      <c r="S1504" s="5">
        <v>42144</v>
      </c>
      <c r="T1504" s="5">
        <v>42151</v>
      </c>
      <c r="U1504" s="4">
        <v>19.308</v>
      </c>
      <c r="V1504" s="4">
        <v>3</v>
      </c>
      <c r="W1504" s="4">
        <v>87.21</v>
      </c>
      <c r="X1504" s="4">
        <v>89497</v>
      </c>
      <c r="Y1504" s="4">
        <f>'RAW Data'!$E1504-'RAW Data'!$D1504</f>
        <v>27.46</v>
      </c>
      <c r="Z1504" s="6" t="s">
        <v>3015</v>
      </c>
    </row>
    <row r="1505" spans="1:26" ht="15" x14ac:dyDescent="0.2">
      <c r="A1505" s="4">
        <v>2825</v>
      </c>
      <c r="B1505" s="4" t="s">
        <v>2580</v>
      </c>
      <c r="C1505" s="4" t="s">
        <v>49</v>
      </c>
      <c r="D1505" s="4">
        <v>0.08</v>
      </c>
      <c r="E1505" s="4">
        <v>10.06</v>
      </c>
      <c r="F1505" s="4">
        <v>2.06</v>
      </c>
      <c r="G1505" s="4" t="s">
        <v>40</v>
      </c>
      <c r="H1505" s="4" t="s">
        <v>41</v>
      </c>
      <c r="I1505" s="4" t="s">
        <v>50</v>
      </c>
      <c r="J1505" s="4" t="s">
        <v>90</v>
      </c>
      <c r="K1505" s="4" t="s">
        <v>52</v>
      </c>
      <c r="L1505" s="4" t="s">
        <v>175</v>
      </c>
      <c r="M1505" s="4">
        <v>0.39</v>
      </c>
      <c r="N1505" s="4" t="s">
        <v>34</v>
      </c>
      <c r="O1505" s="4" t="s">
        <v>61</v>
      </c>
      <c r="P1505" s="4" t="s">
        <v>492</v>
      </c>
      <c r="Q1505" s="4" t="s">
        <v>2581</v>
      </c>
      <c r="R1505" s="4">
        <v>83701</v>
      </c>
      <c r="S1505" s="5">
        <v>42144</v>
      </c>
      <c r="T1505" s="5">
        <v>42148</v>
      </c>
      <c r="U1505" s="4">
        <v>0.33</v>
      </c>
      <c r="V1505" s="4">
        <v>4</v>
      </c>
      <c r="W1505" s="4">
        <v>40.15</v>
      </c>
      <c r="X1505" s="4">
        <v>89497</v>
      </c>
      <c r="Y1505" s="4">
        <f>'RAW Data'!$E1505-'RAW Data'!$D1505</f>
        <v>9.98</v>
      </c>
      <c r="Z1505" s="6" t="s">
        <v>3015</v>
      </c>
    </row>
    <row r="1506" spans="1:26" ht="15" x14ac:dyDescent="0.2">
      <c r="A1506" s="4">
        <v>699</v>
      </c>
      <c r="B1506" s="4" t="s">
        <v>863</v>
      </c>
      <c r="C1506" s="4" t="s">
        <v>118</v>
      </c>
      <c r="D1506" s="4">
        <v>0.1</v>
      </c>
      <c r="E1506" s="4">
        <v>4.26</v>
      </c>
      <c r="F1506" s="4">
        <v>1.2</v>
      </c>
      <c r="G1506" s="4" t="s">
        <v>40</v>
      </c>
      <c r="H1506" s="4" t="s">
        <v>41</v>
      </c>
      <c r="I1506" s="4" t="s">
        <v>50</v>
      </c>
      <c r="J1506" s="4" t="s">
        <v>51</v>
      </c>
      <c r="K1506" s="4" t="s">
        <v>52</v>
      </c>
      <c r="L1506" s="4" t="s">
        <v>140</v>
      </c>
      <c r="M1506" s="4">
        <v>0.44</v>
      </c>
      <c r="N1506" s="4" t="s">
        <v>34</v>
      </c>
      <c r="O1506" s="4" t="s">
        <v>61</v>
      </c>
      <c r="P1506" s="4" t="s">
        <v>92</v>
      </c>
      <c r="Q1506" s="4" t="s">
        <v>102</v>
      </c>
      <c r="R1506" s="4">
        <v>90041</v>
      </c>
      <c r="S1506" s="5">
        <v>42144</v>
      </c>
      <c r="T1506" s="5">
        <v>42145</v>
      </c>
      <c r="U1506" s="4">
        <v>15.42</v>
      </c>
      <c r="V1506" s="4">
        <v>88</v>
      </c>
      <c r="W1506" s="4">
        <v>351.56</v>
      </c>
      <c r="X1506" s="4">
        <v>3042</v>
      </c>
      <c r="Y1506" s="4">
        <f>'RAW Data'!$E1506-'RAW Data'!$D1506</f>
        <v>4.16</v>
      </c>
      <c r="Z1506" s="6" t="s">
        <v>3015</v>
      </c>
    </row>
    <row r="1507" spans="1:26" ht="15" x14ac:dyDescent="0.2">
      <c r="A1507" s="4">
        <v>700</v>
      </c>
      <c r="B1507" s="4" t="s">
        <v>2582</v>
      </c>
      <c r="C1507" s="4" t="s">
        <v>118</v>
      </c>
      <c r="D1507" s="4">
        <v>0.1</v>
      </c>
      <c r="E1507" s="4">
        <v>4.26</v>
      </c>
      <c r="F1507" s="4">
        <v>1.2</v>
      </c>
      <c r="G1507" s="4" t="s">
        <v>40</v>
      </c>
      <c r="H1507" s="4" t="s">
        <v>41</v>
      </c>
      <c r="I1507" s="4" t="s">
        <v>50</v>
      </c>
      <c r="J1507" s="4" t="s">
        <v>51</v>
      </c>
      <c r="K1507" s="4" t="s">
        <v>52</v>
      </c>
      <c r="L1507" s="4" t="s">
        <v>140</v>
      </c>
      <c r="M1507" s="4">
        <v>0.44</v>
      </c>
      <c r="N1507" s="4" t="s">
        <v>34</v>
      </c>
      <c r="O1507" s="4" t="s">
        <v>61</v>
      </c>
      <c r="P1507" s="4" t="s">
        <v>92</v>
      </c>
      <c r="Q1507" s="4" t="s">
        <v>1186</v>
      </c>
      <c r="R1507" s="4">
        <v>93454</v>
      </c>
      <c r="S1507" s="5">
        <v>42144</v>
      </c>
      <c r="T1507" s="5">
        <v>42145</v>
      </c>
      <c r="U1507" s="4">
        <v>33.923999999999999</v>
      </c>
      <c r="V1507" s="4">
        <v>22</v>
      </c>
      <c r="W1507" s="4">
        <v>87.89</v>
      </c>
      <c r="X1507" s="4">
        <v>87980</v>
      </c>
      <c r="Y1507" s="4">
        <f>'RAW Data'!$E1507-'RAW Data'!$D1507</f>
        <v>4.16</v>
      </c>
      <c r="Z1507" s="6" t="s">
        <v>3015</v>
      </c>
    </row>
    <row r="1508" spans="1:26" ht="15" x14ac:dyDescent="0.2">
      <c r="A1508" s="4">
        <v>1106</v>
      </c>
      <c r="B1508" s="4" t="s">
        <v>2583</v>
      </c>
      <c r="C1508" s="4" t="s">
        <v>118</v>
      </c>
      <c r="D1508" s="4">
        <v>0.04</v>
      </c>
      <c r="E1508" s="4">
        <v>6.35</v>
      </c>
      <c r="F1508" s="4">
        <v>1.02</v>
      </c>
      <c r="G1508" s="4" t="s">
        <v>40</v>
      </c>
      <c r="H1508" s="4" t="s">
        <v>29</v>
      </c>
      <c r="I1508" s="4" t="s">
        <v>50</v>
      </c>
      <c r="J1508" s="4" t="s">
        <v>90</v>
      </c>
      <c r="K1508" s="4" t="s">
        <v>52</v>
      </c>
      <c r="L1508" s="4" t="s">
        <v>529</v>
      </c>
      <c r="M1508" s="4">
        <v>0.39</v>
      </c>
      <c r="N1508" s="4" t="s">
        <v>34</v>
      </c>
      <c r="O1508" s="4" t="s">
        <v>54</v>
      </c>
      <c r="P1508" s="4" t="s">
        <v>189</v>
      </c>
      <c r="Q1508" s="4" t="s">
        <v>556</v>
      </c>
      <c r="R1508" s="4">
        <v>75220</v>
      </c>
      <c r="S1508" s="5">
        <v>42144</v>
      </c>
      <c r="T1508" s="5">
        <v>42147</v>
      </c>
      <c r="U1508" s="4">
        <v>81.91</v>
      </c>
      <c r="V1508" s="4">
        <v>52</v>
      </c>
      <c r="W1508" s="4">
        <v>318.47000000000003</v>
      </c>
      <c r="X1508" s="4">
        <v>20261</v>
      </c>
      <c r="Y1508" s="4">
        <f>'RAW Data'!$E1508-'RAW Data'!$D1508</f>
        <v>6.31</v>
      </c>
      <c r="Z1508" s="6" t="s">
        <v>3014</v>
      </c>
    </row>
    <row r="1509" spans="1:26" ht="15" x14ac:dyDescent="0.2">
      <c r="A1509" s="4">
        <v>1108</v>
      </c>
      <c r="B1509" s="4" t="s">
        <v>2584</v>
      </c>
      <c r="C1509" s="4" t="s">
        <v>118</v>
      </c>
      <c r="D1509" s="4">
        <v>0.09</v>
      </c>
      <c r="E1509" s="4">
        <v>31.74</v>
      </c>
      <c r="F1509" s="4">
        <v>12.62</v>
      </c>
      <c r="G1509" s="4" t="s">
        <v>89</v>
      </c>
      <c r="H1509" s="4" t="s">
        <v>29</v>
      </c>
      <c r="I1509" s="4" t="s">
        <v>50</v>
      </c>
      <c r="J1509" s="4" t="s">
        <v>74</v>
      </c>
      <c r="K1509" s="4" t="s">
        <v>75</v>
      </c>
      <c r="L1509" s="4" t="s">
        <v>1534</v>
      </c>
      <c r="M1509" s="4">
        <v>0.37</v>
      </c>
      <c r="N1509" s="4" t="s">
        <v>34</v>
      </c>
      <c r="O1509" s="4" t="s">
        <v>54</v>
      </c>
      <c r="P1509" s="4" t="s">
        <v>189</v>
      </c>
      <c r="Q1509" s="4" t="s">
        <v>2036</v>
      </c>
      <c r="R1509" s="4">
        <v>75146</v>
      </c>
      <c r="S1509" s="5">
        <v>42144</v>
      </c>
      <c r="T1509" s="5">
        <v>42144</v>
      </c>
      <c r="U1509" s="4">
        <v>67.107500000000002</v>
      </c>
      <c r="V1509" s="4">
        <v>9</v>
      </c>
      <c r="W1509" s="4">
        <v>270.55</v>
      </c>
      <c r="X1509" s="4">
        <v>86409</v>
      </c>
      <c r="Y1509" s="4">
        <f>'RAW Data'!$E1509-'RAW Data'!$D1509</f>
        <v>31.65</v>
      </c>
      <c r="Z1509" s="6" t="s">
        <v>3014</v>
      </c>
    </row>
    <row r="1510" spans="1:26" ht="15" x14ac:dyDescent="0.2">
      <c r="A1510" s="4">
        <v>1108</v>
      </c>
      <c r="B1510" s="4" t="s">
        <v>2584</v>
      </c>
      <c r="C1510" s="4" t="s">
        <v>118</v>
      </c>
      <c r="D1510" s="4">
        <v>0.04</v>
      </c>
      <c r="E1510" s="4">
        <v>6.35</v>
      </c>
      <c r="F1510" s="4">
        <v>1.02</v>
      </c>
      <c r="G1510" s="4" t="s">
        <v>40</v>
      </c>
      <c r="H1510" s="4" t="s">
        <v>29</v>
      </c>
      <c r="I1510" s="4" t="s">
        <v>50</v>
      </c>
      <c r="J1510" s="4" t="s">
        <v>90</v>
      </c>
      <c r="K1510" s="4" t="s">
        <v>52</v>
      </c>
      <c r="L1510" s="4" t="s">
        <v>529</v>
      </c>
      <c r="M1510" s="4">
        <v>0.39</v>
      </c>
      <c r="N1510" s="4" t="s">
        <v>34</v>
      </c>
      <c r="O1510" s="4" t="s">
        <v>54</v>
      </c>
      <c r="P1510" s="4" t="s">
        <v>189</v>
      </c>
      <c r="Q1510" s="4" t="s">
        <v>2036</v>
      </c>
      <c r="R1510" s="4">
        <v>75146</v>
      </c>
      <c r="S1510" s="5">
        <v>42144</v>
      </c>
      <c r="T1510" s="5">
        <v>42147</v>
      </c>
      <c r="U1510" s="4">
        <v>54.937800000000003</v>
      </c>
      <c r="V1510" s="4">
        <v>13</v>
      </c>
      <c r="W1510" s="4">
        <v>79.62</v>
      </c>
      <c r="X1510" s="4">
        <v>86409</v>
      </c>
      <c r="Y1510" s="4">
        <f>'RAW Data'!$E1510-'RAW Data'!$D1510</f>
        <v>6.31</v>
      </c>
      <c r="Z1510" s="6" t="s">
        <v>3014</v>
      </c>
    </row>
    <row r="1511" spans="1:26" ht="15" x14ac:dyDescent="0.2">
      <c r="A1511" s="4">
        <v>1108</v>
      </c>
      <c r="B1511" s="4" t="s">
        <v>2584</v>
      </c>
      <c r="C1511" s="4" t="s">
        <v>118</v>
      </c>
      <c r="D1511" s="4">
        <v>0.02</v>
      </c>
      <c r="E1511" s="4">
        <v>65.989999999999995</v>
      </c>
      <c r="F1511" s="4">
        <v>8.99</v>
      </c>
      <c r="G1511" s="4" t="s">
        <v>89</v>
      </c>
      <c r="H1511" s="4" t="s">
        <v>29</v>
      </c>
      <c r="I1511" s="4" t="s">
        <v>42</v>
      </c>
      <c r="J1511" s="4" t="s">
        <v>137</v>
      </c>
      <c r="K1511" s="4" t="s">
        <v>75</v>
      </c>
      <c r="L1511" s="4" t="s">
        <v>1866</v>
      </c>
      <c r="M1511" s="4">
        <v>0.56000000000000005</v>
      </c>
      <c r="N1511" s="4" t="s">
        <v>34</v>
      </c>
      <c r="O1511" s="4" t="s">
        <v>54</v>
      </c>
      <c r="P1511" s="4" t="s">
        <v>189</v>
      </c>
      <c r="Q1511" s="4" t="s">
        <v>2036</v>
      </c>
      <c r="R1511" s="4">
        <v>75146</v>
      </c>
      <c r="S1511" s="5">
        <v>42144</v>
      </c>
      <c r="T1511" s="5">
        <v>42145</v>
      </c>
      <c r="U1511" s="4">
        <v>168.23699999999999</v>
      </c>
      <c r="V1511" s="4">
        <v>8</v>
      </c>
      <c r="W1511" s="4">
        <v>479.79</v>
      </c>
      <c r="X1511" s="4">
        <v>86409</v>
      </c>
      <c r="Y1511" s="4">
        <f>'RAW Data'!$E1511-'RAW Data'!$D1511</f>
        <v>65.97</v>
      </c>
      <c r="Z1511" s="6" t="s">
        <v>3014</v>
      </c>
    </row>
    <row r="1512" spans="1:26" ht="15" x14ac:dyDescent="0.2">
      <c r="A1512" s="4">
        <v>1974</v>
      </c>
      <c r="B1512" s="4" t="s">
        <v>2585</v>
      </c>
      <c r="C1512" s="4" t="s">
        <v>118</v>
      </c>
      <c r="D1512" s="4">
        <v>0.09</v>
      </c>
      <c r="E1512" s="4">
        <v>20.48</v>
      </c>
      <c r="F1512" s="4">
        <v>6.32</v>
      </c>
      <c r="G1512" s="4" t="s">
        <v>40</v>
      </c>
      <c r="H1512" s="4" t="s">
        <v>41</v>
      </c>
      <c r="I1512" s="4" t="s">
        <v>50</v>
      </c>
      <c r="J1512" s="4" t="s">
        <v>97</v>
      </c>
      <c r="K1512" s="4" t="s">
        <v>75</v>
      </c>
      <c r="L1512" s="4" t="s">
        <v>1041</v>
      </c>
      <c r="M1512" s="4">
        <v>0.57999999999999996</v>
      </c>
      <c r="N1512" s="4" t="s">
        <v>34</v>
      </c>
      <c r="O1512" s="4" t="s">
        <v>54</v>
      </c>
      <c r="P1512" s="4" t="s">
        <v>291</v>
      </c>
      <c r="Q1512" s="4" t="s">
        <v>2586</v>
      </c>
      <c r="R1512" s="4">
        <v>48127</v>
      </c>
      <c r="S1512" s="5">
        <v>42144</v>
      </c>
      <c r="T1512" s="5">
        <v>42145</v>
      </c>
      <c r="U1512" s="4">
        <v>-16.89</v>
      </c>
      <c r="V1512" s="4">
        <v>5</v>
      </c>
      <c r="W1512" s="4">
        <v>99.02</v>
      </c>
      <c r="X1512" s="4">
        <v>89040</v>
      </c>
      <c r="Y1512" s="4">
        <f>'RAW Data'!$E1512-'RAW Data'!$D1512</f>
        <v>20.39</v>
      </c>
      <c r="Z1512" s="6" t="s">
        <v>3014</v>
      </c>
    </row>
    <row r="1513" spans="1:26" ht="15" x14ac:dyDescent="0.2">
      <c r="A1513" s="4">
        <v>1974</v>
      </c>
      <c r="B1513" s="4" t="s">
        <v>2585</v>
      </c>
      <c r="C1513" s="4" t="s">
        <v>118</v>
      </c>
      <c r="D1513" s="4">
        <v>0.06</v>
      </c>
      <c r="E1513" s="4">
        <v>15.67</v>
      </c>
      <c r="F1513" s="4">
        <v>1.39</v>
      </c>
      <c r="G1513" s="4" t="s">
        <v>40</v>
      </c>
      <c r="H1513" s="4" t="s">
        <v>41</v>
      </c>
      <c r="I1513" s="4" t="s">
        <v>50</v>
      </c>
      <c r="J1513" s="4" t="s">
        <v>347</v>
      </c>
      <c r="K1513" s="4" t="s">
        <v>75</v>
      </c>
      <c r="L1513" s="4" t="s">
        <v>2486</v>
      </c>
      <c r="M1513" s="4">
        <v>0.38</v>
      </c>
      <c r="N1513" s="4" t="s">
        <v>34</v>
      </c>
      <c r="O1513" s="4" t="s">
        <v>54</v>
      </c>
      <c r="P1513" s="4" t="s">
        <v>291</v>
      </c>
      <c r="Q1513" s="4" t="s">
        <v>2586</v>
      </c>
      <c r="R1513" s="4">
        <v>48127</v>
      </c>
      <c r="S1513" s="5">
        <v>42144</v>
      </c>
      <c r="T1513" s="5">
        <v>42145</v>
      </c>
      <c r="U1513" s="4">
        <v>25.51</v>
      </c>
      <c r="V1513" s="4">
        <v>3</v>
      </c>
      <c r="W1513" s="4">
        <v>46.4</v>
      </c>
      <c r="X1513" s="4">
        <v>89040</v>
      </c>
      <c r="Y1513" s="4">
        <f>'RAW Data'!$E1513-'RAW Data'!$D1513</f>
        <v>15.61</v>
      </c>
      <c r="Z1513" s="6" t="s">
        <v>3014</v>
      </c>
    </row>
    <row r="1514" spans="1:26" ht="15" x14ac:dyDescent="0.2">
      <c r="A1514" s="4">
        <v>2159</v>
      </c>
      <c r="B1514" s="4" t="s">
        <v>2587</v>
      </c>
      <c r="C1514" s="4" t="s">
        <v>118</v>
      </c>
      <c r="D1514" s="4">
        <v>0.08</v>
      </c>
      <c r="E1514" s="4">
        <v>30.98</v>
      </c>
      <c r="F1514" s="4">
        <v>8.74</v>
      </c>
      <c r="G1514" s="4" t="s">
        <v>40</v>
      </c>
      <c r="H1514" s="4" t="s">
        <v>96</v>
      </c>
      <c r="I1514" s="4" t="s">
        <v>50</v>
      </c>
      <c r="J1514" s="4" t="s">
        <v>90</v>
      </c>
      <c r="K1514" s="4" t="s">
        <v>75</v>
      </c>
      <c r="L1514" s="4" t="s">
        <v>2588</v>
      </c>
      <c r="M1514" s="4">
        <v>0.4</v>
      </c>
      <c r="N1514" s="4" t="s">
        <v>34</v>
      </c>
      <c r="O1514" s="4" t="s">
        <v>54</v>
      </c>
      <c r="P1514" s="4" t="s">
        <v>291</v>
      </c>
      <c r="Q1514" s="4" t="s">
        <v>2589</v>
      </c>
      <c r="R1514" s="4">
        <v>48185</v>
      </c>
      <c r="S1514" s="5">
        <v>42144</v>
      </c>
      <c r="T1514" s="5">
        <v>42145</v>
      </c>
      <c r="U1514" s="4">
        <v>371.27199999999999</v>
      </c>
      <c r="V1514" s="4">
        <v>25</v>
      </c>
      <c r="W1514" s="4">
        <v>727.2</v>
      </c>
      <c r="X1514" s="4">
        <v>90387</v>
      </c>
      <c r="Y1514" s="4">
        <f>'RAW Data'!$E1514-'RAW Data'!$D1514</f>
        <v>30.900000000000002</v>
      </c>
      <c r="Z1514" s="6" t="s">
        <v>3014</v>
      </c>
    </row>
    <row r="1515" spans="1:26" ht="15" x14ac:dyDescent="0.2">
      <c r="A1515" s="4">
        <v>2162</v>
      </c>
      <c r="B1515" s="4" t="s">
        <v>2590</v>
      </c>
      <c r="C1515" s="4" t="s">
        <v>118</v>
      </c>
      <c r="D1515" s="4">
        <v>0.09</v>
      </c>
      <c r="E1515" s="4">
        <v>159.31</v>
      </c>
      <c r="F1515" s="4">
        <v>60</v>
      </c>
      <c r="G1515" s="4" t="s">
        <v>28</v>
      </c>
      <c r="H1515" s="4" t="s">
        <v>96</v>
      </c>
      <c r="I1515" s="4" t="s">
        <v>30</v>
      </c>
      <c r="J1515" s="4" t="s">
        <v>31</v>
      </c>
      <c r="K1515" s="4" t="s">
        <v>59</v>
      </c>
      <c r="L1515" s="4" t="s">
        <v>2591</v>
      </c>
      <c r="M1515" s="4">
        <v>0.55000000000000004</v>
      </c>
      <c r="N1515" s="4" t="s">
        <v>34</v>
      </c>
      <c r="O1515" s="4" t="s">
        <v>113</v>
      </c>
      <c r="P1515" s="4" t="s">
        <v>322</v>
      </c>
      <c r="Q1515" s="4" t="s">
        <v>2592</v>
      </c>
      <c r="R1515" s="4">
        <v>16146</v>
      </c>
      <c r="S1515" s="5">
        <v>42144</v>
      </c>
      <c r="T1515" s="5">
        <v>42146</v>
      </c>
      <c r="U1515" s="4">
        <v>77.000895400000005</v>
      </c>
      <c r="V1515" s="4">
        <v>41</v>
      </c>
      <c r="W1515" s="4">
        <v>6173.42</v>
      </c>
      <c r="X1515" s="4">
        <v>90387</v>
      </c>
      <c r="Y1515" s="4">
        <f>'RAW Data'!$E1515-'RAW Data'!$D1515</f>
        <v>159.22</v>
      </c>
      <c r="Z1515" s="6" t="s">
        <v>3016</v>
      </c>
    </row>
    <row r="1516" spans="1:26" ht="15" x14ac:dyDescent="0.2">
      <c r="A1516" s="4">
        <v>2162</v>
      </c>
      <c r="B1516" s="4" t="s">
        <v>2590</v>
      </c>
      <c r="C1516" s="4" t="s">
        <v>118</v>
      </c>
      <c r="D1516" s="4">
        <v>0.06</v>
      </c>
      <c r="E1516" s="4">
        <v>55.99</v>
      </c>
      <c r="F1516" s="4">
        <v>5</v>
      </c>
      <c r="G1516" s="4" t="s">
        <v>40</v>
      </c>
      <c r="H1516" s="4" t="s">
        <v>96</v>
      </c>
      <c r="I1516" s="4" t="s">
        <v>42</v>
      </c>
      <c r="J1516" s="4" t="s">
        <v>137</v>
      </c>
      <c r="K1516" s="4" t="s">
        <v>44</v>
      </c>
      <c r="L1516" s="4" t="s">
        <v>1940</v>
      </c>
      <c r="M1516" s="4">
        <v>0.83</v>
      </c>
      <c r="N1516" s="4" t="s">
        <v>34</v>
      </c>
      <c r="O1516" s="4" t="s">
        <v>113</v>
      </c>
      <c r="P1516" s="4" t="s">
        <v>322</v>
      </c>
      <c r="Q1516" s="4" t="s">
        <v>2592</v>
      </c>
      <c r="R1516" s="4">
        <v>16146</v>
      </c>
      <c r="S1516" s="5">
        <v>42144</v>
      </c>
      <c r="T1516" s="5">
        <v>42146</v>
      </c>
      <c r="U1516" s="4">
        <v>27.968599999999999</v>
      </c>
      <c r="V1516" s="4">
        <v>33</v>
      </c>
      <c r="W1516" s="4">
        <v>1553.7</v>
      </c>
      <c r="X1516" s="4">
        <v>90387</v>
      </c>
      <c r="Y1516" s="4">
        <f>'RAW Data'!$E1516-'RAW Data'!$D1516</f>
        <v>55.93</v>
      </c>
      <c r="Z1516" s="6" t="s">
        <v>3016</v>
      </c>
    </row>
    <row r="1517" spans="1:26" ht="15" x14ac:dyDescent="0.2">
      <c r="A1517" s="4">
        <v>871</v>
      </c>
      <c r="B1517" s="4" t="s">
        <v>1667</v>
      </c>
      <c r="C1517" s="4" t="s">
        <v>72</v>
      </c>
      <c r="D1517" s="4">
        <v>0.01</v>
      </c>
      <c r="E1517" s="4">
        <v>5.94</v>
      </c>
      <c r="F1517" s="4">
        <v>9.92</v>
      </c>
      <c r="G1517" s="4" t="s">
        <v>40</v>
      </c>
      <c r="H1517" s="4" t="s">
        <v>73</v>
      </c>
      <c r="I1517" s="4" t="s">
        <v>50</v>
      </c>
      <c r="J1517" s="4" t="s">
        <v>74</v>
      </c>
      <c r="K1517" s="4" t="s">
        <v>75</v>
      </c>
      <c r="L1517" s="4" t="s">
        <v>2593</v>
      </c>
      <c r="M1517" s="4">
        <v>0.38</v>
      </c>
      <c r="N1517" s="4" t="s">
        <v>34</v>
      </c>
      <c r="O1517" s="4" t="s">
        <v>61</v>
      </c>
      <c r="P1517" s="4" t="s">
        <v>298</v>
      </c>
      <c r="Q1517" s="4" t="s">
        <v>1668</v>
      </c>
      <c r="R1517" s="4">
        <v>89502</v>
      </c>
      <c r="S1517" s="5">
        <v>42144</v>
      </c>
      <c r="T1517" s="5">
        <v>42147</v>
      </c>
      <c r="U1517" s="4">
        <v>-239.315</v>
      </c>
      <c r="V1517" s="4">
        <v>12</v>
      </c>
      <c r="W1517" s="4">
        <v>74.77</v>
      </c>
      <c r="X1517" s="4">
        <v>90578</v>
      </c>
      <c r="Y1517" s="4">
        <f>'RAW Data'!$E1517-'RAW Data'!$D1517</f>
        <v>5.9300000000000006</v>
      </c>
      <c r="Z1517" s="6" t="s">
        <v>3015</v>
      </c>
    </row>
    <row r="1518" spans="1:26" ht="15" x14ac:dyDescent="0.2">
      <c r="A1518" s="4">
        <v>871</v>
      </c>
      <c r="B1518" s="4" t="s">
        <v>1667</v>
      </c>
      <c r="C1518" s="4" t="s">
        <v>72</v>
      </c>
      <c r="D1518" s="4">
        <v>0</v>
      </c>
      <c r="E1518" s="4">
        <v>6.48</v>
      </c>
      <c r="F1518" s="4">
        <v>5.1100000000000003</v>
      </c>
      <c r="G1518" s="4" t="s">
        <v>40</v>
      </c>
      <c r="H1518" s="4" t="s">
        <v>73</v>
      </c>
      <c r="I1518" s="4" t="s">
        <v>50</v>
      </c>
      <c r="J1518" s="4" t="s">
        <v>90</v>
      </c>
      <c r="K1518" s="4" t="s">
        <v>75</v>
      </c>
      <c r="L1518" s="4" t="s">
        <v>2594</v>
      </c>
      <c r="M1518" s="4">
        <v>0.37</v>
      </c>
      <c r="N1518" s="4" t="s">
        <v>34</v>
      </c>
      <c r="O1518" s="4" t="s">
        <v>61</v>
      </c>
      <c r="P1518" s="4" t="s">
        <v>298</v>
      </c>
      <c r="Q1518" s="4" t="s">
        <v>1668</v>
      </c>
      <c r="R1518" s="4">
        <v>89502</v>
      </c>
      <c r="S1518" s="5">
        <v>42144</v>
      </c>
      <c r="T1518" s="5">
        <v>42146</v>
      </c>
      <c r="U1518" s="4">
        <v>-33.31</v>
      </c>
      <c r="V1518" s="4">
        <v>18</v>
      </c>
      <c r="W1518" s="4">
        <v>127.81</v>
      </c>
      <c r="X1518" s="4">
        <v>90578</v>
      </c>
      <c r="Y1518" s="4">
        <f>'RAW Data'!$E1518-'RAW Data'!$D1518</f>
        <v>6.48</v>
      </c>
      <c r="Z1518" s="6" t="s">
        <v>3015</v>
      </c>
    </row>
    <row r="1519" spans="1:26" ht="15" x14ac:dyDescent="0.2">
      <c r="A1519" s="4">
        <v>922</v>
      </c>
      <c r="B1519" s="4" t="s">
        <v>2595</v>
      </c>
      <c r="C1519" s="4" t="s">
        <v>72</v>
      </c>
      <c r="D1519" s="4">
        <v>0.01</v>
      </c>
      <c r="E1519" s="4">
        <v>65.989999999999995</v>
      </c>
      <c r="F1519" s="4">
        <v>8.99</v>
      </c>
      <c r="G1519" s="4" t="s">
        <v>89</v>
      </c>
      <c r="H1519" s="4" t="s">
        <v>29</v>
      </c>
      <c r="I1519" s="4" t="s">
        <v>42</v>
      </c>
      <c r="J1519" s="4" t="s">
        <v>137</v>
      </c>
      <c r="K1519" s="4" t="s">
        <v>75</v>
      </c>
      <c r="L1519" s="4" t="s">
        <v>2596</v>
      </c>
      <c r="M1519" s="4">
        <v>0.56000000000000005</v>
      </c>
      <c r="N1519" s="4" t="s">
        <v>34</v>
      </c>
      <c r="O1519" s="4" t="s">
        <v>61</v>
      </c>
      <c r="P1519" s="4" t="s">
        <v>92</v>
      </c>
      <c r="Q1519" s="4" t="s">
        <v>2148</v>
      </c>
      <c r="R1519" s="4">
        <v>91730</v>
      </c>
      <c r="S1519" s="5">
        <v>42144</v>
      </c>
      <c r="T1519" s="5">
        <v>42145</v>
      </c>
      <c r="U1519" s="4">
        <v>396.97199999999998</v>
      </c>
      <c r="V1519" s="4">
        <v>14</v>
      </c>
      <c r="W1519" s="4">
        <v>782</v>
      </c>
      <c r="X1519" s="4">
        <v>87135</v>
      </c>
      <c r="Y1519" s="4">
        <f>'RAW Data'!$E1519-'RAW Data'!$D1519</f>
        <v>65.97999999999999</v>
      </c>
      <c r="Z1519" s="6" t="s">
        <v>3015</v>
      </c>
    </row>
    <row r="1520" spans="1:26" ht="15" x14ac:dyDescent="0.2">
      <c r="A1520" s="4">
        <v>1708</v>
      </c>
      <c r="B1520" s="4" t="s">
        <v>599</v>
      </c>
      <c r="C1520" s="4" t="s">
        <v>72</v>
      </c>
      <c r="D1520" s="4">
        <v>0.03</v>
      </c>
      <c r="E1520" s="4">
        <v>205.99</v>
      </c>
      <c r="F1520" s="4">
        <v>3</v>
      </c>
      <c r="G1520" s="4" t="s">
        <v>40</v>
      </c>
      <c r="H1520" s="4" t="s">
        <v>29</v>
      </c>
      <c r="I1520" s="4" t="s">
        <v>42</v>
      </c>
      <c r="J1520" s="4" t="s">
        <v>137</v>
      </c>
      <c r="K1520" s="4" t="s">
        <v>75</v>
      </c>
      <c r="L1520" s="4" t="s">
        <v>425</v>
      </c>
      <c r="M1520" s="4">
        <v>0.57999999999999996</v>
      </c>
      <c r="N1520" s="4" t="s">
        <v>34</v>
      </c>
      <c r="O1520" s="4" t="s">
        <v>113</v>
      </c>
      <c r="P1520" s="4" t="s">
        <v>319</v>
      </c>
      <c r="Q1520" s="4" t="s">
        <v>601</v>
      </c>
      <c r="R1520" s="4">
        <v>44118</v>
      </c>
      <c r="S1520" s="5">
        <v>42144</v>
      </c>
      <c r="T1520" s="5">
        <v>42145</v>
      </c>
      <c r="U1520" s="4">
        <v>3670.3515000000002</v>
      </c>
      <c r="V1520" s="4">
        <v>29</v>
      </c>
      <c r="W1520" s="4">
        <v>5319.35</v>
      </c>
      <c r="X1520" s="4">
        <v>88784</v>
      </c>
      <c r="Y1520" s="4">
        <f>'RAW Data'!$E1520-'RAW Data'!$D1520</f>
        <v>205.96</v>
      </c>
      <c r="Z1520" s="6" t="s">
        <v>3016</v>
      </c>
    </row>
    <row r="1521" spans="1:26" ht="15" x14ac:dyDescent="0.2">
      <c r="A1521" s="4">
        <v>276</v>
      </c>
      <c r="B1521" s="4" t="s">
        <v>2597</v>
      </c>
      <c r="C1521" s="4" t="s">
        <v>27</v>
      </c>
      <c r="D1521" s="4">
        <v>0.04</v>
      </c>
      <c r="E1521" s="4">
        <v>1.98</v>
      </c>
      <c r="F1521" s="4">
        <v>0.7</v>
      </c>
      <c r="G1521" s="4" t="s">
        <v>89</v>
      </c>
      <c r="H1521" s="4" t="s">
        <v>96</v>
      </c>
      <c r="I1521" s="4" t="s">
        <v>50</v>
      </c>
      <c r="J1521" s="4" t="s">
        <v>178</v>
      </c>
      <c r="K1521" s="4" t="s">
        <v>52</v>
      </c>
      <c r="L1521" s="4" t="s">
        <v>443</v>
      </c>
      <c r="M1521" s="4">
        <v>0.83</v>
      </c>
      <c r="N1521" s="4" t="s">
        <v>34</v>
      </c>
      <c r="O1521" s="4" t="s">
        <v>113</v>
      </c>
      <c r="P1521" s="4" t="s">
        <v>250</v>
      </c>
      <c r="Q1521" s="4" t="s">
        <v>1391</v>
      </c>
      <c r="R1521" s="4">
        <v>6111</v>
      </c>
      <c r="S1521" s="5">
        <v>42145</v>
      </c>
      <c r="T1521" s="5">
        <v>42146</v>
      </c>
      <c r="U1521" s="4">
        <v>-1</v>
      </c>
      <c r="V1521" s="4">
        <v>3</v>
      </c>
      <c r="W1521" s="4">
        <v>8.3000000000000007</v>
      </c>
      <c r="X1521" s="4">
        <v>89291</v>
      </c>
      <c r="Y1521" s="4">
        <f>'RAW Data'!$E1521-'RAW Data'!$D1521</f>
        <v>1.94</v>
      </c>
      <c r="Z1521" s="6" t="s">
        <v>3016</v>
      </c>
    </row>
    <row r="1522" spans="1:26" ht="15" x14ac:dyDescent="0.2">
      <c r="A1522" s="4">
        <v>282</v>
      </c>
      <c r="B1522" s="4" t="s">
        <v>2598</v>
      </c>
      <c r="C1522" s="4" t="s">
        <v>27</v>
      </c>
      <c r="D1522" s="4">
        <v>0.03</v>
      </c>
      <c r="E1522" s="4">
        <v>55.99</v>
      </c>
      <c r="F1522" s="4">
        <v>5</v>
      </c>
      <c r="G1522" s="4" t="s">
        <v>40</v>
      </c>
      <c r="H1522" s="4" t="s">
        <v>96</v>
      </c>
      <c r="I1522" s="4" t="s">
        <v>42</v>
      </c>
      <c r="J1522" s="4" t="s">
        <v>137</v>
      </c>
      <c r="K1522" s="4" t="s">
        <v>44</v>
      </c>
      <c r="L1522" s="4" t="s">
        <v>1940</v>
      </c>
      <c r="M1522" s="4">
        <v>0.83</v>
      </c>
      <c r="N1522" s="4" t="s">
        <v>34</v>
      </c>
      <c r="O1522" s="4" t="s">
        <v>113</v>
      </c>
      <c r="P1522" s="4" t="s">
        <v>399</v>
      </c>
      <c r="Q1522" s="4" t="s">
        <v>2599</v>
      </c>
      <c r="R1522" s="4">
        <v>7109</v>
      </c>
      <c r="S1522" s="5">
        <v>42145</v>
      </c>
      <c r="T1522" s="5">
        <v>42146</v>
      </c>
      <c r="U1522" s="4">
        <v>-221.25399999999999</v>
      </c>
      <c r="V1522" s="4">
        <v>9</v>
      </c>
      <c r="W1522" s="4">
        <v>416.95</v>
      </c>
      <c r="X1522" s="4">
        <v>89291</v>
      </c>
      <c r="Y1522" s="4">
        <f>'RAW Data'!$E1522-'RAW Data'!$D1522</f>
        <v>55.96</v>
      </c>
      <c r="Z1522" s="6" t="s">
        <v>3016</v>
      </c>
    </row>
    <row r="1523" spans="1:26" ht="15" x14ac:dyDescent="0.2">
      <c r="A1523" s="4">
        <v>825</v>
      </c>
      <c r="B1523" s="4" t="s">
        <v>2600</v>
      </c>
      <c r="C1523" s="4" t="s">
        <v>27</v>
      </c>
      <c r="D1523" s="4">
        <v>0</v>
      </c>
      <c r="E1523" s="4">
        <v>11.97</v>
      </c>
      <c r="F1523" s="4">
        <v>4.9800000000000004</v>
      </c>
      <c r="G1523" s="4" t="s">
        <v>40</v>
      </c>
      <c r="H1523" s="4" t="s">
        <v>73</v>
      </c>
      <c r="I1523" s="4" t="s">
        <v>50</v>
      </c>
      <c r="J1523" s="4" t="s">
        <v>97</v>
      </c>
      <c r="K1523" s="4" t="s">
        <v>75</v>
      </c>
      <c r="L1523" s="4" t="s">
        <v>818</v>
      </c>
      <c r="M1523" s="4">
        <v>0.57999999999999996</v>
      </c>
      <c r="N1523" s="4" t="s">
        <v>34</v>
      </c>
      <c r="O1523" s="4" t="s">
        <v>54</v>
      </c>
      <c r="P1523" s="4" t="s">
        <v>189</v>
      </c>
      <c r="Q1523" s="4" t="s">
        <v>2601</v>
      </c>
      <c r="R1523" s="4">
        <v>79605</v>
      </c>
      <c r="S1523" s="5">
        <v>42145</v>
      </c>
      <c r="T1523" s="5">
        <v>42148</v>
      </c>
      <c r="U1523" s="4">
        <v>3.3839999999999999</v>
      </c>
      <c r="V1523" s="4">
        <v>4</v>
      </c>
      <c r="W1523" s="4">
        <v>53.3</v>
      </c>
      <c r="X1523" s="4">
        <v>89258</v>
      </c>
      <c r="Y1523" s="4">
        <f>'RAW Data'!$E1523-'RAW Data'!$D1523</f>
        <v>11.97</v>
      </c>
      <c r="Z1523" s="6" t="s">
        <v>3014</v>
      </c>
    </row>
    <row r="1524" spans="1:26" ht="15" x14ac:dyDescent="0.2">
      <c r="A1524" s="4">
        <v>406</v>
      </c>
      <c r="B1524" s="4" t="s">
        <v>2602</v>
      </c>
      <c r="C1524" s="4" t="s">
        <v>39</v>
      </c>
      <c r="D1524" s="4">
        <v>0.03</v>
      </c>
      <c r="E1524" s="4">
        <v>4.9800000000000004</v>
      </c>
      <c r="F1524" s="4">
        <v>0.8</v>
      </c>
      <c r="G1524" s="4" t="s">
        <v>40</v>
      </c>
      <c r="H1524" s="4" t="s">
        <v>29</v>
      </c>
      <c r="I1524" s="4" t="s">
        <v>50</v>
      </c>
      <c r="J1524" s="4" t="s">
        <v>90</v>
      </c>
      <c r="K1524" s="4" t="s">
        <v>52</v>
      </c>
      <c r="L1524" s="4" t="s">
        <v>896</v>
      </c>
      <c r="M1524" s="4">
        <v>0.36</v>
      </c>
      <c r="N1524" s="4" t="s">
        <v>34</v>
      </c>
      <c r="O1524" s="4" t="s">
        <v>113</v>
      </c>
      <c r="P1524" s="4" t="s">
        <v>399</v>
      </c>
      <c r="Q1524" s="4" t="s">
        <v>2603</v>
      </c>
      <c r="R1524" s="4">
        <v>8360</v>
      </c>
      <c r="S1524" s="5">
        <v>42145</v>
      </c>
      <c r="T1524" s="5">
        <v>42146</v>
      </c>
      <c r="U1524" s="4">
        <v>50.2044</v>
      </c>
      <c r="V1524" s="4">
        <v>15</v>
      </c>
      <c r="W1524" s="4">
        <v>72.760000000000005</v>
      </c>
      <c r="X1524" s="4">
        <v>87804</v>
      </c>
      <c r="Y1524" s="4">
        <f>'RAW Data'!$E1524-'RAW Data'!$D1524</f>
        <v>4.95</v>
      </c>
      <c r="Z1524" s="6" t="s">
        <v>3016</v>
      </c>
    </row>
    <row r="1525" spans="1:26" ht="15" x14ac:dyDescent="0.2">
      <c r="A1525" s="4">
        <v>1106</v>
      </c>
      <c r="B1525" s="4" t="s">
        <v>2583</v>
      </c>
      <c r="C1525" s="4" t="s">
        <v>39</v>
      </c>
      <c r="D1525" s="4">
        <v>0.01</v>
      </c>
      <c r="E1525" s="4">
        <v>9.31</v>
      </c>
      <c r="F1525" s="4">
        <v>3.98</v>
      </c>
      <c r="G1525" s="4" t="s">
        <v>40</v>
      </c>
      <c r="H1525" s="4" t="s">
        <v>29</v>
      </c>
      <c r="I1525" s="4" t="s">
        <v>50</v>
      </c>
      <c r="J1525" s="4" t="s">
        <v>570</v>
      </c>
      <c r="K1525" s="4" t="s">
        <v>44</v>
      </c>
      <c r="L1525" s="4" t="s">
        <v>2604</v>
      </c>
      <c r="M1525" s="4">
        <v>0.56000000000000005</v>
      </c>
      <c r="N1525" s="4" t="s">
        <v>34</v>
      </c>
      <c r="O1525" s="4" t="s">
        <v>54</v>
      </c>
      <c r="P1525" s="4" t="s">
        <v>189</v>
      </c>
      <c r="Q1525" s="4" t="s">
        <v>556</v>
      </c>
      <c r="R1525" s="4">
        <v>75220</v>
      </c>
      <c r="S1525" s="5">
        <v>42145</v>
      </c>
      <c r="T1525" s="5">
        <v>42146</v>
      </c>
      <c r="U1525" s="4">
        <v>-10.9</v>
      </c>
      <c r="V1525" s="4">
        <v>61</v>
      </c>
      <c r="W1525" s="4">
        <v>586.96</v>
      </c>
      <c r="X1525" s="4">
        <v>646</v>
      </c>
      <c r="Y1525" s="4">
        <f>'RAW Data'!$E1525-'RAW Data'!$D1525</f>
        <v>9.3000000000000007</v>
      </c>
      <c r="Z1525" s="6" t="s">
        <v>3014</v>
      </c>
    </row>
    <row r="1526" spans="1:26" ht="15" x14ac:dyDescent="0.2">
      <c r="A1526" s="4">
        <v>1107</v>
      </c>
      <c r="B1526" s="4" t="s">
        <v>2605</v>
      </c>
      <c r="C1526" s="4" t="s">
        <v>39</v>
      </c>
      <c r="D1526" s="4">
        <v>0.01</v>
      </c>
      <c r="E1526" s="4">
        <v>9.31</v>
      </c>
      <c r="F1526" s="4">
        <v>3.98</v>
      </c>
      <c r="G1526" s="4" t="s">
        <v>40</v>
      </c>
      <c r="H1526" s="4" t="s">
        <v>29</v>
      </c>
      <c r="I1526" s="4" t="s">
        <v>50</v>
      </c>
      <c r="J1526" s="4" t="s">
        <v>570</v>
      </c>
      <c r="K1526" s="4" t="s">
        <v>44</v>
      </c>
      <c r="L1526" s="4" t="s">
        <v>2604</v>
      </c>
      <c r="M1526" s="4">
        <v>0.56000000000000005</v>
      </c>
      <c r="N1526" s="4" t="s">
        <v>34</v>
      </c>
      <c r="O1526" s="4" t="s">
        <v>54</v>
      </c>
      <c r="P1526" s="4" t="s">
        <v>189</v>
      </c>
      <c r="Q1526" s="4" t="s">
        <v>2606</v>
      </c>
      <c r="R1526" s="4">
        <v>77566</v>
      </c>
      <c r="S1526" s="5">
        <v>42145</v>
      </c>
      <c r="T1526" s="5">
        <v>42146</v>
      </c>
      <c r="U1526" s="4">
        <v>2.1800000000000002</v>
      </c>
      <c r="V1526" s="4">
        <v>15</v>
      </c>
      <c r="W1526" s="4">
        <v>144.33000000000001</v>
      </c>
      <c r="X1526" s="4">
        <v>86411</v>
      </c>
      <c r="Y1526" s="4">
        <f>'RAW Data'!$E1526-'RAW Data'!$D1526</f>
        <v>9.3000000000000007</v>
      </c>
      <c r="Z1526" s="6" t="s">
        <v>3014</v>
      </c>
    </row>
    <row r="1527" spans="1:26" ht="15" x14ac:dyDescent="0.2">
      <c r="A1527" s="4">
        <v>820</v>
      </c>
      <c r="B1527" s="4" t="s">
        <v>2607</v>
      </c>
      <c r="C1527" s="4" t="s">
        <v>49</v>
      </c>
      <c r="D1527" s="4">
        <v>0.09</v>
      </c>
      <c r="E1527" s="4">
        <v>5.84</v>
      </c>
      <c r="F1527" s="4">
        <v>0.83</v>
      </c>
      <c r="G1527" s="4" t="s">
        <v>40</v>
      </c>
      <c r="H1527" s="4" t="s">
        <v>29</v>
      </c>
      <c r="I1527" s="4" t="s">
        <v>50</v>
      </c>
      <c r="J1527" s="4" t="s">
        <v>51</v>
      </c>
      <c r="K1527" s="4" t="s">
        <v>52</v>
      </c>
      <c r="L1527" s="4" t="s">
        <v>2608</v>
      </c>
      <c r="M1527" s="4">
        <v>0.49</v>
      </c>
      <c r="N1527" s="4" t="s">
        <v>34</v>
      </c>
      <c r="O1527" s="4" t="s">
        <v>61</v>
      </c>
      <c r="P1527" s="4" t="s">
        <v>68</v>
      </c>
      <c r="Q1527" s="4" t="s">
        <v>2609</v>
      </c>
      <c r="R1527" s="4">
        <v>99362</v>
      </c>
      <c r="S1527" s="5">
        <v>42145</v>
      </c>
      <c r="T1527" s="5">
        <v>42149</v>
      </c>
      <c r="U1527" s="4">
        <v>-2.87</v>
      </c>
      <c r="V1527" s="4">
        <v>1</v>
      </c>
      <c r="W1527" s="4">
        <v>5.9</v>
      </c>
      <c r="X1527" s="4">
        <v>90244</v>
      </c>
      <c r="Y1527" s="4">
        <f>'RAW Data'!$E1527-'RAW Data'!$D1527</f>
        <v>5.75</v>
      </c>
      <c r="Z1527" s="6" t="s">
        <v>3015</v>
      </c>
    </row>
    <row r="1528" spans="1:26" ht="15" x14ac:dyDescent="0.2">
      <c r="A1528" s="4">
        <v>1527</v>
      </c>
      <c r="B1528" s="4" t="s">
        <v>340</v>
      </c>
      <c r="C1528" s="4" t="s">
        <v>49</v>
      </c>
      <c r="D1528" s="4">
        <v>0.09</v>
      </c>
      <c r="E1528" s="4">
        <v>50.98</v>
      </c>
      <c r="F1528" s="4">
        <v>6.5</v>
      </c>
      <c r="G1528" s="4" t="s">
        <v>40</v>
      </c>
      <c r="H1528" s="4" t="s">
        <v>73</v>
      </c>
      <c r="I1528" s="4" t="s">
        <v>42</v>
      </c>
      <c r="J1528" s="4" t="s">
        <v>43</v>
      </c>
      <c r="K1528" s="4" t="s">
        <v>75</v>
      </c>
      <c r="L1528" s="4" t="s">
        <v>1868</v>
      </c>
      <c r="M1528" s="4">
        <v>0.73</v>
      </c>
      <c r="N1528" s="4" t="s">
        <v>34</v>
      </c>
      <c r="O1528" s="4" t="s">
        <v>35</v>
      </c>
      <c r="P1528" s="4" t="s">
        <v>166</v>
      </c>
      <c r="Q1528" s="4" t="s">
        <v>342</v>
      </c>
      <c r="R1528" s="4">
        <v>35601</v>
      </c>
      <c r="S1528" s="5">
        <v>42145</v>
      </c>
      <c r="T1528" s="5">
        <v>42152</v>
      </c>
      <c r="U1528" s="4">
        <v>70.176000000000002</v>
      </c>
      <c r="V1528" s="4">
        <v>28</v>
      </c>
      <c r="W1528" s="4">
        <v>1395.41</v>
      </c>
      <c r="X1528" s="4">
        <v>86815</v>
      </c>
      <c r="Y1528" s="4">
        <f>'RAW Data'!$E1528-'RAW Data'!$D1528</f>
        <v>50.889999999999993</v>
      </c>
      <c r="Z1528" s="6" t="s">
        <v>3013</v>
      </c>
    </row>
    <row r="1529" spans="1:26" ht="15" x14ac:dyDescent="0.2">
      <c r="A1529" s="4">
        <v>3319</v>
      </c>
      <c r="B1529" s="4" t="s">
        <v>2610</v>
      </c>
      <c r="C1529" s="4" t="s">
        <v>49</v>
      </c>
      <c r="D1529" s="4">
        <v>0.03</v>
      </c>
      <c r="E1529" s="4">
        <v>20.98</v>
      </c>
      <c r="F1529" s="4">
        <v>1.49</v>
      </c>
      <c r="G1529" s="4" t="s">
        <v>40</v>
      </c>
      <c r="H1529" s="4" t="s">
        <v>29</v>
      </c>
      <c r="I1529" s="4" t="s">
        <v>50</v>
      </c>
      <c r="J1529" s="4" t="s">
        <v>74</v>
      </c>
      <c r="K1529" s="4" t="s">
        <v>75</v>
      </c>
      <c r="L1529" s="4" t="s">
        <v>2611</v>
      </c>
      <c r="M1529" s="4">
        <v>0.35</v>
      </c>
      <c r="N1529" s="4" t="s">
        <v>34</v>
      </c>
      <c r="O1529" s="4" t="s">
        <v>35</v>
      </c>
      <c r="P1529" s="4" t="s">
        <v>402</v>
      </c>
      <c r="Q1529" s="4" t="s">
        <v>505</v>
      </c>
      <c r="R1529" s="4">
        <v>37075</v>
      </c>
      <c r="S1529" s="5">
        <v>42145</v>
      </c>
      <c r="T1529" s="5">
        <v>42145</v>
      </c>
      <c r="U1529" s="4">
        <v>30.024000000000001</v>
      </c>
      <c r="V1529" s="4">
        <v>20</v>
      </c>
      <c r="W1529" s="4">
        <v>431.43</v>
      </c>
      <c r="X1529" s="4">
        <v>90104</v>
      </c>
      <c r="Y1529" s="4">
        <f>'RAW Data'!$E1529-'RAW Data'!$D1529</f>
        <v>20.95</v>
      </c>
      <c r="Z1529" s="6" t="s">
        <v>3013</v>
      </c>
    </row>
    <row r="1530" spans="1:26" ht="15" x14ac:dyDescent="0.2">
      <c r="A1530" s="4">
        <v>1129</v>
      </c>
      <c r="B1530" s="4" t="s">
        <v>788</v>
      </c>
      <c r="C1530" s="4" t="s">
        <v>118</v>
      </c>
      <c r="D1530" s="4">
        <v>0.02</v>
      </c>
      <c r="E1530" s="4">
        <v>7.64</v>
      </c>
      <c r="F1530" s="4">
        <v>1.39</v>
      </c>
      <c r="G1530" s="4" t="s">
        <v>40</v>
      </c>
      <c r="H1530" s="4" t="s">
        <v>73</v>
      </c>
      <c r="I1530" s="4" t="s">
        <v>50</v>
      </c>
      <c r="J1530" s="4" t="s">
        <v>347</v>
      </c>
      <c r="K1530" s="4" t="s">
        <v>75</v>
      </c>
      <c r="L1530" s="4" t="s">
        <v>1560</v>
      </c>
      <c r="M1530" s="4">
        <v>0.36</v>
      </c>
      <c r="N1530" s="4" t="s">
        <v>34</v>
      </c>
      <c r="O1530" s="4" t="s">
        <v>113</v>
      </c>
      <c r="P1530" s="4" t="s">
        <v>405</v>
      </c>
      <c r="Q1530" s="4" t="s">
        <v>790</v>
      </c>
      <c r="R1530" s="4">
        <v>2118</v>
      </c>
      <c r="S1530" s="5">
        <v>42145</v>
      </c>
      <c r="T1530" s="5">
        <v>42147</v>
      </c>
      <c r="U1530" s="4">
        <v>117.38</v>
      </c>
      <c r="V1530" s="4">
        <v>52</v>
      </c>
      <c r="W1530" s="4">
        <v>406.91</v>
      </c>
      <c r="X1530" s="4">
        <v>13735</v>
      </c>
      <c r="Y1530" s="4">
        <f>'RAW Data'!$E1530-'RAW Data'!$D1530</f>
        <v>7.62</v>
      </c>
      <c r="Z1530" s="6" t="s">
        <v>3016</v>
      </c>
    </row>
    <row r="1531" spans="1:26" ht="15" x14ac:dyDescent="0.2">
      <c r="A1531" s="4">
        <v>1131</v>
      </c>
      <c r="B1531" s="4" t="s">
        <v>2612</v>
      </c>
      <c r="C1531" s="4" t="s">
        <v>118</v>
      </c>
      <c r="D1531" s="4">
        <v>0.02</v>
      </c>
      <c r="E1531" s="4">
        <v>7.64</v>
      </c>
      <c r="F1531" s="4">
        <v>1.39</v>
      </c>
      <c r="G1531" s="4" t="s">
        <v>40</v>
      </c>
      <c r="H1531" s="4" t="s">
        <v>73</v>
      </c>
      <c r="I1531" s="4" t="s">
        <v>50</v>
      </c>
      <c r="J1531" s="4" t="s">
        <v>347</v>
      </c>
      <c r="K1531" s="4" t="s">
        <v>75</v>
      </c>
      <c r="L1531" s="4" t="s">
        <v>1560</v>
      </c>
      <c r="M1531" s="4">
        <v>0.36</v>
      </c>
      <c r="N1531" s="4" t="s">
        <v>34</v>
      </c>
      <c r="O1531" s="4" t="s">
        <v>54</v>
      </c>
      <c r="P1531" s="4" t="s">
        <v>189</v>
      </c>
      <c r="Q1531" s="4" t="s">
        <v>2613</v>
      </c>
      <c r="R1531" s="4">
        <v>79907</v>
      </c>
      <c r="S1531" s="5">
        <v>42145</v>
      </c>
      <c r="T1531" s="5">
        <v>42147</v>
      </c>
      <c r="U1531" s="4">
        <v>70.193700000000007</v>
      </c>
      <c r="V1531" s="4">
        <v>13</v>
      </c>
      <c r="W1531" s="4">
        <v>101.73</v>
      </c>
      <c r="X1531" s="4">
        <v>88103</v>
      </c>
      <c r="Y1531" s="4">
        <f>'RAW Data'!$E1531-'RAW Data'!$D1531</f>
        <v>7.62</v>
      </c>
      <c r="Z1531" s="6" t="s">
        <v>3014</v>
      </c>
    </row>
    <row r="1532" spans="1:26" ht="15" x14ac:dyDescent="0.2">
      <c r="A1532" s="4">
        <v>1254</v>
      </c>
      <c r="B1532" s="4" t="s">
        <v>1592</v>
      </c>
      <c r="C1532" s="4" t="s">
        <v>118</v>
      </c>
      <c r="D1532" s="4">
        <v>0.04</v>
      </c>
      <c r="E1532" s="4">
        <v>2.08</v>
      </c>
      <c r="F1532" s="4">
        <v>1.49</v>
      </c>
      <c r="G1532" s="4" t="s">
        <v>40</v>
      </c>
      <c r="H1532" s="4" t="s">
        <v>73</v>
      </c>
      <c r="I1532" s="4" t="s">
        <v>50</v>
      </c>
      <c r="J1532" s="4" t="s">
        <v>74</v>
      </c>
      <c r="K1532" s="4" t="s">
        <v>75</v>
      </c>
      <c r="L1532" s="4" t="s">
        <v>1412</v>
      </c>
      <c r="M1532" s="4">
        <v>0.36</v>
      </c>
      <c r="N1532" s="4" t="s">
        <v>34</v>
      </c>
      <c r="O1532" s="4" t="s">
        <v>54</v>
      </c>
      <c r="P1532" s="4" t="s">
        <v>189</v>
      </c>
      <c r="Q1532" s="4" t="s">
        <v>1593</v>
      </c>
      <c r="R1532" s="4">
        <v>77530</v>
      </c>
      <c r="S1532" s="5">
        <v>42145</v>
      </c>
      <c r="T1532" s="5">
        <v>42147</v>
      </c>
      <c r="U1532" s="4">
        <v>-11.281499999999999</v>
      </c>
      <c r="V1532" s="4">
        <v>16</v>
      </c>
      <c r="W1532" s="4">
        <v>33.770000000000003</v>
      </c>
      <c r="X1532" s="4">
        <v>89982</v>
      </c>
      <c r="Y1532" s="4">
        <f>'RAW Data'!$E1532-'RAW Data'!$D1532</f>
        <v>2.04</v>
      </c>
      <c r="Z1532" s="6" t="s">
        <v>3014</v>
      </c>
    </row>
    <row r="1533" spans="1:26" ht="15" x14ac:dyDescent="0.2">
      <c r="A1533" s="4">
        <v>19</v>
      </c>
      <c r="B1533" s="4" t="s">
        <v>2614</v>
      </c>
      <c r="C1533" s="4" t="s">
        <v>72</v>
      </c>
      <c r="D1533" s="4">
        <v>7.0000000000000007E-2</v>
      </c>
      <c r="E1533" s="4">
        <v>12.99</v>
      </c>
      <c r="F1533" s="4">
        <v>9.44</v>
      </c>
      <c r="G1533" s="4" t="s">
        <v>40</v>
      </c>
      <c r="H1533" s="4" t="s">
        <v>29</v>
      </c>
      <c r="I1533" s="4" t="s">
        <v>42</v>
      </c>
      <c r="J1533" s="4" t="s">
        <v>58</v>
      </c>
      <c r="K1533" s="4" t="s">
        <v>146</v>
      </c>
      <c r="L1533" s="4" t="s">
        <v>2615</v>
      </c>
      <c r="M1533" s="4">
        <v>0.39</v>
      </c>
      <c r="N1533" s="4" t="s">
        <v>34</v>
      </c>
      <c r="O1533" s="4" t="s">
        <v>61</v>
      </c>
      <c r="P1533" s="4" t="s">
        <v>279</v>
      </c>
      <c r="Q1533" s="4" t="s">
        <v>2616</v>
      </c>
      <c r="R1533" s="4">
        <v>59801</v>
      </c>
      <c r="S1533" s="5">
        <v>42145</v>
      </c>
      <c r="T1533" s="5">
        <v>42147</v>
      </c>
      <c r="U1533" s="4">
        <v>-114.6399</v>
      </c>
      <c r="V1533" s="4">
        <v>18</v>
      </c>
      <c r="W1533" s="4">
        <v>231.79</v>
      </c>
      <c r="X1533" s="4">
        <v>90032</v>
      </c>
      <c r="Y1533" s="4">
        <f>'RAW Data'!$E1533-'RAW Data'!$D1533</f>
        <v>12.92</v>
      </c>
      <c r="Z1533" s="6" t="s">
        <v>3015</v>
      </c>
    </row>
    <row r="1534" spans="1:26" ht="15" x14ac:dyDescent="0.2">
      <c r="A1534" s="4">
        <v>21</v>
      </c>
      <c r="B1534" s="4" t="s">
        <v>2522</v>
      </c>
      <c r="C1534" s="4" t="s">
        <v>72</v>
      </c>
      <c r="D1534" s="4">
        <v>0.08</v>
      </c>
      <c r="E1534" s="4">
        <v>5</v>
      </c>
      <c r="F1534" s="4">
        <v>3.39</v>
      </c>
      <c r="G1534" s="4" t="s">
        <v>40</v>
      </c>
      <c r="H1534" s="4" t="s">
        <v>29</v>
      </c>
      <c r="I1534" s="4" t="s">
        <v>50</v>
      </c>
      <c r="J1534" s="4" t="s">
        <v>178</v>
      </c>
      <c r="K1534" s="4" t="s">
        <v>52</v>
      </c>
      <c r="L1534" s="4" t="s">
        <v>2617</v>
      </c>
      <c r="M1534" s="4">
        <v>0.37</v>
      </c>
      <c r="N1534" s="4" t="s">
        <v>34</v>
      </c>
      <c r="O1534" s="4" t="s">
        <v>113</v>
      </c>
      <c r="P1534" s="4" t="s">
        <v>114</v>
      </c>
      <c r="Q1534" s="4" t="s">
        <v>115</v>
      </c>
      <c r="R1534" s="4">
        <v>10012</v>
      </c>
      <c r="S1534" s="5">
        <v>42145</v>
      </c>
      <c r="T1534" s="5">
        <v>42146</v>
      </c>
      <c r="U1534" s="4">
        <v>-17.489999999999998</v>
      </c>
      <c r="V1534" s="4">
        <v>58</v>
      </c>
      <c r="W1534" s="4">
        <v>293.06</v>
      </c>
      <c r="X1534" s="4">
        <v>42949</v>
      </c>
      <c r="Y1534" s="4">
        <f>'RAW Data'!$E1534-'RAW Data'!$D1534</f>
        <v>4.92</v>
      </c>
      <c r="Z1534" s="6" t="s">
        <v>3016</v>
      </c>
    </row>
    <row r="1535" spans="1:26" ht="15" x14ac:dyDescent="0.2">
      <c r="A1535" s="4">
        <v>21</v>
      </c>
      <c r="B1535" s="4" t="s">
        <v>2522</v>
      </c>
      <c r="C1535" s="4" t="s">
        <v>72</v>
      </c>
      <c r="D1535" s="4">
        <v>7.0000000000000007E-2</v>
      </c>
      <c r="E1535" s="4">
        <v>12.99</v>
      </c>
      <c r="F1535" s="4">
        <v>9.44</v>
      </c>
      <c r="G1535" s="4" t="s">
        <v>40</v>
      </c>
      <c r="H1535" s="4" t="s">
        <v>29</v>
      </c>
      <c r="I1535" s="4" t="s">
        <v>42</v>
      </c>
      <c r="J1535" s="4" t="s">
        <v>58</v>
      </c>
      <c r="K1535" s="4" t="s">
        <v>146</v>
      </c>
      <c r="L1535" s="4" t="s">
        <v>2615</v>
      </c>
      <c r="M1535" s="4">
        <v>0.39</v>
      </c>
      <c r="N1535" s="4" t="s">
        <v>34</v>
      </c>
      <c r="O1535" s="4" t="s">
        <v>113</v>
      </c>
      <c r="P1535" s="4" t="s">
        <v>114</v>
      </c>
      <c r="Q1535" s="4" t="s">
        <v>115</v>
      </c>
      <c r="R1535" s="4">
        <v>10012</v>
      </c>
      <c r="S1535" s="5">
        <v>42145</v>
      </c>
      <c r="T1535" s="5">
        <v>42147</v>
      </c>
      <c r="U1535" s="4">
        <v>-114.6399</v>
      </c>
      <c r="V1535" s="4">
        <v>71</v>
      </c>
      <c r="W1535" s="4">
        <v>914.29</v>
      </c>
      <c r="X1535" s="4">
        <v>42949</v>
      </c>
      <c r="Y1535" s="4">
        <f>'RAW Data'!$E1535-'RAW Data'!$D1535</f>
        <v>12.92</v>
      </c>
      <c r="Z1535" s="6" t="s">
        <v>3016</v>
      </c>
    </row>
    <row r="1536" spans="1:26" ht="15" x14ac:dyDescent="0.2">
      <c r="A1536" s="4">
        <v>3206</v>
      </c>
      <c r="B1536" s="4" t="s">
        <v>1928</v>
      </c>
      <c r="C1536" s="4" t="s">
        <v>72</v>
      </c>
      <c r="D1536" s="4">
        <v>0.06</v>
      </c>
      <c r="E1536" s="4">
        <v>218.08</v>
      </c>
      <c r="F1536" s="4">
        <v>18.059999999999999</v>
      </c>
      <c r="G1536" s="4" t="s">
        <v>89</v>
      </c>
      <c r="H1536" s="4" t="s">
        <v>41</v>
      </c>
      <c r="I1536" s="4" t="s">
        <v>30</v>
      </c>
      <c r="J1536" s="4" t="s">
        <v>111</v>
      </c>
      <c r="K1536" s="4" t="s">
        <v>66</v>
      </c>
      <c r="L1536" s="4" t="s">
        <v>2618</v>
      </c>
      <c r="M1536" s="4">
        <v>0.56999999999999995</v>
      </c>
      <c r="N1536" s="4" t="s">
        <v>34</v>
      </c>
      <c r="O1536" s="4" t="s">
        <v>61</v>
      </c>
      <c r="P1536" s="4" t="s">
        <v>492</v>
      </c>
      <c r="Q1536" s="4" t="s">
        <v>1930</v>
      </c>
      <c r="R1536" s="4">
        <v>83301</v>
      </c>
      <c r="S1536" s="5">
        <v>42145</v>
      </c>
      <c r="T1536" s="5">
        <v>42147</v>
      </c>
      <c r="U1536" s="4">
        <v>969.42</v>
      </c>
      <c r="V1536" s="4">
        <v>7</v>
      </c>
      <c r="W1536" s="4">
        <v>1488.51</v>
      </c>
      <c r="X1536" s="4">
        <v>87934</v>
      </c>
      <c r="Y1536" s="4">
        <f>'RAW Data'!$E1536-'RAW Data'!$D1536</f>
        <v>218.02</v>
      </c>
      <c r="Z1536" s="6" t="s">
        <v>3015</v>
      </c>
    </row>
    <row r="1537" spans="1:26" ht="15" x14ac:dyDescent="0.2">
      <c r="A1537" s="4">
        <v>2385</v>
      </c>
      <c r="B1537" s="4" t="s">
        <v>2619</v>
      </c>
      <c r="C1537" s="4" t="s">
        <v>27</v>
      </c>
      <c r="D1537" s="4">
        <v>0.1</v>
      </c>
      <c r="E1537" s="4">
        <v>130.97999999999999</v>
      </c>
      <c r="F1537" s="4">
        <v>30</v>
      </c>
      <c r="G1537" s="4" t="s">
        <v>28</v>
      </c>
      <c r="H1537" s="4" t="s">
        <v>29</v>
      </c>
      <c r="I1537" s="4" t="s">
        <v>30</v>
      </c>
      <c r="J1537" s="4" t="s">
        <v>111</v>
      </c>
      <c r="K1537" s="4" t="s">
        <v>59</v>
      </c>
      <c r="L1537" s="4" t="s">
        <v>2201</v>
      </c>
      <c r="M1537" s="4">
        <v>0.78</v>
      </c>
      <c r="N1537" s="4" t="s">
        <v>34</v>
      </c>
      <c r="O1537" s="4" t="s">
        <v>61</v>
      </c>
      <c r="P1537" s="4" t="s">
        <v>642</v>
      </c>
      <c r="Q1537" s="4" t="s">
        <v>2620</v>
      </c>
      <c r="R1537" s="4">
        <v>88001</v>
      </c>
      <c r="S1537" s="5">
        <v>42146</v>
      </c>
      <c r="T1537" s="5">
        <v>42148</v>
      </c>
      <c r="U1537" s="4">
        <v>2000.11</v>
      </c>
      <c r="V1537" s="4">
        <v>18</v>
      </c>
      <c r="W1537" s="4">
        <v>2259.9899999999998</v>
      </c>
      <c r="X1537" s="4">
        <v>89184</v>
      </c>
      <c r="Y1537" s="4">
        <f>'RAW Data'!$E1537-'RAW Data'!$D1537</f>
        <v>130.88</v>
      </c>
      <c r="Z1537" s="6" t="s">
        <v>3015</v>
      </c>
    </row>
    <row r="1538" spans="1:26" ht="15" x14ac:dyDescent="0.2">
      <c r="A1538" s="4">
        <v>2699</v>
      </c>
      <c r="B1538" s="4" t="s">
        <v>2091</v>
      </c>
      <c r="C1538" s="4" t="s">
        <v>27</v>
      </c>
      <c r="D1538" s="4">
        <v>0.06</v>
      </c>
      <c r="E1538" s="4">
        <v>4.9800000000000004</v>
      </c>
      <c r="F1538" s="4">
        <v>4.95</v>
      </c>
      <c r="G1538" s="4" t="s">
        <v>40</v>
      </c>
      <c r="H1538" s="4" t="s">
        <v>96</v>
      </c>
      <c r="I1538" s="4" t="s">
        <v>50</v>
      </c>
      <c r="J1538" s="4" t="s">
        <v>74</v>
      </c>
      <c r="K1538" s="4" t="s">
        <v>75</v>
      </c>
      <c r="L1538" s="4" t="s">
        <v>2621</v>
      </c>
      <c r="M1538" s="4">
        <v>0.37</v>
      </c>
      <c r="N1538" s="4" t="s">
        <v>34</v>
      </c>
      <c r="O1538" s="4" t="s">
        <v>61</v>
      </c>
      <c r="P1538" s="4" t="s">
        <v>590</v>
      </c>
      <c r="Q1538" s="4" t="s">
        <v>2093</v>
      </c>
      <c r="R1538" s="4">
        <v>86442</v>
      </c>
      <c r="S1538" s="5">
        <v>42146</v>
      </c>
      <c r="T1538" s="5">
        <v>42148</v>
      </c>
      <c r="U1538" s="4">
        <v>-103.224</v>
      </c>
      <c r="V1538" s="4">
        <v>16</v>
      </c>
      <c r="W1538" s="4">
        <v>78.989999999999995</v>
      </c>
      <c r="X1538" s="4">
        <v>87677</v>
      </c>
      <c r="Y1538" s="4">
        <f>'RAW Data'!$E1538-'RAW Data'!$D1538</f>
        <v>4.9200000000000008</v>
      </c>
      <c r="Z1538" s="6" t="s">
        <v>3015</v>
      </c>
    </row>
    <row r="1539" spans="1:26" ht="15" x14ac:dyDescent="0.2">
      <c r="A1539" s="4">
        <v>181</v>
      </c>
      <c r="B1539" s="4" t="s">
        <v>1289</v>
      </c>
      <c r="C1539" s="4" t="s">
        <v>39</v>
      </c>
      <c r="D1539" s="4">
        <v>7.0000000000000007E-2</v>
      </c>
      <c r="E1539" s="4">
        <v>1.68</v>
      </c>
      <c r="F1539" s="4">
        <v>1.57</v>
      </c>
      <c r="G1539" s="4" t="s">
        <v>40</v>
      </c>
      <c r="H1539" s="4" t="s">
        <v>96</v>
      </c>
      <c r="I1539" s="4" t="s">
        <v>50</v>
      </c>
      <c r="J1539" s="4" t="s">
        <v>51</v>
      </c>
      <c r="K1539" s="4" t="s">
        <v>52</v>
      </c>
      <c r="L1539" s="4" t="s">
        <v>576</v>
      </c>
      <c r="M1539" s="4">
        <v>0.59</v>
      </c>
      <c r="N1539" s="4" t="s">
        <v>34</v>
      </c>
      <c r="O1539" s="4" t="s">
        <v>61</v>
      </c>
      <c r="P1539" s="4" t="s">
        <v>92</v>
      </c>
      <c r="Q1539" s="4" t="s">
        <v>943</v>
      </c>
      <c r="R1539" s="4">
        <v>94122</v>
      </c>
      <c r="S1539" s="5">
        <v>42146</v>
      </c>
      <c r="T1539" s="5">
        <v>42147</v>
      </c>
      <c r="U1539" s="4">
        <v>-35.75</v>
      </c>
      <c r="V1539" s="4">
        <v>116</v>
      </c>
      <c r="W1539" s="4">
        <v>186.59</v>
      </c>
      <c r="X1539" s="4">
        <v>3585</v>
      </c>
      <c r="Y1539" s="4">
        <f>'RAW Data'!$E1539-'RAW Data'!$D1539</f>
        <v>1.6099999999999999</v>
      </c>
      <c r="Z1539" s="6" t="s">
        <v>3015</v>
      </c>
    </row>
    <row r="1540" spans="1:26" ht="15" x14ac:dyDescent="0.2">
      <c r="A1540" s="4">
        <v>188</v>
      </c>
      <c r="B1540" s="4" t="s">
        <v>2622</v>
      </c>
      <c r="C1540" s="4" t="s">
        <v>39</v>
      </c>
      <c r="D1540" s="4">
        <v>7.0000000000000007E-2</v>
      </c>
      <c r="E1540" s="4">
        <v>10.06</v>
      </c>
      <c r="F1540" s="4">
        <v>2.06</v>
      </c>
      <c r="G1540" s="4" t="s">
        <v>40</v>
      </c>
      <c r="H1540" s="4" t="s">
        <v>96</v>
      </c>
      <c r="I1540" s="4" t="s">
        <v>50</v>
      </c>
      <c r="J1540" s="4" t="s">
        <v>90</v>
      </c>
      <c r="K1540" s="4" t="s">
        <v>52</v>
      </c>
      <c r="L1540" s="4" t="s">
        <v>175</v>
      </c>
      <c r="M1540" s="4">
        <v>0.39</v>
      </c>
      <c r="N1540" s="4" t="s">
        <v>34</v>
      </c>
      <c r="O1540" s="4" t="s">
        <v>54</v>
      </c>
      <c r="P1540" s="4" t="s">
        <v>189</v>
      </c>
      <c r="Q1540" s="4" t="s">
        <v>1959</v>
      </c>
      <c r="R1540" s="4">
        <v>76240</v>
      </c>
      <c r="S1540" s="5">
        <v>42146</v>
      </c>
      <c r="T1540" s="5">
        <v>42146</v>
      </c>
      <c r="U1540" s="4">
        <v>152.65559999999999</v>
      </c>
      <c r="V1540" s="4">
        <v>23</v>
      </c>
      <c r="W1540" s="4">
        <v>221.24</v>
      </c>
      <c r="X1540" s="4">
        <v>88361</v>
      </c>
      <c r="Y1540" s="4">
        <f>'RAW Data'!$E1540-'RAW Data'!$D1540</f>
        <v>9.99</v>
      </c>
      <c r="Z1540" s="6" t="s">
        <v>3014</v>
      </c>
    </row>
    <row r="1541" spans="1:26" ht="15" x14ac:dyDescent="0.2">
      <c r="A1541" s="4">
        <v>188</v>
      </c>
      <c r="B1541" s="4" t="s">
        <v>2622</v>
      </c>
      <c r="C1541" s="4" t="s">
        <v>39</v>
      </c>
      <c r="D1541" s="4">
        <v>7.0000000000000007E-2</v>
      </c>
      <c r="E1541" s="4">
        <v>1.68</v>
      </c>
      <c r="F1541" s="4">
        <v>1.57</v>
      </c>
      <c r="G1541" s="4" t="s">
        <v>40</v>
      </c>
      <c r="H1541" s="4" t="s">
        <v>96</v>
      </c>
      <c r="I1541" s="4" t="s">
        <v>50</v>
      </c>
      <c r="J1541" s="4" t="s">
        <v>51</v>
      </c>
      <c r="K1541" s="4" t="s">
        <v>52</v>
      </c>
      <c r="L1541" s="4" t="s">
        <v>576</v>
      </c>
      <c r="M1541" s="4">
        <v>0.59</v>
      </c>
      <c r="N1541" s="4" t="s">
        <v>34</v>
      </c>
      <c r="O1541" s="4" t="s">
        <v>54</v>
      </c>
      <c r="P1541" s="4" t="s">
        <v>189</v>
      </c>
      <c r="Q1541" s="4" t="s">
        <v>1959</v>
      </c>
      <c r="R1541" s="4">
        <v>76240</v>
      </c>
      <c r="S1541" s="5">
        <v>42146</v>
      </c>
      <c r="T1541" s="5">
        <v>42147</v>
      </c>
      <c r="U1541" s="4">
        <v>7.15</v>
      </c>
      <c r="V1541" s="4">
        <v>29</v>
      </c>
      <c r="W1541" s="4">
        <v>46.65</v>
      </c>
      <c r="X1541" s="4">
        <v>88361</v>
      </c>
      <c r="Y1541" s="4">
        <f>'RAW Data'!$E1541-'RAW Data'!$D1541</f>
        <v>1.6099999999999999</v>
      </c>
      <c r="Z1541" s="6" t="s">
        <v>3014</v>
      </c>
    </row>
    <row r="1542" spans="1:26" ht="15" x14ac:dyDescent="0.2">
      <c r="A1542" s="4">
        <v>1246</v>
      </c>
      <c r="B1542" s="4" t="s">
        <v>2013</v>
      </c>
      <c r="C1542" s="4" t="s">
        <v>49</v>
      </c>
      <c r="D1542" s="4">
        <v>0.03</v>
      </c>
      <c r="E1542" s="4">
        <v>256.99</v>
      </c>
      <c r="F1542" s="4">
        <v>11.25</v>
      </c>
      <c r="G1542" s="4" t="s">
        <v>40</v>
      </c>
      <c r="H1542" s="4" t="s">
        <v>73</v>
      </c>
      <c r="I1542" s="4" t="s">
        <v>42</v>
      </c>
      <c r="J1542" s="4" t="s">
        <v>43</v>
      </c>
      <c r="K1542" s="4" t="s">
        <v>75</v>
      </c>
      <c r="L1542" s="4" t="s">
        <v>2623</v>
      </c>
      <c r="M1542" s="4">
        <v>0.51</v>
      </c>
      <c r="N1542" s="4" t="s">
        <v>34</v>
      </c>
      <c r="O1542" s="4" t="s">
        <v>113</v>
      </c>
      <c r="P1542" s="4" t="s">
        <v>114</v>
      </c>
      <c r="Q1542" s="4" t="s">
        <v>115</v>
      </c>
      <c r="R1542" s="4">
        <v>10009</v>
      </c>
      <c r="S1542" s="5">
        <v>42146</v>
      </c>
      <c r="T1542" s="5">
        <v>42146</v>
      </c>
      <c r="U1542" s="4">
        <v>1489.8</v>
      </c>
      <c r="V1542" s="4">
        <v>32</v>
      </c>
      <c r="W1542" s="4">
        <v>8216.2800000000007</v>
      </c>
      <c r="X1542" s="4">
        <v>46853</v>
      </c>
      <c r="Y1542" s="4">
        <f>'RAW Data'!$E1542-'RAW Data'!$D1542</f>
        <v>256.96000000000004</v>
      </c>
      <c r="Z1542" s="6" t="s">
        <v>3016</v>
      </c>
    </row>
    <row r="1543" spans="1:26" ht="15" x14ac:dyDescent="0.2">
      <c r="A1543" s="4">
        <v>1257</v>
      </c>
      <c r="B1543" s="4" t="s">
        <v>2283</v>
      </c>
      <c r="C1543" s="4" t="s">
        <v>118</v>
      </c>
      <c r="D1543" s="4">
        <v>0.01</v>
      </c>
      <c r="E1543" s="4">
        <v>115.99</v>
      </c>
      <c r="F1543" s="4">
        <v>56.14</v>
      </c>
      <c r="G1543" s="4" t="s">
        <v>28</v>
      </c>
      <c r="H1543" s="4" t="s">
        <v>73</v>
      </c>
      <c r="I1543" s="4" t="s">
        <v>42</v>
      </c>
      <c r="J1543" s="4" t="s">
        <v>58</v>
      </c>
      <c r="K1543" s="4" t="s">
        <v>59</v>
      </c>
      <c r="L1543" s="4" t="s">
        <v>482</v>
      </c>
      <c r="M1543" s="4">
        <v>0.4</v>
      </c>
      <c r="N1543" s="4" t="s">
        <v>34</v>
      </c>
      <c r="O1543" s="4" t="s">
        <v>61</v>
      </c>
      <c r="P1543" s="4" t="s">
        <v>62</v>
      </c>
      <c r="Q1543" s="4" t="s">
        <v>1125</v>
      </c>
      <c r="R1543" s="4">
        <v>80013</v>
      </c>
      <c r="S1543" s="5">
        <v>42146</v>
      </c>
      <c r="T1543" s="5">
        <v>42147</v>
      </c>
      <c r="U1543" s="4">
        <v>-164.39519999999999</v>
      </c>
      <c r="V1543" s="4">
        <v>5</v>
      </c>
      <c r="W1543" s="4">
        <v>604.35</v>
      </c>
      <c r="X1543" s="4">
        <v>86535</v>
      </c>
      <c r="Y1543" s="4">
        <f>'RAW Data'!$E1543-'RAW Data'!$D1543</f>
        <v>115.97999999999999</v>
      </c>
      <c r="Z1543" s="6" t="s">
        <v>3015</v>
      </c>
    </row>
    <row r="1544" spans="1:26" ht="15" x14ac:dyDescent="0.2">
      <c r="A1544" s="4">
        <v>2976</v>
      </c>
      <c r="B1544" s="4" t="s">
        <v>2624</v>
      </c>
      <c r="C1544" s="4" t="s">
        <v>118</v>
      </c>
      <c r="D1544" s="4">
        <v>0.01</v>
      </c>
      <c r="E1544" s="4">
        <v>35.99</v>
      </c>
      <c r="F1544" s="4">
        <v>0.99</v>
      </c>
      <c r="G1544" s="4" t="s">
        <v>40</v>
      </c>
      <c r="H1544" s="4" t="s">
        <v>29</v>
      </c>
      <c r="I1544" s="4" t="s">
        <v>42</v>
      </c>
      <c r="J1544" s="4" t="s">
        <v>137</v>
      </c>
      <c r="K1544" s="4" t="s">
        <v>44</v>
      </c>
      <c r="L1544" s="4" t="s">
        <v>1987</v>
      </c>
      <c r="M1544" s="4">
        <v>0.35</v>
      </c>
      <c r="N1544" s="4" t="s">
        <v>34</v>
      </c>
      <c r="O1544" s="4" t="s">
        <v>54</v>
      </c>
      <c r="P1544" s="4" t="s">
        <v>359</v>
      </c>
      <c r="Q1544" s="4" t="s">
        <v>2625</v>
      </c>
      <c r="R1544" s="4">
        <v>53154</v>
      </c>
      <c r="S1544" s="5">
        <v>42146</v>
      </c>
      <c r="T1544" s="5">
        <v>42147</v>
      </c>
      <c r="U1544" s="4">
        <v>882.48239999999998</v>
      </c>
      <c r="V1544" s="4">
        <v>41</v>
      </c>
      <c r="W1544" s="4">
        <v>1278.96</v>
      </c>
      <c r="X1544" s="4">
        <v>89047</v>
      </c>
      <c r="Y1544" s="4">
        <f>'RAW Data'!$E1544-'RAW Data'!$D1544</f>
        <v>35.980000000000004</v>
      </c>
      <c r="Z1544" s="6" t="s">
        <v>3014</v>
      </c>
    </row>
    <row r="1545" spans="1:26" ht="15" x14ac:dyDescent="0.2">
      <c r="A1545" s="4">
        <v>2198</v>
      </c>
      <c r="B1545" s="4" t="s">
        <v>2626</v>
      </c>
      <c r="C1545" s="4" t="s">
        <v>72</v>
      </c>
      <c r="D1545" s="4">
        <v>0.03</v>
      </c>
      <c r="E1545" s="4">
        <v>25.98</v>
      </c>
      <c r="F1545" s="4">
        <v>4.08</v>
      </c>
      <c r="G1545" s="4" t="s">
        <v>40</v>
      </c>
      <c r="H1545" s="4" t="s">
        <v>29</v>
      </c>
      <c r="I1545" s="4" t="s">
        <v>50</v>
      </c>
      <c r="J1545" s="4" t="s">
        <v>51</v>
      </c>
      <c r="K1545" s="4" t="s">
        <v>44</v>
      </c>
      <c r="L1545" s="4" t="s">
        <v>2627</v>
      </c>
      <c r="M1545" s="4">
        <v>0.56999999999999995</v>
      </c>
      <c r="N1545" s="4" t="s">
        <v>34</v>
      </c>
      <c r="O1545" s="4" t="s">
        <v>113</v>
      </c>
      <c r="P1545" s="4" t="s">
        <v>114</v>
      </c>
      <c r="Q1545" s="4" t="s">
        <v>2628</v>
      </c>
      <c r="R1545" s="4">
        <v>11757</v>
      </c>
      <c r="S1545" s="5">
        <v>42146</v>
      </c>
      <c r="T1545" s="5">
        <v>42149</v>
      </c>
      <c r="U1545" s="4">
        <v>295.90649999999999</v>
      </c>
      <c r="V1545" s="4">
        <v>16</v>
      </c>
      <c r="W1545" s="4">
        <v>428.85</v>
      </c>
      <c r="X1545" s="4">
        <v>89174</v>
      </c>
      <c r="Y1545" s="4">
        <f>'RAW Data'!$E1545-'RAW Data'!$D1545</f>
        <v>25.95</v>
      </c>
      <c r="Z1545" s="6" t="s">
        <v>3016</v>
      </c>
    </row>
    <row r="1546" spans="1:26" ht="15" x14ac:dyDescent="0.2">
      <c r="A1546" s="4">
        <v>2198</v>
      </c>
      <c r="B1546" s="4" t="s">
        <v>2626</v>
      </c>
      <c r="C1546" s="4" t="s">
        <v>72</v>
      </c>
      <c r="D1546" s="4">
        <v>0.1</v>
      </c>
      <c r="E1546" s="4">
        <v>20.98</v>
      </c>
      <c r="F1546" s="4">
        <v>53.03</v>
      </c>
      <c r="G1546" s="4" t="s">
        <v>28</v>
      </c>
      <c r="H1546" s="4" t="s">
        <v>29</v>
      </c>
      <c r="I1546" s="4" t="s">
        <v>50</v>
      </c>
      <c r="J1546" s="4" t="s">
        <v>80</v>
      </c>
      <c r="K1546" s="4" t="s">
        <v>59</v>
      </c>
      <c r="L1546" s="4" t="s">
        <v>1092</v>
      </c>
      <c r="M1546" s="4">
        <v>0.78</v>
      </c>
      <c r="N1546" s="4" t="s">
        <v>34</v>
      </c>
      <c r="O1546" s="4" t="s">
        <v>113</v>
      </c>
      <c r="P1546" s="4" t="s">
        <v>114</v>
      </c>
      <c r="Q1546" s="4" t="s">
        <v>2628</v>
      </c>
      <c r="R1546" s="4">
        <v>11757</v>
      </c>
      <c r="S1546" s="5">
        <v>42146</v>
      </c>
      <c r="T1546" s="5">
        <v>42146</v>
      </c>
      <c r="U1546" s="4">
        <v>-2111.36</v>
      </c>
      <c r="V1546" s="4">
        <v>16</v>
      </c>
      <c r="W1546" s="4">
        <v>342.54</v>
      </c>
      <c r="X1546" s="4">
        <v>89174</v>
      </c>
      <c r="Y1546" s="4">
        <f>'RAW Data'!$E1546-'RAW Data'!$D1546</f>
        <v>20.88</v>
      </c>
      <c r="Z1546" s="6" t="s">
        <v>3016</v>
      </c>
    </row>
    <row r="1547" spans="1:26" ht="15" x14ac:dyDescent="0.2">
      <c r="A1547" s="4">
        <v>2526</v>
      </c>
      <c r="B1547" s="4" t="s">
        <v>2629</v>
      </c>
      <c r="C1547" s="4" t="s">
        <v>27</v>
      </c>
      <c r="D1547" s="4">
        <v>0.01</v>
      </c>
      <c r="E1547" s="4">
        <v>2.16</v>
      </c>
      <c r="F1547" s="4">
        <v>6.05</v>
      </c>
      <c r="G1547" s="4" t="s">
        <v>40</v>
      </c>
      <c r="H1547" s="4" t="s">
        <v>96</v>
      </c>
      <c r="I1547" s="4" t="s">
        <v>50</v>
      </c>
      <c r="J1547" s="4" t="s">
        <v>74</v>
      </c>
      <c r="K1547" s="4" t="s">
        <v>75</v>
      </c>
      <c r="L1547" s="4" t="s">
        <v>898</v>
      </c>
      <c r="M1547" s="4">
        <v>0.37</v>
      </c>
      <c r="N1547" s="4" t="s">
        <v>34</v>
      </c>
      <c r="O1547" s="4" t="s">
        <v>35</v>
      </c>
      <c r="P1547" s="4" t="s">
        <v>170</v>
      </c>
      <c r="Q1547" s="4" t="s">
        <v>2031</v>
      </c>
      <c r="R1547" s="4">
        <v>70506</v>
      </c>
      <c r="S1547" s="5">
        <v>42147</v>
      </c>
      <c r="T1547" s="5">
        <v>42149</v>
      </c>
      <c r="U1547" s="4">
        <v>395.76</v>
      </c>
      <c r="V1547" s="4">
        <v>24</v>
      </c>
      <c r="W1547" s="4">
        <v>58.05</v>
      </c>
      <c r="X1547" s="4">
        <v>87208</v>
      </c>
      <c r="Y1547" s="4">
        <f>'RAW Data'!$E1547-'RAW Data'!$D1547</f>
        <v>2.1500000000000004</v>
      </c>
      <c r="Z1547" s="6" t="s">
        <v>3013</v>
      </c>
    </row>
    <row r="1548" spans="1:26" ht="15" x14ac:dyDescent="0.2">
      <c r="A1548" s="4">
        <v>2527</v>
      </c>
      <c r="B1548" s="4" t="s">
        <v>2630</v>
      </c>
      <c r="C1548" s="4" t="s">
        <v>27</v>
      </c>
      <c r="D1548" s="4">
        <v>7.0000000000000007E-2</v>
      </c>
      <c r="E1548" s="4">
        <v>21.38</v>
      </c>
      <c r="F1548" s="4">
        <v>8.99</v>
      </c>
      <c r="G1548" s="4" t="s">
        <v>40</v>
      </c>
      <c r="H1548" s="4" t="s">
        <v>96</v>
      </c>
      <c r="I1548" s="4" t="s">
        <v>50</v>
      </c>
      <c r="J1548" s="4" t="s">
        <v>51</v>
      </c>
      <c r="K1548" s="4" t="s">
        <v>44</v>
      </c>
      <c r="L1548" s="4" t="s">
        <v>1679</v>
      </c>
      <c r="M1548" s="4">
        <v>0.59</v>
      </c>
      <c r="N1548" s="4" t="s">
        <v>34</v>
      </c>
      <c r="O1548" s="4" t="s">
        <v>35</v>
      </c>
      <c r="P1548" s="4" t="s">
        <v>170</v>
      </c>
      <c r="Q1548" s="4" t="s">
        <v>2631</v>
      </c>
      <c r="R1548" s="4">
        <v>70601</v>
      </c>
      <c r="S1548" s="5">
        <v>42147</v>
      </c>
      <c r="T1548" s="5">
        <v>42149</v>
      </c>
      <c r="U1548" s="4">
        <v>-39.396000000000001</v>
      </c>
      <c r="V1548" s="4">
        <v>3</v>
      </c>
      <c r="W1548" s="4">
        <v>68.64</v>
      </c>
      <c r="X1548" s="4">
        <v>87208</v>
      </c>
      <c r="Y1548" s="4">
        <f>'RAW Data'!$E1548-'RAW Data'!$D1548</f>
        <v>21.31</v>
      </c>
      <c r="Z1548" s="6" t="s">
        <v>3013</v>
      </c>
    </row>
    <row r="1549" spans="1:26" ht="15" x14ac:dyDescent="0.2">
      <c r="A1549" s="4">
        <v>1182</v>
      </c>
      <c r="B1549" s="4" t="s">
        <v>2632</v>
      </c>
      <c r="C1549" s="4" t="s">
        <v>39</v>
      </c>
      <c r="D1549" s="4">
        <v>7.0000000000000007E-2</v>
      </c>
      <c r="E1549" s="4">
        <v>2.61</v>
      </c>
      <c r="F1549" s="4">
        <v>0.5</v>
      </c>
      <c r="G1549" s="4" t="s">
        <v>40</v>
      </c>
      <c r="H1549" s="4" t="s">
        <v>73</v>
      </c>
      <c r="I1549" s="4" t="s">
        <v>50</v>
      </c>
      <c r="J1549" s="4" t="s">
        <v>154</v>
      </c>
      <c r="K1549" s="4" t="s">
        <v>75</v>
      </c>
      <c r="L1549" s="4" t="s">
        <v>1369</v>
      </c>
      <c r="M1549" s="4">
        <v>0.39</v>
      </c>
      <c r="N1549" s="4" t="s">
        <v>34</v>
      </c>
      <c r="O1549" s="4" t="s">
        <v>61</v>
      </c>
      <c r="P1549" s="4" t="s">
        <v>148</v>
      </c>
      <c r="Q1549" s="4" t="s">
        <v>2633</v>
      </c>
      <c r="R1549" s="4">
        <v>84660</v>
      </c>
      <c r="S1549" s="5">
        <v>42147</v>
      </c>
      <c r="T1549" s="5">
        <v>42147</v>
      </c>
      <c r="U1549" s="4">
        <v>27.013500000000001</v>
      </c>
      <c r="V1549" s="4">
        <v>15</v>
      </c>
      <c r="W1549" s="4">
        <v>39.15</v>
      </c>
      <c r="X1549" s="4">
        <v>86913</v>
      </c>
      <c r="Y1549" s="4">
        <f>'RAW Data'!$E1549-'RAW Data'!$D1549</f>
        <v>2.54</v>
      </c>
      <c r="Z1549" s="6" t="s">
        <v>3015</v>
      </c>
    </row>
    <row r="1550" spans="1:26" ht="15" x14ac:dyDescent="0.2">
      <c r="A1550" s="4">
        <v>3249</v>
      </c>
      <c r="B1550" s="4" t="s">
        <v>2634</v>
      </c>
      <c r="C1550" s="4" t="s">
        <v>39</v>
      </c>
      <c r="D1550" s="4">
        <v>0.03</v>
      </c>
      <c r="E1550" s="4">
        <v>42.8</v>
      </c>
      <c r="F1550" s="4">
        <v>2.99</v>
      </c>
      <c r="G1550" s="4" t="s">
        <v>40</v>
      </c>
      <c r="H1550" s="4" t="s">
        <v>96</v>
      </c>
      <c r="I1550" s="4" t="s">
        <v>50</v>
      </c>
      <c r="J1550" s="4" t="s">
        <v>74</v>
      </c>
      <c r="K1550" s="4" t="s">
        <v>75</v>
      </c>
      <c r="L1550" s="4" t="s">
        <v>2635</v>
      </c>
      <c r="M1550" s="4">
        <v>0.36</v>
      </c>
      <c r="N1550" s="4" t="s">
        <v>34</v>
      </c>
      <c r="O1550" s="4" t="s">
        <v>113</v>
      </c>
      <c r="P1550" s="4" t="s">
        <v>420</v>
      </c>
      <c r="Q1550" s="4" t="s">
        <v>2636</v>
      </c>
      <c r="R1550" s="4">
        <v>21403</v>
      </c>
      <c r="S1550" s="5">
        <v>42147</v>
      </c>
      <c r="T1550" s="5">
        <v>42148</v>
      </c>
      <c r="U1550" s="4">
        <v>462.92099999999999</v>
      </c>
      <c r="V1550" s="4">
        <v>16</v>
      </c>
      <c r="W1550" s="4">
        <v>670.9</v>
      </c>
      <c r="X1550" s="4">
        <v>87298</v>
      </c>
      <c r="Y1550" s="4">
        <f>'RAW Data'!$E1550-'RAW Data'!$D1550</f>
        <v>42.769999999999996</v>
      </c>
      <c r="Z1550" s="6" t="s">
        <v>3016</v>
      </c>
    </row>
    <row r="1551" spans="1:26" ht="15" x14ac:dyDescent="0.2">
      <c r="A1551" s="4">
        <v>460</v>
      </c>
      <c r="B1551" s="4" t="s">
        <v>2637</v>
      </c>
      <c r="C1551" s="4" t="s">
        <v>49</v>
      </c>
      <c r="D1551" s="4">
        <v>7.0000000000000007E-2</v>
      </c>
      <c r="E1551" s="4">
        <v>16.91</v>
      </c>
      <c r="F1551" s="4">
        <v>6.25</v>
      </c>
      <c r="G1551" s="4" t="s">
        <v>40</v>
      </c>
      <c r="H1551" s="4" t="s">
        <v>73</v>
      </c>
      <c r="I1551" s="4" t="s">
        <v>50</v>
      </c>
      <c r="J1551" s="4" t="s">
        <v>80</v>
      </c>
      <c r="K1551" s="4" t="s">
        <v>75</v>
      </c>
      <c r="L1551" s="4" t="s">
        <v>2638</v>
      </c>
      <c r="M1551" s="4">
        <v>0.57999999999999996</v>
      </c>
      <c r="N1551" s="4" t="s">
        <v>34</v>
      </c>
      <c r="O1551" s="4" t="s">
        <v>113</v>
      </c>
      <c r="P1551" s="4" t="s">
        <v>399</v>
      </c>
      <c r="Q1551" s="4" t="s">
        <v>2639</v>
      </c>
      <c r="R1551" s="4">
        <v>8332</v>
      </c>
      <c r="S1551" s="5">
        <v>42147</v>
      </c>
      <c r="T1551" s="5">
        <v>42154</v>
      </c>
      <c r="U1551" s="4">
        <v>7.9</v>
      </c>
      <c r="V1551" s="4">
        <v>31</v>
      </c>
      <c r="W1551" s="4">
        <v>492.9</v>
      </c>
      <c r="X1551" s="4">
        <v>86014</v>
      </c>
      <c r="Y1551" s="4">
        <f>'RAW Data'!$E1551-'RAW Data'!$D1551</f>
        <v>16.84</v>
      </c>
      <c r="Z1551" s="6" t="s">
        <v>3016</v>
      </c>
    </row>
    <row r="1552" spans="1:26" ht="15" x14ac:dyDescent="0.2">
      <c r="A1552" s="4">
        <v>2858</v>
      </c>
      <c r="B1552" s="4" t="s">
        <v>2553</v>
      </c>
      <c r="C1552" s="4" t="s">
        <v>49</v>
      </c>
      <c r="D1552" s="4">
        <v>0.04</v>
      </c>
      <c r="E1552" s="4">
        <v>67.28</v>
      </c>
      <c r="F1552" s="4">
        <v>19.989999999999998</v>
      </c>
      <c r="G1552" s="4" t="s">
        <v>40</v>
      </c>
      <c r="H1552" s="4" t="s">
        <v>96</v>
      </c>
      <c r="I1552" s="4" t="s">
        <v>50</v>
      </c>
      <c r="J1552" s="4" t="s">
        <v>74</v>
      </c>
      <c r="K1552" s="4" t="s">
        <v>75</v>
      </c>
      <c r="L1552" s="4" t="s">
        <v>1953</v>
      </c>
      <c r="M1552" s="4">
        <v>0.4</v>
      </c>
      <c r="N1552" s="4" t="s">
        <v>34</v>
      </c>
      <c r="O1552" s="4" t="s">
        <v>35</v>
      </c>
      <c r="P1552" s="4" t="s">
        <v>125</v>
      </c>
      <c r="Q1552" s="4" t="s">
        <v>1365</v>
      </c>
      <c r="R1552" s="4">
        <v>32259</v>
      </c>
      <c r="S1552" s="5">
        <v>42147</v>
      </c>
      <c r="T1552" s="5">
        <v>42152</v>
      </c>
      <c r="U1552" s="4">
        <v>14.754</v>
      </c>
      <c r="V1552" s="4">
        <v>30</v>
      </c>
      <c r="W1552" s="4">
        <v>2051.6799999999998</v>
      </c>
      <c r="X1552" s="4">
        <v>88282</v>
      </c>
      <c r="Y1552" s="4">
        <f>'RAW Data'!$E1552-'RAW Data'!$D1552</f>
        <v>67.239999999999995</v>
      </c>
      <c r="Z1552" s="6" t="s">
        <v>3013</v>
      </c>
    </row>
    <row r="1553" spans="1:26" ht="15" x14ac:dyDescent="0.2">
      <c r="A1553" s="4">
        <v>2858</v>
      </c>
      <c r="B1553" s="4" t="s">
        <v>2553</v>
      </c>
      <c r="C1553" s="4" t="s">
        <v>49</v>
      </c>
      <c r="D1553" s="4">
        <v>0.1</v>
      </c>
      <c r="E1553" s="4">
        <v>130.97999999999999</v>
      </c>
      <c r="F1553" s="4">
        <v>54.74</v>
      </c>
      <c r="G1553" s="4" t="s">
        <v>28</v>
      </c>
      <c r="H1553" s="4" t="s">
        <v>96</v>
      </c>
      <c r="I1553" s="4" t="s">
        <v>30</v>
      </c>
      <c r="J1553" s="4" t="s">
        <v>119</v>
      </c>
      <c r="K1553" s="4" t="s">
        <v>32</v>
      </c>
      <c r="L1553" s="4" t="s">
        <v>1405</v>
      </c>
      <c r="M1553" s="4">
        <v>0.69</v>
      </c>
      <c r="N1553" s="4" t="s">
        <v>34</v>
      </c>
      <c r="O1553" s="4" t="s">
        <v>35</v>
      </c>
      <c r="P1553" s="4" t="s">
        <v>125</v>
      </c>
      <c r="Q1553" s="4" t="s">
        <v>1365</v>
      </c>
      <c r="R1553" s="4">
        <v>32259</v>
      </c>
      <c r="S1553" s="5">
        <v>42147</v>
      </c>
      <c r="T1553" s="5">
        <v>42147</v>
      </c>
      <c r="U1553" s="4">
        <v>669.61199999999997</v>
      </c>
      <c r="V1553" s="4">
        <v>42</v>
      </c>
      <c r="W1553" s="4">
        <v>5295.03</v>
      </c>
      <c r="X1553" s="4">
        <v>88282</v>
      </c>
      <c r="Y1553" s="4">
        <f>'RAW Data'!$E1553-'RAW Data'!$D1553</f>
        <v>130.88</v>
      </c>
      <c r="Z1553" s="6" t="s">
        <v>3013</v>
      </c>
    </row>
    <row r="1554" spans="1:26" ht="15" x14ac:dyDescent="0.2">
      <c r="A1554" s="4">
        <v>2858</v>
      </c>
      <c r="B1554" s="4" t="s">
        <v>2553</v>
      </c>
      <c r="C1554" s="4" t="s">
        <v>49</v>
      </c>
      <c r="D1554" s="4">
        <v>0.04</v>
      </c>
      <c r="E1554" s="4">
        <v>2.78</v>
      </c>
      <c r="F1554" s="4">
        <v>1.25</v>
      </c>
      <c r="G1554" s="4" t="s">
        <v>40</v>
      </c>
      <c r="H1554" s="4" t="s">
        <v>96</v>
      </c>
      <c r="I1554" s="4" t="s">
        <v>50</v>
      </c>
      <c r="J1554" s="4" t="s">
        <v>51</v>
      </c>
      <c r="K1554" s="4" t="s">
        <v>52</v>
      </c>
      <c r="L1554" s="4" t="s">
        <v>384</v>
      </c>
      <c r="M1554" s="4">
        <v>0.59</v>
      </c>
      <c r="N1554" s="4" t="s">
        <v>34</v>
      </c>
      <c r="O1554" s="4" t="s">
        <v>35</v>
      </c>
      <c r="P1554" s="4" t="s">
        <v>125</v>
      </c>
      <c r="Q1554" s="4" t="s">
        <v>1365</v>
      </c>
      <c r="R1554" s="4">
        <v>32259</v>
      </c>
      <c r="S1554" s="5">
        <v>42147</v>
      </c>
      <c r="T1554" s="5">
        <v>42147</v>
      </c>
      <c r="U1554" s="4">
        <v>213</v>
      </c>
      <c r="V1554" s="4">
        <v>28</v>
      </c>
      <c r="W1554" s="4">
        <v>80.27</v>
      </c>
      <c r="X1554" s="4">
        <v>88282</v>
      </c>
      <c r="Y1554" s="4">
        <f>'RAW Data'!$E1554-'RAW Data'!$D1554</f>
        <v>2.7399999999999998</v>
      </c>
      <c r="Z1554" s="6" t="s">
        <v>3013</v>
      </c>
    </row>
    <row r="1555" spans="1:26" ht="15" x14ac:dyDescent="0.2">
      <c r="A1555" s="4">
        <v>398</v>
      </c>
      <c r="B1555" s="4" t="s">
        <v>2640</v>
      </c>
      <c r="C1555" s="4" t="s">
        <v>118</v>
      </c>
      <c r="D1555" s="4">
        <v>0.05</v>
      </c>
      <c r="E1555" s="4">
        <v>63.94</v>
      </c>
      <c r="F1555" s="4">
        <v>14.48</v>
      </c>
      <c r="G1555" s="4" t="s">
        <v>40</v>
      </c>
      <c r="H1555" s="4" t="s">
        <v>96</v>
      </c>
      <c r="I1555" s="4" t="s">
        <v>30</v>
      </c>
      <c r="J1555" s="4" t="s">
        <v>128</v>
      </c>
      <c r="K1555" s="4" t="s">
        <v>75</v>
      </c>
      <c r="L1555" s="4" t="s">
        <v>1996</v>
      </c>
      <c r="M1555" s="4">
        <v>0.46</v>
      </c>
      <c r="N1555" s="4" t="s">
        <v>34</v>
      </c>
      <c r="O1555" s="4" t="s">
        <v>113</v>
      </c>
      <c r="P1555" s="4" t="s">
        <v>319</v>
      </c>
      <c r="Q1555" s="4" t="s">
        <v>2641</v>
      </c>
      <c r="R1555" s="4">
        <v>45406</v>
      </c>
      <c r="S1555" s="5">
        <v>42147</v>
      </c>
      <c r="T1555" s="5">
        <v>42149</v>
      </c>
      <c r="U1555" s="4">
        <v>1372.6307999999999</v>
      </c>
      <c r="V1555" s="4">
        <v>31</v>
      </c>
      <c r="W1555" s="4">
        <v>1989.32</v>
      </c>
      <c r="X1555" s="4">
        <v>89320</v>
      </c>
      <c r="Y1555" s="4">
        <f>'RAW Data'!$E1555-'RAW Data'!$D1555</f>
        <v>63.89</v>
      </c>
      <c r="Z1555" s="6" t="s">
        <v>3016</v>
      </c>
    </row>
    <row r="1556" spans="1:26" ht="15" x14ac:dyDescent="0.2">
      <c r="A1556" s="4">
        <v>540</v>
      </c>
      <c r="B1556" s="4" t="s">
        <v>2510</v>
      </c>
      <c r="C1556" s="4" t="s">
        <v>118</v>
      </c>
      <c r="D1556" s="4">
        <v>0.05</v>
      </c>
      <c r="E1556" s="4">
        <v>204.1</v>
      </c>
      <c r="F1556" s="4">
        <v>13.99</v>
      </c>
      <c r="G1556" s="4" t="s">
        <v>40</v>
      </c>
      <c r="H1556" s="4" t="s">
        <v>29</v>
      </c>
      <c r="I1556" s="4" t="s">
        <v>42</v>
      </c>
      <c r="J1556" s="4" t="s">
        <v>58</v>
      </c>
      <c r="K1556" s="4" t="s">
        <v>146</v>
      </c>
      <c r="L1556" s="4" t="s">
        <v>2642</v>
      </c>
      <c r="M1556" s="4">
        <v>0.37</v>
      </c>
      <c r="N1556" s="4" t="s">
        <v>34</v>
      </c>
      <c r="O1556" s="4" t="s">
        <v>54</v>
      </c>
      <c r="P1556" s="4" t="s">
        <v>105</v>
      </c>
      <c r="Q1556" s="4" t="s">
        <v>2512</v>
      </c>
      <c r="R1556" s="4">
        <v>60061</v>
      </c>
      <c r="S1556" s="5">
        <v>42147</v>
      </c>
      <c r="T1556" s="5">
        <v>42149</v>
      </c>
      <c r="U1556" s="4">
        <v>5924.1122999999998</v>
      </c>
      <c r="V1556" s="4">
        <v>41</v>
      </c>
      <c r="W1556" s="4">
        <v>8585.67</v>
      </c>
      <c r="X1556" s="4">
        <v>91175</v>
      </c>
      <c r="Y1556" s="4">
        <f>'RAW Data'!$E1556-'RAW Data'!$D1556</f>
        <v>204.04999999999998</v>
      </c>
      <c r="Z1556" s="6" t="s">
        <v>3014</v>
      </c>
    </row>
    <row r="1557" spans="1:26" ht="15" x14ac:dyDescent="0.2">
      <c r="A1557" s="4">
        <v>2458</v>
      </c>
      <c r="B1557" s="4" t="s">
        <v>159</v>
      </c>
      <c r="C1557" s="4" t="s">
        <v>118</v>
      </c>
      <c r="D1557" s="4">
        <v>0.05</v>
      </c>
      <c r="E1557" s="4">
        <v>12.88</v>
      </c>
      <c r="F1557" s="4">
        <v>4.59</v>
      </c>
      <c r="G1557" s="4" t="s">
        <v>40</v>
      </c>
      <c r="H1557" s="4" t="s">
        <v>73</v>
      </c>
      <c r="I1557" s="4" t="s">
        <v>50</v>
      </c>
      <c r="J1557" s="4" t="s">
        <v>570</v>
      </c>
      <c r="K1557" s="4" t="s">
        <v>52</v>
      </c>
      <c r="L1557" s="4" t="s">
        <v>2033</v>
      </c>
      <c r="M1557" s="4">
        <v>0.82</v>
      </c>
      <c r="N1557" s="4" t="s">
        <v>34</v>
      </c>
      <c r="O1557" s="4" t="s">
        <v>54</v>
      </c>
      <c r="P1557" s="4" t="s">
        <v>86</v>
      </c>
      <c r="Q1557" s="4" t="s">
        <v>161</v>
      </c>
      <c r="R1557" s="4">
        <v>55410</v>
      </c>
      <c r="S1557" s="5">
        <v>42147</v>
      </c>
      <c r="T1557" s="5">
        <v>42149</v>
      </c>
      <c r="U1557" s="4">
        <v>5.98</v>
      </c>
      <c r="V1557" s="4">
        <v>3</v>
      </c>
      <c r="W1557" s="4">
        <v>42.35</v>
      </c>
      <c r="X1557" s="4">
        <v>91286</v>
      </c>
      <c r="Y1557" s="4">
        <f>'RAW Data'!$E1557-'RAW Data'!$D1557</f>
        <v>12.83</v>
      </c>
      <c r="Z1557" s="6" t="s">
        <v>3014</v>
      </c>
    </row>
    <row r="1558" spans="1:26" ht="15" x14ac:dyDescent="0.2">
      <c r="A1558" s="4">
        <v>1814</v>
      </c>
      <c r="B1558" s="4" t="s">
        <v>2643</v>
      </c>
      <c r="C1558" s="4" t="s">
        <v>72</v>
      </c>
      <c r="D1558" s="4">
        <v>0.09</v>
      </c>
      <c r="E1558" s="4">
        <v>77.510000000000005</v>
      </c>
      <c r="F1558" s="4">
        <v>4</v>
      </c>
      <c r="G1558" s="4" t="s">
        <v>89</v>
      </c>
      <c r="H1558" s="4" t="s">
        <v>73</v>
      </c>
      <c r="I1558" s="4" t="s">
        <v>42</v>
      </c>
      <c r="J1558" s="4" t="s">
        <v>43</v>
      </c>
      <c r="K1558" s="4" t="s">
        <v>75</v>
      </c>
      <c r="L1558" s="4" t="s">
        <v>2051</v>
      </c>
      <c r="M1558" s="4">
        <v>0.76</v>
      </c>
      <c r="N1558" s="4" t="s">
        <v>34</v>
      </c>
      <c r="O1558" s="4" t="s">
        <v>35</v>
      </c>
      <c r="P1558" s="4" t="s">
        <v>36</v>
      </c>
      <c r="Q1558" s="4" t="s">
        <v>2644</v>
      </c>
      <c r="R1558" s="4">
        <v>38654</v>
      </c>
      <c r="S1558" s="5">
        <v>42147</v>
      </c>
      <c r="T1558" s="5">
        <v>42149</v>
      </c>
      <c r="U1558" s="4">
        <v>-986.524</v>
      </c>
      <c r="V1558" s="4">
        <v>17</v>
      </c>
      <c r="W1558" s="4">
        <v>1300.54</v>
      </c>
      <c r="X1558" s="4">
        <v>90524</v>
      </c>
      <c r="Y1558" s="4">
        <f>'RAW Data'!$E1558-'RAW Data'!$D1558</f>
        <v>77.42</v>
      </c>
      <c r="Z1558" s="6" t="s">
        <v>3013</v>
      </c>
    </row>
    <row r="1559" spans="1:26" ht="15" x14ac:dyDescent="0.2">
      <c r="A1559" s="4">
        <v>1814</v>
      </c>
      <c r="B1559" s="4" t="s">
        <v>2643</v>
      </c>
      <c r="C1559" s="4" t="s">
        <v>72</v>
      </c>
      <c r="D1559" s="4">
        <v>0</v>
      </c>
      <c r="E1559" s="4">
        <v>2.88</v>
      </c>
      <c r="F1559" s="4">
        <v>0.7</v>
      </c>
      <c r="G1559" s="4" t="s">
        <v>40</v>
      </c>
      <c r="H1559" s="4" t="s">
        <v>73</v>
      </c>
      <c r="I1559" s="4" t="s">
        <v>50</v>
      </c>
      <c r="J1559" s="4" t="s">
        <v>51</v>
      </c>
      <c r="K1559" s="4" t="s">
        <v>52</v>
      </c>
      <c r="L1559" s="4" t="s">
        <v>641</v>
      </c>
      <c r="M1559" s="4">
        <v>0.56000000000000005</v>
      </c>
      <c r="N1559" s="4" t="s">
        <v>34</v>
      </c>
      <c r="O1559" s="4" t="s">
        <v>35</v>
      </c>
      <c r="P1559" s="4" t="s">
        <v>36</v>
      </c>
      <c r="Q1559" s="4" t="s">
        <v>2644</v>
      </c>
      <c r="R1559" s="4">
        <v>38654</v>
      </c>
      <c r="S1559" s="5">
        <v>42147</v>
      </c>
      <c r="T1559" s="5">
        <v>42149</v>
      </c>
      <c r="U1559" s="4">
        <v>-141.666</v>
      </c>
      <c r="V1559" s="4">
        <v>13</v>
      </c>
      <c r="W1559" s="4">
        <v>38.06</v>
      </c>
      <c r="X1559" s="4">
        <v>90524</v>
      </c>
      <c r="Y1559" s="4">
        <f>'RAW Data'!$E1559-'RAW Data'!$D1559</f>
        <v>2.88</v>
      </c>
      <c r="Z1559" s="6" t="s">
        <v>3013</v>
      </c>
    </row>
    <row r="1560" spans="1:26" ht="15" x14ac:dyDescent="0.2">
      <c r="A1560" s="4">
        <v>2450</v>
      </c>
      <c r="B1560" s="4" t="s">
        <v>2645</v>
      </c>
      <c r="C1560" s="4" t="s">
        <v>72</v>
      </c>
      <c r="D1560" s="4">
        <v>0.08</v>
      </c>
      <c r="E1560" s="4">
        <v>4.13</v>
      </c>
      <c r="F1560" s="4">
        <v>1.17</v>
      </c>
      <c r="G1560" s="4" t="s">
        <v>40</v>
      </c>
      <c r="H1560" s="4" t="s">
        <v>73</v>
      </c>
      <c r="I1560" s="4" t="s">
        <v>50</v>
      </c>
      <c r="J1560" s="4" t="s">
        <v>51</v>
      </c>
      <c r="K1560" s="4" t="s">
        <v>52</v>
      </c>
      <c r="L1560" s="4" t="s">
        <v>2646</v>
      </c>
      <c r="M1560" s="4">
        <v>0.56999999999999995</v>
      </c>
      <c r="N1560" s="4" t="s">
        <v>34</v>
      </c>
      <c r="O1560" s="4" t="s">
        <v>54</v>
      </c>
      <c r="P1560" s="4" t="s">
        <v>359</v>
      </c>
      <c r="Q1560" s="4" t="s">
        <v>2647</v>
      </c>
      <c r="R1560" s="4">
        <v>53545</v>
      </c>
      <c r="S1560" s="5">
        <v>42147</v>
      </c>
      <c r="T1560" s="5">
        <v>42149</v>
      </c>
      <c r="U1560" s="4">
        <v>-5.54</v>
      </c>
      <c r="V1560" s="4">
        <v>1</v>
      </c>
      <c r="W1560" s="4">
        <v>4.21</v>
      </c>
      <c r="X1560" s="4">
        <v>90322</v>
      </c>
      <c r="Y1560" s="4">
        <f>'RAW Data'!$E1560-'RAW Data'!$D1560</f>
        <v>4.05</v>
      </c>
      <c r="Z1560" s="6" t="s">
        <v>3014</v>
      </c>
    </row>
    <row r="1561" spans="1:26" ht="15" x14ac:dyDescent="0.2">
      <c r="A1561" s="4">
        <v>357</v>
      </c>
      <c r="B1561" s="4" t="s">
        <v>2648</v>
      </c>
      <c r="C1561" s="4" t="s">
        <v>27</v>
      </c>
      <c r="D1561" s="4">
        <v>7.0000000000000007E-2</v>
      </c>
      <c r="E1561" s="4">
        <v>124.49</v>
      </c>
      <c r="F1561" s="4">
        <v>51.94</v>
      </c>
      <c r="G1561" s="4" t="s">
        <v>28</v>
      </c>
      <c r="H1561" s="4" t="s">
        <v>96</v>
      </c>
      <c r="I1561" s="4" t="s">
        <v>30</v>
      </c>
      <c r="J1561" s="4" t="s">
        <v>31</v>
      </c>
      <c r="K1561" s="4" t="s">
        <v>32</v>
      </c>
      <c r="L1561" s="4" t="s">
        <v>1151</v>
      </c>
      <c r="M1561" s="4">
        <v>0.63</v>
      </c>
      <c r="N1561" s="4" t="s">
        <v>34</v>
      </c>
      <c r="O1561" s="4" t="s">
        <v>61</v>
      </c>
      <c r="P1561" s="4" t="s">
        <v>590</v>
      </c>
      <c r="Q1561" s="4" t="s">
        <v>2649</v>
      </c>
      <c r="R1561" s="4">
        <v>86401</v>
      </c>
      <c r="S1561" s="5">
        <v>42148</v>
      </c>
      <c r="T1561" s="5">
        <v>42149</v>
      </c>
      <c r="U1561" s="4">
        <v>1074.44</v>
      </c>
      <c r="V1561" s="4">
        <v>14</v>
      </c>
      <c r="W1561" s="4">
        <v>1714.93</v>
      </c>
      <c r="X1561" s="4">
        <v>91131</v>
      </c>
      <c r="Y1561" s="4">
        <f>'RAW Data'!$E1561-'RAW Data'!$D1561</f>
        <v>124.42</v>
      </c>
      <c r="Z1561" s="6" t="s">
        <v>3015</v>
      </c>
    </row>
    <row r="1562" spans="1:26" ht="15" x14ac:dyDescent="0.2">
      <c r="A1562" s="4">
        <v>885</v>
      </c>
      <c r="B1562" s="4" t="s">
        <v>2650</v>
      </c>
      <c r="C1562" s="4" t="s">
        <v>27</v>
      </c>
      <c r="D1562" s="4">
        <v>0.06</v>
      </c>
      <c r="E1562" s="4">
        <v>25.98</v>
      </c>
      <c r="F1562" s="4">
        <v>14.36</v>
      </c>
      <c r="G1562" s="4" t="s">
        <v>28</v>
      </c>
      <c r="H1562" s="4" t="s">
        <v>96</v>
      </c>
      <c r="I1562" s="4" t="s">
        <v>30</v>
      </c>
      <c r="J1562" s="4" t="s">
        <v>111</v>
      </c>
      <c r="K1562" s="4" t="s">
        <v>59</v>
      </c>
      <c r="L1562" s="4" t="s">
        <v>786</v>
      </c>
      <c r="M1562" s="4">
        <v>0.6</v>
      </c>
      <c r="N1562" s="4" t="s">
        <v>34</v>
      </c>
      <c r="O1562" s="4" t="s">
        <v>54</v>
      </c>
      <c r="P1562" s="4" t="s">
        <v>189</v>
      </c>
      <c r="Q1562" s="4" t="s">
        <v>2651</v>
      </c>
      <c r="R1562" s="4">
        <v>79109</v>
      </c>
      <c r="S1562" s="5">
        <v>42148</v>
      </c>
      <c r="T1562" s="5">
        <v>42149</v>
      </c>
      <c r="U1562" s="4">
        <v>55.887999999999998</v>
      </c>
      <c r="V1562" s="4">
        <v>41</v>
      </c>
      <c r="W1562" s="4">
        <v>1033.56</v>
      </c>
      <c r="X1562" s="4">
        <v>89537</v>
      </c>
      <c r="Y1562" s="4">
        <f>'RAW Data'!$E1562-'RAW Data'!$D1562</f>
        <v>25.92</v>
      </c>
      <c r="Z1562" s="6" t="s">
        <v>3014</v>
      </c>
    </row>
    <row r="1563" spans="1:26" ht="15" x14ac:dyDescent="0.2">
      <c r="A1563" s="4">
        <v>1623</v>
      </c>
      <c r="B1563" s="4" t="s">
        <v>2652</v>
      </c>
      <c r="C1563" s="4" t="s">
        <v>39</v>
      </c>
      <c r="D1563" s="4">
        <v>0.06</v>
      </c>
      <c r="E1563" s="4">
        <v>15.01</v>
      </c>
      <c r="F1563" s="4">
        <v>8.4</v>
      </c>
      <c r="G1563" s="4" t="s">
        <v>40</v>
      </c>
      <c r="H1563" s="4" t="s">
        <v>29</v>
      </c>
      <c r="I1563" s="4" t="s">
        <v>50</v>
      </c>
      <c r="J1563" s="4" t="s">
        <v>74</v>
      </c>
      <c r="K1563" s="4" t="s">
        <v>75</v>
      </c>
      <c r="L1563" s="4" t="s">
        <v>2653</v>
      </c>
      <c r="M1563" s="4">
        <v>0.39</v>
      </c>
      <c r="N1563" s="4" t="s">
        <v>34</v>
      </c>
      <c r="O1563" s="4" t="s">
        <v>54</v>
      </c>
      <c r="P1563" s="4" t="s">
        <v>55</v>
      </c>
      <c r="Q1563" s="4" t="s">
        <v>2654</v>
      </c>
      <c r="R1563" s="4">
        <v>46375</v>
      </c>
      <c r="S1563" s="5">
        <v>42148</v>
      </c>
      <c r="T1563" s="5">
        <v>42150</v>
      </c>
      <c r="U1563" s="4">
        <v>1.6169</v>
      </c>
      <c r="V1563" s="4">
        <v>22</v>
      </c>
      <c r="W1563" s="4">
        <v>333.04</v>
      </c>
      <c r="X1563" s="4">
        <v>87611</v>
      </c>
      <c r="Y1563" s="4">
        <f>'RAW Data'!$E1563-'RAW Data'!$D1563</f>
        <v>14.95</v>
      </c>
      <c r="Z1563" s="6" t="s">
        <v>3014</v>
      </c>
    </row>
    <row r="1564" spans="1:26" ht="15" x14ac:dyDescent="0.2">
      <c r="A1564" s="4">
        <v>1623</v>
      </c>
      <c r="B1564" s="4" t="s">
        <v>2652</v>
      </c>
      <c r="C1564" s="4" t="s">
        <v>39</v>
      </c>
      <c r="D1564" s="4">
        <v>0.09</v>
      </c>
      <c r="E1564" s="4">
        <v>40.479999999999997</v>
      </c>
      <c r="F1564" s="4">
        <v>19.989999999999998</v>
      </c>
      <c r="G1564" s="4" t="s">
        <v>40</v>
      </c>
      <c r="H1564" s="4" t="s">
        <v>29</v>
      </c>
      <c r="I1564" s="4" t="s">
        <v>42</v>
      </c>
      <c r="J1564" s="4" t="s">
        <v>43</v>
      </c>
      <c r="K1564" s="4" t="s">
        <v>75</v>
      </c>
      <c r="L1564" s="4" t="s">
        <v>2056</v>
      </c>
      <c r="M1564" s="4">
        <v>0.77</v>
      </c>
      <c r="N1564" s="4" t="s">
        <v>34</v>
      </c>
      <c r="O1564" s="4" t="s">
        <v>54</v>
      </c>
      <c r="P1564" s="4" t="s">
        <v>55</v>
      </c>
      <c r="Q1564" s="4" t="s">
        <v>2654</v>
      </c>
      <c r="R1564" s="4">
        <v>46375</v>
      </c>
      <c r="S1564" s="5">
        <v>42148</v>
      </c>
      <c r="T1564" s="5">
        <v>42150</v>
      </c>
      <c r="U1564" s="4">
        <v>65.394000000000005</v>
      </c>
      <c r="V1564" s="4">
        <v>12</v>
      </c>
      <c r="W1564" s="4">
        <v>472.44</v>
      </c>
      <c r="X1564" s="4">
        <v>87611</v>
      </c>
      <c r="Y1564" s="4">
        <f>'RAW Data'!$E1564-'RAW Data'!$D1564</f>
        <v>40.389999999999993</v>
      </c>
      <c r="Z1564" s="6" t="s">
        <v>3014</v>
      </c>
    </row>
    <row r="1565" spans="1:26" ht="15" x14ac:dyDescent="0.2">
      <c r="A1565" s="4">
        <v>1623</v>
      </c>
      <c r="B1565" s="4" t="s">
        <v>2652</v>
      </c>
      <c r="C1565" s="4" t="s">
        <v>39</v>
      </c>
      <c r="D1565" s="4">
        <v>0.05</v>
      </c>
      <c r="E1565" s="4">
        <v>12.28</v>
      </c>
      <c r="F1565" s="4">
        <v>6.13</v>
      </c>
      <c r="G1565" s="4" t="s">
        <v>40</v>
      </c>
      <c r="H1565" s="4" t="s">
        <v>29</v>
      </c>
      <c r="I1565" s="4" t="s">
        <v>50</v>
      </c>
      <c r="J1565" s="4" t="s">
        <v>80</v>
      </c>
      <c r="K1565" s="4" t="s">
        <v>75</v>
      </c>
      <c r="L1565" s="4" t="s">
        <v>2388</v>
      </c>
      <c r="M1565" s="4">
        <v>0.56999999999999995</v>
      </c>
      <c r="N1565" s="4" t="s">
        <v>34</v>
      </c>
      <c r="O1565" s="4" t="s">
        <v>54</v>
      </c>
      <c r="P1565" s="4" t="s">
        <v>55</v>
      </c>
      <c r="Q1565" s="4" t="s">
        <v>2654</v>
      </c>
      <c r="R1565" s="4">
        <v>46375</v>
      </c>
      <c r="S1565" s="5">
        <v>42148</v>
      </c>
      <c r="T1565" s="5">
        <v>42149</v>
      </c>
      <c r="U1565" s="4">
        <v>1.3360000000000001</v>
      </c>
      <c r="V1565" s="4">
        <v>1</v>
      </c>
      <c r="W1565" s="4">
        <v>18.73</v>
      </c>
      <c r="X1565" s="4">
        <v>87611</v>
      </c>
      <c r="Y1565" s="4">
        <f>'RAW Data'!$E1565-'RAW Data'!$D1565</f>
        <v>12.229999999999999</v>
      </c>
      <c r="Z1565" s="6" t="s">
        <v>3014</v>
      </c>
    </row>
    <row r="1566" spans="1:26" ht="15" x14ac:dyDescent="0.2">
      <c r="A1566" s="4">
        <v>3096</v>
      </c>
      <c r="B1566" s="4" t="s">
        <v>2655</v>
      </c>
      <c r="C1566" s="4" t="s">
        <v>39</v>
      </c>
      <c r="D1566" s="4">
        <v>0.08</v>
      </c>
      <c r="E1566" s="4">
        <v>40.98</v>
      </c>
      <c r="F1566" s="4">
        <v>7.2</v>
      </c>
      <c r="G1566" s="4" t="s">
        <v>89</v>
      </c>
      <c r="H1566" s="4" t="s">
        <v>41</v>
      </c>
      <c r="I1566" s="4" t="s">
        <v>50</v>
      </c>
      <c r="J1566" s="4" t="s">
        <v>97</v>
      </c>
      <c r="K1566" s="4" t="s">
        <v>75</v>
      </c>
      <c r="L1566" s="4" t="s">
        <v>2656</v>
      </c>
      <c r="M1566" s="4">
        <v>0.6</v>
      </c>
      <c r="N1566" s="4" t="s">
        <v>34</v>
      </c>
      <c r="O1566" s="4" t="s">
        <v>113</v>
      </c>
      <c r="P1566" s="4" t="s">
        <v>319</v>
      </c>
      <c r="Q1566" s="4" t="s">
        <v>2442</v>
      </c>
      <c r="R1566" s="4">
        <v>43026</v>
      </c>
      <c r="S1566" s="5">
        <v>42148</v>
      </c>
      <c r="T1566" s="5">
        <v>42149</v>
      </c>
      <c r="U1566" s="4">
        <v>-16.64</v>
      </c>
      <c r="V1566" s="4">
        <v>3</v>
      </c>
      <c r="W1566" s="4">
        <v>119.86</v>
      </c>
      <c r="X1566" s="4">
        <v>86221</v>
      </c>
      <c r="Y1566" s="4">
        <f>'RAW Data'!$E1566-'RAW Data'!$D1566</f>
        <v>40.9</v>
      </c>
      <c r="Z1566" s="6" t="s">
        <v>3016</v>
      </c>
    </row>
    <row r="1567" spans="1:26" ht="15" x14ac:dyDescent="0.2">
      <c r="A1567" s="4">
        <v>3096</v>
      </c>
      <c r="B1567" s="4" t="s">
        <v>2655</v>
      </c>
      <c r="C1567" s="4" t="s">
        <v>39</v>
      </c>
      <c r="D1567" s="4">
        <v>0.08</v>
      </c>
      <c r="E1567" s="4">
        <v>8.1199999999999992</v>
      </c>
      <c r="F1567" s="4">
        <v>2.83</v>
      </c>
      <c r="G1567" s="4" t="s">
        <v>89</v>
      </c>
      <c r="H1567" s="4" t="s">
        <v>41</v>
      </c>
      <c r="I1567" s="4" t="s">
        <v>42</v>
      </c>
      <c r="J1567" s="4" t="s">
        <v>43</v>
      </c>
      <c r="K1567" s="4" t="s">
        <v>44</v>
      </c>
      <c r="L1567" s="4" t="s">
        <v>1700</v>
      </c>
      <c r="M1567" s="4">
        <v>0.77</v>
      </c>
      <c r="N1567" s="4" t="s">
        <v>34</v>
      </c>
      <c r="O1567" s="4" t="s">
        <v>113</v>
      </c>
      <c r="P1567" s="4" t="s">
        <v>319</v>
      </c>
      <c r="Q1567" s="4" t="s">
        <v>2442</v>
      </c>
      <c r="R1567" s="4">
        <v>43026</v>
      </c>
      <c r="S1567" s="5">
        <v>42148</v>
      </c>
      <c r="T1567" s="5">
        <v>42149</v>
      </c>
      <c r="U1567" s="4">
        <v>-59.73</v>
      </c>
      <c r="V1567" s="4">
        <v>12</v>
      </c>
      <c r="W1567" s="4">
        <v>98.77</v>
      </c>
      <c r="X1567" s="4">
        <v>86221</v>
      </c>
      <c r="Y1567" s="4">
        <f>'RAW Data'!$E1567-'RAW Data'!$D1567</f>
        <v>8.0399999999999991</v>
      </c>
      <c r="Z1567" s="6" t="s">
        <v>3016</v>
      </c>
    </row>
    <row r="1568" spans="1:26" ht="15" x14ac:dyDescent="0.2">
      <c r="A1568" s="4">
        <v>3096</v>
      </c>
      <c r="B1568" s="4" t="s">
        <v>2655</v>
      </c>
      <c r="C1568" s="4" t="s">
        <v>39</v>
      </c>
      <c r="D1568" s="4">
        <v>0.02</v>
      </c>
      <c r="E1568" s="4">
        <v>262.11</v>
      </c>
      <c r="F1568" s="4">
        <v>62.74</v>
      </c>
      <c r="G1568" s="4" t="s">
        <v>28</v>
      </c>
      <c r="H1568" s="4" t="s">
        <v>41</v>
      </c>
      <c r="I1568" s="4" t="s">
        <v>30</v>
      </c>
      <c r="J1568" s="4" t="s">
        <v>31</v>
      </c>
      <c r="K1568" s="4" t="s">
        <v>32</v>
      </c>
      <c r="L1568" s="4" t="s">
        <v>2657</v>
      </c>
      <c r="M1568" s="4">
        <v>0.75</v>
      </c>
      <c r="N1568" s="4" t="s">
        <v>34</v>
      </c>
      <c r="O1568" s="4" t="s">
        <v>113</v>
      </c>
      <c r="P1568" s="4" t="s">
        <v>319</v>
      </c>
      <c r="Q1568" s="4" t="s">
        <v>2442</v>
      </c>
      <c r="R1568" s="4">
        <v>43026</v>
      </c>
      <c r="S1568" s="5">
        <v>42148</v>
      </c>
      <c r="T1568" s="5">
        <v>42149</v>
      </c>
      <c r="U1568" s="4">
        <v>-633.441237</v>
      </c>
      <c r="V1568" s="4">
        <v>9</v>
      </c>
      <c r="W1568" s="4">
        <v>2495.35</v>
      </c>
      <c r="X1568" s="4">
        <v>86221</v>
      </c>
      <c r="Y1568" s="4">
        <f>'RAW Data'!$E1568-'RAW Data'!$D1568</f>
        <v>262.09000000000003</v>
      </c>
      <c r="Z1568" s="6" t="s">
        <v>3016</v>
      </c>
    </row>
    <row r="1569" spans="1:26" ht="15" x14ac:dyDescent="0.2">
      <c r="A1569" s="4">
        <v>3366</v>
      </c>
      <c r="B1569" s="4" t="s">
        <v>2658</v>
      </c>
      <c r="C1569" s="4" t="s">
        <v>49</v>
      </c>
      <c r="D1569" s="4">
        <v>0.1</v>
      </c>
      <c r="E1569" s="4">
        <v>80.97</v>
      </c>
      <c r="F1569" s="4">
        <v>33.6</v>
      </c>
      <c r="G1569" s="4" t="s">
        <v>28</v>
      </c>
      <c r="H1569" s="4" t="s">
        <v>73</v>
      </c>
      <c r="I1569" s="4" t="s">
        <v>42</v>
      </c>
      <c r="J1569" s="4" t="s">
        <v>58</v>
      </c>
      <c r="K1569" s="4" t="s">
        <v>59</v>
      </c>
      <c r="L1569" s="4" t="s">
        <v>911</v>
      </c>
      <c r="M1569" s="4">
        <v>0.37</v>
      </c>
      <c r="N1569" s="4" t="s">
        <v>34</v>
      </c>
      <c r="O1569" s="4" t="s">
        <v>113</v>
      </c>
      <c r="P1569" s="4" t="s">
        <v>319</v>
      </c>
      <c r="Q1569" s="4" t="s">
        <v>583</v>
      </c>
      <c r="R1569" s="4">
        <v>45373</v>
      </c>
      <c r="S1569" s="5">
        <v>42148</v>
      </c>
      <c r="T1569" s="5">
        <v>42153</v>
      </c>
      <c r="U1569" s="4">
        <v>66.22</v>
      </c>
      <c r="V1569" s="4">
        <v>11</v>
      </c>
      <c r="W1569" s="4">
        <v>837.57</v>
      </c>
      <c r="X1569" s="4">
        <v>90501</v>
      </c>
      <c r="Y1569" s="4">
        <f>'RAW Data'!$E1569-'RAW Data'!$D1569</f>
        <v>80.87</v>
      </c>
      <c r="Z1569" s="6" t="s">
        <v>3016</v>
      </c>
    </row>
    <row r="1570" spans="1:26" ht="15" x14ac:dyDescent="0.2">
      <c r="A1570" s="4">
        <v>3366</v>
      </c>
      <c r="B1570" s="4" t="s">
        <v>2658</v>
      </c>
      <c r="C1570" s="4" t="s">
        <v>49</v>
      </c>
      <c r="D1570" s="4">
        <v>0.02</v>
      </c>
      <c r="E1570" s="4">
        <v>6.48</v>
      </c>
      <c r="F1570" s="4">
        <v>5.1100000000000003</v>
      </c>
      <c r="G1570" s="4" t="s">
        <v>40</v>
      </c>
      <c r="H1570" s="4" t="s">
        <v>73</v>
      </c>
      <c r="I1570" s="4" t="s">
        <v>50</v>
      </c>
      <c r="J1570" s="4" t="s">
        <v>90</v>
      </c>
      <c r="K1570" s="4" t="s">
        <v>75</v>
      </c>
      <c r="L1570" s="4" t="s">
        <v>2594</v>
      </c>
      <c r="M1570" s="4">
        <v>0.37</v>
      </c>
      <c r="N1570" s="4" t="s">
        <v>34</v>
      </c>
      <c r="O1570" s="4" t="s">
        <v>113</v>
      </c>
      <c r="P1570" s="4" t="s">
        <v>319</v>
      </c>
      <c r="Q1570" s="4" t="s">
        <v>583</v>
      </c>
      <c r="R1570" s="4">
        <v>45373</v>
      </c>
      <c r="S1570" s="5">
        <v>42148</v>
      </c>
      <c r="T1570" s="5">
        <v>42152</v>
      </c>
      <c r="U1570" s="4">
        <v>-23.53</v>
      </c>
      <c r="V1570" s="4">
        <v>8</v>
      </c>
      <c r="W1570" s="4">
        <v>56.22</v>
      </c>
      <c r="X1570" s="4">
        <v>90501</v>
      </c>
      <c r="Y1570" s="4">
        <f>'RAW Data'!$E1570-'RAW Data'!$D1570</f>
        <v>6.4600000000000009</v>
      </c>
      <c r="Z1570" s="6" t="s">
        <v>3016</v>
      </c>
    </row>
    <row r="1571" spans="1:26" ht="15" x14ac:dyDescent="0.2">
      <c r="A1571" s="4">
        <v>1450</v>
      </c>
      <c r="B1571" s="4" t="s">
        <v>2659</v>
      </c>
      <c r="C1571" s="4" t="s">
        <v>118</v>
      </c>
      <c r="D1571" s="4">
        <v>0.1</v>
      </c>
      <c r="E1571" s="4">
        <v>218.08</v>
      </c>
      <c r="F1571" s="4">
        <v>18.059999999999999</v>
      </c>
      <c r="G1571" s="4" t="s">
        <v>89</v>
      </c>
      <c r="H1571" s="4" t="s">
        <v>41</v>
      </c>
      <c r="I1571" s="4" t="s">
        <v>30</v>
      </c>
      <c r="J1571" s="4" t="s">
        <v>111</v>
      </c>
      <c r="K1571" s="4" t="s">
        <v>66</v>
      </c>
      <c r="L1571" s="4" t="s">
        <v>2618</v>
      </c>
      <c r="M1571" s="4">
        <v>0.56999999999999995</v>
      </c>
      <c r="N1571" s="4" t="s">
        <v>34</v>
      </c>
      <c r="O1571" s="4" t="s">
        <v>61</v>
      </c>
      <c r="P1571" s="4" t="s">
        <v>92</v>
      </c>
      <c r="Q1571" s="4" t="s">
        <v>2660</v>
      </c>
      <c r="R1571" s="4">
        <v>96150</v>
      </c>
      <c r="S1571" s="5">
        <v>42148</v>
      </c>
      <c r="T1571" s="5">
        <v>42149</v>
      </c>
      <c r="U1571" s="4">
        <v>1318.83</v>
      </c>
      <c r="V1571" s="4">
        <v>12</v>
      </c>
      <c r="W1571" s="4">
        <v>2366.5100000000002</v>
      </c>
      <c r="X1571" s="4">
        <v>86735</v>
      </c>
      <c r="Y1571" s="4">
        <f>'RAW Data'!$E1571-'RAW Data'!$D1571</f>
        <v>217.98000000000002</v>
      </c>
      <c r="Z1571" s="6" t="s">
        <v>3015</v>
      </c>
    </row>
    <row r="1572" spans="1:26" ht="15" x14ac:dyDescent="0.2">
      <c r="A1572" s="4">
        <v>2422</v>
      </c>
      <c r="B1572" s="4" t="s">
        <v>727</v>
      </c>
      <c r="C1572" s="4" t="s">
        <v>72</v>
      </c>
      <c r="D1572" s="4">
        <v>0.05</v>
      </c>
      <c r="E1572" s="4">
        <v>150.97999999999999</v>
      </c>
      <c r="F1572" s="4">
        <v>43.71</v>
      </c>
      <c r="G1572" s="4" t="s">
        <v>28</v>
      </c>
      <c r="H1572" s="4" t="s">
        <v>73</v>
      </c>
      <c r="I1572" s="4" t="s">
        <v>30</v>
      </c>
      <c r="J1572" s="4" t="s">
        <v>111</v>
      </c>
      <c r="K1572" s="4" t="s">
        <v>59</v>
      </c>
      <c r="L1572" s="4" t="s">
        <v>2661</v>
      </c>
      <c r="M1572" s="4">
        <v>0.55000000000000004</v>
      </c>
      <c r="N1572" s="4" t="s">
        <v>34</v>
      </c>
      <c r="O1572" s="4" t="s">
        <v>54</v>
      </c>
      <c r="P1572" s="4" t="s">
        <v>189</v>
      </c>
      <c r="Q1572" s="4" t="s">
        <v>729</v>
      </c>
      <c r="R1572" s="4">
        <v>77340</v>
      </c>
      <c r="S1572" s="5">
        <v>42148</v>
      </c>
      <c r="T1572" s="5">
        <v>42149</v>
      </c>
      <c r="U1572" s="4">
        <v>650.29999999999995</v>
      </c>
      <c r="V1572" s="4">
        <v>12</v>
      </c>
      <c r="W1572" s="4">
        <v>1857.08</v>
      </c>
      <c r="X1572" s="4">
        <v>89053</v>
      </c>
      <c r="Y1572" s="4">
        <f>'RAW Data'!$E1572-'RAW Data'!$D1572</f>
        <v>150.92999999999998</v>
      </c>
      <c r="Z1572" s="6" t="s">
        <v>3014</v>
      </c>
    </row>
    <row r="1573" spans="1:26" ht="15" x14ac:dyDescent="0.2">
      <c r="A1573" s="4">
        <v>3063</v>
      </c>
      <c r="B1573" s="4" t="s">
        <v>1393</v>
      </c>
      <c r="C1573" s="4" t="s">
        <v>72</v>
      </c>
      <c r="D1573" s="4">
        <v>0.03</v>
      </c>
      <c r="E1573" s="4">
        <v>20.99</v>
      </c>
      <c r="F1573" s="4">
        <v>0.99</v>
      </c>
      <c r="G1573" s="4" t="s">
        <v>40</v>
      </c>
      <c r="H1573" s="4" t="s">
        <v>41</v>
      </c>
      <c r="I1573" s="4" t="s">
        <v>42</v>
      </c>
      <c r="J1573" s="4" t="s">
        <v>137</v>
      </c>
      <c r="K1573" s="4" t="s">
        <v>52</v>
      </c>
      <c r="L1573" s="4" t="s">
        <v>2333</v>
      </c>
      <c r="M1573" s="4">
        <v>0.56999999999999995</v>
      </c>
      <c r="N1573" s="4" t="s">
        <v>34</v>
      </c>
      <c r="O1573" s="4" t="s">
        <v>61</v>
      </c>
      <c r="P1573" s="4" t="s">
        <v>68</v>
      </c>
      <c r="Q1573" s="4" t="s">
        <v>1394</v>
      </c>
      <c r="R1573" s="4">
        <v>98034</v>
      </c>
      <c r="S1573" s="5">
        <v>42148</v>
      </c>
      <c r="T1573" s="5">
        <v>42150</v>
      </c>
      <c r="U1573" s="4">
        <v>4.1821999999999999</v>
      </c>
      <c r="V1573" s="4">
        <v>9</v>
      </c>
      <c r="W1573" s="4">
        <v>158.87</v>
      </c>
      <c r="X1573" s="4">
        <v>88449</v>
      </c>
      <c r="Y1573" s="4">
        <f>'RAW Data'!$E1573-'RAW Data'!$D1573</f>
        <v>20.959999999999997</v>
      </c>
      <c r="Z1573" s="6" t="s">
        <v>3015</v>
      </c>
    </row>
    <row r="1574" spans="1:26" ht="15" x14ac:dyDescent="0.2">
      <c r="A1574" s="4">
        <v>444</v>
      </c>
      <c r="B1574" s="4" t="s">
        <v>2662</v>
      </c>
      <c r="C1574" s="4" t="s">
        <v>27</v>
      </c>
      <c r="D1574" s="4">
        <v>0</v>
      </c>
      <c r="E1574" s="4">
        <v>7.59</v>
      </c>
      <c r="F1574" s="4">
        <v>4</v>
      </c>
      <c r="G1574" s="4" t="s">
        <v>40</v>
      </c>
      <c r="H1574" s="4" t="s">
        <v>29</v>
      </c>
      <c r="I1574" s="4" t="s">
        <v>30</v>
      </c>
      <c r="J1574" s="4" t="s">
        <v>128</v>
      </c>
      <c r="K1574" s="4" t="s">
        <v>52</v>
      </c>
      <c r="L1574" s="4" t="s">
        <v>1689</v>
      </c>
      <c r="M1574" s="4">
        <v>0.42</v>
      </c>
      <c r="N1574" s="4" t="s">
        <v>34</v>
      </c>
      <c r="O1574" s="4" t="s">
        <v>54</v>
      </c>
      <c r="P1574" s="4" t="s">
        <v>105</v>
      </c>
      <c r="Q1574" s="4" t="s">
        <v>2509</v>
      </c>
      <c r="R1574" s="4">
        <v>61801</v>
      </c>
      <c r="S1574" s="5">
        <v>42149</v>
      </c>
      <c r="T1574" s="5">
        <v>42152</v>
      </c>
      <c r="U1574" s="4">
        <v>86.438000000000002</v>
      </c>
      <c r="V1574" s="4">
        <v>43</v>
      </c>
      <c r="W1574" s="4">
        <v>355.92</v>
      </c>
      <c r="X1574" s="4">
        <v>88085</v>
      </c>
      <c r="Y1574" s="4">
        <f>'RAW Data'!$E1574-'RAW Data'!$D1574</f>
        <v>7.59</v>
      </c>
      <c r="Z1574" s="6" t="s">
        <v>3014</v>
      </c>
    </row>
    <row r="1575" spans="1:26" ht="15" x14ac:dyDescent="0.2">
      <c r="A1575" s="4">
        <v>526</v>
      </c>
      <c r="B1575" s="4" t="s">
        <v>614</v>
      </c>
      <c r="C1575" s="4" t="s">
        <v>39</v>
      </c>
      <c r="D1575" s="4">
        <v>0.09</v>
      </c>
      <c r="E1575" s="4">
        <v>17.98</v>
      </c>
      <c r="F1575" s="4">
        <v>8.51</v>
      </c>
      <c r="G1575" s="4" t="s">
        <v>40</v>
      </c>
      <c r="H1575" s="4" t="s">
        <v>73</v>
      </c>
      <c r="I1575" s="4" t="s">
        <v>42</v>
      </c>
      <c r="J1575" s="4" t="s">
        <v>58</v>
      </c>
      <c r="K1575" s="4" t="s">
        <v>146</v>
      </c>
      <c r="L1575" s="4" t="s">
        <v>1882</v>
      </c>
      <c r="M1575" s="4">
        <v>0.4</v>
      </c>
      <c r="N1575" s="4" t="s">
        <v>34</v>
      </c>
      <c r="O1575" s="4" t="s">
        <v>61</v>
      </c>
      <c r="P1575" s="4" t="s">
        <v>590</v>
      </c>
      <c r="Q1575" s="4" t="s">
        <v>616</v>
      </c>
      <c r="R1575" s="4">
        <v>85204</v>
      </c>
      <c r="S1575" s="5">
        <v>42149</v>
      </c>
      <c r="T1575" s="5">
        <v>42151</v>
      </c>
      <c r="U1575" s="4">
        <v>-6.6120000000000001</v>
      </c>
      <c r="V1575" s="4">
        <v>12</v>
      </c>
      <c r="W1575" s="4">
        <v>211.13</v>
      </c>
      <c r="X1575" s="4">
        <v>90026</v>
      </c>
      <c r="Y1575" s="4">
        <f>'RAW Data'!$E1575-'RAW Data'!$D1575</f>
        <v>17.89</v>
      </c>
      <c r="Z1575" s="6" t="s">
        <v>3015</v>
      </c>
    </row>
    <row r="1576" spans="1:26" ht="15" x14ac:dyDescent="0.2">
      <c r="A1576" s="4">
        <v>1008</v>
      </c>
      <c r="B1576" s="4" t="s">
        <v>2663</v>
      </c>
      <c r="C1576" s="4" t="s">
        <v>39</v>
      </c>
      <c r="D1576" s="4">
        <v>0.01</v>
      </c>
      <c r="E1576" s="4">
        <v>3.15</v>
      </c>
      <c r="F1576" s="4">
        <v>0.49</v>
      </c>
      <c r="G1576" s="4" t="s">
        <v>40</v>
      </c>
      <c r="H1576" s="4" t="s">
        <v>73</v>
      </c>
      <c r="I1576" s="4" t="s">
        <v>50</v>
      </c>
      <c r="J1576" s="4" t="s">
        <v>154</v>
      </c>
      <c r="K1576" s="4" t="s">
        <v>75</v>
      </c>
      <c r="L1576" s="4" t="s">
        <v>2664</v>
      </c>
      <c r="M1576" s="4">
        <v>0.37</v>
      </c>
      <c r="N1576" s="4" t="s">
        <v>34</v>
      </c>
      <c r="O1576" s="4" t="s">
        <v>113</v>
      </c>
      <c r="P1576" s="4" t="s">
        <v>333</v>
      </c>
      <c r="Q1576" s="4" t="s">
        <v>2665</v>
      </c>
      <c r="R1576" s="4">
        <v>4038</v>
      </c>
      <c r="S1576" s="5">
        <v>42149</v>
      </c>
      <c r="T1576" s="5">
        <v>42151</v>
      </c>
      <c r="U1576" s="4">
        <v>17.505299999999998</v>
      </c>
      <c r="V1576" s="4">
        <v>8</v>
      </c>
      <c r="W1576" s="4">
        <v>25.37</v>
      </c>
      <c r="X1576" s="4">
        <v>88371</v>
      </c>
      <c r="Y1576" s="4">
        <f>'RAW Data'!$E1576-'RAW Data'!$D1576</f>
        <v>3.14</v>
      </c>
      <c r="Z1576" s="6" t="s">
        <v>3016</v>
      </c>
    </row>
    <row r="1577" spans="1:26" ht="15" x14ac:dyDescent="0.2">
      <c r="A1577" s="4">
        <v>744</v>
      </c>
      <c r="B1577" s="4" t="s">
        <v>588</v>
      </c>
      <c r="C1577" s="4" t="s">
        <v>49</v>
      </c>
      <c r="D1577" s="4">
        <v>0.09</v>
      </c>
      <c r="E1577" s="4">
        <v>125.99</v>
      </c>
      <c r="F1577" s="4">
        <v>8.99</v>
      </c>
      <c r="G1577" s="4" t="s">
        <v>40</v>
      </c>
      <c r="H1577" s="4" t="s">
        <v>41</v>
      </c>
      <c r="I1577" s="4" t="s">
        <v>42</v>
      </c>
      <c r="J1577" s="4" t="s">
        <v>137</v>
      </c>
      <c r="K1577" s="4" t="s">
        <v>75</v>
      </c>
      <c r="L1577" s="4" t="s">
        <v>1656</v>
      </c>
      <c r="M1577" s="4">
        <v>0.55000000000000004</v>
      </c>
      <c r="N1577" s="4" t="s">
        <v>34</v>
      </c>
      <c r="O1577" s="4" t="s">
        <v>61</v>
      </c>
      <c r="P1577" s="4" t="s">
        <v>590</v>
      </c>
      <c r="Q1577" s="4" t="s">
        <v>591</v>
      </c>
      <c r="R1577" s="4">
        <v>85737</v>
      </c>
      <c r="S1577" s="5">
        <v>42149</v>
      </c>
      <c r="T1577" s="5">
        <v>42157</v>
      </c>
      <c r="U1577" s="4">
        <v>916.68060000000003</v>
      </c>
      <c r="V1577" s="4">
        <v>20</v>
      </c>
      <c r="W1577" s="4">
        <v>2104.9899999999998</v>
      </c>
      <c r="X1577" s="4">
        <v>87727</v>
      </c>
      <c r="Y1577" s="4">
        <f>'RAW Data'!$E1577-'RAW Data'!$D1577</f>
        <v>125.89999999999999</v>
      </c>
      <c r="Z1577" s="6" t="s">
        <v>3015</v>
      </c>
    </row>
    <row r="1578" spans="1:26" ht="15" x14ac:dyDescent="0.2">
      <c r="A1578" s="4">
        <v>3287</v>
      </c>
      <c r="B1578" s="4" t="s">
        <v>2666</v>
      </c>
      <c r="C1578" s="4" t="s">
        <v>49</v>
      </c>
      <c r="D1578" s="4">
        <v>0.08</v>
      </c>
      <c r="E1578" s="4">
        <v>30.56</v>
      </c>
      <c r="F1578" s="4">
        <v>2.99</v>
      </c>
      <c r="G1578" s="4" t="s">
        <v>40</v>
      </c>
      <c r="H1578" s="4" t="s">
        <v>29</v>
      </c>
      <c r="I1578" s="4" t="s">
        <v>50</v>
      </c>
      <c r="J1578" s="4" t="s">
        <v>74</v>
      </c>
      <c r="K1578" s="4" t="s">
        <v>75</v>
      </c>
      <c r="L1578" s="4" t="s">
        <v>1055</v>
      </c>
      <c r="M1578" s="4">
        <v>0.35</v>
      </c>
      <c r="N1578" s="4" t="s">
        <v>34</v>
      </c>
      <c r="O1578" s="4" t="s">
        <v>61</v>
      </c>
      <c r="P1578" s="4" t="s">
        <v>92</v>
      </c>
      <c r="Q1578" s="4" t="s">
        <v>2667</v>
      </c>
      <c r="R1578" s="4">
        <v>95746</v>
      </c>
      <c r="S1578" s="5">
        <v>42149</v>
      </c>
      <c r="T1578" s="5">
        <v>42151</v>
      </c>
      <c r="U1578" s="4">
        <v>352.87979999999999</v>
      </c>
      <c r="V1578" s="4">
        <v>17</v>
      </c>
      <c r="W1578" s="4">
        <v>511.42</v>
      </c>
      <c r="X1578" s="4">
        <v>89897</v>
      </c>
      <c r="Y1578" s="4">
        <f>'RAW Data'!$E1578-'RAW Data'!$D1578</f>
        <v>30.48</v>
      </c>
      <c r="Z1578" s="6" t="s">
        <v>3015</v>
      </c>
    </row>
    <row r="1579" spans="1:26" ht="15" x14ac:dyDescent="0.2">
      <c r="A1579" s="4">
        <v>827</v>
      </c>
      <c r="B1579" s="4" t="s">
        <v>2668</v>
      </c>
      <c r="C1579" s="4" t="s">
        <v>118</v>
      </c>
      <c r="D1579" s="4">
        <v>0.01</v>
      </c>
      <c r="E1579" s="4">
        <v>6.98</v>
      </c>
      <c r="F1579" s="4">
        <v>1.6</v>
      </c>
      <c r="G1579" s="4" t="s">
        <v>40</v>
      </c>
      <c r="H1579" s="4" t="s">
        <v>73</v>
      </c>
      <c r="I1579" s="4" t="s">
        <v>50</v>
      </c>
      <c r="J1579" s="4" t="s">
        <v>90</v>
      </c>
      <c r="K1579" s="4" t="s">
        <v>52</v>
      </c>
      <c r="L1579" s="4" t="s">
        <v>724</v>
      </c>
      <c r="M1579" s="4">
        <v>0.38</v>
      </c>
      <c r="N1579" s="4" t="s">
        <v>34</v>
      </c>
      <c r="O1579" s="4" t="s">
        <v>54</v>
      </c>
      <c r="P1579" s="4" t="s">
        <v>189</v>
      </c>
      <c r="Q1579" s="4" t="s">
        <v>2651</v>
      </c>
      <c r="R1579" s="4">
        <v>79109</v>
      </c>
      <c r="S1579" s="5">
        <v>42149</v>
      </c>
      <c r="T1579" s="5">
        <v>42150</v>
      </c>
      <c r="U1579" s="4">
        <v>0.34599999999999997</v>
      </c>
      <c r="V1579" s="4">
        <v>3</v>
      </c>
      <c r="W1579" s="4">
        <v>21.93</v>
      </c>
      <c r="X1579" s="4">
        <v>89259</v>
      </c>
      <c r="Y1579" s="4">
        <f>'RAW Data'!$E1579-'RAW Data'!$D1579</f>
        <v>6.9700000000000006</v>
      </c>
      <c r="Z1579" s="6" t="s">
        <v>3014</v>
      </c>
    </row>
    <row r="1580" spans="1:26" ht="15" x14ac:dyDescent="0.2">
      <c r="A1580" s="4">
        <v>1237</v>
      </c>
      <c r="B1580" s="4" t="s">
        <v>1918</v>
      </c>
      <c r="C1580" s="4" t="s">
        <v>118</v>
      </c>
      <c r="D1580" s="4">
        <v>0.05</v>
      </c>
      <c r="E1580" s="4">
        <v>300.98</v>
      </c>
      <c r="F1580" s="4">
        <v>13.99</v>
      </c>
      <c r="G1580" s="4" t="s">
        <v>40</v>
      </c>
      <c r="H1580" s="4" t="s">
        <v>96</v>
      </c>
      <c r="I1580" s="4" t="s">
        <v>42</v>
      </c>
      <c r="J1580" s="4" t="s">
        <v>58</v>
      </c>
      <c r="K1580" s="4" t="s">
        <v>146</v>
      </c>
      <c r="L1580" s="4" t="s">
        <v>2669</v>
      </c>
      <c r="M1580" s="4">
        <v>0.39</v>
      </c>
      <c r="N1580" s="4" t="s">
        <v>34</v>
      </c>
      <c r="O1580" s="4" t="s">
        <v>54</v>
      </c>
      <c r="P1580" s="4" t="s">
        <v>189</v>
      </c>
      <c r="Q1580" s="4" t="s">
        <v>1920</v>
      </c>
      <c r="R1580" s="4">
        <v>75007</v>
      </c>
      <c r="S1580" s="5">
        <v>42149</v>
      </c>
      <c r="T1580" s="5">
        <v>42150</v>
      </c>
      <c r="U1580" s="4">
        <v>3985.3089</v>
      </c>
      <c r="V1580" s="4">
        <v>20</v>
      </c>
      <c r="W1580" s="4">
        <v>5775.81</v>
      </c>
      <c r="X1580" s="4">
        <v>86077</v>
      </c>
      <c r="Y1580" s="4">
        <f>'RAW Data'!$E1580-'RAW Data'!$D1580</f>
        <v>300.93</v>
      </c>
      <c r="Z1580" s="6" t="s">
        <v>3014</v>
      </c>
    </row>
    <row r="1581" spans="1:26" ht="15" x14ac:dyDescent="0.2">
      <c r="A1581" s="4">
        <v>1237</v>
      </c>
      <c r="B1581" s="4" t="s">
        <v>1918</v>
      </c>
      <c r="C1581" s="4" t="s">
        <v>118</v>
      </c>
      <c r="D1581" s="4">
        <v>0.04</v>
      </c>
      <c r="E1581" s="4">
        <v>205.99</v>
      </c>
      <c r="F1581" s="4">
        <v>5</v>
      </c>
      <c r="G1581" s="4" t="s">
        <v>89</v>
      </c>
      <c r="H1581" s="4" t="s">
        <v>96</v>
      </c>
      <c r="I1581" s="4" t="s">
        <v>42</v>
      </c>
      <c r="J1581" s="4" t="s">
        <v>137</v>
      </c>
      <c r="K1581" s="4" t="s">
        <v>75</v>
      </c>
      <c r="L1581" s="4" t="s">
        <v>2670</v>
      </c>
      <c r="M1581" s="4">
        <v>0.59</v>
      </c>
      <c r="N1581" s="4" t="s">
        <v>34</v>
      </c>
      <c r="O1581" s="4" t="s">
        <v>54</v>
      </c>
      <c r="P1581" s="4" t="s">
        <v>189</v>
      </c>
      <c r="Q1581" s="4" t="s">
        <v>1920</v>
      </c>
      <c r="R1581" s="4">
        <v>75007</v>
      </c>
      <c r="S1581" s="5">
        <v>42149</v>
      </c>
      <c r="T1581" s="5">
        <v>42150</v>
      </c>
      <c r="U1581" s="4">
        <v>13.956799999999999</v>
      </c>
      <c r="V1581" s="4">
        <v>11</v>
      </c>
      <c r="W1581" s="4">
        <v>1878.24</v>
      </c>
      <c r="X1581" s="4">
        <v>86077</v>
      </c>
      <c r="Y1581" s="4">
        <f>'RAW Data'!$E1581-'RAW Data'!$D1581</f>
        <v>205.95000000000002</v>
      </c>
      <c r="Z1581" s="6" t="s">
        <v>3014</v>
      </c>
    </row>
    <row r="1582" spans="1:26" ht="15" x14ac:dyDescent="0.2">
      <c r="A1582" s="4">
        <v>1472</v>
      </c>
      <c r="B1582" s="4" t="s">
        <v>2671</v>
      </c>
      <c r="C1582" s="4" t="s">
        <v>118</v>
      </c>
      <c r="D1582" s="4">
        <v>0.05</v>
      </c>
      <c r="E1582" s="4">
        <v>20.27</v>
      </c>
      <c r="F1582" s="4">
        <v>3.99</v>
      </c>
      <c r="G1582" s="4" t="s">
        <v>40</v>
      </c>
      <c r="H1582" s="4" t="s">
        <v>73</v>
      </c>
      <c r="I1582" s="4" t="s">
        <v>50</v>
      </c>
      <c r="J1582" s="4" t="s">
        <v>97</v>
      </c>
      <c r="K1582" s="4" t="s">
        <v>75</v>
      </c>
      <c r="L1582" s="4" t="s">
        <v>1802</v>
      </c>
      <c r="M1582" s="4">
        <v>0.56999999999999995</v>
      </c>
      <c r="N1582" s="4" t="s">
        <v>34</v>
      </c>
      <c r="O1582" s="4" t="s">
        <v>113</v>
      </c>
      <c r="P1582" s="4" t="s">
        <v>319</v>
      </c>
      <c r="Q1582" s="4" t="s">
        <v>2672</v>
      </c>
      <c r="R1582" s="4">
        <v>44145</v>
      </c>
      <c r="S1582" s="5">
        <v>42149</v>
      </c>
      <c r="T1582" s="5">
        <v>42150</v>
      </c>
      <c r="U1582" s="4">
        <v>309.25400000000002</v>
      </c>
      <c r="V1582" s="4">
        <v>30</v>
      </c>
      <c r="W1582" s="4">
        <v>621.55999999999995</v>
      </c>
      <c r="X1582" s="4">
        <v>87079</v>
      </c>
      <c r="Y1582" s="4">
        <f>'RAW Data'!$E1582-'RAW Data'!$D1582</f>
        <v>20.22</v>
      </c>
      <c r="Z1582" s="6" t="s">
        <v>3016</v>
      </c>
    </row>
    <row r="1583" spans="1:26" ht="15" x14ac:dyDescent="0.2">
      <c r="A1583" s="4">
        <v>2339</v>
      </c>
      <c r="B1583" s="4" t="s">
        <v>2673</v>
      </c>
      <c r="C1583" s="4" t="s">
        <v>118</v>
      </c>
      <c r="D1583" s="4">
        <v>0.05</v>
      </c>
      <c r="E1583" s="4">
        <v>11.58</v>
      </c>
      <c r="F1583" s="4">
        <v>6.97</v>
      </c>
      <c r="G1583" s="4" t="s">
        <v>40</v>
      </c>
      <c r="H1583" s="4" t="s">
        <v>73</v>
      </c>
      <c r="I1583" s="4" t="s">
        <v>50</v>
      </c>
      <c r="J1583" s="4" t="s">
        <v>347</v>
      </c>
      <c r="K1583" s="4" t="s">
        <v>75</v>
      </c>
      <c r="L1583" s="4" t="s">
        <v>626</v>
      </c>
      <c r="M1583" s="4">
        <v>0.35</v>
      </c>
      <c r="N1583" s="4" t="s">
        <v>34</v>
      </c>
      <c r="O1583" s="4" t="s">
        <v>54</v>
      </c>
      <c r="P1583" s="4" t="s">
        <v>189</v>
      </c>
      <c r="Q1583" s="4" t="s">
        <v>2674</v>
      </c>
      <c r="R1583" s="4">
        <v>77015</v>
      </c>
      <c r="S1583" s="5">
        <v>42149</v>
      </c>
      <c r="T1583" s="5">
        <v>42152</v>
      </c>
      <c r="U1583" s="4">
        <v>2.806</v>
      </c>
      <c r="V1583" s="4">
        <v>6</v>
      </c>
      <c r="W1583" s="4">
        <v>73.959999999999994</v>
      </c>
      <c r="X1583" s="4">
        <v>91482</v>
      </c>
      <c r="Y1583" s="4">
        <f>'RAW Data'!$E1583-'RAW Data'!$D1583</f>
        <v>11.53</v>
      </c>
      <c r="Z1583" s="6" t="s">
        <v>3014</v>
      </c>
    </row>
    <row r="1584" spans="1:26" ht="15" x14ac:dyDescent="0.2">
      <c r="A1584" s="4">
        <v>2652</v>
      </c>
      <c r="B1584" s="4" t="s">
        <v>2675</v>
      </c>
      <c r="C1584" s="4" t="s">
        <v>118</v>
      </c>
      <c r="D1584" s="4">
        <v>0.06</v>
      </c>
      <c r="E1584" s="4">
        <v>47.9</v>
      </c>
      <c r="F1584" s="4">
        <v>5.86</v>
      </c>
      <c r="G1584" s="4" t="s">
        <v>40</v>
      </c>
      <c r="H1584" s="4" t="s">
        <v>41</v>
      </c>
      <c r="I1584" s="4" t="s">
        <v>50</v>
      </c>
      <c r="J1584" s="4" t="s">
        <v>90</v>
      </c>
      <c r="K1584" s="4" t="s">
        <v>75</v>
      </c>
      <c r="L1584" s="4" t="s">
        <v>1311</v>
      </c>
      <c r="M1584" s="4">
        <v>0.37</v>
      </c>
      <c r="N1584" s="4" t="s">
        <v>34</v>
      </c>
      <c r="O1584" s="4" t="s">
        <v>61</v>
      </c>
      <c r="P1584" s="4" t="s">
        <v>92</v>
      </c>
      <c r="Q1584" s="4" t="s">
        <v>1696</v>
      </c>
      <c r="R1584" s="4">
        <v>93309</v>
      </c>
      <c r="S1584" s="5">
        <v>42149</v>
      </c>
      <c r="T1584" s="5">
        <v>42151</v>
      </c>
      <c r="U1584" s="4">
        <v>21.78</v>
      </c>
      <c r="V1584" s="4">
        <v>2</v>
      </c>
      <c r="W1584" s="4">
        <v>94.2</v>
      </c>
      <c r="X1584" s="4">
        <v>89361</v>
      </c>
      <c r="Y1584" s="4">
        <f>'RAW Data'!$E1584-'RAW Data'!$D1584</f>
        <v>47.839999999999996</v>
      </c>
      <c r="Z1584" s="6" t="s">
        <v>3015</v>
      </c>
    </row>
    <row r="1585" spans="1:26" ht="15" x14ac:dyDescent="0.2">
      <c r="A1585" s="4">
        <v>129</v>
      </c>
      <c r="B1585" s="4" t="s">
        <v>833</v>
      </c>
      <c r="C1585" s="4" t="s">
        <v>72</v>
      </c>
      <c r="D1585" s="4">
        <v>7.0000000000000007E-2</v>
      </c>
      <c r="E1585" s="4">
        <v>15.74</v>
      </c>
      <c r="F1585" s="4">
        <v>1.39</v>
      </c>
      <c r="G1585" s="4" t="s">
        <v>40</v>
      </c>
      <c r="H1585" s="4" t="s">
        <v>29</v>
      </c>
      <c r="I1585" s="4" t="s">
        <v>50</v>
      </c>
      <c r="J1585" s="4" t="s">
        <v>347</v>
      </c>
      <c r="K1585" s="4" t="s">
        <v>75</v>
      </c>
      <c r="L1585" s="4" t="s">
        <v>2676</v>
      </c>
      <c r="M1585" s="4">
        <v>0.4</v>
      </c>
      <c r="N1585" s="4" t="s">
        <v>34</v>
      </c>
      <c r="O1585" s="4" t="s">
        <v>54</v>
      </c>
      <c r="P1585" s="4" t="s">
        <v>105</v>
      </c>
      <c r="Q1585" s="4" t="s">
        <v>834</v>
      </c>
      <c r="R1585" s="4">
        <v>62002</v>
      </c>
      <c r="S1585" s="5">
        <v>42149</v>
      </c>
      <c r="T1585" s="5">
        <v>42150</v>
      </c>
      <c r="U1585" s="4">
        <v>149.8887</v>
      </c>
      <c r="V1585" s="4">
        <v>14</v>
      </c>
      <c r="W1585" s="4">
        <v>217.23</v>
      </c>
      <c r="X1585" s="4">
        <v>86694</v>
      </c>
      <c r="Y1585" s="4">
        <f>'RAW Data'!$E1585-'RAW Data'!$D1585</f>
        <v>15.67</v>
      </c>
      <c r="Z1585" s="6" t="s">
        <v>3014</v>
      </c>
    </row>
    <row r="1586" spans="1:26" ht="15" x14ac:dyDescent="0.2">
      <c r="A1586" s="4">
        <v>1054</v>
      </c>
      <c r="B1586" s="4" t="s">
        <v>2677</v>
      </c>
      <c r="C1586" s="4" t="s">
        <v>72</v>
      </c>
      <c r="D1586" s="4">
        <v>0.03</v>
      </c>
      <c r="E1586" s="4">
        <v>5.44</v>
      </c>
      <c r="F1586" s="4">
        <v>7.46</v>
      </c>
      <c r="G1586" s="4" t="s">
        <v>89</v>
      </c>
      <c r="H1586" s="4" t="s">
        <v>96</v>
      </c>
      <c r="I1586" s="4" t="s">
        <v>50</v>
      </c>
      <c r="J1586" s="4" t="s">
        <v>74</v>
      </c>
      <c r="K1586" s="4" t="s">
        <v>75</v>
      </c>
      <c r="L1586" s="4" t="s">
        <v>1244</v>
      </c>
      <c r="M1586" s="4">
        <v>0.36</v>
      </c>
      <c r="N1586" s="4" t="s">
        <v>34</v>
      </c>
      <c r="O1586" s="4" t="s">
        <v>61</v>
      </c>
      <c r="P1586" s="4" t="s">
        <v>590</v>
      </c>
      <c r="Q1586" s="4" t="s">
        <v>2678</v>
      </c>
      <c r="R1586" s="4">
        <v>85374</v>
      </c>
      <c r="S1586" s="5">
        <v>42149</v>
      </c>
      <c r="T1586" s="5">
        <v>42151</v>
      </c>
      <c r="U1586" s="4">
        <v>-51.704000000000001</v>
      </c>
      <c r="V1586" s="4">
        <v>4</v>
      </c>
      <c r="W1586" s="4">
        <v>26.31</v>
      </c>
      <c r="X1586" s="4">
        <v>90069</v>
      </c>
      <c r="Y1586" s="4">
        <f>'RAW Data'!$E1586-'RAW Data'!$D1586</f>
        <v>5.41</v>
      </c>
      <c r="Z1586" s="6" t="s">
        <v>3015</v>
      </c>
    </row>
    <row r="1587" spans="1:26" ht="15" x14ac:dyDescent="0.2">
      <c r="A1587" s="4">
        <v>1054</v>
      </c>
      <c r="B1587" s="4" t="s">
        <v>2677</v>
      </c>
      <c r="C1587" s="4" t="s">
        <v>72</v>
      </c>
      <c r="D1587" s="4">
        <v>0.08</v>
      </c>
      <c r="E1587" s="4">
        <v>26.38</v>
      </c>
      <c r="F1587" s="4">
        <v>5.58</v>
      </c>
      <c r="G1587" s="4" t="s">
        <v>40</v>
      </c>
      <c r="H1587" s="4" t="s">
        <v>96</v>
      </c>
      <c r="I1587" s="4" t="s">
        <v>50</v>
      </c>
      <c r="J1587" s="4" t="s">
        <v>90</v>
      </c>
      <c r="K1587" s="4" t="s">
        <v>75</v>
      </c>
      <c r="L1587" s="4" t="s">
        <v>2679</v>
      </c>
      <c r="M1587" s="4">
        <v>0.39</v>
      </c>
      <c r="N1587" s="4" t="s">
        <v>34</v>
      </c>
      <c r="O1587" s="4" t="s">
        <v>61</v>
      </c>
      <c r="P1587" s="4" t="s">
        <v>590</v>
      </c>
      <c r="Q1587" s="4" t="s">
        <v>2678</v>
      </c>
      <c r="R1587" s="4">
        <v>85374</v>
      </c>
      <c r="S1587" s="5">
        <v>42149</v>
      </c>
      <c r="T1587" s="5">
        <v>42150</v>
      </c>
      <c r="U1587" s="4">
        <v>144.7482</v>
      </c>
      <c r="V1587" s="4">
        <v>8</v>
      </c>
      <c r="W1587" s="4">
        <v>209.78</v>
      </c>
      <c r="X1587" s="4">
        <v>90069</v>
      </c>
      <c r="Y1587" s="4">
        <f>'RAW Data'!$E1587-'RAW Data'!$D1587</f>
        <v>26.3</v>
      </c>
      <c r="Z1587" s="6" t="s">
        <v>3015</v>
      </c>
    </row>
    <row r="1588" spans="1:26" ht="15" x14ac:dyDescent="0.2">
      <c r="A1588" s="4">
        <v>1054</v>
      </c>
      <c r="B1588" s="4" t="s">
        <v>2677</v>
      </c>
      <c r="C1588" s="4" t="s">
        <v>72</v>
      </c>
      <c r="D1588" s="4">
        <v>0.06</v>
      </c>
      <c r="E1588" s="4">
        <v>20.99</v>
      </c>
      <c r="F1588" s="4">
        <v>2.5</v>
      </c>
      <c r="G1588" s="4" t="s">
        <v>40</v>
      </c>
      <c r="H1588" s="4" t="s">
        <v>96</v>
      </c>
      <c r="I1588" s="4" t="s">
        <v>42</v>
      </c>
      <c r="J1588" s="4" t="s">
        <v>137</v>
      </c>
      <c r="K1588" s="4" t="s">
        <v>52</v>
      </c>
      <c r="L1588" s="4" t="s">
        <v>1203</v>
      </c>
      <c r="M1588" s="4">
        <v>0.81</v>
      </c>
      <c r="N1588" s="4" t="s">
        <v>34</v>
      </c>
      <c r="O1588" s="4" t="s">
        <v>61</v>
      </c>
      <c r="P1588" s="4" t="s">
        <v>590</v>
      </c>
      <c r="Q1588" s="4" t="s">
        <v>2678</v>
      </c>
      <c r="R1588" s="4">
        <v>85374</v>
      </c>
      <c r="S1588" s="5">
        <v>42149</v>
      </c>
      <c r="T1588" s="5">
        <v>42151</v>
      </c>
      <c r="U1588" s="4">
        <v>-112.18899999999999</v>
      </c>
      <c r="V1588" s="4">
        <v>1</v>
      </c>
      <c r="W1588" s="4">
        <v>17.829999999999998</v>
      </c>
      <c r="X1588" s="4">
        <v>90069</v>
      </c>
      <c r="Y1588" s="4">
        <f>'RAW Data'!$E1588-'RAW Data'!$D1588</f>
        <v>20.93</v>
      </c>
      <c r="Z1588" s="6" t="s">
        <v>3015</v>
      </c>
    </row>
    <row r="1589" spans="1:26" ht="15" x14ac:dyDescent="0.2">
      <c r="A1589" s="4">
        <v>2391</v>
      </c>
      <c r="B1589" s="4" t="s">
        <v>2680</v>
      </c>
      <c r="C1589" s="4" t="s">
        <v>72</v>
      </c>
      <c r="D1589" s="4">
        <v>0.06</v>
      </c>
      <c r="E1589" s="4">
        <v>4.7699999999999996</v>
      </c>
      <c r="F1589" s="4">
        <v>2.39</v>
      </c>
      <c r="G1589" s="4" t="s">
        <v>40</v>
      </c>
      <c r="H1589" s="4" t="s">
        <v>96</v>
      </c>
      <c r="I1589" s="4" t="s">
        <v>42</v>
      </c>
      <c r="J1589" s="4" t="s">
        <v>43</v>
      </c>
      <c r="K1589" s="4" t="s">
        <v>44</v>
      </c>
      <c r="L1589" s="4" t="s">
        <v>2681</v>
      </c>
      <c r="M1589" s="4">
        <v>0.72</v>
      </c>
      <c r="N1589" s="4" t="s">
        <v>34</v>
      </c>
      <c r="O1589" s="4" t="s">
        <v>113</v>
      </c>
      <c r="P1589" s="4" t="s">
        <v>114</v>
      </c>
      <c r="Q1589" s="4" t="s">
        <v>2682</v>
      </c>
      <c r="R1589" s="4">
        <v>11572</v>
      </c>
      <c r="S1589" s="5">
        <v>42149</v>
      </c>
      <c r="T1589" s="5">
        <v>42150</v>
      </c>
      <c r="U1589" s="4">
        <v>-45.64</v>
      </c>
      <c r="V1589" s="4">
        <v>9</v>
      </c>
      <c r="W1589" s="4">
        <v>42.46</v>
      </c>
      <c r="X1589" s="4">
        <v>91122</v>
      </c>
      <c r="Y1589" s="4">
        <f>'RAW Data'!$E1589-'RAW Data'!$D1589</f>
        <v>4.71</v>
      </c>
      <c r="Z1589" s="6" t="s">
        <v>3016</v>
      </c>
    </row>
    <row r="1590" spans="1:26" ht="15" x14ac:dyDescent="0.2">
      <c r="A1590" s="4">
        <v>2391</v>
      </c>
      <c r="B1590" s="4" t="s">
        <v>2680</v>
      </c>
      <c r="C1590" s="4" t="s">
        <v>72</v>
      </c>
      <c r="D1590" s="4">
        <v>0.1</v>
      </c>
      <c r="E1590" s="4">
        <v>27.18</v>
      </c>
      <c r="F1590" s="4">
        <v>8.23</v>
      </c>
      <c r="G1590" s="4" t="s">
        <v>40</v>
      </c>
      <c r="H1590" s="4" t="s">
        <v>96</v>
      </c>
      <c r="I1590" s="4" t="s">
        <v>50</v>
      </c>
      <c r="J1590" s="4" t="s">
        <v>347</v>
      </c>
      <c r="K1590" s="4" t="s">
        <v>75</v>
      </c>
      <c r="L1590" s="4" t="s">
        <v>2683</v>
      </c>
      <c r="M1590" s="4">
        <v>0.38</v>
      </c>
      <c r="N1590" s="4" t="s">
        <v>34</v>
      </c>
      <c r="O1590" s="4" t="s">
        <v>113</v>
      </c>
      <c r="P1590" s="4" t="s">
        <v>114</v>
      </c>
      <c r="Q1590" s="4" t="s">
        <v>2682</v>
      </c>
      <c r="R1590" s="4">
        <v>11572</v>
      </c>
      <c r="S1590" s="5">
        <v>42149</v>
      </c>
      <c r="T1590" s="5">
        <v>42151</v>
      </c>
      <c r="U1590" s="4">
        <v>204.49</v>
      </c>
      <c r="V1590" s="4">
        <v>12</v>
      </c>
      <c r="W1590" s="4">
        <v>314.06</v>
      </c>
      <c r="X1590" s="4">
        <v>91122</v>
      </c>
      <c r="Y1590" s="4">
        <f>'RAW Data'!$E1590-'RAW Data'!$D1590</f>
        <v>27.08</v>
      </c>
      <c r="Z1590" s="6" t="s">
        <v>3016</v>
      </c>
    </row>
    <row r="1591" spans="1:26" ht="15" x14ac:dyDescent="0.2">
      <c r="A1591" s="4">
        <v>2868</v>
      </c>
      <c r="B1591" s="4" t="s">
        <v>324</v>
      </c>
      <c r="C1591" s="4" t="s">
        <v>72</v>
      </c>
      <c r="D1591" s="4">
        <v>0.08</v>
      </c>
      <c r="E1591" s="4">
        <v>15.99</v>
      </c>
      <c r="F1591" s="4">
        <v>13.18</v>
      </c>
      <c r="G1591" s="4" t="s">
        <v>89</v>
      </c>
      <c r="H1591" s="4" t="s">
        <v>96</v>
      </c>
      <c r="I1591" s="4" t="s">
        <v>50</v>
      </c>
      <c r="J1591" s="4" t="s">
        <v>74</v>
      </c>
      <c r="K1591" s="4" t="s">
        <v>75</v>
      </c>
      <c r="L1591" s="4" t="s">
        <v>297</v>
      </c>
      <c r="M1591" s="4">
        <v>0.37</v>
      </c>
      <c r="N1591" s="4" t="s">
        <v>34</v>
      </c>
      <c r="O1591" s="4" t="s">
        <v>61</v>
      </c>
      <c r="P1591" s="4" t="s">
        <v>68</v>
      </c>
      <c r="Q1591" s="4" t="s">
        <v>326</v>
      </c>
      <c r="R1591" s="4">
        <v>98026</v>
      </c>
      <c r="S1591" s="5">
        <v>42149</v>
      </c>
      <c r="T1591" s="5">
        <v>42151</v>
      </c>
      <c r="U1591" s="4">
        <v>-66.584999999999994</v>
      </c>
      <c r="V1591" s="4">
        <v>4</v>
      </c>
      <c r="W1591" s="4">
        <v>66.02</v>
      </c>
      <c r="X1591" s="4">
        <v>85828</v>
      </c>
      <c r="Y1591" s="4">
        <f>'RAW Data'!$E1591-'RAW Data'!$D1591</f>
        <v>15.91</v>
      </c>
      <c r="Z1591" s="6" t="s">
        <v>3015</v>
      </c>
    </row>
    <row r="1592" spans="1:26" ht="15" x14ac:dyDescent="0.2">
      <c r="A1592" s="4">
        <v>2266</v>
      </c>
      <c r="B1592" s="4" t="s">
        <v>2684</v>
      </c>
      <c r="C1592" s="4" t="s">
        <v>27</v>
      </c>
      <c r="D1592" s="4">
        <v>0.02</v>
      </c>
      <c r="E1592" s="4">
        <v>11.33</v>
      </c>
      <c r="F1592" s="4">
        <v>6.12</v>
      </c>
      <c r="G1592" s="4" t="s">
        <v>40</v>
      </c>
      <c r="H1592" s="4" t="s">
        <v>96</v>
      </c>
      <c r="I1592" s="4" t="s">
        <v>50</v>
      </c>
      <c r="J1592" s="4" t="s">
        <v>97</v>
      </c>
      <c r="K1592" s="4" t="s">
        <v>146</v>
      </c>
      <c r="L1592" s="4" t="s">
        <v>1955</v>
      </c>
      <c r="M1592" s="4">
        <v>0.42</v>
      </c>
      <c r="N1592" s="4" t="s">
        <v>34</v>
      </c>
      <c r="O1592" s="4" t="s">
        <v>54</v>
      </c>
      <c r="P1592" s="4" t="s">
        <v>82</v>
      </c>
      <c r="Q1592" s="4" t="s">
        <v>2685</v>
      </c>
      <c r="R1592" s="4">
        <v>63122</v>
      </c>
      <c r="S1592" s="5">
        <v>42150</v>
      </c>
      <c r="T1592" s="5">
        <v>42152</v>
      </c>
      <c r="U1592" s="4">
        <v>-14.52</v>
      </c>
      <c r="V1592" s="4">
        <v>3</v>
      </c>
      <c r="W1592" s="4">
        <v>35.35</v>
      </c>
      <c r="X1592" s="4">
        <v>86610</v>
      </c>
      <c r="Y1592" s="4">
        <f>'RAW Data'!$E1592-'RAW Data'!$D1592</f>
        <v>11.31</v>
      </c>
      <c r="Z1592" s="6" t="s">
        <v>3014</v>
      </c>
    </row>
    <row r="1593" spans="1:26" ht="15" x14ac:dyDescent="0.2">
      <c r="A1593" s="4">
        <v>2266</v>
      </c>
      <c r="B1593" s="4" t="s">
        <v>2684</v>
      </c>
      <c r="C1593" s="4" t="s">
        <v>27</v>
      </c>
      <c r="D1593" s="4">
        <v>0.01</v>
      </c>
      <c r="E1593" s="4">
        <v>15.67</v>
      </c>
      <c r="F1593" s="4">
        <v>1.39</v>
      </c>
      <c r="G1593" s="4" t="s">
        <v>40</v>
      </c>
      <c r="H1593" s="4" t="s">
        <v>96</v>
      </c>
      <c r="I1593" s="4" t="s">
        <v>50</v>
      </c>
      <c r="J1593" s="4" t="s">
        <v>347</v>
      </c>
      <c r="K1593" s="4" t="s">
        <v>75</v>
      </c>
      <c r="L1593" s="4" t="s">
        <v>2486</v>
      </c>
      <c r="M1593" s="4">
        <v>0.38</v>
      </c>
      <c r="N1593" s="4" t="s">
        <v>34</v>
      </c>
      <c r="O1593" s="4" t="s">
        <v>54</v>
      </c>
      <c r="P1593" s="4" t="s">
        <v>82</v>
      </c>
      <c r="Q1593" s="4" t="s">
        <v>2685</v>
      </c>
      <c r="R1593" s="4">
        <v>63122</v>
      </c>
      <c r="S1593" s="5">
        <v>42150</v>
      </c>
      <c r="T1593" s="5">
        <v>42151</v>
      </c>
      <c r="U1593" s="4">
        <v>171.26490000000001</v>
      </c>
      <c r="V1593" s="4">
        <v>16</v>
      </c>
      <c r="W1593" s="4">
        <v>248.21</v>
      </c>
      <c r="X1593" s="4">
        <v>86610</v>
      </c>
      <c r="Y1593" s="4">
        <f>'RAW Data'!$E1593-'RAW Data'!$D1593</f>
        <v>15.66</v>
      </c>
      <c r="Z1593" s="6" t="s">
        <v>3014</v>
      </c>
    </row>
    <row r="1594" spans="1:26" ht="15" x14ac:dyDescent="0.2">
      <c r="A1594" s="4">
        <v>2928</v>
      </c>
      <c r="B1594" s="4" t="s">
        <v>2686</v>
      </c>
      <c r="C1594" s="4" t="s">
        <v>27</v>
      </c>
      <c r="D1594" s="4">
        <v>0.02</v>
      </c>
      <c r="E1594" s="4">
        <v>5.58</v>
      </c>
      <c r="F1594" s="4">
        <v>2.99</v>
      </c>
      <c r="G1594" s="4" t="s">
        <v>40</v>
      </c>
      <c r="H1594" s="4" t="s">
        <v>41</v>
      </c>
      <c r="I1594" s="4" t="s">
        <v>50</v>
      </c>
      <c r="J1594" s="4" t="s">
        <v>74</v>
      </c>
      <c r="K1594" s="4" t="s">
        <v>75</v>
      </c>
      <c r="L1594" s="4" t="s">
        <v>2687</v>
      </c>
      <c r="M1594" s="4">
        <v>0.37</v>
      </c>
      <c r="N1594" s="4" t="s">
        <v>34</v>
      </c>
      <c r="O1594" s="4" t="s">
        <v>35</v>
      </c>
      <c r="P1594" s="4" t="s">
        <v>273</v>
      </c>
      <c r="Q1594" s="4" t="s">
        <v>2688</v>
      </c>
      <c r="R1594" s="4">
        <v>29418</v>
      </c>
      <c r="S1594" s="5">
        <v>42150</v>
      </c>
      <c r="T1594" s="5">
        <v>42152</v>
      </c>
      <c r="U1594" s="4">
        <v>689.32799999999997</v>
      </c>
      <c r="V1594" s="4">
        <v>42</v>
      </c>
      <c r="W1594" s="4">
        <v>236.83</v>
      </c>
      <c r="X1594" s="4">
        <v>90218</v>
      </c>
      <c r="Y1594" s="4">
        <f>'RAW Data'!$E1594-'RAW Data'!$D1594</f>
        <v>5.5600000000000005</v>
      </c>
      <c r="Z1594" s="6" t="s">
        <v>3013</v>
      </c>
    </row>
    <row r="1595" spans="1:26" ht="15" x14ac:dyDescent="0.2">
      <c r="A1595" s="4">
        <v>2928</v>
      </c>
      <c r="B1595" s="4" t="s">
        <v>2686</v>
      </c>
      <c r="C1595" s="4" t="s">
        <v>27</v>
      </c>
      <c r="D1595" s="4">
        <v>0.02</v>
      </c>
      <c r="E1595" s="4">
        <v>54.1</v>
      </c>
      <c r="F1595" s="4">
        <v>19.989999999999998</v>
      </c>
      <c r="G1595" s="4" t="s">
        <v>40</v>
      </c>
      <c r="H1595" s="4" t="s">
        <v>41</v>
      </c>
      <c r="I1595" s="4" t="s">
        <v>50</v>
      </c>
      <c r="J1595" s="4" t="s">
        <v>80</v>
      </c>
      <c r="K1595" s="4" t="s">
        <v>75</v>
      </c>
      <c r="L1595" s="4" t="s">
        <v>1266</v>
      </c>
      <c r="M1595" s="4">
        <v>0.59</v>
      </c>
      <c r="N1595" s="4" t="s">
        <v>34</v>
      </c>
      <c r="O1595" s="4" t="s">
        <v>35</v>
      </c>
      <c r="P1595" s="4" t="s">
        <v>273</v>
      </c>
      <c r="Q1595" s="4" t="s">
        <v>2688</v>
      </c>
      <c r="R1595" s="4">
        <v>29418</v>
      </c>
      <c r="S1595" s="5">
        <v>42150</v>
      </c>
      <c r="T1595" s="5">
        <v>42151</v>
      </c>
      <c r="U1595" s="4">
        <v>-33.585999999999999</v>
      </c>
      <c r="V1595" s="4">
        <v>36</v>
      </c>
      <c r="W1595" s="4">
        <v>1944.87</v>
      </c>
      <c r="X1595" s="4">
        <v>90218</v>
      </c>
      <c r="Y1595" s="4">
        <f>'RAW Data'!$E1595-'RAW Data'!$D1595</f>
        <v>54.08</v>
      </c>
      <c r="Z1595" s="6" t="s">
        <v>3013</v>
      </c>
    </row>
    <row r="1596" spans="1:26" ht="15" x14ac:dyDescent="0.2">
      <c r="A1596" s="4">
        <v>2941</v>
      </c>
      <c r="B1596" s="4" t="s">
        <v>2689</v>
      </c>
      <c r="C1596" s="4" t="s">
        <v>27</v>
      </c>
      <c r="D1596" s="4">
        <v>0.05</v>
      </c>
      <c r="E1596" s="4">
        <v>2.62</v>
      </c>
      <c r="F1596" s="4">
        <v>0.8</v>
      </c>
      <c r="G1596" s="4" t="s">
        <v>40</v>
      </c>
      <c r="H1596" s="4" t="s">
        <v>29</v>
      </c>
      <c r="I1596" s="4" t="s">
        <v>50</v>
      </c>
      <c r="J1596" s="4" t="s">
        <v>178</v>
      </c>
      <c r="K1596" s="4" t="s">
        <v>52</v>
      </c>
      <c r="L1596" s="4" t="s">
        <v>2126</v>
      </c>
      <c r="M1596" s="4">
        <v>0.39</v>
      </c>
      <c r="N1596" s="4" t="s">
        <v>34</v>
      </c>
      <c r="O1596" s="4" t="s">
        <v>113</v>
      </c>
      <c r="P1596" s="4" t="s">
        <v>399</v>
      </c>
      <c r="Q1596" s="4" t="s">
        <v>1643</v>
      </c>
      <c r="R1596" s="4">
        <v>7960</v>
      </c>
      <c r="S1596" s="5">
        <v>42150</v>
      </c>
      <c r="T1596" s="5">
        <v>42151</v>
      </c>
      <c r="U1596" s="4">
        <v>12.71</v>
      </c>
      <c r="V1596" s="4">
        <v>8</v>
      </c>
      <c r="W1596" s="4">
        <v>21.41</v>
      </c>
      <c r="X1596" s="4">
        <v>87618</v>
      </c>
      <c r="Y1596" s="4">
        <f>'RAW Data'!$E1596-'RAW Data'!$D1596</f>
        <v>2.5700000000000003</v>
      </c>
      <c r="Z1596" s="6" t="s">
        <v>3016</v>
      </c>
    </row>
    <row r="1597" spans="1:26" ht="15" x14ac:dyDescent="0.2">
      <c r="A1597" s="4">
        <v>241</v>
      </c>
      <c r="B1597" s="4" t="s">
        <v>2242</v>
      </c>
      <c r="C1597" s="4" t="s">
        <v>49</v>
      </c>
      <c r="D1597" s="4">
        <v>0.01</v>
      </c>
      <c r="E1597" s="4">
        <v>5.94</v>
      </c>
      <c r="F1597" s="4">
        <v>9.92</v>
      </c>
      <c r="G1597" s="4" t="s">
        <v>40</v>
      </c>
      <c r="H1597" s="4" t="s">
        <v>29</v>
      </c>
      <c r="I1597" s="4" t="s">
        <v>50</v>
      </c>
      <c r="J1597" s="4" t="s">
        <v>74</v>
      </c>
      <c r="K1597" s="4" t="s">
        <v>75</v>
      </c>
      <c r="L1597" s="4" t="s">
        <v>2593</v>
      </c>
      <c r="M1597" s="4">
        <v>0.38</v>
      </c>
      <c r="N1597" s="4" t="s">
        <v>34</v>
      </c>
      <c r="O1597" s="4" t="s">
        <v>61</v>
      </c>
      <c r="P1597" s="4" t="s">
        <v>62</v>
      </c>
      <c r="Q1597" s="4" t="s">
        <v>2243</v>
      </c>
      <c r="R1597" s="4">
        <v>81503</v>
      </c>
      <c r="S1597" s="5">
        <v>42150</v>
      </c>
      <c r="T1597" s="5">
        <v>42157</v>
      </c>
      <c r="U1597" s="4">
        <v>-256.51900000000001</v>
      </c>
      <c r="V1597" s="4">
        <v>13</v>
      </c>
      <c r="W1597" s="4">
        <v>79.930000000000007</v>
      </c>
      <c r="X1597" s="4">
        <v>90480</v>
      </c>
      <c r="Y1597" s="4">
        <f>'RAW Data'!$E1597-'RAW Data'!$D1597</f>
        <v>5.9300000000000006</v>
      </c>
      <c r="Z1597" s="6" t="s">
        <v>3015</v>
      </c>
    </row>
    <row r="1598" spans="1:26" ht="15" x14ac:dyDescent="0.2">
      <c r="A1598" s="4">
        <v>241</v>
      </c>
      <c r="B1598" s="4" t="s">
        <v>2242</v>
      </c>
      <c r="C1598" s="4" t="s">
        <v>49</v>
      </c>
      <c r="D1598" s="4">
        <v>0.02</v>
      </c>
      <c r="E1598" s="4">
        <v>125.99</v>
      </c>
      <c r="F1598" s="4">
        <v>3</v>
      </c>
      <c r="G1598" s="4" t="s">
        <v>40</v>
      </c>
      <c r="H1598" s="4" t="s">
        <v>29</v>
      </c>
      <c r="I1598" s="4" t="s">
        <v>42</v>
      </c>
      <c r="J1598" s="4" t="s">
        <v>137</v>
      </c>
      <c r="K1598" s="4" t="s">
        <v>75</v>
      </c>
      <c r="L1598" s="4" t="s">
        <v>2690</v>
      </c>
      <c r="M1598" s="4">
        <v>0.59</v>
      </c>
      <c r="N1598" s="4" t="s">
        <v>34</v>
      </c>
      <c r="O1598" s="4" t="s">
        <v>61</v>
      </c>
      <c r="P1598" s="4" t="s">
        <v>62</v>
      </c>
      <c r="Q1598" s="4" t="s">
        <v>2243</v>
      </c>
      <c r="R1598" s="4">
        <v>81503</v>
      </c>
      <c r="S1598" s="5">
        <v>42150</v>
      </c>
      <c r="T1598" s="5">
        <v>42150</v>
      </c>
      <c r="U1598" s="4">
        <v>398.358</v>
      </c>
      <c r="V1598" s="4">
        <v>8</v>
      </c>
      <c r="W1598" s="4">
        <v>873.18</v>
      </c>
      <c r="X1598" s="4">
        <v>90480</v>
      </c>
      <c r="Y1598" s="4">
        <f>'RAW Data'!$E1598-'RAW Data'!$D1598</f>
        <v>125.97</v>
      </c>
      <c r="Z1598" s="6" t="s">
        <v>3015</v>
      </c>
    </row>
    <row r="1599" spans="1:26" ht="15" x14ac:dyDescent="0.2">
      <c r="A1599" s="4">
        <v>451</v>
      </c>
      <c r="B1599" s="4" t="s">
        <v>221</v>
      </c>
      <c r="C1599" s="4" t="s">
        <v>27</v>
      </c>
      <c r="D1599" s="4">
        <v>0.04</v>
      </c>
      <c r="E1599" s="4">
        <v>37.700000000000003</v>
      </c>
      <c r="F1599" s="4">
        <v>2.99</v>
      </c>
      <c r="G1599" s="4" t="s">
        <v>40</v>
      </c>
      <c r="H1599" s="4" t="s">
        <v>73</v>
      </c>
      <c r="I1599" s="4" t="s">
        <v>50</v>
      </c>
      <c r="J1599" s="4" t="s">
        <v>74</v>
      </c>
      <c r="K1599" s="4" t="s">
        <v>75</v>
      </c>
      <c r="L1599" s="4" t="s">
        <v>2518</v>
      </c>
      <c r="M1599" s="4">
        <v>0.35</v>
      </c>
      <c r="N1599" s="4" t="s">
        <v>34</v>
      </c>
      <c r="O1599" s="4" t="s">
        <v>61</v>
      </c>
      <c r="P1599" s="4" t="s">
        <v>92</v>
      </c>
      <c r="Q1599" s="4" t="s">
        <v>223</v>
      </c>
      <c r="R1599" s="4">
        <v>94024</v>
      </c>
      <c r="S1599" s="5">
        <v>42151</v>
      </c>
      <c r="T1599" s="5">
        <v>42152</v>
      </c>
      <c r="U1599" s="4">
        <v>299.6739</v>
      </c>
      <c r="V1599" s="4">
        <v>12</v>
      </c>
      <c r="W1599" s="4">
        <v>434.31</v>
      </c>
      <c r="X1599" s="4">
        <v>86012</v>
      </c>
      <c r="Y1599" s="4">
        <f>'RAW Data'!$E1599-'RAW Data'!$D1599</f>
        <v>37.660000000000004</v>
      </c>
      <c r="Z1599" s="6" t="s">
        <v>3015</v>
      </c>
    </row>
    <row r="1600" spans="1:26" ht="15" x14ac:dyDescent="0.2">
      <c r="A1600" s="4">
        <v>452</v>
      </c>
      <c r="B1600" s="4" t="s">
        <v>2691</v>
      </c>
      <c r="C1600" s="4" t="s">
        <v>27</v>
      </c>
      <c r="D1600" s="4">
        <v>0.01</v>
      </c>
      <c r="E1600" s="4">
        <v>55.99</v>
      </c>
      <c r="F1600" s="4">
        <v>5</v>
      </c>
      <c r="G1600" s="4" t="s">
        <v>40</v>
      </c>
      <c r="H1600" s="4" t="s">
        <v>73</v>
      </c>
      <c r="I1600" s="4" t="s">
        <v>42</v>
      </c>
      <c r="J1600" s="4" t="s">
        <v>137</v>
      </c>
      <c r="K1600" s="4" t="s">
        <v>44</v>
      </c>
      <c r="L1600" s="4" t="s">
        <v>1940</v>
      </c>
      <c r="M1600" s="4">
        <v>0.83</v>
      </c>
      <c r="N1600" s="4" t="s">
        <v>34</v>
      </c>
      <c r="O1600" s="4" t="s">
        <v>61</v>
      </c>
      <c r="P1600" s="4" t="s">
        <v>92</v>
      </c>
      <c r="Q1600" s="4" t="s">
        <v>2692</v>
      </c>
      <c r="R1600" s="4">
        <v>93635</v>
      </c>
      <c r="S1600" s="5">
        <v>42151</v>
      </c>
      <c r="T1600" s="5">
        <v>42152</v>
      </c>
      <c r="U1600" s="4">
        <v>-235.89500000000001</v>
      </c>
      <c r="V1600" s="4">
        <v>1</v>
      </c>
      <c r="W1600" s="4">
        <v>51.83</v>
      </c>
      <c r="X1600" s="4">
        <v>86012</v>
      </c>
      <c r="Y1600" s="4">
        <f>'RAW Data'!$E1600-'RAW Data'!$D1600</f>
        <v>55.980000000000004</v>
      </c>
      <c r="Z1600" s="6" t="s">
        <v>3015</v>
      </c>
    </row>
    <row r="1601" spans="1:26" ht="15" x14ac:dyDescent="0.2">
      <c r="A1601" s="4">
        <v>865</v>
      </c>
      <c r="B1601" s="4" t="s">
        <v>1388</v>
      </c>
      <c r="C1601" s="4" t="s">
        <v>27</v>
      </c>
      <c r="D1601" s="4">
        <v>0.03</v>
      </c>
      <c r="E1601" s="4">
        <v>14.2</v>
      </c>
      <c r="F1601" s="4">
        <v>5.3</v>
      </c>
      <c r="G1601" s="4" t="s">
        <v>40</v>
      </c>
      <c r="H1601" s="4" t="s">
        <v>96</v>
      </c>
      <c r="I1601" s="4" t="s">
        <v>30</v>
      </c>
      <c r="J1601" s="4" t="s">
        <v>128</v>
      </c>
      <c r="K1601" s="4" t="s">
        <v>52</v>
      </c>
      <c r="L1601" s="4" t="s">
        <v>290</v>
      </c>
      <c r="M1601" s="4">
        <v>0.46</v>
      </c>
      <c r="N1601" s="4" t="s">
        <v>34</v>
      </c>
      <c r="O1601" s="4" t="s">
        <v>54</v>
      </c>
      <c r="P1601" s="4" t="s">
        <v>55</v>
      </c>
      <c r="Q1601" s="4" t="s">
        <v>1044</v>
      </c>
      <c r="R1601" s="4">
        <v>46312</v>
      </c>
      <c r="S1601" s="5">
        <v>42151</v>
      </c>
      <c r="T1601" s="5">
        <v>42152</v>
      </c>
      <c r="U1601" s="4">
        <v>122.21</v>
      </c>
      <c r="V1601" s="4">
        <v>18</v>
      </c>
      <c r="W1601" s="4">
        <v>267.2</v>
      </c>
      <c r="X1601" s="4">
        <v>90674</v>
      </c>
      <c r="Y1601" s="4">
        <f>'RAW Data'!$E1601-'RAW Data'!$D1601</f>
        <v>14.17</v>
      </c>
      <c r="Z1601" s="6" t="s">
        <v>3014</v>
      </c>
    </row>
    <row r="1602" spans="1:26" ht="15" x14ac:dyDescent="0.2">
      <c r="A1602" s="4">
        <v>370</v>
      </c>
      <c r="B1602" s="4" t="s">
        <v>2693</v>
      </c>
      <c r="C1602" s="4" t="s">
        <v>72</v>
      </c>
      <c r="D1602" s="4">
        <v>0.02</v>
      </c>
      <c r="E1602" s="4">
        <v>20.99</v>
      </c>
      <c r="F1602" s="4">
        <v>4.8099999999999996</v>
      </c>
      <c r="G1602" s="4" t="s">
        <v>40</v>
      </c>
      <c r="H1602" s="4" t="s">
        <v>96</v>
      </c>
      <c r="I1602" s="4" t="s">
        <v>42</v>
      </c>
      <c r="J1602" s="4" t="s">
        <v>137</v>
      </c>
      <c r="K1602" s="4" t="s">
        <v>146</v>
      </c>
      <c r="L1602" s="4" t="s">
        <v>1433</v>
      </c>
      <c r="M1602" s="4">
        <v>0.57999999999999996</v>
      </c>
      <c r="N1602" s="4" t="s">
        <v>34</v>
      </c>
      <c r="O1602" s="4" t="s">
        <v>113</v>
      </c>
      <c r="P1602" s="4" t="s">
        <v>333</v>
      </c>
      <c r="Q1602" s="4" t="s">
        <v>1660</v>
      </c>
      <c r="R1602" s="4">
        <v>4240</v>
      </c>
      <c r="S1602" s="5">
        <v>42151</v>
      </c>
      <c r="T1602" s="5">
        <v>42153</v>
      </c>
      <c r="U1602" s="4">
        <v>49.787999999999997</v>
      </c>
      <c r="V1602" s="4">
        <v>15</v>
      </c>
      <c r="W1602" s="4">
        <v>266.39</v>
      </c>
      <c r="X1602" s="4">
        <v>90291</v>
      </c>
      <c r="Y1602" s="4">
        <f>'RAW Data'!$E1602-'RAW Data'!$D1602</f>
        <v>20.97</v>
      </c>
      <c r="Z1602" s="6" t="s">
        <v>3016</v>
      </c>
    </row>
    <row r="1603" spans="1:26" ht="15" x14ac:dyDescent="0.2">
      <c r="A1603" s="4">
        <v>371</v>
      </c>
      <c r="B1603" s="4" t="s">
        <v>2694</v>
      </c>
      <c r="C1603" s="4" t="s">
        <v>72</v>
      </c>
      <c r="D1603" s="4">
        <v>0.05</v>
      </c>
      <c r="E1603" s="4">
        <v>5.4</v>
      </c>
      <c r="F1603" s="4">
        <v>7.78</v>
      </c>
      <c r="G1603" s="4" t="s">
        <v>89</v>
      </c>
      <c r="H1603" s="4" t="s">
        <v>96</v>
      </c>
      <c r="I1603" s="4" t="s">
        <v>50</v>
      </c>
      <c r="J1603" s="4" t="s">
        <v>74</v>
      </c>
      <c r="K1603" s="4" t="s">
        <v>75</v>
      </c>
      <c r="L1603" s="4" t="s">
        <v>1486</v>
      </c>
      <c r="M1603" s="4">
        <v>0.37</v>
      </c>
      <c r="N1603" s="4" t="s">
        <v>34</v>
      </c>
      <c r="O1603" s="4" t="s">
        <v>113</v>
      </c>
      <c r="P1603" s="4" t="s">
        <v>405</v>
      </c>
      <c r="Q1603" s="4" t="s">
        <v>2695</v>
      </c>
      <c r="R1603" s="4">
        <v>2149</v>
      </c>
      <c r="S1603" s="5">
        <v>42151</v>
      </c>
      <c r="T1603" s="5">
        <v>42153</v>
      </c>
      <c r="U1603" s="4">
        <v>-132.62950000000001</v>
      </c>
      <c r="V1603" s="4">
        <v>9</v>
      </c>
      <c r="W1603" s="4">
        <v>51.82</v>
      </c>
      <c r="X1603" s="4">
        <v>90291</v>
      </c>
      <c r="Y1603" s="4">
        <f>'RAW Data'!$E1603-'RAW Data'!$D1603</f>
        <v>5.3500000000000005</v>
      </c>
      <c r="Z1603" s="6" t="s">
        <v>3016</v>
      </c>
    </row>
    <row r="1604" spans="1:26" ht="15" x14ac:dyDescent="0.2">
      <c r="A1604" s="4">
        <v>250</v>
      </c>
      <c r="B1604" s="4" t="s">
        <v>2696</v>
      </c>
      <c r="C1604" s="4" t="s">
        <v>27</v>
      </c>
      <c r="D1604" s="4">
        <v>0.02</v>
      </c>
      <c r="E1604" s="4">
        <v>2.58</v>
      </c>
      <c r="F1604" s="4">
        <v>1.3</v>
      </c>
      <c r="G1604" s="4" t="s">
        <v>89</v>
      </c>
      <c r="H1604" s="4" t="s">
        <v>96</v>
      </c>
      <c r="I1604" s="4" t="s">
        <v>50</v>
      </c>
      <c r="J1604" s="4" t="s">
        <v>51</v>
      </c>
      <c r="K1604" s="4" t="s">
        <v>52</v>
      </c>
      <c r="L1604" s="4" t="s">
        <v>2697</v>
      </c>
      <c r="M1604" s="4">
        <v>0.59</v>
      </c>
      <c r="N1604" s="4" t="s">
        <v>34</v>
      </c>
      <c r="O1604" s="4" t="s">
        <v>54</v>
      </c>
      <c r="P1604" s="4" t="s">
        <v>86</v>
      </c>
      <c r="Q1604" s="4" t="s">
        <v>2698</v>
      </c>
      <c r="R1604" s="4">
        <v>55423</v>
      </c>
      <c r="S1604" s="5">
        <v>42152</v>
      </c>
      <c r="T1604" s="5">
        <v>42153</v>
      </c>
      <c r="U1604" s="4">
        <v>1.1080000000000001</v>
      </c>
      <c r="V1604" s="4">
        <v>39</v>
      </c>
      <c r="W1604" s="4">
        <v>109.74</v>
      </c>
      <c r="X1604" s="4">
        <v>87214</v>
      </c>
      <c r="Y1604" s="4">
        <f>'RAW Data'!$E1604-'RAW Data'!$D1604</f>
        <v>2.56</v>
      </c>
      <c r="Z1604" s="6" t="s">
        <v>3014</v>
      </c>
    </row>
    <row r="1605" spans="1:26" ht="15" x14ac:dyDescent="0.2">
      <c r="A1605" s="4">
        <v>250</v>
      </c>
      <c r="B1605" s="4" t="s">
        <v>2696</v>
      </c>
      <c r="C1605" s="4" t="s">
        <v>27</v>
      </c>
      <c r="D1605" s="4">
        <v>0.02</v>
      </c>
      <c r="E1605" s="4">
        <v>65.989999999999995</v>
      </c>
      <c r="F1605" s="4">
        <v>3.9</v>
      </c>
      <c r="G1605" s="4" t="s">
        <v>40</v>
      </c>
      <c r="H1605" s="4" t="s">
        <v>96</v>
      </c>
      <c r="I1605" s="4" t="s">
        <v>42</v>
      </c>
      <c r="J1605" s="4" t="s">
        <v>137</v>
      </c>
      <c r="K1605" s="4" t="s">
        <v>75</v>
      </c>
      <c r="L1605" s="4" t="s">
        <v>2699</v>
      </c>
      <c r="M1605" s="4">
        <v>0.55000000000000004</v>
      </c>
      <c r="N1605" s="4" t="s">
        <v>34</v>
      </c>
      <c r="O1605" s="4" t="s">
        <v>54</v>
      </c>
      <c r="P1605" s="4" t="s">
        <v>86</v>
      </c>
      <c r="Q1605" s="4" t="s">
        <v>2698</v>
      </c>
      <c r="R1605" s="4">
        <v>55423</v>
      </c>
      <c r="S1605" s="5">
        <v>42152</v>
      </c>
      <c r="T1605" s="5">
        <v>42153</v>
      </c>
      <c r="U1605" s="4">
        <v>1061.3789999999999</v>
      </c>
      <c r="V1605" s="4">
        <v>27</v>
      </c>
      <c r="W1605" s="4">
        <v>1543.55</v>
      </c>
      <c r="X1605" s="4">
        <v>87214</v>
      </c>
      <c r="Y1605" s="4">
        <f>'RAW Data'!$E1605-'RAW Data'!$D1605</f>
        <v>65.97</v>
      </c>
      <c r="Z1605" s="6" t="s">
        <v>3014</v>
      </c>
    </row>
    <row r="1606" spans="1:26" ht="15" x14ac:dyDescent="0.2">
      <c r="A1606" s="4">
        <v>3011</v>
      </c>
      <c r="B1606" s="4" t="s">
        <v>2316</v>
      </c>
      <c r="C1606" s="4" t="s">
        <v>27</v>
      </c>
      <c r="D1606" s="4">
        <v>0.03</v>
      </c>
      <c r="E1606" s="4">
        <v>5.98</v>
      </c>
      <c r="F1606" s="4">
        <v>5.35</v>
      </c>
      <c r="G1606" s="4" t="s">
        <v>40</v>
      </c>
      <c r="H1606" s="4" t="s">
        <v>96</v>
      </c>
      <c r="I1606" s="4" t="s">
        <v>50</v>
      </c>
      <c r="J1606" s="4" t="s">
        <v>90</v>
      </c>
      <c r="K1606" s="4" t="s">
        <v>75</v>
      </c>
      <c r="L1606" s="4" t="s">
        <v>811</v>
      </c>
      <c r="M1606" s="4">
        <v>0.4</v>
      </c>
      <c r="N1606" s="4" t="s">
        <v>34</v>
      </c>
      <c r="O1606" s="4" t="s">
        <v>113</v>
      </c>
      <c r="P1606" s="4" t="s">
        <v>405</v>
      </c>
      <c r="Q1606" s="4" t="s">
        <v>790</v>
      </c>
      <c r="R1606" s="4">
        <v>2113</v>
      </c>
      <c r="S1606" s="5">
        <v>42152</v>
      </c>
      <c r="T1606" s="5">
        <v>42153</v>
      </c>
      <c r="U1606" s="4">
        <v>-23.5</v>
      </c>
      <c r="V1606" s="4">
        <v>16</v>
      </c>
      <c r="W1606" s="4">
        <v>107.08</v>
      </c>
      <c r="X1606" s="4">
        <v>56486</v>
      </c>
      <c r="Y1606" s="4">
        <f>'RAW Data'!$E1606-'RAW Data'!$D1606</f>
        <v>5.95</v>
      </c>
      <c r="Z1606" s="6" t="s">
        <v>3016</v>
      </c>
    </row>
    <row r="1607" spans="1:26" ht="15" x14ac:dyDescent="0.2">
      <c r="A1607" s="4">
        <v>3154</v>
      </c>
      <c r="B1607" s="4" t="s">
        <v>783</v>
      </c>
      <c r="C1607" s="4" t="s">
        <v>27</v>
      </c>
      <c r="D1607" s="4">
        <v>0.03</v>
      </c>
      <c r="E1607" s="4">
        <v>17.7</v>
      </c>
      <c r="F1607" s="4">
        <v>9.4700000000000006</v>
      </c>
      <c r="G1607" s="4" t="s">
        <v>40</v>
      </c>
      <c r="H1607" s="4" t="s">
        <v>41</v>
      </c>
      <c r="I1607" s="4" t="s">
        <v>50</v>
      </c>
      <c r="J1607" s="4" t="s">
        <v>80</v>
      </c>
      <c r="K1607" s="4" t="s">
        <v>75</v>
      </c>
      <c r="L1607" s="4" t="s">
        <v>1053</v>
      </c>
      <c r="M1607" s="4">
        <v>0.59</v>
      </c>
      <c r="N1607" s="4" t="s">
        <v>34</v>
      </c>
      <c r="O1607" s="4" t="s">
        <v>35</v>
      </c>
      <c r="P1607" s="4" t="s">
        <v>125</v>
      </c>
      <c r="Q1607" s="4" t="s">
        <v>785</v>
      </c>
      <c r="R1607" s="4">
        <v>33710</v>
      </c>
      <c r="S1607" s="5">
        <v>42152</v>
      </c>
      <c r="T1607" s="5">
        <v>42154</v>
      </c>
      <c r="U1607" s="4">
        <v>28.182600000000001</v>
      </c>
      <c r="V1607" s="4">
        <v>11</v>
      </c>
      <c r="W1607" s="4">
        <v>201.77</v>
      </c>
      <c r="X1607" s="4">
        <v>86900</v>
      </c>
      <c r="Y1607" s="4">
        <f>'RAW Data'!$E1607-'RAW Data'!$D1607</f>
        <v>17.669999999999998</v>
      </c>
      <c r="Z1607" s="6" t="s">
        <v>3013</v>
      </c>
    </row>
    <row r="1608" spans="1:26" ht="15" x14ac:dyDescent="0.2">
      <c r="A1608" s="4">
        <v>1627</v>
      </c>
      <c r="B1608" s="4" t="s">
        <v>2700</v>
      </c>
      <c r="C1608" s="4" t="s">
        <v>39</v>
      </c>
      <c r="D1608" s="4">
        <v>0.06</v>
      </c>
      <c r="E1608" s="4">
        <v>43.57</v>
      </c>
      <c r="F1608" s="4">
        <v>16.36</v>
      </c>
      <c r="G1608" s="4" t="s">
        <v>40</v>
      </c>
      <c r="H1608" s="4" t="s">
        <v>96</v>
      </c>
      <c r="I1608" s="4" t="s">
        <v>50</v>
      </c>
      <c r="J1608" s="4" t="s">
        <v>80</v>
      </c>
      <c r="K1608" s="4" t="s">
        <v>75</v>
      </c>
      <c r="L1608" s="4" t="s">
        <v>2701</v>
      </c>
      <c r="M1608" s="4">
        <v>0.55000000000000004</v>
      </c>
      <c r="N1608" s="4" t="s">
        <v>34</v>
      </c>
      <c r="O1608" s="4" t="s">
        <v>35</v>
      </c>
      <c r="P1608" s="4" t="s">
        <v>402</v>
      </c>
      <c r="Q1608" s="4" t="s">
        <v>2702</v>
      </c>
      <c r="R1608" s="4">
        <v>37743</v>
      </c>
      <c r="S1608" s="5">
        <v>42152</v>
      </c>
      <c r="T1608" s="5">
        <v>42154</v>
      </c>
      <c r="U1608" s="4">
        <v>-38.808</v>
      </c>
      <c r="V1608" s="4">
        <v>17</v>
      </c>
      <c r="W1608" s="4">
        <v>710.16</v>
      </c>
      <c r="X1608" s="4">
        <v>90602</v>
      </c>
      <c r="Y1608" s="4">
        <f>'RAW Data'!$E1608-'RAW Data'!$D1608</f>
        <v>43.51</v>
      </c>
      <c r="Z1608" s="6" t="s">
        <v>3013</v>
      </c>
    </row>
    <row r="1609" spans="1:26" ht="15" x14ac:dyDescent="0.2">
      <c r="A1609" s="4">
        <v>2765</v>
      </c>
      <c r="B1609" s="4" t="s">
        <v>2703</v>
      </c>
      <c r="C1609" s="4" t="s">
        <v>49</v>
      </c>
      <c r="D1609" s="4">
        <v>0.03</v>
      </c>
      <c r="E1609" s="4">
        <v>5.85</v>
      </c>
      <c r="F1609" s="4">
        <v>2.27</v>
      </c>
      <c r="G1609" s="4" t="s">
        <v>40</v>
      </c>
      <c r="H1609" s="4" t="s">
        <v>96</v>
      </c>
      <c r="I1609" s="4" t="s">
        <v>50</v>
      </c>
      <c r="J1609" s="4" t="s">
        <v>51</v>
      </c>
      <c r="K1609" s="4" t="s">
        <v>52</v>
      </c>
      <c r="L1609" s="4" t="s">
        <v>2704</v>
      </c>
      <c r="M1609" s="4">
        <v>0.56000000000000005</v>
      </c>
      <c r="N1609" s="4" t="s">
        <v>34</v>
      </c>
      <c r="O1609" s="4" t="s">
        <v>113</v>
      </c>
      <c r="P1609" s="4" t="s">
        <v>399</v>
      </c>
      <c r="Q1609" s="4" t="s">
        <v>2705</v>
      </c>
      <c r="R1609" s="4">
        <v>8021</v>
      </c>
      <c r="S1609" s="5">
        <v>42152</v>
      </c>
      <c r="T1609" s="5">
        <v>42154</v>
      </c>
      <c r="U1609" s="4">
        <v>-5.08</v>
      </c>
      <c r="V1609" s="4">
        <v>7</v>
      </c>
      <c r="W1609" s="4">
        <v>41.4</v>
      </c>
      <c r="X1609" s="4">
        <v>90725</v>
      </c>
      <c r="Y1609" s="4">
        <f>'RAW Data'!$E1609-'RAW Data'!$D1609</f>
        <v>5.8199999999999994</v>
      </c>
      <c r="Z1609" s="6" t="s">
        <v>3016</v>
      </c>
    </row>
    <row r="1610" spans="1:26" ht="15" x14ac:dyDescent="0.2">
      <c r="A1610" s="4">
        <v>15</v>
      </c>
      <c r="B1610" s="4" t="s">
        <v>2073</v>
      </c>
      <c r="C1610" s="4" t="s">
        <v>118</v>
      </c>
      <c r="D1610" s="4">
        <v>0.01</v>
      </c>
      <c r="E1610" s="4">
        <v>35.94</v>
      </c>
      <c r="F1610" s="4">
        <v>6.66</v>
      </c>
      <c r="G1610" s="4" t="s">
        <v>40</v>
      </c>
      <c r="H1610" s="4" t="s">
        <v>29</v>
      </c>
      <c r="I1610" s="4" t="s">
        <v>50</v>
      </c>
      <c r="J1610" s="4" t="s">
        <v>347</v>
      </c>
      <c r="K1610" s="4" t="s">
        <v>75</v>
      </c>
      <c r="L1610" s="4" t="s">
        <v>2124</v>
      </c>
      <c r="M1610" s="4">
        <v>0.4</v>
      </c>
      <c r="N1610" s="4" t="s">
        <v>34</v>
      </c>
      <c r="O1610" s="4" t="s">
        <v>113</v>
      </c>
      <c r="P1610" s="4" t="s">
        <v>114</v>
      </c>
      <c r="Q1610" s="4" t="s">
        <v>2075</v>
      </c>
      <c r="R1610" s="4">
        <v>11787</v>
      </c>
      <c r="S1610" s="5">
        <v>42152</v>
      </c>
      <c r="T1610" s="5">
        <v>42152</v>
      </c>
      <c r="U1610" s="4">
        <v>261.87569999999999</v>
      </c>
      <c r="V1610" s="4">
        <v>10</v>
      </c>
      <c r="W1610" s="4">
        <v>379.53</v>
      </c>
      <c r="X1610" s="4">
        <v>86839</v>
      </c>
      <c r="Y1610" s="4">
        <f>'RAW Data'!$E1610-'RAW Data'!$D1610</f>
        <v>35.93</v>
      </c>
      <c r="Z1610" s="6" t="s">
        <v>3016</v>
      </c>
    </row>
    <row r="1611" spans="1:26" ht="15" x14ac:dyDescent="0.2">
      <c r="A1611" s="4">
        <v>2709</v>
      </c>
      <c r="B1611" s="4" t="s">
        <v>2706</v>
      </c>
      <c r="C1611" s="4" t="s">
        <v>118</v>
      </c>
      <c r="D1611" s="4">
        <v>7.0000000000000007E-2</v>
      </c>
      <c r="E1611" s="4">
        <v>60.97</v>
      </c>
      <c r="F1611" s="4">
        <v>4.5</v>
      </c>
      <c r="G1611" s="4" t="s">
        <v>40</v>
      </c>
      <c r="H1611" s="4" t="s">
        <v>41</v>
      </c>
      <c r="I1611" s="4" t="s">
        <v>50</v>
      </c>
      <c r="J1611" s="4" t="s">
        <v>97</v>
      </c>
      <c r="K1611" s="4" t="s">
        <v>75</v>
      </c>
      <c r="L1611" s="4" t="s">
        <v>98</v>
      </c>
      <c r="M1611" s="4">
        <v>0.56000000000000005</v>
      </c>
      <c r="N1611" s="4" t="s">
        <v>34</v>
      </c>
      <c r="O1611" s="4" t="s">
        <v>113</v>
      </c>
      <c r="P1611" s="4" t="s">
        <v>420</v>
      </c>
      <c r="Q1611" s="4" t="s">
        <v>2707</v>
      </c>
      <c r="R1611" s="4">
        <v>21042</v>
      </c>
      <c r="S1611" s="5">
        <v>42152</v>
      </c>
      <c r="T1611" s="5">
        <v>42154</v>
      </c>
      <c r="U1611" s="4">
        <v>-41.77</v>
      </c>
      <c r="V1611" s="4">
        <v>1</v>
      </c>
      <c r="W1611" s="4">
        <v>57.84</v>
      </c>
      <c r="X1611" s="4">
        <v>89240</v>
      </c>
      <c r="Y1611" s="4">
        <f>'RAW Data'!$E1611-'RAW Data'!$D1611</f>
        <v>60.9</v>
      </c>
      <c r="Z1611" s="6" t="s">
        <v>3016</v>
      </c>
    </row>
    <row r="1612" spans="1:26" ht="15" x14ac:dyDescent="0.2">
      <c r="A1612" s="4">
        <v>2709</v>
      </c>
      <c r="B1612" s="4" t="s">
        <v>2706</v>
      </c>
      <c r="C1612" s="4" t="s">
        <v>118</v>
      </c>
      <c r="D1612" s="4">
        <v>0</v>
      </c>
      <c r="E1612" s="4">
        <v>90.98</v>
      </c>
      <c r="F1612" s="4">
        <v>56.2</v>
      </c>
      <c r="G1612" s="4" t="s">
        <v>40</v>
      </c>
      <c r="H1612" s="4" t="s">
        <v>41</v>
      </c>
      <c r="I1612" s="4" t="s">
        <v>30</v>
      </c>
      <c r="J1612" s="4" t="s">
        <v>128</v>
      </c>
      <c r="K1612" s="4" t="s">
        <v>146</v>
      </c>
      <c r="L1612" s="4" t="s">
        <v>809</v>
      </c>
      <c r="M1612" s="4">
        <v>0.74</v>
      </c>
      <c r="N1612" s="4" t="s">
        <v>34</v>
      </c>
      <c r="O1612" s="4" t="s">
        <v>113</v>
      </c>
      <c r="P1612" s="4" t="s">
        <v>420</v>
      </c>
      <c r="Q1612" s="4" t="s">
        <v>2707</v>
      </c>
      <c r="R1612" s="4">
        <v>21042</v>
      </c>
      <c r="S1612" s="5">
        <v>42152</v>
      </c>
      <c r="T1612" s="5">
        <v>42154</v>
      </c>
      <c r="U1612" s="4">
        <v>-1014.11</v>
      </c>
      <c r="V1612" s="4">
        <v>15</v>
      </c>
      <c r="W1612" s="4">
        <v>1425.71</v>
      </c>
      <c r="X1612" s="4">
        <v>89240</v>
      </c>
      <c r="Y1612" s="4">
        <f>'RAW Data'!$E1612-'RAW Data'!$D1612</f>
        <v>90.98</v>
      </c>
      <c r="Z1612" s="6" t="s">
        <v>3016</v>
      </c>
    </row>
    <row r="1613" spans="1:26" ht="15" x14ac:dyDescent="0.2">
      <c r="A1613" s="4">
        <v>3206</v>
      </c>
      <c r="B1613" s="4" t="s">
        <v>1928</v>
      </c>
      <c r="C1613" s="4" t="s">
        <v>72</v>
      </c>
      <c r="D1613" s="4">
        <v>0.05</v>
      </c>
      <c r="E1613" s="4">
        <v>35.44</v>
      </c>
      <c r="F1613" s="4">
        <v>5.09</v>
      </c>
      <c r="G1613" s="4" t="s">
        <v>40</v>
      </c>
      <c r="H1613" s="4" t="s">
        <v>41</v>
      </c>
      <c r="I1613" s="4" t="s">
        <v>50</v>
      </c>
      <c r="J1613" s="4" t="s">
        <v>90</v>
      </c>
      <c r="K1613" s="4" t="s">
        <v>75</v>
      </c>
      <c r="L1613" s="4" t="s">
        <v>2080</v>
      </c>
      <c r="M1613" s="4">
        <v>0.38</v>
      </c>
      <c r="N1613" s="4" t="s">
        <v>34</v>
      </c>
      <c r="O1613" s="4" t="s">
        <v>61</v>
      </c>
      <c r="P1613" s="4" t="s">
        <v>492</v>
      </c>
      <c r="Q1613" s="4" t="s">
        <v>1930</v>
      </c>
      <c r="R1613" s="4">
        <v>83301</v>
      </c>
      <c r="S1613" s="5">
        <v>42152</v>
      </c>
      <c r="T1613" s="5">
        <v>42153</v>
      </c>
      <c r="U1613" s="4">
        <v>553.33169999999996</v>
      </c>
      <c r="V1613" s="4">
        <v>23</v>
      </c>
      <c r="W1613" s="4">
        <v>801.93</v>
      </c>
      <c r="X1613" s="4">
        <v>87935</v>
      </c>
      <c r="Y1613" s="4">
        <f>'RAW Data'!$E1613-'RAW Data'!$D1613</f>
        <v>35.39</v>
      </c>
      <c r="Z1613" s="6" t="s">
        <v>3015</v>
      </c>
    </row>
    <row r="1614" spans="1:26" ht="15" x14ac:dyDescent="0.2">
      <c r="A1614" s="4">
        <v>663</v>
      </c>
      <c r="B1614" s="4" t="s">
        <v>2708</v>
      </c>
      <c r="C1614" s="4" t="s">
        <v>27</v>
      </c>
      <c r="D1614" s="4">
        <v>0.02</v>
      </c>
      <c r="E1614" s="4">
        <v>14.58</v>
      </c>
      <c r="F1614" s="4">
        <v>7.4</v>
      </c>
      <c r="G1614" s="4" t="s">
        <v>40</v>
      </c>
      <c r="H1614" s="4" t="s">
        <v>73</v>
      </c>
      <c r="I1614" s="4" t="s">
        <v>30</v>
      </c>
      <c r="J1614" s="4" t="s">
        <v>128</v>
      </c>
      <c r="K1614" s="4" t="s">
        <v>75</v>
      </c>
      <c r="L1614" s="4" t="s">
        <v>2709</v>
      </c>
      <c r="M1614" s="4">
        <v>0.48</v>
      </c>
      <c r="N1614" s="4" t="s">
        <v>34</v>
      </c>
      <c r="O1614" s="4" t="s">
        <v>113</v>
      </c>
      <c r="P1614" s="4" t="s">
        <v>319</v>
      </c>
      <c r="Q1614" s="4" t="s">
        <v>2256</v>
      </c>
      <c r="R1614" s="4">
        <v>43952</v>
      </c>
      <c r="S1614" s="5">
        <v>42153</v>
      </c>
      <c r="T1614" s="5">
        <v>42156</v>
      </c>
      <c r="U1614" s="4">
        <v>10.802</v>
      </c>
      <c r="V1614" s="4">
        <v>17</v>
      </c>
      <c r="W1614" s="4">
        <v>261.33999999999997</v>
      </c>
      <c r="X1614" s="4">
        <v>90922</v>
      </c>
      <c r="Y1614" s="4">
        <f>'RAW Data'!$E1614-'RAW Data'!$D1614</f>
        <v>14.56</v>
      </c>
      <c r="Z1614" s="6" t="s">
        <v>3016</v>
      </c>
    </row>
    <row r="1615" spans="1:26" ht="15" x14ac:dyDescent="0.2">
      <c r="A1615" s="4">
        <v>1026</v>
      </c>
      <c r="B1615" s="4" t="s">
        <v>1057</v>
      </c>
      <c r="C1615" s="4" t="s">
        <v>39</v>
      </c>
      <c r="D1615" s="4">
        <v>0.1</v>
      </c>
      <c r="E1615" s="4">
        <v>5.98</v>
      </c>
      <c r="F1615" s="4">
        <v>3.85</v>
      </c>
      <c r="G1615" s="4" t="s">
        <v>40</v>
      </c>
      <c r="H1615" s="4" t="s">
        <v>29</v>
      </c>
      <c r="I1615" s="4" t="s">
        <v>42</v>
      </c>
      <c r="J1615" s="4" t="s">
        <v>43</v>
      </c>
      <c r="K1615" s="4" t="s">
        <v>44</v>
      </c>
      <c r="L1615" s="4" t="s">
        <v>1100</v>
      </c>
      <c r="M1615" s="4">
        <v>0.68</v>
      </c>
      <c r="N1615" s="4" t="s">
        <v>34</v>
      </c>
      <c r="O1615" s="4" t="s">
        <v>113</v>
      </c>
      <c r="P1615" s="4" t="s">
        <v>114</v>
      </c>
      <c r="Q1615" s="4" t="s">
        <v>1059</v>
      </c>
      <c r="R1615" s="4">
        <v>11722</v>
      </c>
      <c r="S1615" s="5">
        <v>42153</v>
      </c>
      <c r="T1615" s="5">
        <v>42154</v>
      </c>
      <c r="U1615" s="4">
        <v>18.922000000000001</v>
      </c>
      <c r="V1615" s="4">
        <v>26</v>
      </c>
      <c r="W1615" s="4">
        <v>151.55000000000001</v>
      </c>
      <c r="X1615" s="4">
        <v>89008</v>
      </c>
      <c r="Y1615" s="4">
        <f>'RAW Data'!$E1615-'RAW Data'!$D1615</f>
        <v>5.8800000000000008</v>
      </c>
      <c r="Z1615" s="6" t="s">
        <v>3016</v>
      </c>
    </row>
    <row r="1616" spans="1:26" ht="15" x14ac:dyDescent="0.2">
      <c r="A1616" s="4">
        <v>1026</v>
      </c>
      <c r="B1616" s="4" t="s">
        <v>1057</v>
      </c>
      <c r="C1616" s="4" t="s">
        <v>39</v>
      </c>
      <c r="D1616" s="4">
        <v>7.0000000000000007E-2</v>
      </c>
      <c r="E1616" s="4">
        <v>2.61</v>
      </c>
      <c r="F1616" s="4">
        <v>0.5</v>
      </c>
      <c r="G1616" s="4" t="s">
        <v>40</v>
      </c>
      <c r="H1616" s="4" t="s">
        <v>29</v>
      </c>
      <c r="I1616" s="4" t="s">
        <v>50</v>
      </c>
      <c r="J1616" s="4" t="s">
        <v>154</v>
      </c>
      <c r="K1616" s="4" t="s">
        <v>75</v>
      </c>
      <c r="L1616" s="4" t="s">
        <v>1369</v>
      </c>
      <c r="M1616" s="4">
        <v>0.39</v>
      </c>
      <c r="N1616" s="4" t="s">
        <v>34</v>
      </c>
      <c r="O1616" s="4" t="s">
        <v>113</v>
      </c>
      <c r="P1616" s="4" t="s">
        <v>114</v>
      </c>
      <c r="Q1616" s="4" t="s">
        <v>1059</v>
      </c>
      <c r="R1616" s="4">
        <v>11722</v>
      </c>
      <c r="S1616" s="5">
        <v>42153</v>
      </c>
      <c r="T1616" s="5">
        <v>42156</v>
      </c>
      <c r="U1616" s="4">
        <v>39.350700000000003</v>
      </c>
      <c r="V1616" s="4">
        <v>22</v>
      </c>
      <c r="W1616" s="4">
        <v>57.03</v>
      </c>
      <c r="X1616" s="4">
        <v>89008</v>
      </c>
      <c r="Y1616" s="4">
        <f>'RAW Data'!$E1616-'RAW Data'!$D1616</f>
        <v>2.54</v>
      </c>
      <c r="Z1616" s="6" t="s">
        <v>3016</v>
      </c>
    </row>
    <row r="1617" spans="1:26" ht="15" x14ac:dyDescent="0.2">
      <c r="A1617" s="4">
        <v>1713</v>
      </c>
      <c r="B1617" s="4" t="s">
        <v>2710</v>
      </c>
      <c r="C1617" s="4" t="s">
        <v>39</v>
      </c>
      <c r="D1617" s="4">
        <v>0.01</v>
      </c>
      <c r="E1617" s="4">
        <v>23.99</v>
      </c>
      <c r="F1617" s="4">
        <v>6.3</v>
      </c>
      <c r="G1617" s="4" t="s">
        <v>40</v>
      </c>
      <c r="H1617" s="4" t="s">
        <v>96</v>
      </c>
      <c r="I1617" s="4" t="s">
        <v>42</v>
      </c>
      <c r="J1617" s="4" t="s">
        <v>58</v>
      </c>
      <c r="K1617" s="4" t="s">
        <v>146</v>
      </c>
      <c r="L1617" s="4" t="s">
        <v>2711</v>
      </c>
      <c r="M1617" s="4">
        <v>0.38</v>
      </c>
      <c r="N1617" s="4" t="s">
        <v>34</v>
      </c>
      <c r="O1617" s="4" t="s">
        <v>35</v>
      </c>
      <c r="P1617" s="4" t="s">
        <v>77</v>
      </c>
      <c r="Q1617" s="4" t="s">
        <v>1869</v>
      </c>
      <c r="R1617" s="4">
        <v>30265</v>
      </c>
      <c r="S1617" s="5">
        <v>42153</v>
      </c>
      <c r="T1617" s="5">
        <v>42155</v>
      </c>
      <c r="U1617" s="4">
        <v>-6.202</v>
      </c>
      <c r="V1617" s="4">
        <v>11</v>
      </c>
      <c r="W1617" s="4">
        <v>284.39</v>
      </c>
      <c r="X1617" s="4">
        <v>87748</v>
      </c>
      <c r="Y1617" s="4">
        <f>'RAW Data'!$E1617-'RAW Data'!$D1617</f>
        <v>23.979999999999997</v>
      </c>
      <c r="Z1617" s="6" t="s">
        <v>3013</v>
      </c>
    </row>
    <row r="1618" spans="1:26" ht="15" x14ac:dyDescent="0.2">
      <c r="A1618" s="4">
        <v>2670</v>
      </c>
      <c r="B1618" s="4" t="s">
        <v>2712</v>
      </c>
      <c r="C1618" s="4" t="s">
        <v>39</v>
      </c>
      <c r="D1618" s="4">
        <v>0.05</v>
      </c>
      <c r="E1618" s="4">
        <v>165.2</v>
      </c>
      <c r="F1618" s="4">
        <v>19.989999999999998</v>
      </c>
      <c r="G1618" s="4" t="s">
        <v>40</v>
      </c>
      <c r="H1618" s="4" t="s">
        <v>73</v>
      </c>
      <c r="I1618" s="4" t="s">
        <v>50</v>
      </c>
      <c r="J1618" s="4" t="s">
        <v>80</v>
      </c>
      <c r="K1618" s="4" t="s">
        <v>75</v>
      </c>
      <c r="L1618" s="4" t="s">
        <v>485</v>
      </c>
      <c r="M1618" s="4">
        <v>0.59</v>
      </c>
      <c r="N1618" s="4" t="s">
        <v>34</v>
      </c>
      <c r="O1618" s="4" t="s">
        <v>61</v>
      </c>
      <c r="P1618" s="4" t="s">
        <v>92</v>
      </c>
      <c r="Q1618" s="4" t="s">
        <v>102</v>
      </c>
      <c r="R1618" s="4">
        <v>90049</v>
      </c>
      <c r="S1618" s="5">
        <v>42153</v>
      </c>
      <c r="T1618" s="5">
        <v>42153</v>
      </c>
      <c r="U1618" s="4">
        <v>2008.71</v>
      </c>
      <c r="V1618" s="4">
        <v>167</v>
      </c>
      <c r="W1618" s="4">
        <v>27587.55</v>
      </c>
      <c r="X1618" s="4">
        <v>37924</v>
      </c>
      <c r="Y1618" s="4">
        <f>'RAW Data'!$E1618-'RAW Data'!$D1618</f>
        <v>165.14999999999998</v>
      </c>
      <c r="Z1618" s="6" t="s">
        <v>3015</v>
      </c>
    </row>
    <row r="1619" spans="1:26" ht="15" x14ac:dyDescent="0.2">
      <c r="A1619" s="4">
        <v>2670</v>
      </c>
      <c r="B1619" s="4" t="s">
        <v>2712</v>
      </c>
      <c r="C1619" s="4" t="s">
        <v>39</v>
      </c>
      <c r="D1619" s="4">
        <v>0.09</v>
      </c>
      <c r="E1619" s="4">
        <v>17.989999999999998</v>
      </c>
      <c r="F1619" s="4">
        <v>8.65</v>
      </c>
      <c r="G1619" s="4" t="s">
        <v>40</v>
      </c>
      <c r="H1619" s="4" t="s">
        <v>73</v>
      </c>
      <c r="I1619" s="4" t="s">
        <v>50</v>
      </c>
      <c r="J1619" s="4" t="s">
        <v>51</v>
      </c>
      <c r="K1619" s="4" t="s">
        <v>75</v>
      </c>
      <c r="L1619" s="4" t="s">
        <v>2713</v>
      </c>
      <c r="M1619" s="4">
        <v>0.56999999999999995</v>
      </c>
      <c r="N1619" s="4" t="s">
        <v>34</v>
      </c>
      <c r="O1619" s="4" t="s">
        <v>61</v>
      </c>
      <c r="P1619" s="4" t="s">
        <v>92</v>
      </c>
      <c r="Q1619" s="4" t="s">
        <v>102</v>
      </c>
      <c r="R1619" s="4">
        <v>90049</v>
      </c>
      <c r="S1619" s="5">
        <v>42153</v>
      </c>
      <c r="T1619" s="5">
        <v>42153</v>
      </c>
      <c r="U1619" s="4">
        <v>-80.53</v>
      </c>
      <c r="V1619" s="4">
        <v>71</v>
      </c>
      <c r="W1619" s="4">
        <v>1191.58</v>
      </c>
      <c r="X1619" s="4">
        <v>37924</v>
      </c>
      <c r="Y1619" s="4">
        <f>'RAW Data'!$E1619-'RAW Data'!$D1619</f>
        <v>17.899999999999999</v>
      </c>
      <c r="Z1619" s="6" t="s">
        <v>3015</v>
      </c>
    </row>
    <row r="1620" spans="1:26" ht="15" x14ac:dyDescent="0.2">
      <c r="A1620" s="4">
        <v>2671</v>
      </c>
      <c r="B1620" s="4" t="s">
        <v>2714</v>
      </c>
      <c r="C1620" s="4" t="s">
        <v>39</v>
      </c>
      <c r="D1620" s="4">
        <v>0.05</v>
      </c>
      <c r="E1620" s="4">
        <v>165.2</v>
      </c>
      <c r="F1620" s="4">
        <v>19.989999999999998</v>
      </c>
      <c r="G1620" s="4" t="s">
        <v>40</v>
      </c>
      <c r="H1620" s="4" t="s">
        <v>73</v>
      </c>
      <c r="I1620" s="4" t="s">
        <v>50</v>
      </c>
      <c r="J1620" s="4" t="s">
        <v>80</v>
      </c>
      <c r="K1620" s="4" t="s">
        <v>75</v>
      </c>
      <c r="L1620" s="4" t="s">
        <v>485</v>
      </c>
      <c r="M1620" s="4">
        <v>0.59</v>
      </c>
      <c r="N1620" s="4" t="s">
        <v>34</v>
      </c>
      <c r="O1620" s="4" t="s">
        <v>35</v>
      </c>
      <c r="P1620" s="4" t="s">
        <v>402</v>
      </c>
      <c r="Q1620" s="4" t="s">
        <v>1738</v>
      </c>
      <c r="R1620" s="4">
        <v>37027</v>
      </c>
      <c r="S1620" s="5">
        <v>42153</v>
      </c>
      <c r="T1620" s="5">
        <v>42153</v>
      </c>
      <c r="U1620" s="4">
        <v>-48.957999999999998</v>
      </c>
      <c r="V1620" s="4">
        <v>42</v>
      </c>
      <c r="W1620" s="4">
        <v>6938.19</v>
      </c>
      <c r="X1620" s="4">
        <v>90551</v>
      </c>
      <c r="Y1620" s="4">
        <f>'RAW Data'!$E1620-'RAW Data'!$D1620</f>
        <v>165.14999999999998</v>
      </c>
      <c r="Z1620" s="6" t="s">
        <v>3013</v>
      </c>
    </row>
    <row r="1621" spans="1:26" ht="15" x14ac:dyDescent="0.2">
      <c r="A1621" s="4">
        <v>759</v>
      </c>
      <c r="B1621" s="4" t="s">
        <v>2715</v>
      </c>
      <c r="C1621" s="4" t="s">
        <v>49</v>
      </c>
      <c r="D1621" s="4">
        <v>0</v>
      </c>
      <c r="E1621" s="4">
        <v>20.99</v>
      </c>
      <c r="F1621" s="4">
        <v>3.3</v>
      </c>
      <c r="G1621" s="4" t="s">
        <v>40</v>
      </c>
      <c r="H1621" s="4" t="s">
        <v>29</v>
      </c>
      <c r="I1621" s="4" t="s">
        <v>42</v>
      </c>
      <c r="J1621" s="4" t="s">
        <v>137</v>
      </c>
      <c r="K1621" s="4" t="s">
        <v>44</v>
      </c>
      <c r="L1621" s="4" t="s">
        <v>1585</v>
      </c>
      <c r="M1621" s="4">
        <v>0.81</v>
      </c>
      <c r="N1621" s="4" t="s">
        <v>34</v>
      </c>
      <c r="O1621" s="4" t="s">
        <v>54</v>
      </c>
      <c r="P1621" s="4" t="s">
        <v>105</v>
      </c>
      <c r="Q1621" s="4" t="s">
        <v>2716</v>
      </c>
      <c r="R1621" s="4">
        <v>62301</v>
      </c>
      <c r="S1621" s="5">
        <v>42153</v>
      </c>
      <c r="T1621" s="5">
        <v>42160</v>
      </c>
      <c r="U1621" s="4">
        <v>-92.960999999999999</v>
      </c>
      <c r="V1621" s="4">
        <v>5</v>
      </c>
      <c r="W1621" s="4">
        <v>92.96</v>
      </c>
      <c r="X1621" s="4">
        <v>86639</v>
      </c>
      <c r="Y1621" s="4">
        <f>'RAW Data'!$E1621-'RAW Data'!$D1621</f>
        <v>20.99</v>
      </c>
      <c r="Z1621" s="6" t="s">
        <v>3014</v>
      </c>
    </row>
    <row r="1622" spans="1:26" ht="15" x14ac:dyDescent="0.2">
      <c r="A1622" s="4">
        <v>649</v>
      </c>
      <c r="B1622" s="4" t="s">
        <v>2717</v>
      </c>
      <c r="C1622" s="4" t="s">
        <v>118</v>
      </c>
      <c r="D1622" s="4">
        <v>0.02</v>
      </c>
      <c r="E1622" s="4">
        <v>3.78</v>
      </c>
      <c r="F1622" s="4">
        <v>0.71</v>
      </c>
      <c r="G1622" s="4" t="s">
        <v>40</v>
      </c>
      <c r="H1622" s="4" t="s">
        <v>73</v>
      </c>
      <c r="I1622" s="4" t="s">
        <v>50</v>
      </c>
      <c r="J1622" s="4" t="s">
        <v>178</v>
      </c>
      <c r="K1622" s="4" t="s">
        <v>52</v>
      </c>
      <c r="L1622" s="4" t="s">
        <v>2718</v>
      </c>
      <c r="M1622" s="4">
        <v>0.39</v>
      </c>
      <c r="N1622" s="4" t="s">
        <v>34</v>
      </c>
      <c r="O1622" s="4" t="s">
        <v>54</v>
      </c>
      <c r="P1622" s="4" t="s">
        <v>105</v>
      </c>
      <c r="Q1622" s="4" t="s">
        <v>1401</v>
      </c>
      <c r="R1622" s="4">
        <v>60089</v>
      </c>
      <c r="S1622" s="5">
        <v>42153</v>
      </c>
      <c r="T1622" s="5">
        <v>42154</v>
      </c>
      <c r="U1622" s="4">
        <v>106.7499</v>
      </c>
      <c r="V1622" s="4">
        <v>40</v>
      </c>
      <c r="W1622" s="4">
        <v>154.71</v>
      </c>
      <c r="X1622" s="4">
        <v>91366</v>
      </c>
      <c r="Y1622" s="4">
        <f>'RAW Data'!$E1622-'RAW Data'!$D1622</f>
        <v>3.76</v>
      </c>
      <c r="Z1622" s="6" t="s">
        <v>3014</v>
      </c>
    </row>
    <row r="1623" spans="1:26" ht="15" x14ac:dyDescent="0.2">
      <c r="A1623" s="4">
        <v>2393</v>
      </c>
      <c r="B1623" s="4" t="s">
        <v>195</v>
      </c>
      <c r="C1623" s="4" t="s">
        <v>118</v>
      </c>
      <c r="D1623" s="4">
        <v>0.02</v>
      </c>
      <c r="E1623" s="4">
        <v>6.48</v>
      </c>
      <c r="F1623" s="4">
        <v>7.91</v>
      </c>
      <c r="G1623" s="4" t="s">
        <v>40</v>
      </c>
      <c r="H1623" s="4" t="s">
        <v>96</v>
      </c>
      <c r="I1623" s="4" t="s">
        <v>50</v>
      </c>
      <c r="J1623" s="4" t="s">
        <v>90</v>
      </c>
      <c r="K1623" s="4" t="s">
        <v>75</v>
      </c>
      <c r="L1623" s="4" t="s">
        <v>1622</v>
      </c>
      <c r="M1623" s="4">
        <v>0.37</v>
      </c>
      <c r="N1623" s="4" t="s">
        <v>34</v>
      </c>
      <c r="O1623" s="4" t="s">
        <v>35</v>
      </c>
      <c r="P1623" s="4" t="s">
        <v>77</v>
      </c>
      <c r="Q1623" s="4" t="s">
        <v>197</v>
      </c>
      <c r="R1623" s="4">
        <v>30076</v>
      </c>
      <c r="S1623" s="5">
        <v>42153</v>
      </c>
      <c r="T1623" s="5">
        <v>42155</v>
      </c>
      <c r="U1623" s="4">
        <v>-1191.5260000000001</v>
      </c>
      <c r="V1623" s="4">
        <v>2</v>
      </c>
      <c r="W1623" s="4">
        <v>16.5</v>
      </c>
      <c r="X1623" s="4">
        <v>86950</v>
      </c>
      <c r="Y1623" s="4">
        <f>'RAW Data'!$E1623-'RAW Data'!$D1623</f>
        <v>6.4600000000000009</v>
      </c>
      <c r="Z1623" s="6" t="s">
        <v>3013</v>
      </c>
    </row>
    <row r="1624" spans="1:26" ht="15" x14ac:dyDescent="0.2">
      <c r="A1624" s="4">
        <v>1060</v>
      </c>
      <c r="B1624" s="4" t="s">
        <v>1827</v>
      </c>
      <c r="C1624" s="4" t="s">
        <v>49</v>
      </c>
      <c r="D1624" s="4">
        <v>7.0000000000000007E-2</v>
      </c>
      <c r="E1624" s="4">
        <v>6.3</v>
      </c>
      <c r="F1624" s="4">
        <v>0.5</v>
      </c>
      <c r="G1624" s="4" t="s">
        <v>40</v>
      </c>
      <c r="H1624" s="4" t="s">
        <v>29</v>
      </c>
      <c r="I1624" s="4" t="s">
        <v>50</v>
      </c>
      <c r="J1624" s="4" t="s">
        <v>154</v>
      </c>
      <c r="K1624" s="4" t="s">
        <v>75</v>
      </c>
      <c r="L1624" s="4" t="s">
        <v>424</v>
      </c>
      <c r="M1624" s="4">
        <v>0.39</v>
      </c>
      <c r="N1624" s="4" t="s">
        <v>34</v>
      </c>
      <c r="O1624" s="4" t="s">
        <v>35</v>
      </c>
      <c r="P1624" s="4" t="s">
        <v>77</v>
      </c>
      <c r="Q1624" s="4" t="s">
        <v>363</v>
      </c>
      <c r="R1624" s="4">
        <v>30318</v>
      </c>
      <c r="S1624" s="5">
        <v>42154</v>
      </c>
      <c r="T1624" s="5">
        <v>42154</v>
      </c>
      <c r="U1624" s="4">
        <v>4.1673999999999998</v>
      </c>
      <c r="V1624" s="4">
        <v>20</v>
      </c>
      <c r="W1624" s="4">
        <v>121.87</v>
      </c>
      <c r="X1624" s="4">
        <v>57061</v>
      </c>
      <c r="Y1624" s="4">
        <f>'RAW Data'!$E1624-'RAW Data'!$D1624</f>
        <v>6.2299999999999995</v>
      </c>
      <c r="Z1624" s="6" t="s">
        <v>3013</v>
      </c>
    </row>
    <row r="1625" spans="1:26" ht="15" x14ac:dyDescent="0.2">
      <c r="A1625" s="4">
        <v>1062</v>
      </c>
      <c r="B1625" s="4" t="s">
        <v>1829</v>
      </c>
      <c r="C1625" s="4" t="s">
        <v>49</v>
      </c>
      <c r="D1625" s="4">
        <v>0.04</v>
      </c>
      <c r="E1625" s="4">
        <v>22.38</v>
      </c>
      <c r="F1625" s="4">
        <v>15.1</v>
      </c>
      <c r="G1625" s="4" t="s">
        <v>40</v>
      </c>
      <c r="H1625" s="4" t="s">
        <v>29</v>
      </c>
      <c r="I1625" s="4" t="s">
        <v>50</v>
      </c>
      <c r="J1625" s="4" t="s">
        <v>74</v>
      </c>
      <c r="K1625" s="4" t="s">
        <v>75</v>
      </c>
      <c r="L1625" s="4" t="s">
        <v>1087</v>
      </c>
      <c r="M1625" s="4">
        <v>0.38</v>
      </c>
      <c r="N1625" s="4" t="s">
        <v>34</v>
      </c>
      <c r="O1625" s="4" t="s">
        <v>113</v>
      </c>
      <c r="P1625" s="4" t="s">
        <v>114</v>
      </c>
      <c r="Q1625" s="4" t="s">
        <v>1830</v>
      </c>
      <c r="R1625" s="4">
        <v>11727</v>
      </c>
      <c r="S1625" s="5">
        <v>42154</v>
      </c>
      <c r="T1625" s="5">
        <v>42162</v>
      </c>
      <c r="U1625" s="4">
        <v>16.021799999999999</v>
      </c>
      <c r="V1625" s="4">
        <v>18</v>
      </c>
      <c r="W1625" s="4">
        <v>403.53</v>
      </c>
      <c r="X1625" s="4">
        <v>91355</v>
      </c>
      <c r="Y1625" s="4">
        <f>'RAW Data'!$E1625-'RAW Data'!$D1625</f>
        <v>22.34</v>
      </c>
      <c r="Z1625" s="6" t="s">
        <v>3016</v>
      </c>
    </row>
    <row r="1626" spans="1:26" ht="15" x14ac:dyDescent="0.2">
      <c r="A1626" s="4">
        <v>1062</v>
      </c>
      <c r="B1626" s="4" t="s">
        <v>1829</v>
      </c>
      <c r="C1626" s="4" t="s">
        <v>49</v>
      </c>
      <c r="D1626" s="4">
        <v>0.06</v>
      </c>
      <c r="E1626" s="4">
        <v>17.78</v>
      </c>
      <c r="F1626" s="4">
        <v>5.03</v>
      </c>
      <c r="G1626" s="4" t="s">
        <v>40</v>
      </c>
      <c r="H1626" s="4" t="s">
        <v>29</v>
      </c>
      <c r="I1626" s="4" t="s">
        <v>30</v>
      </c>
      <c r="J1626" s="4" t="s">
        <v>128</v>
      </c>
      <c r="K1626" s="4" t="s">
        <v>75</v>
      </c>
      <c r="L1626" s="4" t="s">
        <v>2719</v>
      </c>
      <c r="M1626" s="4">
        <v>0.54</v>
      </c>
      <c r="N1626" s="4" t="s">
        <v>34</v>
      </c>
      <c r="O1626" s="4" t="s">
        <v>113</v>
      </c>
      <c r="P1626" s="4" t="s">
        <v>114</v>
      </c>
      <c r="Q1626" s="4" t="s">
        <v>1830</v>
      </c>
      <c r="R1626" s="4">
        <v>11727</v>
      </c>
      <c r="S1626" s="5">
        <v>42154</v>
      </c>
      <c r="T1626" s="5">
        <v>42157</v>
      </c>
      <c r="U1626" s="4">
        <v>38.067300000000003</v>
      </c>
      <c r="V1626" s="4">
        <v>3</v>
      </c>
      <c r="W1626" s="4">
        <v>55.17</v>
      </c>
      <c r="X1626" s="4">
        <v>91355</v>
      </c>
      <c r="Y1626" s="4">
        <f>'RAW Data'!$E1626-'RAW Data'!$D1626</f>
        <v>17.720000000000002</v>
      </c>
      <c r="Z1626" s="6" t="s">
        <v>3016</v>
      </c>
    </row>
    <row r="1627" spans="1:26" ht="15" x14ac:dyDescent="0.2">
      <c r="A1627" s="4">
        <v>1934</v>
      </c>
      <c r="B1627" s="4" t="s">
        <v>2720</v>
      </c>
      <c r="C1627" s="4" t="s">
        <v>49</v>
      </c>
      <c r="D1627" s="4">
        <v>0.04</v>
      </c>
      <c r="E1627" s="4">
        <v>180.98</v>
      </c>
      <c r="F1627" s="4">
        <v>30</v>
      </c>
      <c r="G1627" s="4" t="s">
        <v>28</v>
      </c>
      <c r="H1627" s="4" t="s">
        <v>73</v>
      </c>
      <c r="I1627" s="4" t="s">
        <v>30</v>
      </c>
      <c r="J1627" s="4" t="s">
        <v>111</v>
      </c>
      <c r="K1627" s="4" t="s">
        <v>59</v>
      </c>
      <c r="L1627" s="4" t="s">
        <v>947</v>
      </c>
      <c r="M1627" s="4">
        <v>0.69</v>
      </c>
      <c r="N1627" s="4" t="s">
        <v>34</v>
      </c>
      <c r="O1627" s="4" t="s">
        <v>54</v>
      </c>
      <c r="P1627" s="4" t="s">
        <v>189</v>
      </c>
      <c r="Q1627" s="4" t="s">
        <v>1406</v>
      </c>
      <c r="R1627" s="4">
        <v>78626</v>
      </c>
      <c r="S1627" s="5">
        <v>42154</v>
      </c>
      <c r="T1627" s="5">
        <v>42154</v>
      </c>
      <c r="U1627" s="4">
        <v>52.988</v>
      </c>
      <c r="V1627" s="4">
        <v>3</v>
      </c>
      <c r="W1627" s="4">
        <v>561.65</v>
      </c>
      <c r="X1627" s="4">
        <v>86688</v>
      </c>
      <c r="Y1627" s="4">
        <f>'RAW Data'!$E1627-'RAW Data'!$D1627</f>
        <v>180.94</v>
      </c>
      <c r="Z1627" s="6" t="s">
        <v>3014</v>
      </c>
    </row>
    <row r="1628" spans="1:26" ht="15" x14ac:dyDescent="0.2">
      <c r="A1628" s="4">
        <v>1935</v>
      </c>
      <c r="B1628" s="4" t="s">
        <v>2076</v>
      </c>
      <c r="C1628" s="4" t="s">
        <v>49</v>
      </c>
      <c r="D1628" s="4">
        <v>0.06</v>
      </c>
      <c r="E1628" s="4">
        <v>3.25</v>
      </c>
      <c r="F1628" s="4">
        <v>49</v>
      </c>
      <c r="G1628" s="4" t="s">
        <v>40</v>
      </c>
      <c r="H1628" s="4" t="s">
        <v>73</v>
      </c>
      <c r="I1628" s="4" t="s">
        <v>50</v>
      </c>
      <c r="J1628" s="4" t="s">
        <v>97</v>
      </c>
      <c r="K1628" s="4" t="s">
        <v>66</v>
      </c>
      <c r="L1628" s="4" t="s">
        <v>2721</v>
      </c>
      <c r="M1628" s="4">
        <v>0.56000000000000005</v>
      </c>
      <c r="N1628" s="4" t="s">
        <v>34</v>
      </c>
      <c r="O1628" s="4" t="s">
        <v>54</v>
      </c>
      <c r="P1628" s="4" t="s">
        <v>189</v>
      </c>
      <c r="Q1628" s="4" t="s">
        <v>2077</v>
      </c>
      <c r="R1628" s="4">
        <v>75051</v>
      </c>
      <c r="S1628" s="5">
        <v>42154</v>
      </c>
      <c r="T1628" s="5">
        <v>42160</v>
      </c>
      <c r="U1628" s="4">
        <v>10.507999999999999</v>
      </c>
      <c r="V1628" s="4">
        <v>2</v>
      </c>
      <c r="W1628" s="4">
        <v>55.6</v>
      </c>
      <c r="X1628" s="4">
        <v>86688</v>
      </c>
      <c r="Y1628" s="4">
        <f>'RAW Data'!$E1628-'RAW Data'!$D1628</f>
        <v>3.19</v>
      </c>
      <c r="Z1628" s="6" t="s">
        <v>3014</v>
      </c>
    </row>
    <row r="1629" spans="1:26" ht="15" x14ac:dyDescent="0.2">
      <c r="A1629" s="4">
        <v>1935</v>
      </c>
      <c r="B1629" s="4" t="s">
        <v>2076</v>
      </c>
      <c r="C1629" s="4" t="s">
        <v>49</v>
      </c>
      <c r="D1629" s="4">
        <v>0.01</v>
      </c>
      <c r="E1629" s="4">
        <v>110.98</v>
      </c>
      <c r="F1629" s="4">
        <v>13.99</v>
      </c>
      <c r="G1629" s="4" t="s">
        <v>40</v>
      </c>
      <c r="H1629" s="4" t="s">
        <v>73</v>
      </c>
      <c r="I1629" s="4" t="s">
        <v>30</v>
      </c>
      <c r="J1629" s="4" t="s">
        <v>128</v>
      </c>
      <c r="K1629" s="4" t="s">
        <v>146</v>
      </c>
      <c r="L1629" s="4" t="s">
        <v>547</v>
      </c>
      <c r="M1629" s="4">
        <v>0.69</v>
      </c>
      <c r="N1629" s="4" t="s">
        <v>34</v>
      </c>
      <c r="O1629" s="4" t="s">
        <v>54</v>
      </c>
      <c r="P1629" s="4" t="s">
        <v>189</v>
      </c>
      <c r="Q1629" s="4" t="s">
        <v>2077</v>
      </c>
      <c r="R1629" s="4">
        <v>75051</v>
      </c>
      <c r="S1629" s="5">
        <v>42154</v>
      </c>
      <c r="T1629" s="5">
        <v>42159</v>
      </c>
      <c r="U1629" s="4">
        <v>1448.7309</v>
      </c>
      <c r="V1629" s="4">
        <v>19</v>
      </c>
      <c r="W1629" s="4">
        <v>2099.61</v>
      </c>
      <c r="X1629" s="4">
        <v>86688</v>
      </c>
      <c r="Y1629" s="4">
        <f>'RAW Data'!$E1629-'RAW Data'!$D1629</f>
        <v>110.97</v>
      </c>
      <c r="Z1629" s="6" t="s">
        <v>3014</v>
      </c>
    </row>
    <row r="1630" spans="1:26" ht="15" x14ac:dyDescent="0.2">
      <c r="A1630" s="4">
        <v>1935</v>
      </c>
      <c r="B1630" s="4" t="s">
        <v>2076</v>
      </c>
      <c r="C1630" s="4" t="s">
        <v>49</v>
      </c>
      <c r="D1630" s="4">
        <v>0.05</v>
      </c>
      <c r="E1630" s="4">
        <v>3.95</v>
      </c>
      <c r="F1630" s="4">
        <v>2</v>
      </c>
      <c r="G1630" s="4" t="s">
        <v>89</v>
      </c>
      <c r="H1630" s="4" t="s">
        <v>73</v>
      </c>
      <c r="I1630" s="4" t="s">
        <v>50</v>
      </c>
      <c r="J1630" s="4" t="s">
        <v>178</v>
      </c>
      <c r="K1630" s="4" t="s">
        <v>52</v>
      </c>
      <c r="L1630" s="4" t="s">
        <v>1831</v>
      </c>
      <c r="M1630" s="4">
        <v>0.53</v>
      </c>
      <c r="N1630" s="4" t="s">
        <v>34</v>
      </c>
      <c r="O1630" s="4" t="s">
        <v>54</v>
      </c>
      <c r="P1630" s="4" t="s">
        <v>189</v>
      </c>
      <c r="Q1630" s="4" t="s">
        <v>2077</v>
      </c>
      <c r="R1630" s="4">
        <v>75051</v>
      </c>
      <c r="S1630" s="5">
        <v>42154</v>
      </c>
      <c r="T1630" s="5">
        <v>42162</v>
      </c>
      <c r="U1630" s="4">
        <v>1.004</v>
      </c>
      <c r="V1630" s="4">
        <v>23</v>
      </c>
      <c r="W1630" s="4">
        <v>96.6</v>
      </c>
      <c r="X1630" s="4">
        <v>86688</v>
      </c>
      <c r="Y1630" s="4">
        <f>'RAW Data'!$E1630-'RAW Data'!$D1630</f>
        <v>3.9000000000000004</v>
      </c>
      <c r="Z1630" s="6" t="s">
        <v>3014</v>
      </c>
    </row>
    <row r="1631" spans="1:26" ht="15" x14ac:dyDescent="0.2">
      <c r="A1631" s="4">
        <v>2980</v>
      </c>
      <c r="B1631" s="4" t="s">
        <v>823</v>
      </c>
      <c r="C1631" s="4" t="s">
        <v>49</v>
      </c>
      <c r="D1631" s="4">
        <v>0.04</v>
      </c>
      <c r="E1631" s="4">
        <v>2.88</v>
      </c>
      <c r="F1631" s="4">
        <v>1.01</v>
      </c>
      <c r="G1631" s="4" t="s">
        <v>40</v>
      </c>
      <c r="H1631" s="4" t="s">
        <v>96</v>
      </c>
      <c r="I1631" s="4" t="s">
        <v>50</v>
      </c>
      <c r="J1631" s="4" t="s">
        <v>51</v>
      </c>
      <c r="K1631" s="4" t="s">
        <v>52</v>
      </c>
      <c r="L1631" s="4" t="s">
        <v>993</v>
      </c>
      <c r="M1631" s="4">
        <v>0.55000000000000004</v>
      </c>
      <c r="N1631" s="4" t="s">
        <v>34</v>
      </c>
      <c r="O1631" s="4" t="s">
        <v>113</v>
      </c>
      <c r="P1631" s="4" t="s">
        <v>319</v>
      </c>
      <c r="Q1631" s="4" t="s">
        <v>825</v>
      </c>
      <c r="R1631" s="4">
        <v>44870</v>
      </c>
      <c r="S1631" s="5">
        <v>42154</v>
      </c>
      <c r="T1631" s="5">
        <v>42159</v>
      </c>
      <c r="U1631" s="4">
        <v>15.246</v>
      </c>
      <c r="V1631" s="4">
        <v>39</v>
      </c>
      <c r="W1631" s="4">
        <v>111.92</v>
      </c>
      <c r="X1631" s="4">
        <v>86548</v>
      </c>
      <c r="Y1631" s="4">
        <f>'RAW Data'!$E1631-'RAW Data'!$D1631</f>
        <v>2.84</v>
      </c>
      <c r="Z1631" s="6" t="s">
        <v>3016</v>
      </c>
    </row>
    <row r="1632" spans="1:26" ht="15" x14ac:dyDescent="0.2">
      <c r="A1632" s="4">
        <v>3124</v>
      </c>
      <c r="B1632" s="4" t="s">
        <v>2722</v>
      </c>
      <c r="C1632" s="4" t="s">
        <v>72</v>
      </c>
      <c r="D1632" s="4">
        <v>0.05</v>
      </c>
      <c r="E1632" s="4">
        <v>120.98</v>
      </c>
      <c r="F1632" s="4">
        <v>9.07</v>
      </c>
      <c r="G1632" s="4" t="s">
        <v>40</v>
      </c>
      <c r="H1632" s="4" t="s">
        <v>73</v>
      </c>
      <c r="I1632" s="4" t="s">
        <v>50</v>
      </c>
      <c r="J1632" s="4" t="s">
        <v>74</v>
      </c>
      <c r="K1632" s="4" t="s">
        <v>75</v>
      </c>
      <c r="L1632" s="4" t="s">
        <v>1425</v>
      </c>
      <c r="M1632" s="4">
        <v>0.35</v>
      </c>
      <c r="N1632" s="4" t="s">
        <v>34</v>
      </c>
      <c r="O1632" s="4" t="s">
        <v>54</v>
      </c>
      <c r="P1632" s="4" t="s">
        <v>105</v>
      </c>
      <c r="Q1632" s="4" t="s">
        <v>2723</v>
      </c>
      <c r="R1632" s="4">
        <v>61265</v>
      </c>
      <c r="S1632" s="5">
        <v>42154</v>
      </c>
      <c r="T1632" s="5">
        <v>42155</v>
      </c>
      <c r="U1632" s="4">
        <v>881.04719999999998</v>
      </c>
      <c r="V1632" s="4">
        <v>11</v>
      </c>
      <c r="W1632" s="4">
        <v>1276.8800000000001</v>
      </c>
      <c r="X1632" s="4">
        <v>87286</v>
      </c>
      <c r="Y1632" s="4">
        <f>'RAW Data'!$E1632-'RAW Data'!$D1632</f>
        <v>120.93</v>
      </c>
      <c r="Z1632" s="6" t="s">
        <v>3014</v>
      </c>
    </row>
    <row r="1633" spans="1:26" ht="15" x14ac:dyDescent="0.2">
      <c r="A1633" s="4">
        <v>1802</v>
      </c>
      <c r="B1633" s="4" t="s">
        <v>2724</v>
      </c>
      <c r="C1633" s="4" t="s">
        <v>27</v>
      </c>
      <c r="D1633" s="4">
        <v>0.04</v>
      </c>
      <c r="E1633" s="4">
        <v>3.68</v>
      </c>
      <c r="F1633" s="4">
        <v>1.32</v>
      </c>
      <c r="G1633" s="4" t="s">
        <v>40</v>
      </c>
      <c r="H1633" s="4" t="s">
        <v>96</v>
      </c>
      <c r="I1633" s="4" t="s">
        <v>50</v>
      </c>
      <c r="J1633" s="4" t="s">
        <v>570</v>
      </c>
      <c r="K1633" s="4" t="s">
        <v>52</v>
      </c>
      <c r="L1633" s="4" t="s">
        <v>2528</v>
      </c>
      <c r="M1633" s="4">
        <v>0.83</v>
      </c>
      <c r="N1633" s="4" t="s">
        <v>34</v>
      </c>
      <c r="O1633" s="4" t="s">
        <v>35</v>
      </c>
      <c r="P1633" s="4" t="s">
        <v>125</v>
      </c>
      <c r="Q1633" s="4" t="s">
        <v>715</v>
      </c>
      <c r="R1633" s="4">
        <v>34698</v>
      </c>
      <c r="S1633" s="5">
        <v>42156</v>
      </c>
      <c r="T1633" s="5">
        <v>42157</v>
      </c>
      <c r="U1633" s="4">
        <v>300.92579999999998</v>
      </c>
      <c r="V1633" s="4">
        <v>11</v>
      </c>
      <c r="W1633" s="4">
        <v>41.29</v>
      </c>
      <c r="X1633" s="4">
        <v>91543</v>
      </c>
      <c r="Y1633" s="4">
        <f>'RAW Data'!$E1633-'RAW Data'!$D1633</f>
        <v>3.64</v>
      </c>
      <c r="Z1633" s="6" t="s">
        <v>3013</v>
      </c>
    </row>
    <row r="1634" spans="1:26" ht="15" x14ac:dyDescent="0.2">
      <c r="A1634" s="4">
        <v>2817</v>
      </c>
      <c r="B1634" s="4" t="s">
        <v>2725</v>
      </c>
      <c r="C1634" s="4" t="s">
        <v>39</v>
      </c>
      <c r="D1634" s="4">
        <v>0.05</v>
      </c>
      <c r="E1634" s="4">
        <v>4.71</v>
      </c>
      <c r="F1634" s="4">
        <v>0.7</v>
      </c>
      <c r="G1634" s="4" t="s">
        <v>89</v>
      </c>
      <c r="H1634" s="4" t="s">
        <v>96</v>
      </c>
      <c r="I1634" s="4" t="s">
        <v>50</v>
      </c>
      <c r="J1634" s="4" t="s">
        <v>178</v>
      </c>
      <c r="K1634" s="4" t="s">
        <v>52</v>
      </c>
      <c r="L1634" s="4" t="s">
        <v>2726</v>
      </c>
      <c r="M1634" s="4">
        <v>0.8</v>
      </c>
      <c r="N1634" s="4" t="s">
        <v>34</v>
      </c>
      <c r="O1634" s="4" t="s">
        <v>113</v>
      </c>
      <c r="P1634" s="4" t="s">
        <v>319</v>
      </c>
      <c r="Q1634" s="4" t="s">
        <v>2727</v>
      </c>
      <c r="R1634" s="4">
        <v>43055</v>
      </c>
      <c r="S1634" s="5">
        <v>42156</v>
      </c>
      <c r="T1634" s="5">
        <v>42157</v>
      </c>
      <c r="U1634" s="4">
        <v>-2.3759999999999999</v>
      </c>
      <c r="V1634" s="4">
        <v>2</v>
      </c>
      <c r="W1634" s="4">
        <v>12.16</v>
      </c>
      <c r="X1634" s="4">
        <v>89743</v>
      </c>
      <c r="Y1634" s="4">
        <f>'RAW Data'!$E1634-'RAW Data'!$D1634</f>
        <v>4.66</v>
      </c>
      <c r="Z1634" s="6" t="s">
        <v>3016</v>
      </c>
    </row>
    <row r="1635" spans="1:26" ht="15" x14ac:dyDescent="0.2">
      <c r="A1635" s="4">
        <v>2817</v>
      </c>
      <c r="B1635" s="4" t="s">
        <v>2725</v>
      </c>
      <c r="C1635" s="4" t="s">
        <v>39</v>
      </c>
      <c r="D1635" s="4">
        <v>0.04</v>
      </c>
      <c r="E1635" s="4">
        <v>55.99</v>
      </c>
      <c r="F1635" s="4">
        <v>1.25</v>
      </c>
      <c r="G1635" s="4" t="s">
        <v>89</v>
      </c>
      <c r="H1635" s="4" t="s">
        <v>96</v>
      </c>
      <c r="I1635" s="4" t="s">
        <v>42</v>
      </c>
      <c r="J1635" s="4" t="s">
        <v>137</v>
      </c>
      <c r="K1635" s="4" t="s">
        <v>44</v>
      </c>
      <c r="L1635" s="4" t="s">
        <v>2728</v>
      </c>
      <c r="M1635" s="4">
        <v>0.35</v>
      </c>
      <c r="N1635" s="4" t="s">
        <v>34</v>
      </c>
      <c r="O1635" s="4" t="s">
        <v>113</v>
      </c>
      <c r="P1635" s="4" t="s">
        <v>319</v>
      </c>
      <c r="Q1635" s="4" t="s">
        <v>2727</v>
      </c>
      <c r="R1635" s="4">
        <v>43055</v>
      </c>
      <c r="S1635" s="5">
        <v>42156</v>
      </c>
      <c r="T1635" s="5">
        <v>42157</v>
      </c>
      <c r="U1635" s="4">
        <v>-18.3216</v>
      </c>
      <c r="V1635" s="4">
        <v>3</v>
      </c>
      <c r="W1635" s="4">
        <v>147.56</v>
      </c>
      <c r="X1635" s="4">
        <v>89743</v>
      </c>
      <c r="Y1635" s="4">
        <f>'RAW Data'!$E1635-'RAW Data'!$D1635</f>
        <v>55.95</v>
      </c>
      <c r="Z1635" s="6" t="s">
        <v>3016</v>
      </c>
    </row>
    <row r="1636" spans="1:26" ht="15" x14ac:dyDescent="0.2">
      <c r="A1636" s="4">
        <v>3069</v>
      </c>
      <c r="B1636" s="4" t="s">
        <v>1170</v>
      </c>
      <c r="C1636" s="4" t="s">
        <v>39</v>
      </c>
      <c r="D1636" s="4">
        <v>0.03</v>
      </c>
      <c r="E1636" s="4">
        <v>120.98</v>
      </c>
      <c r="F1636" s="4">
        <v>30</v>
      </c>
      <c r="G1636" s="4" t="s">
        <v>28</v>
      </c>
      <c r="H1636" s="4" t="s">
        <v>41</v>
      </c>
      <c r="I1636" s="4" t="s">
        <v>30</v>
      </c>
      <c r="J1636" s="4" t="s">
        <v>111</v>
      </c>
      <c r="K1636" s="4" t="s">
        <v>59</v>
      </c>
      <c r="L1636" s="4" t="s">
        <v>1127</v>
      </c>
      <c r="M1636" s="4">
        <v>0.64</v>
      </c>
      <c r="N1636" s="4" t="s">
        <v>34</v>
      </c>
      <c r="O1636" s="4" t="s">
        <v>54</v>
      </c>
      <c r="P1636" s="4" t="s">
        <v>86</v>
      </c>
      <c r="Q1636" s="4" t="s">
        <v>1172</v>
      </c>
      <c r="R1636" s="4">
        <v>55128</v>
      </c>
      <c r="S1636" s="5">
        <v>42156</v>
      </c>
      <c r="T1636" s="5">
        <v>42158</v>
      </c>
      <c r="U1636" s="4">
        <v>638.02800000000002</v>
      </c>
      <c r="V1636" s="4">
        <v>15</v>
      </c>
      <c r="W1636" s="4">
        <v>1894.45</v>
      </c>
      <c r="X1636" s="4">
        <v>88191</v>
      </c>
      <c r="Y1636" s="4">
        <f>'RAW Data'!$E1636-'RAW Data'!$D1636</f>
        <v>120.95</v>
      </c>
      <c r="Z1636" s="6" t="s">
        <v>3014</v>
      </c>
    </row>
    <row r="1637" spans="1:26" ht="15" x14ac:dyDescent="0.2">
      <c r="A1637" s="4">
        <v>3069</v>
      </c>
      <c r="B1637" s="4" t="s">
        <v>1170</v>
      </c>
      <c r="C1637" s="4" t="s">
        <v>39</v>
      </c>
      <c r="D1637" s="4">
        <v>0.01</v>
      </c>
      <c r="E1637" s="4">
        <v>15.68</v>
      </c>
      <c r="F1637" s="4">
        <v>3.73</v>
      </c>
      <c r="G1637" s="4" t="s">
        <v>40</v>
      </c>
      <c r="H1637" s="4" t="s">
        <v>41</v>
      </c>
      <c r="I1637" s="4" t="s">
        <v>30</v>
      </c>
      <c r="J1637" s="4" t="s">
        <v>128</v>
      </c>
      <c r="K1637" s="4" t="s">
        <v>44</v>
      </c>
      <c r="L1637" s="4" t="s">
        <v>2729</v>
      </c>
      <c r="M1637" s="4">
        <v>0.46</v>
      </c>
      <c r="N1637" s="4" t="s">
        <v>34</v>
      </c>
      <c r="O1637" s="4" t="s">
        <v>54</v>
      </c>
      <c r="P1637" s="4" t="s">
        <v>86</v>
      </c>
      <c r="Q1637" s="4" t="s">
        <v>1172</v>
      </c>
      <c r="R1637" s="4">
        <v>55128</v>
      </c>
      <c r="S1637" s="5">
        <v>42156</v>
      </c>
      <c r="T1637" s="5">
        <v>42158</v>
      </c>
      <c r="U1637" s="4">
        <v>138.49680000000001</v>
      </c>
      <c r="V1637" s="4">
        <v>12</v>
      </c>
      <c r="W1637" s="4">
        <v>200.72</v>
      </c>
      <c r="X1637" s="4">
        <v>88191</v>
      </c>
      <c r="Y1637" s="4">
        <f>'RAW Data'!$E1637-'RAW Data'!$D1637</f>
        <v>15.67</v>
      </c>
      <c r="Z1637" s="6" t="s">
        <v>3014</v>
      </c>
    </row>
    <row r="1638" spans="1:26" ht="15" x14ac:dyDescent="0.2">
      <c r="A1638" s="4">
        <v>3141</v>
      </c>
      <c r="B1638" s="4" t="s">
        <v>2730</v>
      </c>
      <c r="C1638" s="4" t="s">
        <v>49</v>
      </c>
      <c r="D1638" s="4">
        <v>0.09</v>
      </c>
      <c r="E1638" s="4">
        <v>6.84</v>
      </c>
      <c r="F1638" s="4">
        <v>8.3699999999999992</v>
      </c>
      <c r="G1638" s="4" t="s">
        <v>40</v>
      </c>
      <c r="H1638" s="4" t="s">
        <v>41</v>
      </c>
      <c r="I1638" s="4" t="s">
        <v>50</v>
      </c>
      <c r="J1638" s="4" t="s">
        <v>570</v>
      </c>
      <c r="K1638" s="4" t="s">
        <v>44</v>
      </c>
      <c r="L1638" s="4" t="s">
        <v>738</v>
      </c>
      <c r="M1638" s="4">
        <v>0.57999999999999996</v>
      </c>
      <c r="N1638" s="4" t="s">
        <v>34</v>
      </c>
      <c r="O1638" s="4" t="s">
        <v>54</v>
      </c>
      <c r="P1638" s="4" t="s">
        <v>189</v>
      </c>
      <c r="Q1638" s="4" t="s">
        <v>368</v>
      </c>
      <c r="R1638" s="4">
        <v>77506</v>
      </c>
      <c r="S1638" s="5">
        <v>42156</v>
      </c>
      <c r="T1638" s="5">
        <v>42163</v>
      </c>
      <c r="U1638" s="4">
        <v>-88.584999999999994</v>
      </c>
      <c r="V1638" s="4">
        <v>13</v>
      </c>
      <c r="W1638" s="4">
        <v>87.1</v>
      </c>
      <c r="X1638" s="4">
        <v>86369</v>
      </c>
      <c r="Y1638" s="4">
        <f>'RAW Data'!$E1638-'RAW Data'!$D1638</f>
        <v>6.75</v>
      </c>
      <c r="Z1638" s="6" t="s">
        <v>3014</v>
      </c>
    </row>
    <row r="1639" spans="1:26" ht="15" x14ac:dyDescent="0.2">
      <c r="A1639" s="4">
        <v>3141</v>
      </c>
      <c r="B1639" s="4" t="s">
        <v>2730</v>
      </c>
      <c r="C1639" s="4" t="s">
        <v>49</v>
      </c>
      <c r="D1639" s="4">
        <v>7.0000000000000007E-2</v>
      </c>
      <c r="E1639" s="4">
        <v>48.91</v>
      </c>
      <c r="F1639" s="4">
        <v>35</v>
      </c>
      <c r="G1639" s="4" t="s">
        <v>89</v>
      </c>
      <c r="H1639" s="4" t="s">
        <v>41</v>
      </c>
      <c r="I1639" s="4" t="s">
        <v>50</v>
      </c>
      <c r="J1639" s="4" t="s">
        <v>80</v>
      </c>
      <c r="K1639" s="4" t="s">
        <v>66</v>
      </c>
      <c r="L1639" s="4" t="s">
        <v>1823</v>
      </c>
      <c r="M1639" s="4">
        <v>0.83</v>
      </c>
      <c r="N1639" s="4" t="s">
        <v>34</v>
      </c>
      <c r="O1639" s="4" t="s">
        <v>54</v>
      </c>
      <c r="P1639" s="4" t="s">
        <v>189</v>
      </c>
      <c r="Q1639" s="4" t="s">
        <v>368</v>
      </c>
      <c r="R1639" s="4">
        <v>77506</v>
      </c>
      <c r="S1639" s="5">
        <v>42156</v>
      </c>
      <c r="T1639" s="5">
        <v>42158</v>
      </c>
      <c r="U1639" s="4">
        <v>-485.68</v>
      </c>
      <c r="V1639" s="4">
        <v>15</v>
      </c>
      <c r="W1639" s="4">
        <v>736.86</v>
      </c>
      <c r="X1639" s="4">
        <v>86369</v>
      </c>
      <c r="Y1639" s="4">
        <f>'RAW Data'!$E1639-'RAW Data'!$D1639</f>
        <v>48.839999999999996</v>
      </c>
      <c r="Z1639" s="6" t="s">
        <v>3014</v>
      </c>
    </row>
    <row r="1640" spans="1:26" ht="15" x14ac:dyDescent="0.2">
      <c r="A1640" s="4">
        <v>2737</v>
      </c>
      <c r="B1640" s="4" t="s">
        <v>2272</v>
      </c>
      <c r="C1640" s="4" t="s">
        <v>118</v>
      </c>
      <c r="D1640" s="4">
        <v>0.03</v>
      </c>
      <c r="E1640" s="4">
        <v>15.31</v>
      </c>
      <c r="F1640" s="4">
        <v>8.7799999999999994</v>
      </c>
      <c r="G1640" s="4" t="s">
        <v>40</v>
      </c>
      <c r="H1640" s="4" t="s">
        <v>29</v>
      </c>
      <c r="I1640" s="4" t="s">
        <v>50</v>
      </c>
      <c r="J1640" s="4" t="s">
        <v>80</v>
      </c>
      <c r="K1640" s="4" t="s">
        <v>75</v>
      </c>
      <c r="L1640" s="4" t="s">
        <v>2436</v>
      </c>
      <c r="M1640" s="4">
        <v>0.56999999999999995</v>
      </c>
      <c r="N1640" s="4" t="s">
        <v>34</v>
      </c>
      <c r="O1640" s="4" t="s">
        <v>113</v>
      </c>
      <c r="P1640" s="4" t="s">
        <v>635</v>
      </c>
      <c r="Q1640" s="4" t="s">
        <v>1948</v>
      </c>
      <c r="R1640" s="4">
        <v>5701</v>
      </c>
      <c r="S1640" s="5">
        <v>42156</v>
      </c>
      <c r="T1640" s="5">
        <v>42157</v>
      </c>
      <c r="U1640" s="4">
        <v>-57.56</v>
      </c>
      <c r="V1640" s="4">
        <v>12</v>
      </c>
      <c r="W1640" s="4">
        <v>194.08</v>
      </c>
      <c r="X1640" s="4">
        <v>89019</v>
      </c>
      <c r="Y1640" s="4">
        <f>'RAW Data'!$E1640-'RAW Data'!$D1640</f>
        <v>15.280000000000001</v>
      </c>
      <c r="Z1640" s="6" t="s">
        <v>3016</v>
      </c>
    </row>
    <row r="1641" spans="1:26" ht="15" x14ac:dyDescent="0.2">
      <c r="A1641" s="4">
        <v>2828</v>
      </c>
      <c r="B1641" s="4" t="s">
        <v>1261</v>
      </c>
      <c r="C1641" s="4" t="s">
        <v>118</v>
      </c>
      <c r="D1641" s="4">
        <v>7.0000000000000007E-2</v>
      </c>
      <c r="E1641" s="4">
        <v>39.479999999999997</v>
      </c>
      <c r="F1641" s="4">
        <v>1.99</v>
      </c>
      <c r="G1641" s="4" t="s">
        <v>40</v>
      </c>
      <c r="H1641" s="4" t="s">
        <v>96</v>
      </c>
      <c r="I1641" s="4" t="s">
        <v>42</v>
      </c>
      <c r="J1641" s="4" t="s">
        <v>43</v>
      </c>
      <c r="K1641" s="4" t="s">
        <v>44</v>
      </c>
      <c r="L1641" s="4" t="s">
        <v>1259</v>
      </c>
      <c r="M1641" s="4">
        <v>0.54</v>
      </c>
      <c r="N1641" s="4" t="s">
        <v>34</v>
      </c>
      <c r="O1641" s="4" t="s">
        <v>61</v>
      </c>
      <c r="P1641" s="4" t="s">
        <v>92</v>
      </c>
      <c r="Q1641" s="4" t="s">
        <v>1263</v>
      </c>
      <c r="R1641" s="4">
        <v>92243</v>
      </c>
      <c r="S1641" s="5">
        <v>42156</v>
      </c>
      <c r="T1641" s="5">
        <v>42157</v>
      </c>
      <c r="U1641" s="4">
        <v>322.25069999999999</v>
      </c>
      <c r="V1641" s="4">
        <v>12</v>
      </c>
      <c r="W1641" s="4">
        <v>467.03</v>
      </c>
      <c r="X1641" s="4">
        <v>87721</v>
      </c>
      <c r="Y1641" s="4">
        <f>'RAW Data'!$E1641-'RAW Data'!$D1641</f>
        <v>39.409999999999997</v>
      </c>
      <c r="Z1641" s="6" t="s">
        <v>3015</v>
      </c>
    </row>
    <row r="1642" spans="1:26" ht="15" x14ac:dyDescent="0.2">
      <c r="A1642" s="4">
        <v>797</v>
      </c>
      <c r="B1642" s="4" t="s">
        <v>1526</v>
      </c>
      <c r="C1642" s="4" t="s">
        <v>72</v>
      </c>
      <c r="D1642" s="4">
        <v>0.04</v>
      </c>
      <c r="E1642" s="4">
        <v>9.11</v>
      </c>
      <c r="F1642" s="4">
        <v>2.25</v>
      </c>
      <c r="G1642" s="4" t="s">
        <v>40</v>
      </c>
      <c r="H1642" s="4" t="s">
        <v>96</v>
      </c>
      <c r="I1642" s="4" t="s">
        <v>50</v>
      </c>
      <c r="J1642" s="4" t="s">
        <v>51</v>
      </c>
      <c r="K1642" s="4" t="s">
        <v>52</v>
      </c>
      <c r="L1642" s="4" t="s">
        <v>2731</v>
      </c>
      <c r="M1642" s="4">
        <v>0.52</v>
      </c>
      <c r="N1642" s="4" t="s">
        <v>34</v>
      </c>
      <c r="O1642" s="4" t="s">
        <v>61</v>
      </c>
      <c r="P1642" s="4" t="s">
        <v>148</v>
      </c>
      <c r="Q1642" s="4" t="s">
        <v>1528</v>
      </c>
      <c r="R1642" s="4">
        <v>84067</v>
      </c>
      <c r="S1642" s="5">
        <v>42156</v>
      </c>
      <c r="T1642" s="5">
        <v>42159</v>
      </c>
      <c r="U1642" s="4">
        <v>-3.496</v>
      </c>
      <c r="V1642" s="4">
        <v>2</v>
      </c>
      <c r="W1642" s="4">
        <v>18.59</v>
      </c>
      <c r="X1642" s="4">
        <v>86868</v>
      </c>
      <c r="Y1642" s="4">
        <f>'RAW Data'!$E1642-'RAW Data'!$D1642</f>
        <v>9.07</v>
      </c>
      <c r="Z1642" s="6" t="s">
        <v>3015</v>
      </c>
    </row>
    <row r="1643" spans="1:26" ht="15" x14ac:dyDescent="0.2">
      <c r="A1643" s="4">
        <v>797</v>
      </c>
      <c r="B1643" s="4" t="s">
        <v>1526</v>
      </c>
      <c r="C1643" s="4" t="s">
        <v>72</v>
      </c>
      <c r="D1643" s="4">
        <v>7.0000000000000007E-2</v>
      </c>
      <c r="E1643" s="4">
        <v>64.650000000000006</v>
      </c>
      <c r="F1643" s="4">
        <v>35</v>
      </c>
      <c r="G1643" s="4" t="s">
        <v>40</v>
      </c>
      <c r="H1643" s="4" t="s">
        <v>96</v>
      </c>
      <c r="I1643" s="4" t="s">
        <v>50</v>
      </c>
      <c r="J1643" s="4" t="s">
        <v>80</v>
      </c>
      <c r="K1643" s="4" t="s">
        <v>66</v>
      </c>
      <c r="L1643" s="4" t="s">
        <v>1015</v>
      </c>
      <c r="M1643" s="4">
        <v>0.8</v>
      </c>
      <c r="N1643" s="4" t="s">
        <v>34</v>
      </c>
      <c r="O1643" s="4" t="s">
        <v>61</v>
      </c>
      <c r="P1643" s="4" t="s">
        <v>148</v>
      </c>
      <c r="Q1643" s="4" t="s">
        <v>1528</v>
      </c>
      <c r="R1643" s="4">
        <v>84067</v>
      </c>
      <c r="S1643" s="5">
        <v>42156</v>
      </c>
      <c r="T1643" s="5">
        <v>42158</v>
      </c>
      <c r="U1643" s="4">
        <v>-717.072</v>
      </c>
      <c r="V1643" s="4">
        <v>13</v>
      </c>
      <c r="W1643" s="4">
        <v>834.08</v>
      </c>
      <c r="X1643" s="4">
        <v>86868</v>
      </c>
      <c r="Y1643" s="4">
        <f>'RAW Data'!$E1643-'RAW Data'!$D1643</f>
        <v>64.580000000000013</v>
      </c>
      <c r="Z1643" s="6" t="s">
        <v>3015</v>
      </c>
    </row>
    <row r="1644" spans="1:26" ht="15" x14ac:dyDescent="0.2">
      <c r="A1644" s="4">
        <v>1556</v>
      </c>
      <c r="B1644" s="4" t="s">
        <v>2732</v>
      </c>
      <c r="C1644" s="4" t="s">
        <v>72</v>
      </c>
      <c r="D1644" s="4">
        <v>0.06</v>
      </c>
      <c r="E1644" s="4">
        <v>2.89</v>
      </c>
      <c r="F1644" s="4">
        <v>0.99</v>
      </c>
      <c r="G1644" s="4" t="s">
        <v>40</v>
      </c>
      <c r="H1644" s="4" t="s">
        <v>41</v>
      </c>
      <c r="I1644" s="4" t="s">
        <v>50</v>
      </c>
      <c r="J1644" s="4" t="s">
        <v>154</v>
      </c>
      <c r="K1644" s="4" t="s">
        <v>75</v>
      </c>
      <c r="L1644" s="4" t="s">
        <v>2733</v>
      </c>
      <c r="M1644" s="4">
        <v>0.38</v>
      </c>
      <c r="N1644" s="4" t="s">
        <v>34</v>
      </c>
      <c r="O1644" s="4" t="s">
        <v>35</v>
      </c>
      <c r="P1644" s="4" t="s">
        <v>244</v>
      </c>
      <c r="Q1644" s="4" t="s">
        <v>2734</v>
      </c>
      <c r="R1644" s="4">
        <v>22304</v>
      </c>
      <c r="S1644" s="5">
        <v>42156</v>
      </c>
      <c r="T1644" s="5">
        <v>42158</v>
      </c>
      <c r="U1644" s="4">
        <v>-2.0097</v>
      </c>
      <c r="V1644" s="4">
        <v>6</v>
      </c>
      <c r="W1644" s="4">
        <v>16.670000000000002</v>
      </c>
      <c r="X1644" s="4">
        <v>87425</v>
      </c>
      <c r="Y1644" s="4">
        <f>'RAW Data'!$E1644-'RAW Data'!$D1644</f>
        <v>2.83</v>
      </c>
      <c r="Z1644" s="6" t="s">
        <v>3013</v>
      </c>
    </row>
    <row r="1645" spans="1:26" ht="15" x14ac:dyDescent="0.2">
      <c r="A1645" s="4">
        <v>1556</v>
      </c>
      <c r="B1645" s="4" t="s">
        <v>2732</v>
      </c>
      <c r="C1645" s="4" t="s">
        <v>72</v>
      </c>
      <c r="D1645" s="4">
        <v>0.08</v>
      </c>
      <c r="E1645" s="4">
        <v>22.84</v>
      </c>
      <c r="F1645" s="4">
        <v>11.54</v>
      </c>
      <c r="G1645" s="4" t="s">
        <v>40</v>
      </c>
      <c r="H1645" s="4" t="s">
        <v>41</v>
      </c>
      <c r="I1645" s="4" t="s">
        <v>50</v>
      </c>
      <c r="J1645" s="4" t="s">
        <v>90</v>
      </c>
      <c r="K1645" s="4" t="s">
        <v>75</v>
      </c>
      <c r="L1645" s="4" t="s">
        <v>1843</v>
      </c>
      <c r="M1645" s="4">
        <v>0.39</v>
      </c>
      <c r="N1645" s="4" t="s">
        <v>34</v>
      </c>
      <c r="O1645" s="4" t="s">
        <v>35</v>
      </c>
      <c r="P1645" s="4" t="s">
        <v>244</v>
      </c>
      <c r="Q1645" s="4" t="s">
        <v>2734</v>
      </c>
      <c r="R1645" s="4">
        <v>22304</v>
      </c>
      <c r="S1645" s="5">
        <v>42156</v>
      </c>
      <c r="T1645" s="5">
        <v>42158</v>
      </c>
      <c r="U1645" s="4">
        <v>-477.37200000000001</v>
      </c>
      <c r="V1645" s="4">
        <v>9</v>
      </c>
      <c r="W1645" s="4">
        <v>195.16</v>
      </c>
      <c r="X1645" s="4">
        <v>87425</v>
      </c>
      <c r="Y1645" s="4">
        <f>'RAW Data'!$E1645-'RAW Data'!$D1645</f>
        <v>22.76</v>
      </c>
      <c r="Z1645" s="6" t="s">
        <v>3013</v>
      </c>
    </row>
    <row r="1646" spans="1:26" ht="15" x14ac:dyDescent="0.2">
      <c r="A1646" s="4">
        <v>1690</v>
      </c>
      <c r="B1646" s="4" t="s">
        <v>752</v>
      </c>
      <c r="C1646" s="4" t="s">
        <v>72</v>
      </c>
      <c r="D1646" s="4">
        <v>0.09</v>
      </c>
      <c r="E1646" s="4">
        <v>95.43</v>
      </c>
      <c r="F1646" s="4">
        <v>19.989999999999998</v>
      </c>
      <c r="G1646" s="4" t="s">
        <v>40</v>
      </c>
      <c r="H1646" s="4" t="s">
        <v>96</v>
      </c>
      <c r="I1646" s="4" t="s">
        <v>50</v>
      </c>
      <c r="J1646" s="4" t="s">
        <v>80</v>
      </c>
      <c r="K1646" s="4" t="s">
        <v>75</v>
      </c>
      <c r="L1646" s="4" t="s">
        <v>1439</v>
      </c>
      <c r="M1646" s="4">
        <v>0.79</v>
      </c>
      <c r="N1646" s="4" t="s">
        <v>34</v>
      </c>
      <c r="O1646" s="4" t="s">
        <v>113</v>
      </c>
      <c r="P1646" s="4" t="s">
        <v>322</v>
      </c>
      <c r="Q1646" s="4" t="s">
        <v>754</v>
      </c>
      <c r="R1646" s="4">
        <v>17112</v>
      </c>
      <c r="S1646" s="5">
        <v>42156</v>
      </c>
      <c r="T1646" s="5">
        <v>42157</v>
      </c>
      <c r="U1646" s="4">
        <v>-143.23500000000001</v>
      </c>
      <c r="V1646" s="4">
        <v>22</v>
      </c>
      <c r="W1646" s="4">
        <v>2053.6</v>
      </c>
      <c r="X1646" s="4">
        <v>91078</v>
      </c>
      <c r="Y1646" s="4">
        <f>'RAW Data'!$E1646-'RAW Data'!$D1646</f>
        <v>95.34</v>
      </c>
      <c r="Z1646" s="6" t="s">
        <v>3016</v>
      </c>
    </row>
    <row r="1647" spans="1:26" ht="15" x14ac:dyDescent="0.2">
      <c r="A1647" s="4">
        <v>2443</v>
      </c>
      <c r="B1647" s="4" t="s">
        <v>623</v>
      </c>
      <c r="C1647" s="4" t="s">
        <v>72</v>
      </c>
      <c r="D1647" s="4">
        <v>0.06</v>
      </c>
      <c r="E1647" s="4">
        <v>2.2799999999999998</v>
      </c>
      <c r="F1647" s="4">
        <v>5.2</v>
      </c>
      <c r="G1647" s="4" t="s">
        <v>40</v>
      </c>
      <c r="H1647" s="4" t="s">
        <v>96</v>
      </c>
      <c r="I1647" s="4" t="s">
        <v>50</v>
      </c>
      <c r="J1647" s="4" t="s">
        <v>51</v>
      </c>
      <c r="K1647" s="4" t="s">
        <v>52</v>
      </c>
      <c r="L1647" s="4" t="s">
        <v>2735</v>
      </c>
      <c r="M1647" s="4">
        <v>0.41</v>
      </c>
      <c r="N1647" s="4" t="s">
        <v>34</v>
      </c>
      <c r="O1647" s="4" t="s">
        <v>35</v>
      </c>
      <c r="P1647" s="4" t="s">
        <v>125</v>
      </c>
      <c r="Q1647" s="4" t="s">
        <v>130</v>
      </c>
      <c r="R1647" s="4">
        <v>33142</v>
      </c>
      <c r="S1647" s="5">
        <v>42156</v>
      </c>
      <c r="T1647" s="5">
        <v>42158</v>
      </c>
      <c r="U1647" s="4">
        <v>-2002.6314</v>
      </c>
      <c r="V1647" s="4">
        <v>13</v>
      </c>
      <c r="W1647" s="4">
        <v>30.47</v>
      </c>
      <c r="X1647" s="4">
        <v>89301</v>
      </c>
      <c r="Y1647" s="4">
        <f>'RAW Data'!$E1647-'RAW Data'!$D1647</f>
        <v>2.2199999999999998</v>
      </c>
      <c r="Z1647" s="6" t="s">
        <v>3013</v>
      </c>
    </row>
    <row r="1648" spans="1:26" ht="15" x14ac:dyDescent="0.2">
      <c r="A1648" s="4">
        <v>142</v>
      </c>
      <c r="B1648" s="4" t="s">
        <v>2736</v>
      </c>
      <c r="C1648" s="4" t="s">
        <v>27</v>
      </c>
      <c r="D1648" s="4">
        <v>0.03</v>
      </c>
      <c r="E1648" s="4">
        <v>22.84</v>
      </c>
      <c r="F1648" s="4">
        <v>11.54</v>
      </c>
      <c r="G1648" s="4" t="s">
        <v>40</v>
      </c>
      <c r="H1648" s="4" t="s">
        <v>29</v>
      </c>
      <c r="I1648" s="4" t="s">
        <v>50</v>
      </c>
      <c r="J1648" s="4" t="s">
        <v>90</v>
      </c>
      <c r="K1648" s="4" t="s">
        <v>75</v>
      </c>
      <c r="L1648" s="4" t="s">
        <v>1843</v>
      </c>
      <c r="M1648" s="4">
        <v>0.39</v>
      </c>
      <c r="N1648" s="4" t="s">
        <v>34</v>
      </c>
      <c r="O1648" s="4" t="s">
        <v>113</v>
      </c>
      <c r="P1648" s="4" t="s">
        <v>250</v>
      </c>
      <c r="Q1648" s="4" t="s">
        <v>2737</v>
      </c>
      <c r="R1648" s="4">
        <v>6401</v>
      </c>
      <c r="S1648" s="5">
        <v>42157</v>
      </c>
      <c r="T1648" s="5">
        <v>42158</v>
      </c>
      <c r="U1648" s="4">
        <v>91.956000000000003</v>
      </c>
      <c r="V1648" s="4">
        <v>13</v>
      </c>
      <c r="W1648" s="4">
        <v>312.58999999999997</v>
      </c>
      <c r="X1648" s="4">
        <v>91087</v>
      </c>
      <c r="Y1648" s="4">
        <f>'RAW Data'!$E1648-'RAW Data'!$D1648</f>
        <v>22.81</v>
      </c>
      <c r="Z1648" s="6" t="s">
        <v>3016</v>
      </c>
    </row>
    <row r="1649" spans="1:26" ht="15" x14ac:dyDescent="0.2">
      <c r="A1649" s="4">
        <v>144</v>
      </c>
      <c r="B1649" s="4" t="s">
        <v>2738</v>
      </c>
      <c r="C1649" s="4" t="s">
        <v>27</v>
      </c>
      <c r="D1649" s="4">
        <v>0.05</v>
      </c>
      <c r="E1649" s="4">
        <v>10.98</v>
      </c>
      <c r="F1649" s="4">
        <v>3.37</v>
      </c>
      <c r="G1649" s="4" t="s">
        <v>40</v>
      </c>
      <c r="H1649" s="4" t="s">
        <v>29</v>
      </c>
      <c r="I1649" s="4" t="s">
        <v>50</v>
      </c>
      <c r="J1649" s="4" t="s">
        <v>570</v>
      </c>
      <c r="K1649" s="4" t="s">
        <v>44</v>
      </c>
      <c r="L1649" s="4" t="s">
        <v>2131</v>
      </c>
      <c r="M1649" s="4">
        <v>0.56999999999999995</v>
      </c>
      <c r="N1649" s="4" t="s">
        <v>34</v>
      </c>
      <c r="O1649" s="4" t="s">
        <v>113</v>
      </c>
      <c r="P1649" s="4" t="s">
        <v>405</v>
      </c>
      <c r="Q1649" s="4" t="s">
        <v>2739</v>
      </c>
      <c r="R1649" s="4">
        <v>2664</v>
      </c>
      <c r="S1649" s="5">
        <v>42157</v>
      </c>
      <c r="T1649" s="5">
        <v>42158</v>
      </c>
      <c r="U1649" s="4">
        <v>-2.544</v>
      </c>
      <c r="V1649" s="4">
        <v>6</v>
      </c>
      <c r="W1649" s="4">
        <v>64.400000000000006</v>
      </c>
      <c r="X1649" s="4">
        <v>91087</v>
      </c>
      <c r="Y1649" s="4">
        <f>'RAW Data'!$E1649-'RAW Data'!$D1649</f>
        <v>10.93</v>
      </c>
      <c r="Z1649" s="6" t="s">
        <v>3016</v>
      </c>
    </row>
    <row r="1650" spans="1:26" ht="15" x14ac:dyDescent="0.2">
      <c r="A1650" s="4">
        <v>1461</v>
      </c>
      <c r="B1650" s="4" t="s">
        <v>2740</v>
      </c>
      <c r="C1650" s="4" t="s">
        <v>39</v>
      </c>
      <c r="D1650" s="4">
        <v>0.05</v>
      </c>
      <c r="E1650" s="4">
        <v>12.95</v>
      </c>
      <c r="F1650" s="4">
        <v>4.9800000000000004</v>
      </c>
      <c r="G1650" s="4" t="s">
        <v>40</v>
      </c>
      <c r="H1650" s="4" t="s">
        <v>41</v>
      </c>
      <c r="I1650" s="4" t="s">
        <v>50</v>
      </c>
      <c r="J1650" s="4" t="s">
        <v>74</v>
      </c>
      <c r="K1650" s="4" t="s">
        <v>75</v>
      </c>
      <c r="L1650" s="4" t="s">
        <v>2741</v>
      </c>
      <c r="M1650" s="4">
        <v>0.4</v>
      </c>
      <c r="N1650" s="4" t="s">
        <v>34</v>
      </c>
      <c r="O1650" s="4" t="s">
        <v>54</v>
      </c>
      <c r="P1650" s="4" t="s">
        <v>55</v>
      </c>
      <c r="Q1650" s="4" t="s">
        <v>2031</v>
      </c>
      <c r="R1650" s="4">
        <v>47905</v>
      </c>
      <c r="S1650" s="5">
        <v>42157</v>
      </c>
      <c r="T1650" s="5">
        <v>42159</v>
      </c>
      <c r="U1650" s="4">
        <v>134.16825</v>
      </c>
      <c r="V1650" s="4">
        <v>19</v>
      </c>
      <c r="W1650" s="4">
        <v>252.36</v>
      </c>
      <c r="X1650" s="4">
        <v>86397</v>
      </c>
      <c r="Y1650" s="4">
        <f>'RAW Data'!$E1650-'RAW Data'!$D1650</f>
        <v>12.899999999999999</v>
      </c>
      <c r="Z1650" s="6" t="s">
        <v>3014</v>
      </c>
    </row>
    <row r="1651" spans="1:26" ht="15" x14ac:dyDescent="0.2">
      <c r="A1651" s="4">
        <v>1997</v>
      </c>
      <c r="B1651" s="4" t="s">
        <v>776</v>
      </c>
      <c r="C1651" s="4" t="s">
        <v>49</v>
      </c>
      <c r="D1651" s="4">
        <v>0</v>
      </c>
      <c r="E1651" s="4">
        <v>24.92</v>
      </c>
      <c r="F1651" s="4">
        <v>12.98</v>
      </c>
      <c r="G1651" s="4" t="s">
        <v>40</v>
      </c>
      <c r="H1651" s="4" t="s">
        <v>41</v>
      </c>
      <c r="I1651" s="4" t="s">
        <v>50</v>
      </c>
      <c r="J1651" s="4" t="s">
        <v>74</v>
      </c>
      <c r="K1651" s="4" t="s">
        <v>75</v>
      </c>
      <c r="L1651" s="4" t="s">
        <v>1733</v>
      </c>
      <c r="M1651" s="4">
        <v>0.39</v>
      </c>
      <c r="N1651" s="4" t="s">
        <v>34</v>
      </c>
      <c r="O1651" s="4" t="s">
        <v>35</v>
      </c>
      <c r="P1651" s="4" t="s">
        <v>273</v>
      </c>
      <c r="Q1651" s="4" t="s">
        <v>274</v>
      </c>
      <c r="R1651" s="4">
        <v>29915</v>
      </c>
      <c r="S1651" s="5">
        <v>42157</v>
      </c>
      <c r="T1651" s="5">
        <v>42157</v>
      </c>
      <c r="U1651" s="4">
        <v>-23.155999999999999</v>
      </c>
      <c r="V1651" s="4">
        <v>1</v>
      </c>
      <c r="W1651" s="4">
        <v>32.659999999999997</v>
      </c>
      <c r="X1651" s="4">
        <v>90335</v>
      </c>
      <c r="Y1651" s="4">
        <f>'RAW Data'!$E1651-'RAW Data'!$D1651</f>
        <v>24.92</v>
      </c>
      <c r="Z1651" s="6" t="s">
        <v>3013</v>
      </c>
    </row>
    <row r="1652" spans="1:26" ht="15" x14ac:dyDescent="0.2">
      <c r="A1652" s="4">
        <v>2334</v>
      </c>
      <c r="B1652" s="4" t="s">
        <v>2040</v>
      </c>
      <c r="C1652" s="4" t="s">
        <v>49</v>
      </c>
      <c r="D1652" s="4">
        <v>0.06</v>
      </c>
      <c r="E1652" s="4">
        <v>3.74</v>
      </c>
      <c r="F1652" s="4">
        <v>0.94</v>
      </c>
      <c r="G1652" s="4" t="s">
        <v>40</v>
      </c>
      <c r="H1652" s="4" t="s">
        <v>73</v>
      </c>
      <c r="I1652" s="4" t="s">
        <v>50</v>
      </c>
      <c r="J1652" s="4" t="s">
        <v>178</v>
      </c>
      <c r="K1652" s="4" t="s">
        <v>52</v>
      </c>
      <c r="L1652" s="4" t="s">
        <v>2742</v>
      </c>
      <c r="M1652" s="4">
        <v>0.83</v>
      </c>
      <c r="N1652" s="4" t="s">
        <v>34</v>
      </c>
      <c r="O1652" s="4" t="s">
        <v>54</v>
      </c>
      <c r="P1652" s="4" t="s">
        <v>359</v>
      </c>
      <c r="Q1652" s="4" t="s">
        <v>2041</v>
      </c>
      <c r="R1652" s="4">
        <v>53220</v>
      </c>
      <c r="S1652" s="5">
        <v>42157</v>
      </c>
      <c r="T1652" s="5">
        <v>42164</v>
      </c>
      <c r="U1652" s="4">
        <v>-7.6849999999999996</v>
      </c>
      <c r="V1652" s="4">
        <v>12</v>
      </c>
      <c r="W1652" s="4">
        <v>44.75</v>
      </c>
      <c r="X1652" s="4">
        <v>89610</v>
      </c>
      <c r="Y1652" s="4">
        <f>'RAW Data'!$E1652-'RAW Data'!$D1652</f>
        <v>3.68</v>
      </c>
      <c r="Z1652" s="6" t="s">
        <v>3014</v>
      </c>
    </row>
    <row r="1653" spans="1:26" ht="15" x14ac:dyDescent="0.2">
      <c r="A1653" s="4">
        <v>210</v>
      </c>
      <c r="B1653" s="4" t="s">
        <v>581</v>
      </c>
      <c r="C1653" s="4" t="s">
        <v>118</v>
      </c>
      <c r="D1653" s="4">
        <v>0.09</v>
      </c>
      <c r="E1653" s="4">
        <v>5.4</v>
      </c>
      <c r="F1653" s="4">
        <v>7.78</v>
      </c>
      <c r="G1653" s="4" t="s">
        <v>89</v>
      </c>
      <c r="H1653" s="4" t="s">
        <v>73</v>
      </c>
      <c r="I1653" s="4" t="s">
        <v>50</v>
      </c>
      <c r="J1653" s="4" t="s">
        <v>74</v>
      </c>
      <c r="K1653" s="4" t="s">
        <v>75</v>
      </c>
      <c r="L1653" s="4" t="s">
        <v>1486</v>
      </c>
      <c r="M1653" s="4">
        <v>0.37</v>
      </c>
      <c r="N1653" s="4" t="s">
        <v>34</v>
      </c>
      <c r="O1653" s="4" t="s">
        <v>113</v>
      </c>
      <c r="P1653" s="4" t="s">
        <v>114</v>
      </c>
      <c r="Q1653" s="4" t="s">
        <v>583</v>
      </c>
      <c r="R1653" s="4">
        <v>12180</v>
      </c>
      <c r="S1653" s="5">
        <v>42157</v>
      </c>
      <c r="T1653" s="5">
        <v>42157</v>
      </c>
      <c r="U1653" s="4">
        <v>-21.487749999999998</v>
      </c>
      <c r="V1653" s="4">
        <v>4</v>
      </c>
      <c r="W1653" s="4">
        <v>27.3</v>
      </c>
      <c r="X1653" s="4">
        <v>85966</v>
      </c>
      <c r="Y1653" s="4">
        <f>'RAW Data'!$E1653-'RAW Data'!$D1653</f>
        <v>5.3100000000000005</v>
      </c>
      <c r="Z1653" s="6" t="s">
        <v>3016</v>
      </c>
    </row>
    <row r="1654" spans="1:26" ht="15" x14ac:dyDescent="0.2">
      <c r="A1654" s="4">
        <v>210</v>
      </c>
      <c r="B1654" s="4" t="s">
        <v>581</v>
      </c>
      <c r="C1654" s="4" t="s">
        <v>118</v>
      </c>
      <c r="D1654" s="4">
        <v>0.02</v>
      </c>
      <c r="E1654" s="4">
        <v>20.28</v>
      </c>
      <c r="F1654" s="4">
        <v>6.68</v>
      </c>
      <c r="G1654" s="4" t="s">
        <v>40</v>
      </c>
      <c r="H1654" s="4" t="s">
        <v>73</v>
      </c>
      <c r="I1654" s="4" t="s">
        <v>30</v>
      </c>
      <c r="J1654" s="4" t="s">
        <v>128</v>
      </c>
      <c r="K1654" s="4" t="s">
        <v>75</v>
      </c>
      <c r="L1654" s="4" t="s">
        <v>2743</v>
      </c>
      <c r="M1654" s="4">
        <v>0.53</v>
      </c>
      <c r="N1654" s="4" t="s">
        <v>34</v>
      </c>
      <c r="O1654" s="4" t="s">
        <v>113</v>
      </c>
      <c r="P1654" s="4" t="s">
        <v>114</v>
      </c>
      <c r="Q1654" s="4" t="s">
        <v>583</v>
      </c>
      <c r="R1654" s="4">
        <v>12180</v>
      </c>
      <c r="S1654" s="5">
        <v>42157</v>
      </c>
      <c r="T1654" s="5">
        <v>42157</v>
      </c>
      <c r="U1654" s="4">
        <v>44.677500000000002</v>
      </c>
      <c r="V1654" s="4">
        <v>3</v>
      </c>
      <c r="W1654" s="4">
        <v>64.75</v>
      </c>
      <c r="X1654" s="4">
        <v>85966</v>
      </c>
      <c r="Y1654" s="4">
        <f>'RAW Data'!$E1654-'RAW Data'!$D1654</f>
        <v>20.260000000000002</v>
      </c>
      <c r="Z1654" s="6" t="s">
        <v>3016</v>
      </c>
    </row>
    <row r="1655" spans="1:26" ht="15" x14ac:dyDescent="0.2">
      <c r="A1655" s="4">
        <v>210</v>
      </c>
      <c r="B1655" s="4" t="s">
        <v>581</v>
      </c>
      <c r="C1655" s="4" t="s">
        <v>118</v>
      </c>
      <c r="D1655" s="4">
        <v>0</v>
      </c>
      <c r="E1655" s="4">
        <v>11.55</v>
      </c>
      <c r="F1655" s="4">
        <v>2.36</v>
      </c>
      <c r="G1655" s="4" t="s">
        <v>40</v>
      </c>
      <c r="H1655" s="4" t="s">
        <v>73</v>
      </c>
      <c r="I1655" s="4" t="s">
        <v>50</v>
      </c>
      <c r="J1655" s="4" t="s">
        <v>51</v>
      </c>
      <c r="K1655" s="4" t="s">
        <v>52</v>
      </c>
      <c r="L1655" s="4" t="s">
        <v>382</v>
      </c>
      <c r="M1655" s="4">
        <v>0.55000000000000004</v>
      </c>
      <c r="N1655" s="4" t="s">
        <v>34</v>
      </c>
      <c r="O1655" s="4" t="s">
        <v>113</v>
      </c>
      <c r="P1655" s="4" t="s">
        <v>114</v>
      </c>
      <c r="Q1655" s="4" t="s">
        <v>583</v>
      </c>
      <c r="R1655" s="4">
        <v>12180</v>
      </c>
      <c r="S1655" s="5">
        <v>42157</v>
      </c>
      <c r="T1655" s="5">
        <v>42158</v>
      </c>
      <c r="U1655" s="4">
        <v>23.594999999999999</v>
      </c>
      <c r="V1655" s="4">
        <v>5</v>
      </c>
      <c r="W1655" s="4">
        <v>62.98</v>
      </c>
      <c r="X1655" s="4">
        <v>85966</v>
      </c>
      <c r="Y1655" s="4">
        <f>'RAW Data'!$E1655-'RAW Data'!$D1655</f>
        <v>11.55</v>
      </c>
      <c r="Z1655" s="6" t="s">
        <v>3016</v>
      </c>
    </row>
    <row r="1656" spans="1:26" ht="15" x14ac:dyDescent="0.2">
      <c r="A1656" s="4">
        <v>211</v>
      </c>
      <c r="B1656" s="4" t="s">
        <v>264</v>
      </c>
      <c r="C1656" s="4" t="s">
        <v>118</v>
      </c>
      <c r="D1656" s="4">
        <v>0.05</v>
      </c>
      <c r="E1656" s="4">
        <v>2.08</v>
      </c>
      <c r="F1656" s="4">
        <v>2.56</v>
      </c>
      <c r="G1656" s="4" t="s">
        <v>40</v>
      </c>
      <c r="H1656" s="4" t="s">
        <v>73</v>
      </c>
      <c r="I1656" s="4" t="s">
        <v>50</v>
      </c>
      <c r="J1656" s="4" t="s">
        <v>570</v>
      </c>
      <c r="K1656" s="4" t="s">
        <v>44</v>
      </c>
      <c r="L1656" s="4" t="s">
        <v>1169</v>
      </c>
      <c r="M1656" s="4">
        <v>0.55000000000000004</v>
      </c>
      <c r="N1656" s="4" t="s">
        <v>34</v>
      </c>
      <c r="O1656" s="4" t="s">
        <v>113</v>
      </c>
      <c r="P1656" s="4" t="s">
        <v>114</v>
      </c>
      <c r="Q1656" s="4" t="s">
        <v>265</v>
      </c>
      <c r="R1656" s="4">
        <v>13501</v>
      </c>
      <c r="S1656" s="5">
        <v>42157</v>
      </c>
      <c r="T1656" s="5">
        <v>42158</v>
      </c>
      <c r="U1656" s="4">
        <v>-36.25</v>
      </c>
      <c r="V1656" s="4">
        <v>20</v>
      </c>
      <c r="W1656" s="4">
        <v>42.29</v>
      </c>
      <c r="X1656" s="4">
        <v>85966</v>
      </c>
      <c r="Y1656" s="4">
        <f>'RAW Data'!$E1656-'RAW Data'!$D1656</f>
        <v>2.0300000000000002</v>
      </c>
      <c r="Z1656" s="6" t="s">
        <v>3016</v>
      </c>
    </row>
    <row r="1657" spans="1:26" ht="15" x14ac:dyDescent="0.2">
      <c r="A1657" s="4">
        <v>3374</v>
      </c>
      <c r="B1657" s="4" t="s">
        <v>2744</v>
      </c>
      <c r="C1657" s="4" t="s">
        <v>118</v>
      </c>
      <c r="D1657" s="4">
        <v>0.01</v>
      </c>
      <c r="E1657" s="4">
        <v>179.29</v>
      </c>
      <c r="F1657" s="4">
        <v>29.21</v>
      </c>
      <c r="G1657" s="4" t="s">
        <v>28</v>
      </c>
      <c r="H1657" s="4" t="s">
        <v>96</v>
      </c>
      <c r="I1657" s="4" t="s">
        <v>30</v>
      </c>
      <c r="J1657" s="4" t="s">
        <v>31</v>
      </c>
      <c r="K1657" s="4" t="s">
        <v>32</v>
      </c>
      <c r="L1657" s="4" t="s">
        <v>545</v>
      </c>
      <c r="M1657" s="4">
        <v>0.76</v>
      </c>
      <c r="N1657" s="4" t="s">
        <v>34</v>
      </c>
      <c r="O1657" s="4" t="s">
        <v>113</v>
      </c>
      <c r="P1657" s="4" t="s">
        <v>420</v>
      </c>
      <c r="Q1657" s="4" t="s">
        <v>2745</v>
      </c>
      <c r="R1657" s="4">
        <v>21113</v>
      </c>
      <c r="S1657" s="5">
        <v>42157</v>
      </c>
      <c r="T1657" s="5">
        <v>42159</v>
      </c>
      <c r="U1657" s="4">
        <v>66.362219999999994</v>
      </c>
      <c r="V1657" s="4">
        <v>8</v>
      </c>
      <c r="W1657" s="4">
        <v>1487.9</v>
      </c>
      <c r="X1657" s="4">
        <v>87473</v>
      </c>
      <c r="Y1657" s="4">
        <f>'RAW Data'!$E1657-'RAW Data'!$D1657</f>
        <v>179.28</v>
      </c>
      <c r="Z1657" s="6" t="s">
        <v>3016</v>
      </c>
    </row>
    <row r="1658" spans="1:26" ht="15" x14ac:dyDescent="0.2">
      <c r="A1658" s="4">
        <v>1170</v>
      </c>
      <c r="B1658" s="4" t="s">
        <v>2746</v>
      </c>
      <c r="C1658" s="4" t="s">
        <v>72</v>
      </c>
      <c r="D1658" s="4">
        <v>0.09</v>
      </c>
      <c r="E1658" s="4">
        <v>9.7799999999999994</v>
      </c>
      <c r="F1658" s="4">
        <v>1.39</v>
      </c>
      <c r="G1658" s="4" t="s">
        <v>40</v>
      </c>
      <c r="H1658" s="4" t="s">
        <v>41</v>
      </c>
      <c r="I1658" s="4" t="s">
        <v>50</v>
      </c>
      <c r="J1658" s="4" t="s">
        <v>347</v>
      </c>
      <c r="K1658" s="4" t="s">
        <v>75</v>
      </c>
      <c r="L1658" s="4" t="s">
        <v>1513</v>
      </c>
      <c r="M1658" s="4">
        <v>0.39</v>
      </c>
      <c r="N1658" s="4" t="s">
        <v>34</v>
      </c>
      <c r="O1658" s="4" t="s">
        <v>113</v>
      </c>
      <c r="P1658" s="4" t="s">
        <v>1610</v>
      </c>
      <c r="Q1658" s="4" t="s">
        <v>2727</v>
      </c>
      <c r="R1658" s="4">
        <v>19711</v>
      </c>
      <c r="S1658" s="5">
        <v>42157</v>
      </c>
      <c r="T1658" s="5">
        <v>42158</v>
      </c>
      <c r="U1658" s="4">
        <v>125.20740000000001</v>
      </c>
      <c r="V1658" s="4">
        <v>19</v>
      </c>
      <c r="W1658" s="4">
        <v>181.46</v>
      </c>
      <c r="X1658" s="4">
        <v>87520</v>
      </c>
      <c r="Y1658" s="4">
        <f>'RAW Data'!$E1658-'RAW Data'!$D1658</f>
        <v>9.69</v>
      </c>
      <c r="Z1658" s="6" t="s">
        <v>3016</v>
      </c>
    </row>
    <row r="1659" spans="1:26" ht="15" x14ac:dyDescent="0.2">
      <c r="A1659" s="4">
        <v>1170</v>
      </c>
      <c r="B1659" s="4" t="s">
        <v>2746</v>
      </c>
      <c r="C1659" s="4" t="s">
        <v>72</v>
      </c>
      <c r="D1659" s="4">
        <v>0</v>
      </c>
      <c r="E1659" s="4">
        <v>200.99</v>
      </c>
      <c r="F1659" s="4">
        <v>8.08</v>
      </c>
      <c r="G1659" s="4" t="s">
        <v>40</v>
      </c>
      <c r="H1659" s="4" t="s">
        <v>41</v>
      </c>
      <c r="I1659" s="4" t="s">
        <v>42</v>
      </c>
      <c r="J1659" s="4" t="s">
        <v>137</v>
      </c>
      <c r="K1659" s="4" t="s">
        <v>75</v>
      </c>
      <c r="L1659" s="4" t="s">
        <v>2747</v>
      </c>
      <c r="M1659" s="4">
        <v>0.59</v>
      </c>
      <c r="N1659" s="4" t="s">
        <v>34</v>
      </c>
      <c r="O1659" s="4" t="s">
        <v>113</v>
      </c>
      <c r="P1659" s="4" t="s">
        <v>1610</v>
      </c>
      <c r="Q1659" s="4" t="s">
        <v>2727</v>
      </c>
      <c r="R1659" s="4">
        <v>19711</v>
      </c>
      <c r="S1659" s="5">
        <v>42157</v>
      </c>
      <c r="T1659" s="5">
        <v>42159</v>
      </c>
      <c r="U1659" s="4">
        <v>281.53440000000001</v>
      </c>
      <c r="V1659" s="4">
        <v>6</v>
      </c>
      <c r="W1659" s="4">
        <v>1076.3</v>
      </c>
      <c r="X1659" s="4">
        <v>87520</v>
      </c>
      <c r="Y1659" s="4">
        <f>'RAW Data'!$E1659-'RAW Data'!$D1659</f>
        <v>200.99</v>
      </c>
      <c r="Z1659" s="6" t="s">
        <v>3016</v>
      </c>
    </row>
    <row r="1660" spans="1:26" ht="15" x14ac:dyDescent="0.2">
      <c r="A1660" s="4">
        <v>2487</v>
      </c>
      <c r="B1660" s="4" t="s">
        <v>2748</v>
      </c>
      <c r="C1660" s="4" t="s">
        <v>72</v>
      </c>
      <c r="D1660" s="4">
        <v>0.02</v>
      </c>
      <c r="E1660" s="4">
        <v>136.97999999999999</v>
      </c>
      <c r="F1660" s="4">
        <v>24.49</v>
      </c>
      <c r="G1660" s="4" t="s">
        <v>89</v>
      </c>
      <c r="H1660" s="4" t="s">
        <v>29</v>
      </c>
      <c r="I1660" s="4" t="s">
        <v>30</v>
      </c>
      <c r="J1660" s="4" t="s">
        <v>128</v>
      </c>
      <c r="K1660" s="4" t="s">
        <v>66</v>
      </c>
      <c r="L1660" s="4" t="s">
        <v>431</v>
      </c>
      <c r="M1660" s="4">
        <v>0.59</v>
      </c>
      <c r="N1660" s="4" t="s">
        <v>34</v>
      </c>
      <c r="O1660" s="4" t="s">
        <v>35</v>
      </c>
      <c r="P1660" s="4" t="s">
        <v>77</v>
      </c>
      <c r="Q1660" s="4" t="s">
        <v>2749</v>
      </c>
      <c r="R1660" s="4">
        <v>30084</v>
      </c>
      <c r="S1660" s="5">
        <v>42157</v>
      </c>
      <c r="T1660" s="5">
        <v>42158</v>
      </c>
      <c r="U1660" s="4">
        <v>88.56</v>
      </c>
      <c r="V1660" s="4">
        <v>8</v>
      </c>
      <c r="W1660" s="4">
        <v>1140.95</v>
      </c>
      <c r="X1660" s="4">
        <v>91417</v>
      </c>
      <c r="Y1660" s="4">
        <f>'RAW Data'!$E1660-'RAW Data'!$D1660</f>
        <v>136.95999999999998</v>
      </c>
      <c r="Z1660" s="6" t="s">
        <v>3013</v>
      </c>
    </row>
    <row r="1661" spans="1:26" ht="15" x14ac:dyDescent="0.2">
      <c r="A1661" s="4">
        <v>1389</v>
      </c>
      <c r="B1661" s="4" t="s">
        <v>771</v>
      </c>
      <c r="C1661" s="4" t="s">
        <v>39</v>
      </c>
      <c r="D1661" s="4">
        <v>0.09</v>
      </c>
      <c r="E1661" s="4">
        <v>2.61</v>
      </c>
      <c r="F1661" s="4">
        <v>0.5</v>
      </c>
      <c r="G1661" s="4" t="s">
        <v>40</v>
      </c>
      <c r="H1661" s="4" t="s">
        <v>41</v>
      </c>
      <c r="I1661" s="4" t="s">
        <v>50</v>
      </c>
      <c r="J1661" s="4" t="s">
        <v>154</v>
      </c>
      <c r="K1661" s="4" t="s">
        <v>75</v>
      </c>
      <c r="L1661" s="4" t="s">
        <v>1369</v>
      </c>
      <c r="M1661" s="4">
        <v>0.39</v>
      </c>
      <c r="N1661" s="4" t="s">
        <v>34</v>
      </c>
      <c r="O1661" s="4" t="s">
        <v>61</v>
      </c>
      <c r="P1661" s="4" t="s">
        <v>92</v>
      </c>
      <c r="Q1661" s="4" t="s">
        <v>773</v>
      </c>
      <c r="R1661" s="4">
        <v>94025</v>
      </c>
      <c r="S1661" s="5">
        <v>42158</v>
      </c>
      <c r="T1661" s="5">
        <v>42160</v>
      </c>
      <c r="U1661" s="4">
        <v>29.380199999999999</v>
      </c>
      <c r="V1661" s="4">
        <v>17</v>
      </c>
      <c r="W1661" s="4">
        <v>42.58</v>
      </c>
      <c r="X1661" s="4">
        <v>88729</v>
      </c>
      <c r="Y1661" s="4">
        <f>'RAW Data'!$E1661-'RAW Data'!$D1661</f>
        <v>2.52</v>
      </c>
      <c r="Z1661" s="6" t="s">
        <v>3015</v>
      </c>
    </row>
    <row r="1662" spans="1:26" ht="15" x14ac:dyDescent="0.2">
      <c r="A1662" s="4">
        <v>87</v>
      </c>
      <c r="B1662" s="4" t="s">
        <v>1788</v>
      </c>
      <c r="C1662" s="4" t="s">
        <v>49</v>
      </c>
      <c r="D1662" s="4">
        <v>0.05</v>
      </c>
      <c r="E1662" s="4">
        <v>161.55000000000001</v>
      </c>
      <c r="F1662" s="4">
        <v>19.989999999999998</v>
      </c>
      <c r="G1662" s="4" t="s">
        <v>40</v>
      </c>
      <c r="H1662" s="4" t="s">
        <v>96</v>
      </c>
      <c r="I1662" s="4" t="s">
        <v>50</v>
      </c>
      <c r="J1662" s="4" t="s">
        <v>80</v>
      </c>
      <c r="K1662" s="4" t="s">
        <v>75</v>
      </c>
      <c r="L1662" s="4" t="s">
        <v>81</v>
      </c>
      <c r="M1662" s="4">
        <v>0.66</v>
      </c>
      <c r="N1662" s="4" t="s">
        <v>34</v>
      </c>
      <c r="O1662" s="4" t="s">
        <v>61</v>
      </c>
      <c r="P1662" s="4" t="s">
        <v>92</v>
      </c>
      <c r="Q1662" s="4" t="s">
        <v>1789</v>
      </c>
      <c r="R1662" s="4">
        <v>95687</v>
      </c>
      <c r="S1662" s="5">
        <v>42158</v>
      </c>
      <c r="T1662" s="5">
        <v>42163</v>
      </c>
      <c r="U1662" s="4">
        <v>1892.424</v>
      </c>
      <c r="V1662" s="4">
        <v>19</v>
      </c>
      <c r="W1662" s="4">
        <v>3127.69</v>
      </c>
      <c r="X1662" s="4">
        <v>90596</v>
      </c>
      <c r="Y1662" s="4">
        <f>'RAW Data'!$E1662-'RAW Data'!$D1662</f>
        <v>161.5</v>
      </c>
      <c r="Z1662" s="6" t="s">
        <v>3015</v>
      </c>
    </row>
    <row r="1663" spans="1:26" ht="15" x14ac:dyDescent="0.2">
      <c r="A1663" s="4">
        <v>2268</v>
      </c>
      <c r="B1663" s="4" t="s">
        <v>2750</v>
      </c>
      <c r="C1663" s="4" t="s">
        <v>49</v>
      </c>
      <c r="D1663" s="4">
        <v>0.08</v>
      </c>
      <c r="E1663" s="4">
        <v>259.70999999999998</v>
      </c>
      <c r="F1663" s="4">
        <v>66.67</v>
      </c>
      <c r="G1663" s="4" t="s">
        <v>28</v>
      </c>
      <c r="H1663" s="4" t="s">
        <v>29</v>
      </c>
      <c r="I1663" s="4" t="s">
        <v>30</v>
      </c>
      <c r="J1663" s="4" t="s">
        <v>31</v>
      </c>
      <c r="K1663" s="4" t="s">
        <v>32</v>
      </c>
      <c r="L1663" s="4" t="s">
        <v>1028</v>
      </c>
      <c r="M1663" s="4">
        <v>0.61</v>
      </c>
      <c r="N1663" s="4" t="s">
        <v>34</v>
      </c>
      <c r="O1663" s="4" t="s">
        <v>35</v>
      </c>
      <c r="P1663" s="4" t="s">
        <v>125</v>
      </c>
      <c r="Q1663" s="4" t="s">
        <v>2751</v>
      </c>
      <c r="R1663" s="4">
        <v>34639</v>
      </c>
      <c r="S1663" s="5">
        <v>42158</v>
      </c>
      <c r="T1663" s="5">
        <v>42162</v>
      </c>
      <c r="U1663" s="4">
        <v>138.22200000000001</v>
      </c>
      <c r="V1663" s="4">
        <v>17</v>
      </c>
      <c r="W1663" s="4">
        <v>4086.5</v>
      </c>
      <c r="X1663" s="4">
        <v>89571</v>
      </c>
      <c r="Y1663" s="4">
        <f>'RAW Data'!$E1663-'RAW Data'!$D1663</f>
        <v>259.63</v>
      </c>
      <c r="Z1663" s="6" t="s">
        <v>3013</v>
      </c>
    </row>
    <row r="1664" spans="1:26" ht="15" x14ac:dyDescent="0.2">
      <c r="A1664" s="4">
        <v>1357</v>
      </c>
      <c r="B1664" s="4" t="s">
        <v>2752</v>
      </c>
      <c r="C1664" s="4" t="s">
        <v>118</v>
      </c>
      <c r="D1664" s="4">
        <v>0.03</v>
      </c>
      <c r="E1664" s="4">
        <v>125.99</v>
      </c>
      <c r="F1664" s="4">
        <v>7.69</v>
      </c>
      <c r="G1664" s="4" t="s">
        <v>40</v>
      </c>
      <c r="H1664" s="4" t="s">
        <v>73</v>
      </c>
      <c r="I1664" s="4" t="s">
        <v>42</v>
      </c>
      <c r="J1664" s="4" t="s">
        <v>137</v>
      </c>
      <c r="K1664" s="4" t="s">
        <v>75</v>
      </c>
      <c r="L1664" s="4" t="s">
        <v>1051</v>
      </c>
      <c r="M1664" s="4">
        <v>0.57999999999999996</v>
      </c>
      <c r="N1664" s="4" t="s">
        <v>34</v>
      </c>
      <c r="O1664" s="4" t="s">
        <v>54</v>
      </c>
      <c r="P1664" s="4" t="s">
        <v>189</v>
      </c>
      <c r="Q1664" s="4" t="s">
        <v>2753</v>
      </c>
      <c r="R1664" s="4">
        <v>78596</v>
      </c>
      <c r="S1664" s="5">
        <v>42158</v>
      </c>
      <c r="T1664" s="5">
        <v>42160</v>
      </c>
      <c r="U1664" s="4">
        <v>500.95800000000003</v>
      </c>
      <c r="V1664" s="4">
        <v>9</v>
      </c>
      <c r="W1664" s="4">
        <v>981.65</v>
      </c>
      <c r="X1664" s="4">
        <v>88184</v>
      </c>
      <c r="Y1664" s="4">
        <f>'RAW Data'!$E1664-'RAW Data'!$D1664</f>
        <v>125.96</v>
      </c>
      <c r="Z1664" s="6" t="s">
        <v>3014</v>
      </c>
    </row>
    <row r="1665" spans="1:26" ht="15" x14ac:dyDescent="0.2">
      <c r="A1665" s="4">
        <v>1737</v>
      </c>
      <c r="B1665" s="4" t="s">
        <v>2754</v>
      </c>
      <c r="C1665" s="4" t="s">
        <v>72</v>
      </c>
      <c r="D1665" s="4">
        <v>0.09</v>
      </c>
      <c r="E1665" s="4">
        <v>30.93</v>
      </c>
      <c r="F1665" s="4">
        <v>3.92</v>
      </c>
      <c r="G1665" s="4" t="s">
        <v>40</v>
      </c>
      <c r="H1665" s="4" t="s">
        <v>96</v>
      </c>
      <c r="I1665" s="4" t="s">
        <v>30</v>
      </c>
      <c r="J1665" s="4" t="s">
        <v>128</v>
      </c>
      <c r="K1665" s="4" t="s">
        <v>44</v>
      </c>
      <c r="L1665" s="4" t="s">
        <v>1653</v>
      </c>
      <c r="M1665" s="4">
        <v>0.44</v>
      </c>
      <c r="N1665" s="4" t="s">
        <v>34</v>
      </c>
      <c r="O1665" s="4" t="s">
        <v>35</v>
      </c>
      <c r="P1665" s="4" t="s">
        <v>99</v>
      </c>
      <c r="Q1665" s="4" t="s">
        <v>1556</v>
      </c>
      <c r="R1665" s="4">
        <v>27529</v>
      </c>
      <c r="S1665" s="5">
        <v>42158</v>
      </c>
      <c r="T1665" s="5">
        <v>42160</v>
      </c>
      <c r="U1665" s="4">
        <v>-130.42400000000001</v>
      </c>
      <c r="V1665" s="4">
        <v>16</v>
      </c>
      <c r="W1665" s="4">
        <v>451.83</v>
      </c>
      <c r="X1665" s="4">
        <v>85866</v>
      </c>
      <c r="Y1665" s="4">
        <f>'RAW Data'!$E1665-'RAW Data'!$D1665</f>
        <v>30.84</v>
      </c>
      <c r="Z1665" s="6" t="s">
        <v>3013</v>
      </c>
    </row>
    <row r="1666" spans="1:26" ht="15" x14ac:dyDescent="0.2">
      <c r="A1666" s="4">
        <v>1737</v>
      </c>
      <c r="B1666" s="4" t="s">
        <v>2754</v>
      </c>
      <c r="C1666" s="4" t="s">
        <v>72</v>
      </c>
      <c r="D1666" s="4">
        <v>0.03</v>
      </c>
      <c r="E1666" s="4">
        <v>1.68</v>
      </c>
      <c r="F1666" s="4">
        <v>0.7</v>
      </c>
      <c r="G1666" s="4" t="s">
        <v>89</v>
      </c>
      <c r="H1666" s="4" t="s">
        <v>96</v>
      </c>
      <c r="I1666" s="4" t="s">
        <v>50</v>
      </c>
      <c r="J1666" s="4" t="s">
        <v>51</v>
      </c>
      <c r="K1666" s="4" t="s">
        <v>52</v>
      </c>
      <c r="L1666" s="4" t="s">
        <v>2755</v>
      </c>
      <c r="M1666" s="4">
        <v>0.6</v>
      </c>
      <c r="N1666" s="4" t="s">
        <v>34</v>
      </c>
      <c r="O1666" s="4" t="s">
        <v>35</v>
      </c>
      <c r="P1666" s="4" t="s">
        <v>99</v>
      </c>
      <c r="Q1666" s="4" t="s">
        <v>1556</v>
      </c>
      <c r="R1666" s="4">
        <v>27529</v>
      </c>
      <c r="S1666" s="5">
        <v>42158</v>
      </c>
      <c r="T1666" s="5">
        <v>42160</v>
      </c>
      <c r="U1666" s="4">
        <v>-106.42100000000001</v>
      </c>
      <c r="V1666" s="4">
        <v>11</v>
      </c>
      <c r="W1666" s="4">
        <v>20.239999999999998</v>
      </c>
      <c r="X1666" s="4">
        <v>85866</v>
      </c>
      <c r="Y1666" s="4">
        <f>'RAW Data'!$E1666-'RAW Data'!$D1666</f>
        <v>1.65</v>
      </c>
      <c r="Z1666" s="6" t="s">
        <v>3013</v>
      </c>
    </row>
    <row r="1667" spans="1:26" ht="15" x14ac:dyDescent="0.2">
      <c r="A1667" s="4">
        <v>1998</v>
      </c>
      <c r="B1667" s="4" t="s">
        <v>2756</v>
      </c>
      <c r="C1667" s="4" t="s">
        <v>72</v>
      </c>
      <c r="D1667" s="4">
        <v>0.06</v>
      </c>
      <c r="E1667" s="4">
        <v>4.42</v>
      </c>
      <c r="F1667" s="4">
        <v>4.99</v>
      </c>
      <c r="G1667" s="4" t="s">
        <v>40</v>
      </c>
      <c r="H1667" s="4" t="s">
        <v>96</v>
      </c>
      <c r="I1667" s="4" t="s">
        <v>50</v>
      </c>
      <c r="J1667" s="4" t="s">
        <v>347</v>
      </c>
      <c r="K1667" s="4" t="s">
        <v>75</v>
      </c>
      <c r="L1667" s="4" t="s">
        <v>2074</v>
      </c>
      <c r="M1667" s="4">
        <v>0.38</v>
      </c>
      <c r="N1667" s="4" t="s">
        <v>34</v>
      </c>
      <c r="O1667" s="4" t="s">
        <v>113</v>
      </c>
      <c r="P1667" s="4" t="s">
        <v>114</v>
      </c>
      <c r="Q1667" s="4" t="s">
        <v>2757</v>
      </c>
      <c r="R1667" s="4">
        <v>11758</v>
      </c>
      <c r="S1667" s="5">
        <v>42158</v>
      </c>
      <c r="T1667" s="5">
        <v>42160</v>
      </c>
      <c r="U1667" s="4">
        <v>-10.435</v>
      </c>
      <c r="V1667" s="4">
        <v>3</v>
      </c>
      <c r="W1667" s="4">
        <v>14.85</v>
      </c>
      <c r="X1667" s="4">
        <v>90568</v>
      </c>
      <c r="Y1667" s="4">
        <f>'RAW Data'!$E1667-'RAW Data'!$D1667</f>
        <v>4.3600000000000003</v>
      </c>
      <c r="Z1667" s="6" t="s">
        <v>3016</v>
      </c>
    </row>
    <row r="1668" spans="1:26" ht="15" x14ac:dyDescent="0.2">
      <c r="A1668" s="4">
        <v>3151</v>
      </c>
      <c r="B1668" s="4" t="s">
        <v>955</v>
      </c>
      <c r="C1668" s="4" t="s">
        <v>72</v>
      </c>
      <c r="D1668" s="4">
        <v>0.01</v>
      </c>
      <c r="E1668" s="4">
        <v>145.97999999999999</v>
      </c>
      <c r="F1668" s="4">
        <v>46.2</v>
      </c>
      <c r="G1668" s="4" t="s">
        <v>28</v>
      </c>
      <c r="H1668" s="4" t="s">
        <v>96</v>
      </c>
      <c r="I1668" s="4" t="s">
        <v>30</v>
      </c>
      <c r="J1668" s="4" t="s">
        <v>31</v>
      </c>
      <c r="K1668" s="4" t="s">
        <v>32</v>
      </c>
      <c r="L1668" s="4" t="s">
        <v>2758</v>
      </c>
      <c r="M1668" s="4">
        <v>0.69</v>
      </c>
      <c r="N1668" s="4" t="s">
        <v>34</v>
      </c>
      <c r="O1668" s="4" t="s">
        <v>61</v>
      </c>
      <c r="P1668" s="4" t="s">
        <v>92</v>
      </c>
      <c r="Q1668" s="4" t="s">
        <v>956</v>
      </c>
      <c r="R1668" s="4">
        <v>92277</v>
      </c>
      <c r="S1668" s="5">
        <v>42158</v>
      </c>
      <c r="T1668" s="5">
        <v>42158</v>
      </c>
      <c r="U1668" s="4">
        <v>-134.512</v>
      </c>
      <c r="V1668" s="4">
        <v>9</v>
      </c>
      <c r="W1668" s="4">
        <v>1370.79</v>
      </c>
      <c r="X1668" s="4">
        <v>88543</v>
      </c>
      <c r="Y1668" s="4">
        <f>'RAW Data'!$E1668-'RAW Data'!$D1668</f>
        <v>145.97</v>
      </c>
      <c r="Z1668" s="6" t="s">
        <v>3015</v>
      </c>
    </row>
    <row r="1669" spans="1:26" ht="15" x14ac:dyDescent="0.2">
      <c r="A1669" s="4">
        <v>754</v>
      </c>
      <c r="B1669" s="4" t="s">
        <v>2152</v>
      </c>
      <c r="C1669" s="4" t="s">
        <v>39</v>
      </c>
      <c r="D1669" s="4">
        <v>0.06</v>
      </c>
      <c r="E1669" s="4">
        <v>218.75</v>
      </c>
      <c r="F1669" s="4">
        <v>69.64</v>
      </c>
      <c r="G1669" s="4" t="s">
        <v>28</v>
      </c>
      <c r="H1669" s="4" t="s">
        <v>96</v>
      </c>
      <c r="I1669" s="4" t="s">
        <v>30</v>
      </c>
      <c r="J1669" s="4" t="s">
        <v>31</v>
      </c>
      <c r="K1669" s="4" t="s">
        <v>32</v>
      </c>
      <c r="L1669" s="4" t="s">
        <v>876</v>
      </c>
      <c r="M1669" s="4">
        <v>0.77</v>
      </c>
      <c r="N1669" s="4" t="s">
        <v>34</v>
      </c>
      <c r="O1669" s="4" t="s">
        <v>61</v>
      </c>
      <c r="P1669" s="4" t="s">
        <v>590</v>
      </c>
      <c r="Q1669" s="4" t="s">
        <v>2154</v>
      </c>
      <c r="R1669" s="4">
        <v>86314</v>
      </c>
      <c r="S1669" s="5">
        <v>42159</v>
      </c>
      <c r="T1669" s="5">
        <v>42160</v>
      </c>
      <c r="U1669" s="4">
        <v>-453.2</v>
      </c>
      <c r="V1669" s="4">
        <v>4</v>
      </c>
      <c r="W1669" s="4">
        <v>905.4</v>
      </c>
      <c r="X1669" s="4">
        <v>90437</v>
      </c>
      <c r="Y1669" s="4">
        <f>'RAW Data'!$E1669-'RAW Data'!$D1669</f>
        <v>218.69</v>
      </c>
      <c r="Z1669" s="6" t="s">
        <v>3015</v>
      </c>
    </row>
    <row r="1670" spans="1:26" ht="15" x14ac:dyDescent="0.2">
      <c r="A1670" s="4">
        <v>1233</v>
      </c>
      <c r="B1670" s="4" t="s">
        <v>2099</v>
      </c>
      <c r="C1670" s="4" t="s">
        <v>39</v>
      </c>
      <c r="D1670" s="4">
        <v>0.09</v>
      </c>
      <c r="E1670" s="4">
        <v>99.99</v>
      </c>
      <c r="F1670" s="4">
        <v>19.989999999999998</v>
      </c>
      <c r="G1670" s="4" t="s">
        <v>40</v>
      </c>
      <c r="H1670" s="4" t="s">
        <v>41</v>
      </c>
      <c r="I1670" s="4" t="s">
        <v>42</v>
      </c>
      <c r="J1670" s="4" t="s">
        <v>43</v>
      </c>
      <c r="K1670" s="4" t="s">
        <v>75</v>
      </c>
      <c r="L1670" s="4" t="s">
        <v>1582</v>
      </c>
      <c r="M1670" s="4">
        <v>0.52</v>
      </c>
      <c r="N1670" s="4" t="s">
        <v>34</v>
      </c>
      <c r="O1670" s="4" t="s">
        <v>54</v>
      </c>
      <c r="P1670" s="4" t="s">
        <v>189</v>
      </c>
      <c r="Q1670" s="4" t="s">
        <v>2100</v>
      </c>
      <c r="R1670" s="4">
        <v>75028</v>
      </c>
      <c r="S1670" s="5">
        <v>42159</v>
      </c>
      <c r="T1670" s="5">
        <v>42161</v>
      </c>
      <c r="U1670" s="4">
        <v>-161.47499999999999</v>
      </c>
      <c r="V1670" s="4">
        <v>1</v>
      </c>
      <c r="W1670" s="4">
        <v>97.65</v>
      </c>
      <c r="X1670" s="4">
        <v>89376</v>
      </c>
      <c r="Y1670" s="4">
        <f>'RAW Data'!$E1670-'RAW Data'!$D1670</f>
        <v>99.899999999999991</v>
      </c>
      <c r="Z1670" s="6" t="s">
        <v>3014</v>
      </c>
    </row>
    <row r="1671" spans="1:26" ht="15" x14ac:dyDescent="0.2">
      <c r="A1671" s="4">
        <v>1233</v>
      </c>
      <c r="B1671" s="4" t="s">
        <v>2099</v>
      </c>
      <c r="C1671" s="4" t="s">
        <v>39</v>
      </c>
      <c r="D1671" s="4">
        <v>0.04</v>
      </c>
      <c r="E1671" s="4">
        <v>205.99</v>
      </c>
      <c r="F1671" s="4">
        <v>5.26</v>
      </c>
      <c r="G1671" s="4" t="s">
        <v>40</v>
      </c>
      <c r="H1671" s="4" t="s">
        <v>41</v>
      </c>
      <c r="I1671" s="4" t="s">
        <v>42</v>
      </c>
      <c r="J1671" s="4" t="s">
        <v>137</v>
      </c>
      <c r="K1671" s="4" t="s">
        <v>75</v>
      </c>
      <c r="L1671" s="4" t="s">
        <v>1554</v>
      </c>
      <c r="M1671" s="4">
        <v>0.56000000000000005</v>
      </c>
      <c r="N1671" s="4" t="s">
        <v>34</v>
      </c>
      <c r="O1671" s="4" t="s">
        <v>54</v>
      </c>
      <c r="P1671" s="4" t="s">
        <v>189</v>
      </c>
      <c r="Q1671" s="4" t="s">
        <v>2100</v>
      </c>
      <c r="R1671" s="4">
        <v>75028</v>
      </c>
      <c r="S1671" s="5">
        <v>42159</v>
      </c>
      <c r="T1671" s="5">
        <v>42160</v>
      </c>
      <c r="U1671" s="4">
        <v>-0.81399999999999995</v>
      </c>
      <c r="V1671" s="4">
        <v>6</v>
      </c>
      <c r="W1671" s="4">
        <v>1018.61</v>
      </c>
      <c r="X1671" s="4">
        <v>89376</v>
      </c>
      <c r="Y1671" s="4">
        <f>'RAW Data'!$E1671-'RAW Data'!$D1671</f>
        <v>205.95000000000002</v>
      </c>
      <c r="Z1671" s="6" t="s">
        <v>3014</v>
      </c>
    </row>
    <row r="1672" spans="1:26" ht="15" x14ac:dyDescent="0.2">
      <c r="A1672" s="4">
        <v>3238</v>
      </c>
      <c r="B1672" s="4" t="s">
        <v>2759</v>
      </c>
      <c r="C1672" s="4" t="s">
        <v>49</v>
      </c>
      <c r="D1672" s="4">
        <v>0.06</v>
      </c>
      <c r="E1672" s="4">
        <v>115.99</v>
      </c>
      <c r="F1672" s="4">
        <v>5.92</v>
      </c>
      <c r="G1672" s="4" t="s">
        <v>40</v>
      </c>
      <c r="H1672" s="4" t="s">
        <v>96</v>
      </c>
      <c r="I1672" s="4" t="s">
        <v>42</v>
      </c>
      <c r="J1672" s="4" t="s">
        <v>137</v>
      </c>
      <c r="K1672" s="4" t="s">
        <v>75</v>
      </c>
      <c r="L1672" s="4" t="s">
        <v>714</v>
      </c>
      <c r="M1672" s="4">
        <v>0.57999999999999996</v>
      </c>
      <c r="N1672" s="4" t="s">
        <v>34</v>
      </c>
      <c r="O1672" s="4" t="s">
        <v>61</v>
      </c>
      <c r="P1672" s="4" t="s">
        <v>141</v>
      </c>
      <c r="Q1672" s="4" t="s">
        <v>2760</v>
      </c>
      <c r="R1672" s="4">
        <v>97330</v>
      </c>
      <c r="S1672" s="5">
        <v>42159</v>
      </c>
      <c r="T1672" s="5">
        <v>42161</v>
      </c>
      <c r="U1672" s="4">
        <v>-13.068</v>
      </c>
      <c r="V1672" s="4">
        <v>5</v>
      </c>
      <c r="W1672" s="4">
        <v>495.82</v>
      </c>
      <c r="X1672" s="4">
        <v>89564</v>
      </c>
      <c r="Y1672" s="4">
        <f>'RAW Data'!$E1672-'RAW Data'!$D1672</f>
        <v>115.92999999999999</v>
      </c>
      <c r="Z1672" s="6" t="s">
        <v>3015</v>
      </c>
    </row>
    <row r="1673" spans="1:26" ht="15" x14ac:dyDescent="0.2">
      <c r="A1673" s="4">
        <v>2391</v>
      </c>
      <c r="B1673" s="4" t="s">
        <v>2680</v>
      </c>
      <c r="C1673" s="4" t="s">
        <v>72</v>
      </c>
      <c r="D1673" s="4">
        <v>0</v>
      </c>
      <c r="E1673" s="4">
        <v>999.99</v>
      </c>
      <c r="F1673" s="4">
        <v>13.99</v>
      </c>
      <c r="G1673" s="4" t="s">
        <v>40</v>
      </c>
      <c r="H1673" s="4" t="s">
        <v>96</v>
      </c>
      <c r="I1673" s="4" t="s">
        <v>42</v>
      </c>
      <c r="J1673" s="4" t="s">
        <v>58</v>
      </c>
      <c r="K1673" s="4" t="s">
        <v>146</v>
      </c>
      <c r="L1673" s="4" t="s">
        <v>1018</v>
      </c>
      <c r="M1673" s="4">
        <v>0.36</v>
      </c>
      <c r="N1673" s="4" t="s">
        <v>34</v>
      </c>
      <c r="O1673" s="4" t="s">
        <v>113</v>
      </c>
      <c r="P1673" s="4" t="s">
        <v>114</v>
      </c>
      <c r="Q1673" s="4" t="s">
        <v>2682</v>
      </c>
      <c r="R1673" s="4">
        <v>11572</v>
      </c>
      <c r="S1673" s="5">
        <v>42159</v>
      </c>
      <c r="T1673" s="5">
        <v>42161</v>
      </c>
      <c r="U1673" s="4">
        <v>-1455.9972</v>
      </c>
      <c r="V1673" s="4">
        <v>1</v>
      </c>
      <c r="W1673" s="4">
        <v>1009.99</v>
      </c>
      <c r="X1673" s="4">
        <v>91123</v>
      </c>
      <c r="Y1673" s="4">
        <f>'RAW Data'!$E1673-'RAW Data'!$D1673</f>
        <v>999.99</v>
      </c>
      <c r="Z1673" s="6" t="s">
        <v>3016</v>
      </c>
    </row>
    <row r="1674" spans="1:26" ht="15" x14ac:dyDescent="0.2">
      <c r="A1674" s="4">
        <v>2391</v>
      </c>
      <c r="B1674" s="4" t="s">
        <v>2680</v>
      </c>
      <c r="C1674" s="4" t="s">
        <v>72</v>
      </c>
      <c r="D1674" s="4">
        <v>0.05</v>
      </c>
      <c r="E1674" s="4">
        <v>6.48</v>
      </c>
      <c r="F1674" s="4">
        <v>5.14</v>
      </c>
      <c r="G1674" s="4" t="s">
        <v>89</v>
      </c>
      <c r="H1674" s="4" t="s">
        <v>96</v>
      </c>
      <c r="I1674" s="4" t="s">
        <v>50</v>
      </c>
      <c r="J1674" s="4" t="s">
        <v>90</v>
      </c>
      <c r="K1674" s="4" t="s">
        <v>75</v>
      </c>
      <c r="L1674" s="4" t="s">
        <v>1747</v>
      </c>
      <c r="M1674" s="4">
        <v>0.37</v>
      </c>
      <c r="N1674" s="4" t="s">
        <v>34</v>
      </c>
      <c r="O1674" s="4" t="s">
        <v>113</v>
      </c>
      <c r="P1674" s="4" t="s">
        <v>114</v>
      </c>
      <c r="Q1674" s="4" t="s">
        <v>2682</v>
      </c>
      <c r="R1674" s="4">
        <v>11572</v>
      </c>
      <c r="S1674" s="5">
        <v>42159</v>
      </c>
      <c r="T1674" s="5">
        <v>42160</v>
      </c>
      <c r="U1674" s="4">
        <v>-22.56</v>
      </c>
      <c r="V1674" s="4">
        <v>13</v>
      </c>
      <c r="W1674" s="4">
        <v>92.16</v>
      </c>
      <c r="X1674" s="4">
        <v>91123</v>
      </c>
      <c r="Y1674" s="4">
        <f>'RAW Data'!$E1674-'RAW Data'!$D1674</f>
        <v>6.4300000000000006</v>
      </c>
      <c r="Z1674" s="6" t="s">
        <v>3016</v>
      </c>
    </row>
    <row r="1675" spans="1:26" ht="15" x14ac:dyDescent="0.2">
      <c r="A1675" s="4">
        <v>2548</v>
      </c>
      <c r="B1675" s="4" t="s">
        <v>1986</v>
      </c>
      <c r="C1675" s="4" t="s">
        <v>72</v>
      </c>
      <c r="D1675" s="4">
        <v>0.09</v>
      </c>
      <c r="E1675" s="4">
        <v>5.98</v>
      </c>
      <c r="F1675" s="4">
        <v>1.67</v>
      </c>
      <c r="G1675" s="4" t="s">
        <v>40</v>
      </c>
      <c r="H1675" s="4" t="s">
        <v>29</v>
      </c>
      <c r="I1675" s="4" t="s">
        <v>50</v>
      </c>
      <c r="J1675" s="4" t="s">
        <v>51</v>
      </c>
      <c r="K1675" s="4" t="s">
        <v>52</v>
      </c>
      <c r="L1675" s="4" t="s">
        <v>2761</v>
      </c>
      <c r="M1675" s="4">
        <v>0.51</v>
      </c>
      <c r="N1675" s="4" t="s">
        <v>34</v>
      </c>
      <c r="O1675" s="4" t="s">
        <v>61</v>
      </c>
      <c r="P1675" s="4" t="s">
        <v>92</v>
      </c>
      <c r="Q1675" s="4" t="s">
        <v>102</v>
      </c>
      <c r="R1675" s="4">
        <v>90068</v>
      </c>
      <c r="S1675" s="5">
        <v>42159</v>
      </c>
      <c r="T1675" s="5">
        <v>42162</v>
      </c>
      <c r="U1675" s="4">
        <v>23.87</v>
      </c>
      <c r="V1675" s="4">
        <v>81</v>
      </c>
      <c r="W1675" s="4">
        <v>448.26</v>
      </c>
      <c r="X1675" s="4">
        <v>29889</v>
      </c>
      <c r="Y1675" s="4">
        <f>'RAW Data'!$E1675-'RAW Data'!$D1675</f>
        <v>5.8900000000000006</v>
      </c>
      <c r="Z1675" s="6" t="s">
        <v>3015</v>
      </c>
    </row>
    <row r="1676" spans="1:26" ht="15" x14ac:dyDescent="0.2">
      <c r="A1676" s="4">
        <v>2549</v>
      </c>
      <c r="B1676" s="4" t="s">
        <v>2253</v>
      </c>
      <c r="C1676" s="4" t="s">
        <v>72</v>
      </c>
      <c r="D1676" s="4">
        <v>0.09</v>
      </c>
      <c r="E1676" s="4">
        <v>5.98</v>
      </c>
      <c r="F1676" s="4">
        <v>1.67</v>
      </c>
      <c r="G1676" s="4" t="s">
        <v>40</v>
      </c>
      <c r="H1676" s="4" t="s">
        <v>29</v>
      </c>
      <c r="I1676" s="4" t="s">
        <v>50</v>
      </c>
      <c r="J1676" s="4" t="s">
        <v>51</v>
      </c>
      <c r="K1676" s="4" t="s">
        <v>52</v>
      </c>
      <c r="L1676" s="4" t="s">
        <v>2761</v>
      </c>
      <c r="M1676" s="4">
        <v>0.51</v>
      </c>
      <c r="N1676" s="4" t="s">
        <v>34</v>
      </c>
      <c r="O1676" s="4" t="s">
        <v>113</v>
      </c>
      <c r="P1676" s="4" t="s">
        <v>319</v>
      </c>
      <c r="Q1676" s="4" t="s">
        <v>2254</v>
      </c>
      <c r="R1676" s="4">
        <v>43213</v>
      </c>
      <c r="S1676" s="5">
        <v>42159</v>
      </c>
      <c r="T1676" s="5">
        <v>42162</v>
      </c>
      <c r="U1676" s="4">
        <v>35.805</v>
      </c>
      <c r="V1676" s="4">
        <v>20</v>
      </c>
      <c r="W1676" s="4">
        <v>110.68</v>
      </c>
      <c r="X1676" s="4">
        <v>88658</v>
      </c>
      <c r="Y1676" s="4">
        <f>'RAW Data'!$E1676-'RAW Data'!$D1676</f>
        <v>5.8900000000000006</v>
      </c>
      <c r="Z1676" s="6" t="s">
        <v>3016</v>
      </c>
    </row>
    <row r="1677" spans="1:26" ht="15" x14ac:dyDescent="0.2">
      <c r="A1677" s="4">
        <v>2882</v>
      </c>
      <c r="B1677" s="4" t="s">
        <v>673</v>
      </c>
      <c r="C1677" s="4" t="s">
        <v>39</v>
      </c>
      <c r="D1677" s="4">
        <v>0.09</v>
      </c>
      <c r="E1677" s="4">
        <v>363.25</v>
      </c>
      <c r="F1677" s="4">
        <v>19.989999999999998</v>
      </c>
      <c r="G1677" s="4" t="s">
        <v>40</v>
      </c>
      <c r="H1677" s="4" t="s">
        <v>41</v>
      </c>
      <c r="I1677" s="4" t="s">
        <v>50</v>
      </c>
      <c r="J1677" s="4" t="s">
        <v>97</v>
      </c>
      <c r="K1677" s="4" t="s">
        <v>75</v>
      </c>
      <c r="L1677" s="4" t="s">
        <v>201</v>
      </c>
      <c r="M1677" s="4">
        <v>0.56999999999999995</v>
      </c>
      <c r="N1677" s="4" t="s">
        <v>34</v>
      </c>
      <c r="O1677" s="4" t="s">
        <v>35</v>
      </c>
      <c r="P1677" s="4" t="s">
        <v>99</v>
      </c>
      <c r="Q1677" s="4" t="s">
        <v>675</v>
      </c>
      <c r="R1677" s="4">
        <v>28206</v>
      </c>
      <c r="S1677" s="5">
        <v>42160</v>
      </c>
      <c r="T1677" s="5">
        <v>42161</v>
      </c>
      <c r="U1677" s="4">
        <v>732.26980000000003</v>
      </c>
      <c r="V1677" s="4">
        <v>21</v>
      </c>
      <c r="W1677" s="4">
        <v>7497.05</v>
      </c>
      <c r="X1677" s="4">
        <v>21958</v>
      </c>
      <c r="Y1677" s="4">
        <f>'RAW Data'!$E1677-'RAW Data'!$D1677</f>
        <v>363.16</v>
      </c>
      <c r="Z1677" s="6" t="s">
        <v>3013</v>
      </c>
    </row>
    <row r="1678" spans="1:26" ht="15" x14ac:dyDescent="0.2">
      <c r="A1678" s="4">
        <v>2884</v>
      </c>
      <c r="B1678" s="4" t="s">
        <v>1742</v>
      </c>
      <c r="C1678" s="4" t="s">
        <v>39</v>
      </c>
      <c r="D1678" s="4">
        <v>0.09</v>
      </c>
      <c r="E1678" s="4">
        <v>363.25</v>
      </c>
      <c r="F1678" s="4">
        <v>19.989999999999998</v>
      </c>
      <c r="G1678" s="4" t="s">
        <v>40</v>
      </c>
      <c r="H1678" s="4" t="s">
        <v>41</v>
      </c>
      <c r="I1678" s="4" t="s">
        <v>50</v>
      </c>
      <c r="J1678" s="4" t="s">
        <v>97</v>
      </c>
      <c r="K1678" s="4" t="s">
        <v>75</v>
      </c>
      <c r="L1678" s="4" t="s">
        <v>201</v>
      </c>
      <c r="M1678" s="4">
        <v>0.56999999999999995</v>
      </c>
      <c r="N1678" s="4" t="s">
        <v>34</v>
      </c>
      <c r="O1678" s="4" t="s">
        <v>113</v>
      </c>
      <c r="P1678" s="4" t="s">
        <v>319</v>
      </c>
      <c r="Q1678" s="4" t="s">
        <v>1743</v>
      </c>
      <c r="R1678" s="4">
        <v>44039</v>
      </c>
      <c r="S1678" s="5">
        <v>42160</v>
      </c>
      <c r="T1678" s="5">
        <v>42161</v>
      </c>
      <c r="U1678" s="4">
        <v>1231.6569</v>
      </c>
      <c r="V1678" s="4">
        <v>5</v>
      </c>
      <c r="W1678" s="4">
        <v>1785.01</v>
      </c>
      <c r="X1678" s="4">
        <v>87633</v>
      </c>
      <c r="Y1678" s="4">
        <f>'RAW Data'!$E1678-'RAW Data'!$D1678</f>
        <v>363.16</v>
      </c>
      <c r="Z1678" s="6" t="s">
        <v>3016</v>
      </c>
    </row>
    <row r="1679" spans="1:26" ht="15" x14ac:dyDescent="0.2">
      <c r="A1679" s="4">
        <v>269</v>
      </c>
      <c r="B1679" s="4" t="s">
        <v>2762</v>
      </c>
      <c r="C1679" s="4" t="s">
        <v>49</v>
      </c>
      <c r="D1679" s="4">
        <v>0.09</v>
      </c>
      <c r="E1679" s="4">
        <v>35.94</v>
      </c>
      <c r="F1679" s="4">
        <v>6.66</v>
      </c>
      <c r="G1679" s="4" t="s">
        <v>40</v>
      </c>
      <c r="H1679" s="4" t="s">
        <v>73</v>
      </c>
      <c r="I1679" s="4" t="s">
        <v>50</v>
      </c>
      <c r="J1679" s="4" t="s">
        <v>347</v>
      </c>
      <c r="K1679" s="4" t="s">
        <v>75</v>
      </c>
      <c r="L1679" s="4" t="s">
        <v>2124</v>
      </c>
      <c r="M1679" s="4">
        <v>0.4</v>
      </c>
      <c r="N1679" s="4" t="s">
        <v>34</v>
      </c>
      <c r="O1679" s="4" t="s">
        <v>61</v>
      </c>
      <c r="P1679" s="4" t="s">
        <v>590</v>
      </c>
      <c r="Q1679" s="4" t="s">
        <v>2763</v>
      </c>
      <c r="R1679" s="4">
        <v>85234</v>
      </c>
      <c r="S1679" s="5">
        <v>42160</v>
      </c>
      <c r="T1679" s="5">
        <v>42165</v>
      </c>
      <c r="U1679" s="4">
        <v>144.2928</v>
      </c>
      <c r="V1679" s="4">
        <v>6</v>
      </c>
      <c r="W1679" s="4">
        <v>209.12</v>
      </c>
      <c r="X1679" s="4">
        <v>88942</v>
      </c>
      <c r="Y1679" s="4">
        <f>'RAW Data'!$E1679-'RAW Data'!$D1679</f>
        <v>35.849999999999994</v>
      </c>
      <c r="Z1679" s="6" t="s">
        <v>3015</v>
      </c>
    </row>
    <row r="1680" spans="1:26" ht="15" x14ac:dyDescent="0.2">
      <c r="A1680" s="4">
        <v>269</v>
      </c>
      <c r="B1680" s="4" t="s">
        <v>2762</v>
      </c>
      <c r="C1680" s="4" t="s">
        <v>49</v>
      </c>
      <c r="D1680" s="4">
        <v>0</v>
      </c>
      <c r="E1680" s="4">
        <v>170.98</v>
      </c>
      <c r="F1680" s="4">
        <v>13.99</v>
      </c>
      <c r="G1680" s="4" t="s">
        <v>40</v>
      </c>
      <c r="H1680" s="4" t="s">
        <v>73</v>
      </c>
      <c r="I1680" s="4" t="s">
        <v>30</v>
      </c>
      <c r="J1680" s="4" t="s">
        <v>128</v>
      </c>
      <c r="K1680" s="4" t="s">
        <v>146</v>
      </c>
      <c r="L1680" s="4" t="s">
        <v>2764</v>
      </c>
      <c r="M1680" s="4">
        <v>0.75</v>
      </c>
      <c r="N1680" s="4" t="s">
        <v>34</v>
      </c>
      <c r="O1680" s="4" t="s">
        <v>61</v>
      </c>
      <c r="P1680" s="4" t="s">
        <v>590</v>
      </c>
      <c r="Q1680" s="4" t="s">
        <v>2763</v>
      </c>
      <c r="R1680" s="4">
        <v>85234</v>
      </c>
      <c r="S1680" s="5">
        <v>42160</v>
      </c>
      <c r="T1680" s="5">
        <v>42167</v>
      </c>
      <c r="U1680" s="4">
        <v>888.14729999999997</v>
      </c>
      <c r="V1680" s="4">
        <v>7</v>
      </c>
      <c r="W1680" s="4">
        <v>1287.17</v>
      </c>
      <c r="X1680" s="4">
        <v>88942</v>
      </c>
      <c r="Y1680" s="4">
        <f>'RAW Data'!$E1680-'RAW Data'!$D1680</f>
        <v>170.98</v>
      </c>
      <c r="Z1680" s="6" t="s">
        <v>3015</v>
      </c>
    </row>
    <row r="1681" spans="1:26" ht="15" x14ac:dyDescent="0.2">
      <c r="A1681" s="4">
        <v>269</v>
      </c>
      <c r="B1681" s="4" t="s">
        <v>2762</v>
      </c>
      <c r="C1681" s="4" t="s">
        <v>49</v>
      </c>
      <c r="D1681" s="4">
        <v>0.09</v>
      </c>
      <c r="E1681" s="4">
        <v>4.9800000000000004</v>
      </c>
      <c r="F1681" s="4">
        <v>7.44</v>
      </c>
      <c r="G1681" s="4" t="s">
        <v>40</v>
      </c>
      <c r="H1681" s="4" t="s">
        <v>73</v>
      </c>
      <c r="I1681" s="4" t="s">
        <v>50</v>
      </c>
      <c r="J1681" s="4" t="s">
        <v>90</v>
      </c>
      <c r="K1681" s="4" t="s">
        <v>75</v>
      </c>
      <c r="L1681" s="4" t="s">
        <v>2176</v>
      </c>
      <c r="M1681" s="4">
        <v>0.36</v>
      </c>
      <c r="N1681" s="4" t="s">
        <v>34</v>
      </c>
      <c r="O1681" s="4" t="s">
        <v>61</v>
      </c>
      <c r="P1681" s="4" t="s">
        <v>590</v>
      </c>
      <c r="Q1681" s="4" t="s">
        <v>2763</v>
      </c>
      <c r="R1681" s="4">
        <v>85234</v>
      </c>
      <c r="S1681" s="5">
        <v>42160</v>
      </c>
      <c r="T1681" s="5">
        <v>42162</v>
      </c>
      <c r="U1681" s="4">
        <v>-46.005000000000003</v>
      </c>
      <c r="V1681" s="4">
        <v>9</v>
      </c>
      <c r="W1681" s="4">
        <v>46.17</v>
      </c>
      <c r="X1681" s="4">
        <v>88942</v>
      </c>
      <c r="Y1681" s="4">
        <f>'RAW Data'!$E1681-'RAW Data'!$D1681</f>
        <v>4.8900000000000006</v>
      </c>
      <c r="Z1681" s="6" t="s">
        <v>3015</v>
      </c>
    </row>
    <row r="1682" spans="1:26" ht="15" x14ac:dyDescent="0.2">
      <c r="A1682" s="4">
        <v>272</v>
      </c>
      <c r="B1682" s="4" t="s">
        <v>2055</v>
      </c>
      <c r="C1682" s="4" t="s">
        <v>49</v>
      </c>
      <c r="D1682" s="4">
        <v>0.09</v>
      </c>
      <c r="E1682" s="4">
        <v>35.94</v>
      </c>
      <c r="F1682" s="4">
        <v>6.66</v>
      </c>
      <c r="G1682" s="4" t="s">
        <v>40</v>
      </c>
      <c r="H1682" s="4" t="s">
        <v>73</v>
      </c>
      <c r="I1682" s="4" t="s">
        <v>50</v>
      </c>
      <c r="J1682" s="4" t="s">
        <v>347</v>
      </c>
      <c r="K1682" s="4" t="s">
        <v>75</v>
      </c>
      <c r="L1682" s="4" t="s">
        <v>2124</v>
      </c>
      <c r="M1682" s="4">
        <v>0.4</v>
      </c>
      <c r="N1682" s="4" t="s">
        <v>34</v>
      </c>
      <c r="O1682" s="4" t="s">
        <v>35</v>
      </c>
      <c r="P1682" s="4" t="s">
        <v>99</v>
      </c>
      <c r="Q1682" s="4" t="s">
        <v>675</v>
      </c>
      <c r="R1682" s="4">
        <v>28204</v>
      </c>
      <c r="S1682" s="5">
        <v>42160</v>
      </c>
      <c r="T1682" s="5">
        <v>42165</v>
      </c>
      <c r="U1682" s="4">
        <v>72.1858</v>
      </c>
      <c r="V1682" s="4">
        <v>24</v>
      </c>
      <c r="W1682" s="4">
        <v>836.47</v>
      </c>
      <c r="X1682" s="4">
        <v>36069</v>
      </c>
      <c r="Y1682" s="4">
        <f>'RAW Data'!$E1682-'RAW Data'!$D1682</f>
        <v>35.849999999999994</v>
      </c>
      <c r="Z1682" s="6" t="s">
        <v>3013</v>
      </c>
    </row>
    <row r="1683" spans="1:26" ht="15" x14ac:dyDescent="0.2">
      <c r="A1683" s="4">
        <v>272</v>
      </c>
      <c r="B1683" s="4" t="s">
        <v>2055</v>
      </c>
      <c r="C1683" s="4" t="s">
        <v>49</v>
      </c>
      <c r="D1683" s="4">
        <v>0.09</v>
      </c>
      <c r="E1683" s="4">
        <v>4.9800000000000004</v>
      </c>
      <c r="F1683" s="4">
        <v>7.44</v>
      </c>
      <c r="G1683" s="4" t="s">
        <v>40</v>
      </c>
      <c r="H1683" s="4" t="s">
        <v>73</v>
      </c>
      <c r="I1683" s="4" t="s">
        <v>50</v>
      </c>
      <c r="J1683" s="4" t="s">
        <v>90</v>
      </c>
      <c r="K1683" s="4" t="s">
        <v>75</v>
      </c>
      <c r="L1683" s="4" t="s">
        <v>2176</v>
      </c>
      <c r="M1683" s="4">
        <v>0.36</v>
      </c>
      <c r="N1683" s="4" t="s">
        <v>34</v>
      </c>
      <c r="O1683" s="4" t="s">
        <v>35</v>
      </c>
      <c r="P1683" s="4" t="s">
        <v>99</v>
      </c>
      <c r="Q1683" s="4" t="s">
        <v>675</v>
      </c>
      <c r="R1683" s="4">
        <v>28204</v>
      </c>
      <c r="S1683" s="5">
        <v>42160</v>
      </c>
      <c r="T1683" s="5">
        <v>42162</v>
      </c>
      <c r="U1683" s="4">
        <v>-122.3733</v>
      </c>
      <c r="V1683" s="4">
        <v>37</v>
      </c>
      <c r="W1683" s="4">
        <v>189.83</v>
      </c>
      <c r="X1683" s="4">
        <v>36069</v>
      </c>
      <c r="Y1683" s="4">
        <f>'RAW Data'!$E1683-'RAW Data'!$D1683</f>
        <v>4.8900000000000006</v>
      </c>
      <c r="Z1683" s="6" t="s">
        <v>3013</v>
      </c>
    </row>
    <row r="1684" spans="1:26" ht="15" x14ac:dyDescent="0.2">
      <c r="A1684" s="4">
        <v>518</v>
      </c>
      <c r="B1684" s="4" t="s">
        <v>2765</v>
      </c>
      <c r="C1684" s="4" t="s">
        <v>49</v>
      </c>
      <c r="D1684" s="4">
        <v>7.0000000000000007E-2</v>
      </c>
      <c r="E1684" s="4">
        <v>12.64</v>
      </c>
      <c r="F1684" s="4">
        <v>4.9800000000000004</v>
      </c>
      <c r="G1684" s="4" t="s">
        <v>40</v>
      </c>
      <c r="H1684" s="4" t="s">
        <v>73</v>
      </c>
      <c r="I1684" s="4" t="s">
        <v>30</v>
      </c>
      <c r="J1684" s="4" t="s">
        <v>128</v>
      </c>
      <c r="K1684" s="4" t="s">
        <v>44</v>
      </c>
      <c r="L1684" s="4" t="s">
        <v>1775</v>
      </c>
      <c r="M1684" s="4">
        <v>0.48</v>
      </c>
      <c r="N1684" s="4" t="s">
        <v>34</v>
      </c>
      <c r="O1684" s="4" t="s">
        <v>54</v>
      </c>
      <c r="P1684" s="4" t="s">
        <v>82</v>
      </c>
      <c r="Q1684" s="4" t="s">
        <v>1508</v>
      </c>
      <c r="R1684" s="4">
        <v>63105</v>
      </c>
      <c r="S1684" s="5">
        <v>42160</v>
      </c>
      <c r="T1684" s="5">
        <v>42167</v>
      </c>
      <c r="U1684" s="4">
        <v>113.41500000000001</v>
      </c>
      <c r="V1684" s="4">
        <v>16</v>
      </c>
      <c r="W1684" s="4">
        <v>199.76</v>
      </c>
      <c r="X1684" s="4">
        <v>90867</v>
      </c>
      <c r="Y1684" s="4">
        <f>'RAW Data'!$E1684-'RAW Data'!$D1684</f>
        <v>12.57</v>
      </c>
      <c r="Z1684" s="6" t="s">
        <v>3014</v>
      </c>
    </row>
    <row r="1685" spans="1:26" ht="15" x14ac:dyDescent="0.2">
      <c r="A1685" s="4">
        <v>2506</v>
      </c>
      <c r="B1685" s="4" t="s">
        <v>2766</v>
      </c>
      <c r="C1685" s="4" t="s">
        <v>118</v>
      </c>
      <c r="D1685" s="4">
        <v>0.02</v>
      </c>
      <c r="E1685" s="4">
        <v>6.48</v>
      </c>
      <c r="F1685" s="4">
        <v>8.74</v>
      </c>
      <c r="G1685" s="4" t="s">
        <v>40</v>
      </c>
      <c r="H1685" s="4" t="s">
        <v>73</v>
      </c>
      <c r="I1685" s="4" t="s">
        <v>50</v>
      </c>
      <c r="J1685" s="4" t="s">
        <v>90</v>
      </c>
      <c r="K1685" s="4" t="s">
        <v>75</v>
      </c>
      <c r="L1685" s="4" t="s">
        <v>2767</v>
      </c>
      <c r="M1685" s="4">
        <v>0.36</v>
      </c>
      <c r="N1685" s="4" t="s">
        <v>34</v>
      </c>
      <c r="O1685" s="4" t="s">
        <v>113</v>
      </c>
      <c r="P1685" s="4" t="s">
        <v>250</v>
      </c>
      <c r="Q1685" s="4" t="s">
        <v>2768</v>
      </c>
      <c r="R1685" s="4">
        <v>6408</v>
      </c>
      <c r="S1685" s="5">
        <v>42160</v>
      </c>
      <c r="T1685" s="5">
        <v>42162</v>
      </c>
      <c r="U1685" s="4">
        <v>-6.835</v>
      </c>
      <c r="V1685" s="4">
        <v>1</v>
      </c>
      <c r="W1685" s="4">
        <v>10.72</v>
      </c>
      <c r="X1685" s="4">
        <v>87033</v>
      </c>
      <c r="Y1685" s="4">
        <f>'RAW Data'!$E1685-'RAW Data'!$D1685</f>
        <v>6.4600000000000009</v>
      </c>
      <c r="Z1685" s="6" t="s">
        <v>3016</v>
      </c>
    </row>
    <row r="1686" spans="1:26" ht="15" x14ac:dyDescent="0.2">
      <c r="A1686" s="4">
        <v>2507</v>
      </c>
      <c r="B1686" s="4" t="s">
        <v>2769</v>
      </c>
      <c r="C1686" s="4" t="s">
        <v>118</v>
      </c>
      <c r="D1686" s="4">
        <v>0.06</v>
      </c>
      <c r="E1686" s="4">
        <v>699.99</v>
      </c>
      <c r="F1686" s="4">
        <v>24.49</v>
      </c>
      <c r="G1686" s="4" t="s">
        <v>89</v>
      </c>
      <c r="H1686" s="4" t="s">
        <v>73</v>
      </c>
      <c r="I1686" s="4" t="s">
        <v>42</v>
      </c>
      <c r="J1686" s="4" t="s">
        <v>65</v>
      </c>
      <c r="K1686" s="4" t="s">
        <v>66</v>
      </c>
      <c r="L1686" s="4" t="s">
        <v>315</v>
      </c>
      <c r="M1686" s="4">
        <v>0.41</v>
      </c>
      <c r="N1686" s="4" t="s">
        <v>34</v>
      </c>
      <c r="O1686" s="4" t="s">
        <v>113</v>
      </c>
      <c r="P1686" s="4" t="s">
        <v>333</v>
      </c>
      <c r="Q1686" s="4" t="s">
        <v>889</v>
      </c>
      <c r="R1686" s="4">
        <v>4401</v>
      </c>
      <c r="S1686" s="5">
        <v>42160</v>
      </c>
      <c r="T1686" s="5">
        <v>42162</v>
      </c>
      <c r="U1686" s="4">
        <v>7024.2069000000001</v>
      </c>
      <c r="V1686" s="4">
        <v>15</v>
      </c>
      <c r="W1686" s="4">
        <v>10180.01</v>
      </c>
      <c r="X1686" s="4">
        <v>87033</v>
      </c>
      <c r="Y1686" s="4">
        <f>'RAW Data'!$E1686-'RAW Data'!$D1686</f>
        <v>699.93000000000006</v>
      </c>
      <c r="Z1686" s="6" t="s">
        <v>3016</v>
      </c>
    </row>
    <row r="1687" spans="1:26" ht="15" x14ac:dyDescent="0.2">
      <c r="A1687" s="4">
        <v>2516</v>
      </c>
      <c r="B1687" s="4" t="s">
        <v>2770</v>
      </c>
      <c r="C1687" s="4" t="s">
        <v>118</v>
      </c>
      <c r="D1687" s="4">
        <v>0.02</v>
      </c>
      <c r="E1687" s="4">
        <v>17.149999999999999</v>
      </c>
      <c r="F1687" s="4">
        <v>4.96</v>
      </c>
      <c r="G1687" s="4" t="s">
        <v>40</v>
      </c>
      <c r="H1687" s="4" t="s">
        <v>73</v>
      </c>
      <c r="I1687" s="4" t="s">
        <v>50</v>
      </c>
      <c r="J1687" s="4" t="s">
        <v>80</v>
      </c>
      <c r="K1687" s="4" t="s">
        <v>75</v>
      </c>
      <c r="L1687" s="4" t="s">
        <v>652</v>
      </c>
      <c r="M1687" s="4">
        <v>0.57999999999999996</v>
      </c>
      <c r="N1687" s="4" t="s">
        <v>34</v>
      </c>
      <c r="O1687" s="4" t="s">
        <v>113</v>
      </c>
      <c r="P1687" s="4" t="s">
        <v>399</v>
      </c>
      <c r="Q1687" s="4" t="s">
        <v>441</v>
      </c>
      <c r="R1687" s="4">
        <v>7631</v>
      </c>
      <c r="S1687" s="5">
        <v>42160</v>
      </c>
      <c r="T1687" s="5">
        <v>42162</v>
      </c>
      <c r="U1687" s="4">
        <v>36.494999999999997</v>
      </c>
      <c r="V1687" s="4">
        <v>11</v>
      </c>
      <c r="W1687" s="4">
        <v>190.85</v>
      </c>
      <c r="X1687" s="4">
        <v>87033</v>
      </c>
      <c r="Y1687" s="4">
        <f>'RAW Data'!$E1687-'RAW Data'!$D1687</f>
        <v>17.13</v>
      </c>
      <c r="Z1687" s="6" t="s">
        <v>3016</v>
      </c>
    </row>
    <row r="1688" spans="1:26" ht="15" x14ac:dyDescent="0.2">
      <c r="A1688" s="4">
        <v>2520</v>
      </c>
      <c r="B1688" s="4" t="s">
        <v>2771</v>
      </c>
      <c r="C1688" s="4" t="s">
        <v>118</v>
      </c>
      <c r="D1688" s="4">
        <v>7.0000000000000007E-2</v>
      </c>
      <c r="E1688" s="4">
        <v>30.98</v>
      </c>
      <c r="F1688" s="4">
        <v>8.74</v>
      </c>
      <c r="G1688" s="4" t="s">
        <v>40</v>
      </c>
      <c r="H1688" s="4" t="s">
        <v>73</v>
      </c>
      <c r="I1688" s="4" t="s">
        <v>50</v>
      </c>
      <c r="J1688" s="4" t="s">
        <v>90</v>
      </c>
      <c r="K1688" s="4" t="s">
        <v>75</v>
      </c>
      <c r="L1688" s="4" t="s">
        <v>2588</v>
      </c>
      <c r="M1688" s="4">
        <v>0.4</v>
      </c>
      <c r="N1688" s="4" t="s">
        <v>34</v>
      </c>
      <c r="O1688" s="4" t="s">
        <v>113</v>
      </c>
      <c r="P1688" s="4" t="s">
        <v>586</v>
      </c>
      <c r="Q1688" s="4" t="s">
        <v>2772</v>
      </c>
      <c r="R1688" s="4">
        <v>2908</v>
      </c>
      <c r="S1688" s="5">
        <v>42160</v>
      </c>
      <c r="T1688" s="5">
        <v>42161</v>
      </c>
      <c r="U1688" s="4">
        <v>255.76920000000001</v>
      </c>
      <c r="V1688" s="4">
        <v>12</v>
      </c>
      <c r="W1688" s="4">
        <v>370.68</v>
      </c>
      <c r="X1688" s="4">
        <v>87033</v>
      </c>
      <c r="Y1688" s="4">
        <f>'RAW Data'!$E1688-'RAW Data'!$D1688</f>
        <v>30.91</v>
      </c>
      <c r="Z1688" s="6" t="s">
        <v>3016</v>
      </c>
    </row>
    <row r="1689" spans="1:26" ht="15" x14ac:dyDescent="0.2">
      <c r="A1689" s="4">
        <v>2522</v>
      </c>
      <c r="B1689" s="4" t="s">
        <v>2773</v>
      </c>
      <c r="C1689" s="4" t="s">
        <v>118</v>
      </c>
      <c r="D1689" s="4">
        <v>0.04</v>
      </c>
      <c r="E1689" s="4">
        <v>1360.14</v>
      </c>
      <c r="F1689" s="4">
        <v>14.7</v>
      </c>
      <c r="G1689" s="4" t="s">
        <v>28</v>
      </c>
      <c r="H1689" s="4" t="s">
        <v>73</v>
      </c>
      <c r="I1689" s="4" t="s">
        <v>42</v>
      </c>
      <c r="J1689" s="4" t="s">
        <v>58</v>
      </c>
      <c r="K1689" s="4" t="s">
        <v>59</v>
      </c>
      <c r="L1689" s="4" t="s">
        <v>2774</v>
      </c>
      <c r="M1689" s="4">
        <v>0.59</v>
      </c>
      <c r="N1689" s="4" t="s">
        <v>34</v>
      </c>
      <c r="O1689" s="4" t="s">
        <v>113</v>
      </c>
      <c r="P1689" s="4" t="s">
        <v>635</v>
      </c>
      <c r="Q1689" s="4" t="s">
        <v>930</v>
      </c>
      <c r="R1689" s="4">
        <v>5401</v>
      </c>
      <c r="S1689" s="5">
        <v>42160</v>
      </c>
      <c r="T1689" s="5">
        <v>42163</v>
      </c>
      <c r="U1689" s="4">
        <v>2639.01</v>
      </c>
      <c r="V1689" s="4">
        <v>6</v>
      </c>
      <c r="W1689" s="4">
        <v>7303.05</v>
      </c>
      <c r="X1689" s="4">
        <v>87033</v>
      </c>
      <c r="Y1689" s="4">
        <f>'RAW Data'!$E1689-'RAW Data'!$D1689</f>
        <v>1360.1000000000001</v>
      </c>
      <c r="Z1689" s="6" t="s">
        <v>3016</v>
      </c>
    </row>
    <row r="1690" spans="1:26" ht="15" x14ac:dyDescent="0.2">
      <c r="A1690" s="4">
        <v>699</v>
      </c>
      <c r="B1690" s="4" t="s">
        <v>863</v>
      </c>
      <c r="C1690" s="4" t="s">
        <v>27</v>
      </c>
      <c r="D1690" s="4">
        <v>0.02</v>
      </c>
      <c r="E1690" s="4">
        <v>6.47</v>
      </c>
      <c r="F1690" s="4">
        <v>1.22</v>
      </c>
      <c r="G1690" s="4" t="s">
        <v>40</v>
      </c>
      <c r="H1690" s="4" t="s">
        <v>41</v>
      </c>
      <c r="I1690" s="4" t="s">
        <v>50</v>
      </c>
      <c r="J1690" s="4" t="s">
        <v>51</v>
      </c>
      <c r="K1690" s="4" t="s">
        <v>52</v>
      </c>
      <c r="L1690" s="4" t="s">
        <v>2775</v>
      </c>
      <c r="M1690" s="4">
        <v>0.4</v>
      </c>
      <c r="N1690" s="4" t="s">
        <v>34</v>
      </c>
      <c r="O1690" s="4" t="s">
        <v>61</v>
      </c>
      <c r="P1690" s="4" t="s">
        <v>92</v>
      </c>
      <c r="Q1690" s="4" t="s">
        <v>102</v>
      </c>
      <c r="R1690" s="4">
        <v>90041</v>
      </c>
      <c r="S1690" s="5">
        <v>42161</v>
      </c>
      <c r="T1690" s="5">
        <v>42162</v>
      </c>
      <c r="U1690" s="4">
        <v>40.200000000000003</v>
      </c>
      <c r="V1690" s="4">
        <v>30</v>
      </c>
      <c r="W1690" s="4">
        <v>193.95</v>
      </c>
      <c r="X1690" s="4">
        <v>55392</v>
      </c>
      <c r="Y1690" s="4">
        <f>'RAW Data'!$E1690-'RAW Data'!$D1690</f>
        <v>6.45</v>
      </c>
      <c r="Z1690" s="6" t="s">
        <v>3015</v>
      </c>
    </row>
    <row r="1691" spans="1:26" ht="15" x14ac:dyDescent="0.2">
      <c r="A1691" s="4">
        <v>699</v>
      </c>
      <c r="B1691" s="4" t="s">
        <v>863</v>
      </c>
      <c r="C1691" s="4" t="s">
        <v>27</v>
      </c>
      <c r="D1691" s="4">
        <v>7.0000000000000007E-2</v>
      </c>
      <c r="E1691" s="4">
        <v>2.84</v>
      </c>
      <c r="F1691" s="4">
        <v>0.93</v>
      </c>
      <c r="G1691" s="4" t="s">
        <v>40</v>
      </c>
      <c r="H1691" s="4" t="s">
        <v>41</v>
      </c>
      <c r="I1691" s="4" t="s">
        <v>50</v>
      </c>
      <c r="J1691" s="4" t="s">
        <v>51</v>
      </c>
      <c r="K1691" s="4" t="s">
        <v>52</v>
      </c>
      <c r="L1691" s="4" t="s">
        <v>294</v>
      </c>
      <c r="M1691" s="4">
        <v>0.54</v>
      </c>
      <c r="N1691" s="4" t="s">
        <v>34</v>
      </c>
      <c r="O1691" s="4" t="s">
        <v>61</v>
      </c>
      <c r="P1691" s="4" t="s">
        <v>92</v>
      </c>
      <c r="Q1691" s="4" t="s">
        <v>102</v>
      </c>
      <c r="R1691" s="4">
        <v>90041</v>
      </c>
      <c r="S1691" s="5">
        <v>42161</v>
      </c>
      <c r="T1691" s="5">
        <v>42163</v>
      </c>
      <c r="U1691" s="4">
        <v>3.21</v>
      </c>
      <c r="V1691" s="4">
        <v>59</v>
      </c>
      <c r="W1691" s="4">
        <v>158.80000000000001</v>
      </c>
      <c r="X1691" s="4">
        <v>55392</v>
      </c>
      <c r="Y1691" s="4">
        <f>'RAW Data'!$E1691-'RAW Data'!$D1691</f>
        <v>2.77</v>
      </c>
      <c r="Z1691" s="6" t="s">
        <v>3015</v>
      </c>
    </row>
    <row r="1692" spans="1:26" ht="15" x14ac:dyDescent="0.2">
      <c r="A1692" s="4">
        <v>711</v>
      </c>
      <c r="B1692" s="4" t="s">
        <v>2776</v>
      </c>
      <c r="C1692" s="4" t="s">
        <v>27</v>
      </c>
      <c r="D1692" s="4">
        <v>7.0000000000000007E-2</v>
      </c>
      <c r="E1692" s="4">
        <v>2.84</v>
      </c>
      <c r="F1692" s="4">
        <v>0.93</v>
      </c>
      <c r="G1692" s="4" t="s">
        <v>40</v>
      </c>
      <c r="H1692" s="4" t="s">
        <v>41</v>
      </c>
      <c r="I1692" s="4" t="s">
        <v>50</v>
      </c>
      <c r="J1692" s="4" t="s">
        <v>51</v>
      </c>
      <c r="K1692" s="4" t="s">
        <v>52</v>
      </c>
      <c r="L1692" s="4" t="s">
        <v>294</v>
      </c>
      <c r="M1692" s="4">
        <v>0.54</v>
      </c>
      <c r="N1692" s="4" t="s">
        <v>34</v>
      </c>
      <c r="O1692" s="4" t="s">
        <v>113</v>
      </c>
      <c r="P1692" s="4" t="s">
        <v>405</v>
      </c>
      <c r="Q1692" s="4" t="s">
        <v>2777</v>
      </c>
      <c r="R1692" s="4">
        <v>2152</v>
      </c>
      <c r="S1692" s="5">
        <v>42161</v>
      </c>
      <c r="T1692" s="5">
        <v>42163</v>
      </c>
      <c r="U1692" s="4">
        <v>3.8519999999999999</v>
      </c>
      <c r="V1692" s="4">
        <v>15</v>
      </c>
      <c r="W1692" s="4">
        <v>40.369999999999997</v>
      </c>
      <c r="X1692" s="4">
        <v>87978</v>
      </c>
      <c r="Y1692" s="4">
        <f>'RAW Data'!$E1692-'RAW Data'!$D1692</f>
        <v>2.77</v>
      </c>
      <c r="Z1692" s="6" t="s">
        <v>3016</v>
      </c>
    </row>
    <row r="1693" spans="1:26" ht="15" x14ac:dyDescent="0.2">
      <c r="A1693" s="4">
        <v>3045</v>
      </c>
      <c r="B1693" s="4" t="s">
        <v>2778</v>
      </c>
      <c r="C1693" s="4" t="s">
        <v>39</v>
      </c>
      <c r="D1693" s="4">
        <v>0</v>
      </c>
      <c r="E1693" s="4">
        <v>6.48</v>
      </c>
      <c r="F1693" s="4">
        <v>5.19</v>
      </c>
      <c r="G1693" s="4" t="s">
        <v>40</v>
      </c>
      <c r="H1693" s="4" t="s">
        <v>29</v>
      </c>
      <c r="I1693" s="4" t="s">
        <v>50</v>
      </c>
      <c r="J1693" s="4" t="s">
        <v>90</v>
      </c>
      <c r="K1693" s="4" t="s">
        <v>75</v>
      </c>
      <c r="L1693" s="4" t="s">
        <v>2779</v>
      </c>
      <c r="M1693" s="4">
        <v>0.37</v>
      </c>
      <c r="N1693" s="4" t="s">
        <v>34</v>
      </c>
      <c r="O1693" s="4" t="s">
        <v>54</v>
      </c>
      <c r="P1693" s="4" t="s">
        <v>539</v>
      </c>
      <c r="Q1693" s="4" t="s">
        <v>2780</v>
      </c>
      <c r="R1693" s="4">
        <v>66048</v>
      </c>
      <c r="S1693" s="5">
        <v>42161</v>
      </c>
      <c r="T1693" s="5">
        <v>42162</v>
      </c>
      <c r="U1693" s="4">
        <v>-14.074999999999999</v>
      </c>
      <c r="V1693" s="4">
        <v>12</v>
      </c>
      <c r="W1693" s="4">
        <v>84.04</v>
      </c>
      <c r="X1693" s="4">
        <v>86104</v>
      </c>
      <c r="Y1693" s="4">
        <f>'RAW Data'!$E1693-'RAW Data'!$D1693</f>
        <v>6.48</v>
      </c>
      <c r="Z1693" s="6" t="s">
        <v>3014</v>
      </c>
    </row>
    <row r="1694" spans="1:26" ht="15" x14ac:dyDescent="0.2">
      <c r="A1694" s="4">
        <v>1142</v>
      </c>
      <c r="B1694" s="4" t="s">
        <v>200</v>
      </c>
      <c r="C1694" s="4" t="s">
        <v>118</v>
      </c>
      <c r="D1694" s="4">
        <v>0.01</v>
      </c>
      <c r="E1694" s="4">
        <v>18.97</v>
      </c>
      <c r="F1694" s="4">
        <v>9.5399999999999991</v>
      </c>
      <c r="G1694" s="4" t="s">
        <v>40</v>
      </c>
      <c r="H1694" s="4" t="s">
        <v>73</v>
      </c>
      <c r="I1694" s="4" t="s">
        <v>50</v>
      </c>
      <c r="J1694" s="4" t="s">
        <v>90</v>
      </c>
      <c r="K1694" s="4" t="s">
        <v>75</v>
      </c>
      <c r="L1694" s="4" t="s">
        <v>481</v>
      </c>
      <c r="M1694" s="4">
        <v>0.37</v>
      </c>
      <c r="N1694" s="4" t="s">
        <v>34</v>
      </c>
      <c r="O1694" s="4" t="s">
        <v>54</v>
      </c>
      <c r="P1694" s="4" t="s">
        <v>189</v>
      </c>
      <c r="Q1694" s="4" t="s">
        <v>202</v>
      </c>
      <c r="R1694" s="4">
        <v>76706</v>
      </c>
      <c r="S1694" s="5">
        <v>42161</v>
      </c>
      <c r="T1694" s="5">
        <v>42164</v>
      </c>
      <c r="U1694" s="4">
        <v>85.875</v>
      </c>
      <c r="V1694" s="4">
        <v>11</v>
      </c>
      <c r="W1694" s="4">
        <v>227.67</v>
      </c>
      <c r="X1694" s="4">
        <v>86575</v>
      </c>
      <c r="Y1694" s="4">
        <f>'RAW Data'!$E1694-'RAW Data'!$D1694</f>
        <v>18.959999999999997</v>
      </c>
      <c r="Z1694" s="6" t="s">
        <v>3014</v>
      </c>
    </row>
    <row r="1695" spans="1:26" ht="15" x14ac:dyDescent="0.2">
      <c r="A1695" s="4">
        <v>2107</v>
      </c>
      <c r="B1695" s="4" t="s">
        <v>2781</v>
      </c>
      <c r="C1695" s="4" t="s">
        <v>118</v>
      </c>
      <c r="D1695" s="4">
        <v>0.05</v>
      </c>
      <c r="E1695" s="4">
        <v>399.98</v>
      </c>
      <c r="F1695" s="4">
        <v>12.06</v>
      </c>
      <c r="G1695" s="4" t="s">
        <v>28</v>
      </c>
      <c r="H1695" s="4" t="s">
        <v>96</v>
      </c>
      <c r="I1695" s="4" t="s">
        <v>42</v>
      </c>
      <c r="J1695" s="4" t="s">
        <v>58</v>
      </c>
      <c r="K1695" s="4" t="s">
        <v>32</v>
      </c>
      <c r="L1695" s="4" t="s">
        <v>185</v>
      </c>
      <c r="M1695" s="4">
        <v>0.56000000000000005</v>
      </c>
      <c r="N1695" s="4" t="s">
        <v>34</v>
      </c>
      <c r="O1695" s="4" t="s">
        <v>54</v>
      </c>
      <c r="P1695" s="4" t="s">
        <v>105</v>
      </c>
      <c r="Q1695" s="4" t="s">
        <v>535</v>
      </c>
      <c r="R1695" s="4">
        <v>60601</v>
      </c>
      <c r="S1695" s="5">
        <v>42161</v>
      </c>
      <c r="T1695" s="5">
        <v>42161</v>
      </c>
      <c r="U1695" s="4">
        <v>567.59</v>
      </c>
      <c r="V1695" s="4">
        <v>24</v>
      </c>
      <c r="W1695" s="4">
        <v>9666.7199999999993</v>
      </c>
      <c r="X1695" s="4">
        <v>39015</v>
      </c>
      <c r="Y1695" s="4">
        <f>'RAW Data'!$E1695-'RAW Data'!$D1695</f>
        <v>399.93</v>
      </c>
      <c r="Z1695" s="6" t="s">
        <v>3014</v>
      </c>
    </row>
    <row r="1696" spans="1:26" ht="15" x14ac:dyDescent="0.2">
      <c r="A1696" s="4">
        <v>2107</v>
      </c>
      <c r="B1696" s="4" t="s">
        <v>2781</v>
      </c>
      <c r="C1696" s="4" t="s">
        <v>118</v>
      </c>
      <c r="D1696" s="4">
        <v>7.0000000000000007E-2</v>
      </c>
      <c r="E1696" s="4">
        <v>6.48</v>
      </c>
      <c r="F1696" s="4">
        <v>5.74</v>
      </c>
      <c r="G1696" s="4" t="s">
        <v>40</v>
      </c>
      <c r="H1696" s="4" t="s">
        <v>96</v>
      </c>
      <c r="I1696" s="4" t="s">
        <v>50</v>
      </c>
      <c r="J1696" s="4" t="s">
        <v>90</v>
      </c>
      <c r="K1696" s="4" t="s">
        <v>75</v>
      </c>
      <c r="L1696" s="4" t="s">
        <v>2782</v>
      </c>
      <c r="M1696" s="4">
        <v>0.37</v>
      </c>
      <c r="N1696" s="4" t="s">
        <v>34</v>
      </c>
      <c r="O1696" s="4" t="s">
        <v>54</v>
      </c>
      <c r="P1696" s="4" t="s">
        <v>105</v>
      </c>
      <c r="Q1696" s="4" t="s">
        <v>535</v>
      </c>
      <c r="R1696" s="4">
        <v>60601</v>
      </c>
      <c r="S1696" s="5">
        <v>42161</v>
      </c>
      <c r="T1696" s="5">
        <v>42161</v>
      </c>
      <c r="U1696" s="4">
        <v>-28.45</v>
      </c>
      <c r="V1696" s="4">
        <v>20</v>
      </c>
      <c r="W1696" s="4">
        <v>134.58000000000001</v>
      </c>
      <c r="X1696" s="4">
        <v>39015</v>
      </c>
      <c r="Y1696" s="4">
        <f>'RAW Data'!$E1696-'RAW Data'!$D1696</f>
        <v>6.41</v>
      </c>
      <c r="Z1696" s="6" t="s">
        <v>3014</v>
      </c>
    </row>
    <row r="1697" spans="1:26" ht="15" x14ac:dyDescent="0.2">
      <c r="A1697" s="4">
        <v>2108</v>
      </c>
      <c r="B1697" s="4" t="s">
        <v>2783</v>
      </c>
      <c r="C1697" s="4" t="s">
        <v>118</v>
      </c>
      <c r="D1697" s="4">
        <v>7.0000000000000007E-2</v>
      </c>
      <c r="E1697" s="4">
        <v>6.48</v>
      </c>
      <c r="F1697" s="4">
        <v>5.74</v>
      </c>
      <c r="G1697" s="4" t="s">
        <v>40</v>
      </c>
      <c r="H1697" s="4" t="s">
        <v>96</v>
      </c>
      <c r="I1697" s="4" t="s">
        <v>50</v>
      </c>
      <c r="J1697" s="4" t="s">
        <v>90</v>
      </c>
      <c r="K1697" s="4" t="s">
        <v>75</v>
      </c>
      <c r="L1697" s="4" t="s">
        <v>2782</v>
      </c>
      <c r="M1697" s="4">
        <v>0.37</v>
      </c>
      <c r="N1697" s="4" t="s">
        <v>34</v>
      </c>
      <c r="O1697" s="4" t="s">
        <v>54</v>
      </c>
      <c r="P1697" s="4" t="s">
        <v>82</v>
      </c>
      <c r="Q1697" s="4" t="s">
        <v>2784</v>
      </c>
      <c r="R1697" s="4">
        <v>63129</v>
      </c>
      <c r="S1697" s="5">
        <v>42161</v>
      </c>
      <c r="T1697" s="5">
        <v>42161</v>
      </c>
      <c r="U1697" s="4">
        <v>-14.225</v>
      </c>
      <c r="V1697" s="4">
        <v>5</v>
      </c>
      <c r="W1697" s="4">
        <v>33.65</v>
      </c>
      <c r="X1697" s="4">
        <v>87862</v>
      </c>
      <c r="Y1697" s="4">
        <f>'RAW Data'!$E1697-'RAW Data'!$D1697</f>
        <v>6.41</v>
      </c>
      <c r="Z1697" s="6" t="s">
        <v>3014</v>
      </c>
    </row>
    <row r="1698" spans="1:26" ht="15" x14ac:dyDescent="0.2">
      <c r="A1698" s="4">
        <v>2848</v>
      </c>
      <c r="B1698" s="4" t="s">
        <v>2785</v>
      </c>
      <c r="C1698" s="4" t="s">
        <v>118</v>
      </c>
      <c r="D1698" s="4">
        <v>0</v>
      </c>
      <c r="E1698" s="4">
        <v>49.99</v>
      </c>
      <c r="F1698" s="4">
        <v>19.989999999999998</v>
      </c>
      <c r="G1698" s="4" t="s">
        <v>40</v>
      </c>
      <c r="H1698" s="4" t="s">
        <v>96</v>
      </c>
      <c r="I1698" s="4" t="s">
        <v>42</v>
      </c>
      <c r="J1698" s="4" t="s">
        <v>43</v>
      </c>
      <c r="K1698" s="4" t="s">
        <v>75</v>
      </c>
      <c r="L1698" s="4" t="s">
        <v>1290</v>
      </c>
      <c r="M1698" s="4">
        <v>0.41</v>
      </c>
      <c r="N1698" s="4" t="s">
        <v>34</v>
      </c>
      <c r="O1698" s="4" t="s">
        <v>35</v>
      </c>
      <c r="P1698" s="4" t="s">
        <v>402</v>
      </c>
      <c r="Q1698" s="4" t="s">
        <v>1639</v>
      </c>
      <c r="R1698" s="4">
        <v>38401</v>
      </c>
      <c r="S1698" s="5">
        <v>42161</v>
      </c>
      <c r="T1698" s="5">
        <v>42163</v>
      </c>
      <c r="U1698" s="4">
        <v>38.886000000000003</v>
      </c>
      <c r="V1698" s="4">
        <v>16</v>
      </c>
      <c r="W1698" s="4">
        <v>832.97</v>
      </c>
      <c r="X1698" s="4">
        <v>85929</v>
      </c>
      <c r="Y1698" s="4">
        <f>'RAW Data'!$E1698-'RAW Data'!$D1698</f>
        <v>49.99</v>
      </c>
      <c r="Z1698" s="6" t="s">
        <v>3013</v>
      </c>
    </row>
    <row r="1699" spans="1:26" ht="15" x14ac:dyDescent="0.2">
      <c r="A1699" s="4">
        <v>1106</v>
      </c>
      <c r="B1699" s="4" t="s">
        <v>2583</v>
      </c>
      <c r="C1699" s="4" t="s">
        <v>72</v>
      </c>
      <c r="D1699" s="4">
        <v>0.08</v>
      </c>
      <c r="E1699" s="4">
        <v>140.81</v>
      </c>
      <c r="F1699" s="4">
        <v>24.49</v>
      </c>
      <c r="G1699" s="4" t="s">
        <v>40</v>
      </c>
      <c r="H1699" s="4" t="s">
        <v>41</v>
      </c>
      <c r="I1699" s="4" t="s">
        <v>30</v>
      </c>
      <c r="J1699" s="4" t="s">
        <v>111</v>
      </c>
      <c r="K1699" s="4" t="s">
        <v>66</v>
      </c>
      <c r="L1699" s="4" t="s">
        <v>2786</v>
      </c>
      <c r="M1699" s="4">
        <v>0.56999999999999995</v>
      </c>
      <c r="N1699" s="4" t="s">
        <v>34</v>
      </c>
      <c r="O1699" s="4" t="s">
        <v>54</v>
      </c>
      <c r="P1699" s="4" t="s">
        <v>189</v>
      </c>
      <c r="Q1699" s="4" t="s">
        <v>556</v>
      </c>
      <c r="R1699" s="4">
        <v>75220</v>
      </c>
      <c r="S1699" s="5">
        <v>42161</v>
      </c>
      <c r="T1699" s="5">
        <v>42163</v>
      </c>
      <c r="U1699" s="4">
        <v>1232.79</v>
      </c>
      <c r="V1699" s="4">
        <v>81</v>
      </c>
      <c r="W1699" s="4">
        <v>11272.77</v>
      </c>
      <c r="X1699" s="4">
        <v>45824</v>
      </c>
      <c r="Y1699" s="4">
        <f>'RAW Data'!$E1699-'RAW Data'!$D1699</f>
        <v>140.72999999999999</v>
      </c>
      <c r="Z1699" s="6" t="s">
        <v>3014</v>
      </c>
    </row>
    <row r="1700" spans="1:26" ht="15" x14ac:dyDescent="0.2">
      <c r="A1700" s="4">
        <v>1340</v>
      </c>
      <c r="B1700" s="4" t="s">
        <v>1086</v>
      </c>
      <c r="C1700" s="4" t="s">
        <v>72</v>
      </c>
      <c r="D1700" s="4">
        <v>7.0000000000000007E-2</v>
      </c>
      <c r="E1700" s="4">
        <v>3.98</v>
      </c>
      <c r="F1700" s="4">
        <v>0.83</v>
      </c>
      <c r="G1700" s="4" t="s">
        <v>40</v>
      </c>
      <c r="H1700" s="4" t="s">
        <v>73</v>
      </c>
      <c r="I1700" s="4" t="s">
        <v>50</v>
      </c>
      <c r="J1700" s="4" t="s">
        <v>51</v>
      </c>
      <c r="K1700" s="4" t="s">
        <v>52</v>
      </c>
      <c r="L1700" s="4" t="s">
        <v>2787</v>
      </c>
      <c r="M1700" s="4">
        <v>0.51</v>
      </c>
      <c r="N1700" s="4" t="s">
        <v>34</v>
      </c>
      <c r="O1700" s="4" t="s">
        <v>113</v>
      </c>
      <c r="P1700" s="4" t="s">
        <v>114</v>
      </c>
      <c r="Q1700" s="4" t="s">
        <v>115</v>
      </c>
      <c r="R1700" s="4">
        <v>10170</v>
      </c>
      <c r="S1700" s="5">
        <v>42161</v>
      </c>
      <c r="T1700" s="5">
        <v>42164</v>
      </c>
      <c r="U1700" s="4">
        <v>27.38</v>
      </c>
      <c r="V1700" s="4">
        <v>76</v>
      </c>
      <c r="W1700" s="4">
        <v>282.85000000000002</v>
      </c>
      <c r="X1700" s="4">
        <v>24455</v>
      </c>
      <c r="Y1700" s="4">
        <f>'RAW Data'!$E1700-'RAW Data'!$D1700</f>
        <v>3.91</v>
      </c>
      <c r="Z1700" s="6" t="s">
        <v>3016</v>
      </c>
    </row>
    <row r="1701" spans="1:26" ht="15" x14ac:dyDescent="0.2">
      <c r="A1701" s="4">
        <v>1341</v>
      </c>
      <c r="B1701" s="4" t="s">
        <v>1088</v>
      </c>
      <c r="C1701" s="4" t="s">
        <v>72</v>
      </c>
      <c r="D1701" s="4">
        <v>0</v>
      </c>
      <c r="E1701" s="4">
        <v>20.89</v>
      </c>
      <c r="F1701" s="4">
        <v>1.99</v>
      </c>
      <c r="G1701" s="4" t="s">
        <v>40</v>
      </c>
      <c r="H1701" s="4" t="s">
        <v>73</v>
      </c>
      <c r="I1701" s="4" t="s">
        <v>42</v>
      </c>
      <c r="J1701" s="4" t="s">
        <v>43</v>
      </c>
      <c r="K1701" s="4" t="s">
        <v>44</v>
      </c>
      <c r="L1701" s="4" t="s">
        <v>2788</v>
      </c>
      <c r="M1701" s="4">
        <v>0.48</v>
      </c>
      <c r="N1701" s="4" t="s">
        <v>34</v>
      </c>
      <c r="O1701" s="4" t="s">
        <v>113</v>
      </c>
      <c r="P1701" s="4" t="s">
        <v>322</v>
      </c>
      <c r="Q1701" s="4" t="s">
        <v>1089</v>
      </c>
      <c r="R1701" s="4">
        <v>17201</v>
      </c>
      <c r="S1701" s="5">
        <v>42161</v>
      </c>
      <c r="T1701" s="5">
        <v>42163</v>
      </c>
      <c r="U1701" s="4">
        <v>-5.2949999999999999</v>
      </c>
      <c r="V1701" s="4">
        <v>4</v>
      </c>
      <c r="W1701" s="4">
        <v>84.56</v>
      </c>
      <c r="X1701" s="4">
        <v>91245</v>
      </c>
      <c r="Y1701" s="4">
        <f>'RAW Data'!$E1701-'RAW Data'!$D1701</f>
        <v>20.89</v>
      </c>
      <c r="Z1701" s="6" t="s">
        <v>3016</v>
      </c>
    </row>
    <row r="1702" spans="1:26" ht="15" x14ac:dyDescent="0.2">
      <c r="A1702" s="4">
        <v>1341</v>
      </c>
      <c r="B1702" s="4" t="s">
        <v>1088</v>
      </c>
      <c r="C1702" s="4" t="s">
        <v>72</v>
      </c>
      <c r="D1702" s="4">
        <v>7.0000000000000007E-2</v>
      </c>
      <c r="E1702" s="4">
        <v>3.98</v>
      </c>
      <c r="F1702" s="4">
        <v>0.83</v>
      </c>
      <c r="G1702" s="4" t="s">
        <v>40</v>
      </c>
      <c r="H1702" s="4" t="s">
        <v>73</v>
      </c>
      <c r="I1702" s="4" t="s">
        <v>50</v>
      </c>
      <c r="J1702" s="4" t="s">
        <v>51</v>
      </c>
      <c r="K1702" s="4" t="s">
        <v>52</v>
      </c>
      <c r="L1702" s="4" t="s">
        <v>2787</v>
      </c>
      <c r="M1702" s="4">
        <v>0.51</v>
      </c>
      <c r="N1702" s="4" t="s">
        <v>34</v>
      </c>
      <c r="O1702" s="4" t="s">
        <v>113</v>
      </c>
      <c r="P1702" s="4" t="s">
        <v>322</v>
      </c>
      <c r="Q1702" s="4" t="s">
        <v>1089</v>
      </c>
      <c r="R1702" s="4">
        <v>17201</v>
      </c>
      <c r="S1702" s="5">
        <v>42161</v>
      </c>
      <c r="T1702" s="5">
        <v>42164</v>
      </c>
      <c r="U1702" s="4">
        <v>41.07</v>
      </c>
      <c r="V1702" s="4">
        <v>19</v>
      </c>
      <c r="W1702" s="4">
        <v>70.709999999999994</v>
      </c>
      <c r="X1702" s="4">
        <v>91245</v>
      </c>
      <c r="Y1702" s="4">
        <f>'RAW Data'!$E1702-'RAW Data'!$D1702</f>
        <v>3.91</v>
      </c>
      <c r="Z1702" s="6" t="s">
        <v>3016</v>
      </c>
    </row>
    <row r="1703" spans="1:26" ht="15" x14ac:dyDescent="0.2">
      <c r="A1703" s="4">
        <v>2432</v>
      </c>
      <c r="B1703" s="4" t="s">
        <v>2573</v>
      </c>
      <c r="C1703" s="4" t="s">
        <v>72</v>
      </c>
      <c r="D1703" s="4">
        <v>0.09</v>
      </c>
      <c r="E1703" s="4">
        <v>5.4</v>
      </c>
      <c r="F1703" s="4">
        <v>7.78</v>
      </c>
      <c r="G1703" s="4" t="s">
        <v>89</v>
      </c>
      <c r="H1703" s="4" t="s">
        <v>41</v>
      </c>
      <c r="I1703" s="4" t="s">
        <v>50</v>
      </c>
      <c r="J1703" s="4" t="s">
        <v>74</v>
      </c>
      <c r="K1703" s="4" t="s">
        <v>75</v>
      </c>
      <c r="L1703" s="4" t="s">
        <v>1486</v>
      </c>
      <c r="M1703" s="4">
        <v>0.37</v>
      </c>
      <c r="N1703" s="4" t="s">
        <v>34</v>
      </c>
      <c r="O1703" s="4" t="s">
        <v>54</v>
      </c>
      <c r="P1703" s="4" t="s">
        <v>209</v>
      </c>
      <c r="Q1703" s="4" t="s">
        <v>2574</v>
      </c>
      <c r="R1703" s="4">
        <v>73110</v>
      </c>
      <c r="S1703" s="5">
        <v>42161</v>
      </c>
      <c r="T1703" s="5">
        <v>42163</v>
      </c>
      <c r="U1703" s="4">
        <v>-34.764499999999998</v>
      </c>
      <c r="V1703" s="4">
        <v>6</v>
      </c>
      <c r="W1703" s="4">
        <v>37.380000000000003</v>
      </c>
      <c r="X1703" s="4">
        <v>89097</v>
      </c>
      <c r="Y1703" s="4">
        <f>'RAW Data'!$E1703-'RAW Data'!$D1703</f>
        <v>5.3100000000000005</v>
      </c>
      <c r="Z1703" s="6" t="s">
        <v>3014</v>
      </c>
    </row>
    <row r="1704" spans="1:26" ht="15" x14ac:dyDescent="0.2">
      <c r="A1704" s="4">
        <v>1374</v>
      </c>
      <c r="B1704" s="4" t="s">
        <v>2789</v>
      </c>
      <c r="C1704" s="4" t="s">
        <v>27</v>
      </c>
      <c r="D1704" s="4">
        <v>0.06</v>
      </c>
      <c r="E1704" s="4">
        <v>44.01</v>
      </c>
      <c r="F1704" s="4">
        <v>3.5</v>
      </c>
      <c r="G1704" s="4" t="s">
        <v>40</v>
      </c>
      <c r="H1704" s="4" t="s">
        <v>73</v>
      </c>
      <c r="I1704" s="4" t="s">
        <v>50</v>
      </c>
      <c r="J1704" s="4" t="s">
        <v>97</v>
      </c>
      <c r="K1704" s="4" t="s">
        <v>75</v>
      </c>
      <c r="L1704" s="4" t="s">
        <v>2790</v>
      </c>
      <c r="M1704" s="4">
        <v>0.59</v>
      </c>
      <c r="N1704" s="4" t="s">
        <v>34</v>
      </c>
      <c r="O1704" s="4" t="s">
        <v>61</v>
      </c>
      <c r="P1704" s="4" t="s">
        <v>92</v>
      </c>
      <c r="Q1704" s="4" t="s">
        <v>2535</v>
      </c>
      <c r="R1704" s="4">
        <v>95207</v>
      </c>
      <c r="S1704" s="5">
        <v>42162</v>
      </c>
      <c r="T1704" s="5">
        <v>42163</v>
      </c>
      <c r="U1704" s="4">
        <v>-21.231999999999999</v>
      </c>
      <c r="V1704" s="4">
        <v>1</v>
      </c>
      <c r="W1704" s="4">
        <v>46.94</v>
      </c>
      <c r="X1704" s="4">
        <v>88212</v>
      </c>
      <c r="Y1704" s="4">
        <f>'RAW Data'!$E1704-'RAW Data'!$D1704</f>
        <v>43.949999999999996</v>
      </c>
      <c r="Z1704" s="6" t="s">
        <v>3015</v>
      </c>
    </row>
    <row r="1705" spans="1:26" ht="15" x14ac:dyDescent="0.2">
      <c r="A1705" s="4">
        <v>2794</v>
      </c>
      <c r="B1705" s="4" t="s">
        <v>1771</v>
      </c>
      <c r="C1705" s="4" t="s">
        <v>39</v>
      </c>
      <c r="D1705" s="4">
        <v>7.0000000000000007E-2</v>
      </c>
      <c r="E1705" s="4">
        <v>4.76</v>
      </c>
      <c r="F1705" s="4">
        <v>0.88</v>
      </c>
      <c r="G1705" s="4" t="s">
        <v>40</v>
      </c>
      <c r="H1705" s="4" t="s">
        <v>96</v>
      </c>
      <c r="I1705" s="4" t="s">
        <v>50</v>
      </c>
      <c r="J1705" s="4" t="s">
        <v>90</v>
      </c>
      <c r="K1705" s="4" t="s">
        <v>52</v>
      </c>
      <c r="L1705" s="4" t="s">
        <v>2444</v>
      </c>
      <c r="M1705" s="4">
        <v>0.39</v>
      </c>
      <c r="N1705" s="4" t="s">
        <v>34</v>
      </c>
      <c r="O1705" s="4" t="s">
        <v>54</v>
      </c>
      <c r="P1705" s="4" t="s">
        <v>215</v>
      </c>
      <c r="Q1705" s="4" t="s">
        <v>1772</v>
      </c>
      <c r="R1705" s="4">
        <v>50158</v>
      </c>
      <c r="S1705" s="5">
        <v>42162</v>
      </c>
      <c r="T1705" s="5">
        <v>42162</v>
      </c>
      <c r="U1705" s="4">
        <v>15.8148</v>
      </c>
      <c r="V1705" s="4">
        <v>5</v>
      </c>
      <c r="W1705" s="4">
        <v>22.92</v>
      </c>
      <c r="X1705" s="4">
        <v>87555</v>
      </c>
      <c r="Y1705" s="4">
        <f>'RAW Data'!$E1705-'RAW Data'!$D1705</f>
        <v>4.6899999999999995</v>
      </c>
      <c r="Z1705" s="6" t="s">
        <v>3014</v>
      </c>
    </row>
    <row r="1706" spans="1:26" ht="15" x14ac:dyDescent="0.2">
      <c r="A1706" s="4">
        <v>737</v>
      </c>
      <c r="B1706" s="4" t="s">
        <v>2791</v>
      </c>
      <c r="C1706" s="4" t="s">
        <v>49</v>
      </c>
      <c r="D1706" s="4">
        <v>0.02</v>
      </c>
      <c r="E1706" s="4">
        <v>48.04</v>
      </c>
      <c r="F1706" s="4">
        <v>5.79</v>
      </c>
      <c r="G1706" s="4" t="s">
        <v>40</v>
      </c>
      <c r="H1706" s="4" t="s">
        <v>41</v>
      </c>
      <c r="I1706" s="4" t="s">
        <v>50</v>
      </c>
      <c r="J1706" s="4" t="s">
        <v>90</v>
      </c>
      <c r="K1706" s="4" t="s">
        <v>75</v>
      </c>
      <c r="L1706" s="4" t="s">
        <v>2203</v>
      </c>
      <c r="M1706" s="4">
        <v>0.37</v>
      </c>
      <c r="N1706" s="4" t="s">
        <v>34</v>
      </c>
      <c r="O1706" s="4" t="s">
        <v>113</v>
      </c>
      <c r="P1706" s="4" t="s">
        <v>399</v>
      </c>
      <c r="Q1706" s="4" t="s">
        <v>2792</v>
      </c>
      <c r="R1706" s="4">
        <v>7003</v>
      </c>
      <c r="S1706" s="5">
        <v>42162</v>
      </c>
      <c r="T1706" s="5">
        <v>42169</v>
      </c>
      <c r="U1706" s="4">
        <v>422.45249999999999</v>
      </c>
      <c r="V1706" s="4">
        <v>12</v>
      </c>
      <c r="W1706" s="4">
        <v>612.25</v>
      </c>
      <c r="X1706" s="4">
        <v>90360</v>
      </c>
      <c r="Y1706" s="4">
        <f>'RAW Data'!$E1706-'RAW Data'!$D1706</f>
        <v>48.019999999999996</v>
      </c>
      <c r="Z1706" s="6" t="s">
        <v>3016</v>
      </c>
    </row>
    <row r="1707" spans="1:26" ht="15" x14ac:dyDescent="0.2">
      <c r="A1707" s="4">
        <v>1384</v>
      </c>
      <c r="B1707" s="4" t="s">
        <v>2793</v>
      </c>
      <c r="C1707" s="4" t="s">
        <v>49</v>
      </c>
      <c r="D1707" s="4">
        <v>0.02</v>
      </c>
      <c r="E1707" s="4">
        <v>70.97</v>
      </c>
      <c r="F1707" s="4">
        <v>3.5</v>
      </c>
      <c r="G1707" s="4" t="s">
        <v>40</v>
      </c>
      <c r="H1707" s="4" t="s">
        <v>41</v>
      </c>
      <c r="I1707" s="4" t="s">
        <v>50</v>
      </c>
      <c r="J1707" s="4" t="s">
        <v>97</v>
      </c>
      <c r="K1707" s="4" t="s">
        <v>75</v>
      </c>
      <c r="L1707" s="4" t="s">
        <v>2179</v>
      </c>
      <c r="M1707" s="4">
        <v>0.59</v>
      </c>
      <c r="N1707" s="4" t="s">
        <v>34</v>
      </c>
      <c r="O1707" s="4" t="s">
        <v>35</v>
      </c>
      <c r="P1707" s="4" t="s">
        <v>244</v>
      </c>
      <c r="Q1707" s="4" t="s">
        <v>2734</v>
      </c>
      <c r="R1707" s="4">
        <v>22304</v>
      </c>
      <c r="S1707" s="5">
        <v>42162</v>
      </c>
      <c r="T1707" s="5">
        <v>42169</v>
      </c>
      <c r="U1707" s="4">
        <v>23.616</v>
      </c>
      <c r="V1707" s="4">
        <v>21</v>
      </c>
      <c r="W1707" s="4">
        <v>1533.59</v>
      </c>
      <c r="X1707" s="4">
        <v>89408</v>
      </c>
      <c r="Y1707" s="4">
        <f>'RAW Data'!$E1707-'RAW Data'!$D1707</f>
        <v>70.95</v>
      </c>
      <c r="Z1707" s="6" t="s">
        <v>3013</v>
      </c>
    </row>
    <row r="1708" spans="1:26" ht="15" x14ac:dyDescent="0.2">
      <c r="A1708" s="4">
        <v>1672</v>
      </c>
      <c r="B1708" s="4" t="s">
        <v>2794</v>
      </c>
      <c r="C1708" s="4" t="s">
        <v>49</v>
      </c>
      <c r="D1708" s="4">
        <v>0.02</v>
      </c>
      <c r="E1708" s="4">
        <v>284.98</v>
      </c>
      <c r="F1708" s="4">
        <v>69.55</v>
      </c>
      <c r="G1708" s="4" t="s">
        <v>28</v>
      </c>
      <c r="H1708" s="4" t="s">
        <v>29</v>
      </c>
      <c r="I1708" s="4" t="s">
        <v>30</v>
      </c>
      <c r="J1708" s="4" t="s">
        <v>111</v>
      </c>
      <c r="K1708" s="4" t="s">
        <v>59</v>
      </c>
      <c r="L1708" s="4" t="s">
        <v>1417</v>
      </c>
      <c r="M1708" s="4">
        <v>0.6</v>
      </c>
      <c r="N1708" s="4" t="s">
        <v>34</v>
      </c>
      <c r="O1708" s="4" t="s">
        <v>35</v>
      </c>
      <c r="P1708" s="4" t="s">
        <v>244</v>
      </c>
      <c r="Q1708" s="4" t="s">
        <v>2795</v>
      </c>
      <c r="R1708" s="4">
        <v>22901</v>
      </c>
      <c r="S1708" s="5">
        <v>42162</v>
      </c>
      <c r="T1708" s="5">
        <v>42167</v>
      </c>
      <c r="U1708" s="4">
        <v>15.528</v>
      </c>
      <c r="V1708" s="4">
        <v>3</v>
      </c>
      <c r="W1708" s="4">
        <v>926.3</v>
      </c>
      <c r="X1708" s="4">
        <v>86723</v>
      </c>
      <c r="Y1708" s="4">
        <f>'RAW Data'!$E1708-'RAW Data'!$D1708</f>
        <v>284.96000000000004</v>
      </c>
      <c r="Z1708" s="6" t="s">
        <v>3013</v>
      </c>
    </row>
    <row r="1709" spans="1:26" ht="15" x14ac:dyDescent="0.2">
      <c r="A1709" s="4">
        <v>1672</v>
      </c>
      <c r="B1709" s="4" t="s">
        <v>2794</v>
      </c>
      <c r="C1709" s="4" t="s">
        <v>49</v>
      </c>
      <c r="D1709" s="4">
        <v>0.08</v>
      </c>
      <c r="E1709" s="4">
        <v>55.48</v>
      </c>
      <c r="F1709" s="4">
        <v>14.3</v>
      </c>
      <c r="G1709" s="4" t="s">
        <v>40</v>
      </c>
      <c r="H1709" s="4" t="s">
        <v>29</v>
      </c>
      <c r="I1709" s="4" t="s">
        <v>50</v>
      </c>
      <c r="J1709" s="4" t="s">
        <v>90</v>
      </c>
      <c r="K1709" s="4" t="s">
        <v>75</v>
      </c>
      <c r="L1709" s="4" t="s">
        <v>849</v>
      </c>
      <c r="M1709" s="4">
        <v>0.37</v>
      </c>
      <c r="N1709" s="4" t="s">
        <v>34</v>
      </c>
      <c r="O1709" s="4" t="s">
        <v>35</v>
      </c>
      <c r="P1709" s="4" t="s">
        <v>244</v>
      </c>
      <c r="Q1709" s="4" t="s">
        <v>2795</v>
      </c>
      <c r="R1709" s="4">
        <v>22901</v>
      </c>
      <c r="S1709" s="5">
        <v>42162</v>
      </c>
      <c r="T1709" s="5">
        <v>42164</v>
      </c>
      <c r="U1709" s="4">
        <v>-225.56379999999999</v>
      </c>
      <c r="V1709" s="4">
        <v>17</v>
      </c>
      <c r="W1709" s="4">
        <v>942.53</v>
      </c>
      <c r="X1709" s="4">
        <v>86723</v>
      </c>
      <c r="Y1709" s="4">
        <f>'RAW Data'!$E1709-'RAW Data'!$D1709</f>
        <v>55.4</v>
      </c>
      <c r="Z1709" s="6" t="s">
        <v>3013</v>
      </c>
    </row>
    <row r="1710" spans="1:26" ht="15" x14ac:dyDescent="0.2">
      <c r="A1710" s="4">
        <v>3397</v>
      </c>
      <c r="B1710" s="4" t="s">
        <v>1586</v>
      </c>
      <c r="C1710" s="4" t="s">
        <v>49</v>
      </c>
      <c r="D1710" s="4">
        <v>0</v>
      </c>
      <c r="E1710" s="4">
        <v>1270.99</v>
      </c>
      <c r="F1710" s="4">
        <v>19.989999999999998</v>
      </c>
      <c r="G1710" s="4" t="s">
        <v>40</v>
      </c>
      <c r="H1710" s="4" t="s">
        <v>29</v>
      </c>
      <c r="I1710" s="4" t="s">
        <v>50</v>
      </c>
      <c r="J1710" s="4" t="s">
        <v>74</v>
      </c>
      <c r="K1710" s="4" t="s">
        <v>75</v>
      </c>
      <c r="L1710" s="4" t="s">
        <v>654</v>
      </c>
      <c r="M1710" s="4">
        <v>0.35</v>
      </c>
      <c r="N1710" s="4" t="s">
        <v>34</v>
      </c>
      <c r="O1710" s="4" t="s">
        <v>54</v>
      </c>
      <c r="P1710" s="4" t="s">
        <v>105</v>
      </c>
      <c r="Q1710" s="4" t="s">
        <v>1588</v>
      </c>
      <c r="R1710" s="4">
        <v>61832</v>
      </c>
      <c r="S1710" s="5">
        <v>42162</v>
      </c>
      <c r="T1710" s="5">
        <v>42164</v>
      </c>
      <c r="U1710" s="4">
        <v>6384.4389000000001</v>
      </c>
      <c r="V1710" s="4">
        <v>7</v>
      </c>
      <c r="W1710" s="4">
        <v>9252.81</v>
      </c>
      <c r="X1710" s="4">
        <v>87535</v>
      </c>
      <c r="Y1710" s="4">
        <f>'RAW Data'!$E1710-'RAW Data'!$D1710</f>
        <v>1270.99</v>
      </c>
      <c r="Z1710" s="6" t="s">
        <v>3014</v>
      </c>
    </row>
    <row r="1711" spans="1:26" ht="15" x14ac:dyDescent="0.2">
      <c r="A1711" s="4">
        <v>92</v>
      </c>
      <c r="B1711" s="4" t="s">
        <v>2545</v>
      </c>
      <c r="C1711" s="4" t="s">
        <v>118</v>
      </c>
      <c r="D1711" s="4">
        <v>0.04</v>
      </c>
      <c r="E1711" s="4">
        <v>12.98</v>
      </c>
      <c r="F1711" s="4">
        <v>3.14</v>
      </c>
      <c r="G1711" s="4" t="s">
        <v>89</v>
      </c>
      <c r="H1711" s="4" t="s">
        <v>96</v>
      </c>
      <c r="I1711" s="4" t="s">
        <v>50</v>
      </c>
      <c r="J1711" s="4" t="s">
        <v>570</v>
      </c>
      <c r="K1711" s="4" t="s">
        <v>44</v>
      </c>
      <c r="L1711" s="4" t="s">
        <v>571</v>
      </c>
      <c r="M1711" s="4">
        <v>0.6</v>
      </c>
      <c r="N1711" s="4" t="s">
        <v>34</v>
      </c>
      <c r="O1711" s="4" t="s">
        <v>35</v>
      </c>
      <c r="P1711" s="4" t="s">
        <v>170</v>
      </c>
      <c r="Q1711" s="4" t="s">
        <v>2547</v>
      </c>
      <c r="R1711" s="4">
        <v>70056</v>
      </c>
      <c r="S1711" s="5">
        <v>42162</v>
      </c>
      <c r="T1711" s="5">
        <v>42164</v>
      </c>
      <c r="U1711" s="4">
        <v>22.818000000000001</v>
      </c>
      <c r="V1711" s="4">
        <v>16</v>
      </c>
      <c r="W1711" s="4">
        <v>216.04</v>
      </c>
      <c r="X1711" s="4">
        <v>87178</v>
      </c>
      <c r="Y1711" s="4">
        <f>'RAW Data'!$E1711-'RAW Data'!$D1711</f>
        <v>12.940000000000001</v>
      </c>
      <c r="Z1711" s="6" t="s">
        <v>3013</v>
      </c>
    </row>
    <row r="1712" spans="1:26" ht="15" x14ac:dyDescent="0.2">
      <c r="A1712" s="4">
        <v>2583</v>
      </c>
      <c r="B1712" s="4" t="s">
        <v>2796</v>
      </c>
      <c r="C1712" s="4" t="s">
        <v>118</v>
      </c>
      <c r="D1712" s="4">
        <v>0.04</v>
      </c>
      <c r="E1712" s="4">
        <v>510.14</v>
      </c>
      <c r="F1712" s="4">
        <v>14.7</v>
      </c>
      <c r="G1712" s="4" t="s">
        <v>28</v>
      </c>
      <c r="H1712" s="4" t="s">
        <v>73</v>
      </c>
      <c r="I1712" s="4" t="s">
        <v>42</v>
      </c>
      <c r="J1712" s="4" t="s">
        <v>58</v>
      </c>
      <c r="K1712" s="4" t="s">
        <v>59</v>
      </c>
      <c r="L1712" s="4" t="s">
        <v>2797</v>
      </c>
      <c r="M1712" s="4">
        <v>0.56000000000000005</v>
      </c>
      <c r="N1712" s="4" t="s">
        <v>34</v>
      </c>
      <c r="O1712" s="4" t="s">
        <v>54</v>
      </c>
      <c r="P1712" s="4" t="s">
        <v>291</v>
      </c>
      <c r="Q1712" s="4" t="s">
        <v>2798</v>
      </c>
      <c r="R1712" s="4">
        <v>49423</v>
      </c>
      <c r="S1712" s="5">
        <v>42162</v>
      </c>
      <c r="T1712" s="5">
        <v>42164</v>
      </c>
      <c r="U1712" s="4">
        <v>-251.40389999999999</v>
      </c>
      <c r="V1712" s="4">
        <v>3</v>
      </c>
      <c r="W1712" s="4">
        <v>1527.97</v>
      </c>
      <c r="X1712" s="4">
        <v>89657</v>
      </c>
      <c r="Y1712" s="4">
        <f>'RAW Data'!$E1712-'RAW Data'!$D1712</f>
        <v>510.09999999999997</v>
      </c>
      <c r="Z1712" s="6" t="s">
        <v>3014</v>
      </c>
    </row>
    <row r="1713" spans="1:26" ht="15" x14ac:dyDescent="0.2">
      <c r="A1713" s="4">
        <v>2583</v>
      </c>
      <c r="B1713" s="4" t="s">
        <v>2796</v>
      </c>
      <c r="C1713" s="4" t="s">
        <v>118</v>
      </c>
      <c r="D1713" s="4">
        <v>0</v>
      </c>
      <c r="E1713" s="4">
        <v>4.76</v>
      </c>
      <c r="F1713" s="4">
        <v>3.01</v>
      </c>
      <c r="G1713" s="4" t="s">
        <v>40</v>
      </c>
      <c r="H1713" s="4" t="s">
        <v>73</v>
      </c>
      <c r="I1713" s="4" t="s">
        <v>50</v>
      </c>
      <c r="J1713" s="4" t="s">
        <v>90</v>
      </c>
      <c r="K1713" s="4" t="s">
        <v>52</v>
      </c>
      <c r="L1713" s="4" t="s">
        <v>2799</v>
      </c>
      <c r="M1713" s="4">
        <v>0.36</v>
      </c>
      <c r="N1713" s="4" t="s">
        <v>34</v>
      </c>
      <c r="O1713" s="4" t="s">
        <v>54</v>
      </c>
      <c r="P1713" s="4" t="s">
        <v>291</v>
      </c>
      <c r="Q1713" s="4" t="s">
        <v>2798</v>
      </c>
      <c r="R1713" s="4">
        <v>49423</v>
      </c>
      <c r="S1713" s="5">
        <v>42162</v>
      </c>
      <c r="T1713" s="5">
        <v>42164</v>
      </c>
      <c r="U1713" s="4">
        <v>-2.3450000000000002</v>
      </c>
      <c r="V1713" s="4">
        <v>23</v>
      </c>
      <c r="W1713" s="4">
        <v>110.86</v>
      </c>
      <c r="X1713" s="4">
        <v>89657</v>
      </c>
      <c r="Y1713" s="4">
        <f>'RAW Data'!$E1713-'RAW Data'!$D1713</f>
        <v>4.76</v>
      </c>
      <c r="Z1713" s="6" t="s">
        <v>3014</v>
      </c>
    </row>
    <row r="1714" spans="1:26" ht="15" x14ac:dyDescent="0.2">
      <c r="A1714" s="4">
        <v>2920</v>
      </c>
      <c r="B1714" s="4" t="s">
        <v>2800</v>
      </c>
      <c r="C1714" s="4" t="s">
        <v>118</v>
      </c>
      <c r="D1714" s="4">
        <v>0.05</v>
      </c>
      <c r="E1714" s="4">
        <v>535.64</v>
      </c>
      <c r="F1714" s="4">
        <v>14.7</v>
      </c>
      <c r="G1714" s="4" t="s">
        <v>28</v>
      </c>
      <c r="H1714" s="4" t="s">
        <v>73</v>
      </c>
      <c r="I1714" s="4" t="s">
        <v>42</v>
      </c>
      <c r="J1714" s="4" t="s">
        <v>58</v>
      </c>
      <c r="K1714" s="4" t="s">
        <v>59</v>
      </c>
      <c r="L1714" s="4" t="s">
        <v>1468</v>
      </c>
      <c r="M1714" s="4">
        <v>0.59</v>
      </c>
      <c r="N1714" s="4" t="s">
        <v>34</v>
      </c>
      <c r="O1714" s="4" t="s">
        <v>54</v>
      </c>
      <c r="P1714" s="4" t="s">
        <v>105</v>
      </c>
      <c r="Q1714" s="4" t="s">
        <v>535</v>
      </c>
      <c r="R1714" s="4">
        <v>60603</v>
      </c>
      <c r="S1714" s="5">
        <v>42162</v>
      </c>
      <c r="T1714" s="5">
        <v>42164</v>
      </c>
      <c r="U1714" s="4">
        <v>-1220.9145000000001</v>
      </c>
      <c r="V1714" s="4">
        <v>2</v>
      </c>
      <c r="W1714" s="4">
        <v>1068.5999999999999</v>
      </c>
      <c r="X1714" s="4">
        <v>59365</v>
      </c>
      <c r="Y1714" s="4">
        <f>'RAW Data'!$E1714-'RAW Data'!$D1714</f>
        <v>535.59</v>
      </c>
      <c r="Z1714" s="6" t="s">
        <v>3014</v>
      </c>
    </row>
    <row r="1715" spans="1:26" ht="15" x14ac:dyDescent="0.2">
      <c r="A1715" s="4">
        <v>3005</v>
      </c>
      <c r="B1715" s="4" t="s">
        <v>2801</v>
      </c>
      <c r="C1715" s="4" t="s">
        <v>27</v>
      </c>
      <c r="D1715" s="4">
        <v>0.05</v>
      </c>
      <c r="E1715" s="4">
        <v>122.99</v>
      </c>
      <c r="F1715" s="4">
        <v>19.989999999999998</v>
      </c>
      <c r="G1715" s="4" t="s">
        <v>89</v>
      </c>
      <c r="H1715" s="4" t="s">
        <v>96</v>
      </c>
      <c r="I1715" s="4" t="s">
        <v>50</v>
      </c>
      <c r="J1715" s="4" t="s">
        <v>74</v>
      </c>
      <c r="K1715" s="4" t="s">
        <v>75</v>
      </c>
      <c r="L1715" s="4" t="s">
        <v>2426</v>
      </c>
      <c r="M1715" s="4">
        <v>0.37</v>
      </c>
      <c r="N1715" s="4" t="s">
        <v>34</v>
      </c>
      <c r="O1715" s="4" t="s">
        <v>61</v>
      </c>
      <c r="P1715" s="4" t="s">
        <v>492</v>
      </c>
      <c r="Q1715" s="4" t="s">
        <v>1510</v>
      </c>
      <c r="R1715" s="4">
        <v>83814</v>
      </c>
      <c r="S1715" s="5">
        <v>42163</v>
      </c>
      <c r="T1715" s="5">
        <v>42166</v>
      </c>
      <c r="U1715" s="4">
        <v>1039.7541000000001</v>
      </c>
      <c r="V1715" s="4">
        <v>12</v>
      </c>
      <c r="W1715" s="4">
        <v>1506.89</v>
      </c>
      <c r="X1715" s="4">
        <v>91389</v>
      </c>
      <c r="Y1715" s="4">
        <f>'RAW Data'!$E1715-'RAW Data'!$D1715</f>
        <v>122.94</v>
      </c>
      <c r="Z1715" s="6" t="s">
        <v>3015</v>
      </c>
    </row>
    <row r="1716" spans="1:26" ht="15" x14ac:dyDescent="0.2">
      <c r="A1716" s="4">
        <v>2638</v>
      </c>
      <c r="B1716" s="4" t="s">
        <v>2802</v>
      </c>
      <c r="C1716" s="4" t="s">
        <v>49</v>
      </c>
      <c r="D1716" s="4">
        <v>0.05</v>
      </c>
      <c r="E1716" s="4">
        <v>100.97</v>
      </c>
      <c r="F1716" s="4">
        <v>7.18</v>
      </c>
      <c r="G1716" s="4" t="s">
        <v>89</v>
      </c>
      <c r="H1716" s="4" t="s">
        <v>41</v>
      </c>
      <c r="I1716" s="4" t="s">
        <v>42</v>
      </c>
      <c r="J1716" s="4" t="s">
        <v>43</v>
      </c>
      <c r="K1716" s="4" t="s">
        <v>75</v>
      </c>
      <c r="L1716" s="4" t="s">
        <v>2803</v>
      </c>
      <c r="M1716" s="4">
        <v>0.46</v>
      </c>
      <c r="N1716" s="4" t="s">
        <v>34</v>
      </c>
      <c r="O1716" s="4" t="s">
        <v>61</v>
      </c>
      <c r="P1716" s="4" t="s">
        <v>492</v>
      </c>
      <c r="Q1716" s="4" t="s">
        <v>2581</v>
      </c>
      <c r="R1716" s="4">
        <v>83704</v>
      </c>
      <c r="S1716" s="5">
        <v>42163</v>
      </c>
      <c r="T1716" s="5">
        <v>42163</v>
      </c>
      <c r="U1716" s="4">
        <v>881.46810000000005</v>
      </c>
      <c r="V1716" s="4">
        <v>13</v>
      </c>
      <c r="W1716" s="4">
        <v>1277.49</v>
      </c>
      <c r="X1716" s="4">
        <v>90951</v>
      </c>
      <c r="Y1716" s="4">
        <f>'RAW Data'!$E1716-'RAW Data'!$D1716</f>
        <v>100.92</v>
      </c>
      <c r="Z1716" s="6" t="s">
        <v>3015</v>
      </c>
    </row>
    <row r="1717" spans="1:26" ht="15" x14ac:dyDescent="0.2">
      <c r="A1717" s="4">
        <v>3137</v>
      </c>
      <c r="B1717" s="4" t="s">
        <v>2804</v>
      </c>
      <c r="C1717" s="4" t="s">
        <v>72</v>
      </c>
      <c r="D1717" s="4">
        <v>0.09</v>
      </c>
      <c r="E1717" s="4">
        <v>304.99</v>
      </c>
      <c r="F1717" s="4">
        <v>19.989999999999998</v>
      </c>
      <c r="G1717" s="4" t="s">
        <v>40</v>
      </c>
      <c r="H1717" s="4" t="s">
        <v>96</v>
      </c>
      <c r="I1717" s="4" t="s">
        <v>50</v>
      </c>
      <c r="J1717" s="4" t="s">
        <v>74</v>
      </c>
      <c r="K1717" s="4" t="s">
        <v>75</v>
      </c>
      <c r="L1717" s="4" t="s">
        <v>2805</v>
      </c>
      <c r="M1717" s="4">
        <v>0.4</v>
      </c>
      <c r="N1717" s="4" t="s">
        <v>34</v>
      </c>
      <c r="O1717" s="4" t="s">
        <v>113</v>
      </c>
      <c r="P1717" s="4" t="s">
        <v>1358</v>
      </c>
      <c r="Q1717" s="4" t="s">
        <v>2806</v>
      </c>
      <c r="R1717" s="4">
        <v>3246</v>
      </c>
      <c r="S1717" s="5">
        <v>42163</v>
      </c>
      <c r="T1717" s="5">
        <v>42164</v>
      </c>
      <c r="U1717" s="4">
        <v>1623.9494999999999</v>
      </c>
      <c r="V1717" s="4">
        <v>8</v>
      </c>
      <c r="W1717" s="4">
        <v>2353.5500000000002</v>
      </c>
      <c r="X1717" s="4">
        <v>86795</v>
      </c>
      <c r="Y1717" s="4">
        <f>'RAW Data'!$E1717-'RAW Data'!$D1717</f>
        <v>304.90000000000003</v>
      </c>
      <c r="Z1717" s="6" t="s">
        <v>3016</v>
      </c>
    </row>
    <row r="1718" spans="1:26" ht="15" x14ac:dyDescent="0.2">
      <c r="A1718" s="4">
        <v>349</v>
      </c>
      <c r="B1718" s="4" t="s">
        <v>127</v>
      </c>
      <c r="C1718" s="4" t="s">
        <v>27</v>
      </c>
      <c r="D1718" s="4">
        <v>0</v>
      </c>
      <c r="E1718" s="4">
        <v>8.34</v>
      </c>
      <c r="F1718" s="4">
        <v>2.64</v>
      </c>
      <c r="G1718" s="4" t="s">
        <v>89</v>
      </c>
      <c r="H1718" s="4" t="s">
        <v>73</v>
      </c>
      <c r="I1718" s="4" t="s">
        <v>50</v>
      </c>
      <c r="J1718" s="4" t="s">
        <v>570</v>
      </c>
      <c r="K1718" s="4" t="s">
        <v>44</v>
      </c>
      <c r="L1718" s="4" t="s">
        <v>885</v>
      </c>
      <c r="M1718" s="4">
        <v>0.59</v>
      </c>
      <c r="N1718" s="4" t="s">
        <v>34</v>
      </c>
      <c r="O1718" s="4" t="s">
        <v>35</v>
      </c>
      <c r="P1718" s="4" t="s">
        <v>125</v>
      </c>
      <c r="Q1718" s="4" t="s">
        <v>130</v>
      </c>
      <c r="R1718" s="4">
        <v>33132</v>
      </c>
      <c r="S1718" s="5">
        <v>42164</v>
      </c>
      <c r="T1718" s="5">
        <v>42166</v>
      </c>
      <c r="U1718" s="4">
        <v>5.8624999999999998</v>
      </c>
      <c r="V1718" s="4">
        <v>23</v>
      </c>
      <c r="W1718" s="4">
        <v>212.89</v>
      </c>
      <c r="X1718" s="4">
        <v>17446</v>
      </c>
      <c r="Y1718" s="4">
        <f>'RAW Data'!$E1718-'RAW Data'!$D1718</f>
        <v>8.34</v>
      </c>
      <c r="Z1718" s="6" t="s">
        <v>3013</v>
      </c>
    </row>
    <row r="1719" spans="1:26" ht="15" x14ac:dyDescent="0.2">
      <c r="A1719" s="4">
        <v>351</v>
      </c>
      <c r="B1719" s="4" t="s">
        <v>131</v>
      </c>
      <c r="C1719" s="4" t="s">
        <v>27</v>
      </c>
      <c r="D1719" s="4">
        <v>0</v>
      </c>
      <c r="E1719" s="4">
        <v>8.34</v>
      </c>
      <c r="F1719" s="4">
        <v>2.64</v>
      </c>
      <c r="G1719" s="4" t="s">
        <v>89</v>
      </c>
      <c r="H1719" s="4" t="s">
        <v>73</v>
      </c>
      <c r="I1719" s="4" t="s">
        <v>50</v>
      </c>
      <c r="J1719" s="4" t="s">
        <v>570</v>
      </c>
      <c r="K1719" s="4" t="s">
        <v>44</v>
      </c>
      <c r="L1719" s="4" t="s">
        <v>885</v>
      </c>
      <c r="M1719" s="4">
        <v>0.59</v>
      </c>
      <c r="N1719" s="4" t="s">
        <v>34</v>
      </c>
      <c r="O1719" s="4" t="s">
        <v>113</v>
      </c>
      <c r="P1719" s="4" t="s">
        <v>114</v>
      </c>
      <c r="Q1719" s="4" t="s">
        <v>132</v>
      </c>
      <c r="R1719" s="4">
        <v>13601</v>
      </c>
      <c r="S1719" s="5">
        <v>42164</v>
      </c>
      <c r="T1719" s="5">
        <v>42166</v>
      </c>
      <c r="U1719" s="4">
        <v>10.5</v>
      </c>
      <c r="V1719" s="4">
        <v>6</v>
      </c>
      <c r="W1719" s="4">
        <v>55.54</v>
      </c>
      <c r="X1719" s="4">
        <v>88685</v>
      </c>
      <c r="Y1719" s="4">
        <f>'RAW Data'!$E1719-'RAW Data'!$D1719</f>
        <v>8.34</v>
      </c>
      <c r="Z1719" s="6" t="s">
        <v>3016</v>
      </c>
    </row>
    <row r="1720" spans="1:26" ht="15" x14ac:dyDescent="0.2">
      <c r="A1720" s="4">
        <v>2584</v>
      </c>
      <c r="B1720" s="4" t="s">
        <v>2807</v>
      </c>
      <c r="C1720" s="4" t="s">
        <v>27</v>
      </c>
      <c r="D1720" s="4">
        <v>0.04</v>
      </c>
      <c r="E1720" s="4">
        <v>6.3</v>
      </c>
      <c r="F1720" s="4">
        <v>0.5</v>
      </c>
      <c r="G1720" s="4" t="s">
        <v>40</v>
      </c>
      <c r="H1720" s="4" t="s">
        <v>73</v>
      </c>
      <c r="I1720" s="4" t="s">
        <v>50</v>
      </c>
      <c r="J1720" s="4" t="s">
        <v>154</v>
      </c>
      <c r="K1720" s="4" t="s">
        <v>75</v>
      </c>
      <c r="L1720" s="4" t="s">
        <v>828</v>
      </c>
      <c r="M1720" s="4">
        <v>0.39</v>
      </c>
      <c r="N1720" s="4" t="s">
        <v>34</v>
      </c>
      <c r="O1720" s="4" t="s">
        <v>54</v>
      </c>
      <c r="P1720" s="4" t="s">
        <v>291</v>
      </c>
      <c r="Q1720" s="4" t="s">
        <v>2808</v>
      </c>
      <c r="R1720" s="4">
        <v>48141</v>
      </c>
      <c r="S1720" s="5">
        <v>42164</v>
      </c>
      <c r="T1720" s="5">
        <v>42166</v>
      </c>
      <c r="U1720" s="4">
        <v>67.606200000000001</v>
      </c>
      <c r="V1720" s="4">
        <v>15</v>
      </c>
      <c r="W1720" s="4">
        <v>97.98</v>
      </c>
      <c r="X1720" s="4">
        <v>89658</v>
      </c>
      <c r="Y1720" s="4">
        <f>'RAW Data'!$E1720-'RAW Data'!$D1720</f>
        <v>6.26</v>
      </c>
      <c r="Z1720" s="6" t="s">
        <v>3014</v>
      </c>
    </row>
    <row r="1721" spans="1:26" ht="15" x14ac:dyDescent="0.2">
      <c r="A1721" s="4">
        <v>1151</v>
      </c>
      <c r="B1721" s="4" t="s">
        <v>2809</v>
      </c>
      <c r="C1721" s="4" t="s">
        <v>49</v>
      </c>
      <c r="D1721" s="4">
        <v>0.05</v>
      </c>
      <c r="E1721" s="4">
        <v>7.59</v>
      </c>
      <c r="F1721" s="4">
        <v>4</v>
      </c>
      <c r="G1721" s="4" t="s">
        <v>40</v>
      </c>
      <c r="H1721" s="4" t="s">
        <v>96</v>
      </c>
      <c r="I1721" s="4" t="s">
        <v>30</v>
      </c>
      <c r="J1721" s="4" t="s">
        <v>128</v>
      </c>
      <c r="K1721" s="4" t="s">
        <v>52</v>
      </c>
      <c r="L1721" s="4" t="s">
        <v>1689</v>
      </c>
      <c r="M1721" s="4">
        <v>0.42</v>
      </c>
      <c r="N1721" s="4" t="s">
        <v>34</v>
      </c>
      <c r="O1721" s="4" t="s">
        <v>113</v>
      </c>
      <c r="P1721" s="4" t="s">
        <v>405</v>
      </c>
      <c r="Q1721" s="4" t="s">
        <v>2810</v>
      </c>
      <c r="R1721" s="4">
        <v>1075</v>
      </c>
      <c r="S1721" s="5">
        <v>42164</v>
      </c>
      <c r="T1721" s="5">
        <v>42164</v>
      </c>
      <c r="U1721" s="4">
        <v>6.0926999999999998</v>
      </c>
      <c r="V1721" s="4">
        <v>1</v>
      </c>
      <c r="W1721" s="4">
        <v>8.83</v>
      </c>
      <c r="X1721" s="4">
        <v>91344</v>
      </c>
      <c r="Y1721" s="4">
        <f>'RAW Data'!$E1721-'RAW Data'!$D1721</f>
        <v>7.54</v>
      </c>
      <c r="Z1721" s="6" t="s">
        <v>3016</v>
      </c>
    </row>
    <row r="1722" spans="1:26" ht="15" x14ac:dyDescent="0.2">
      <c r="A1722" s="4">
        <v>218</v>
      </c>
      <c r="B1722" s="4" t="s">
        <v>2811</v>
      </c>
      <c r="C1722" s="4" t="s">
        <v>118</v>
      </c>
      <c r="D1722" s="4">
        <v>0.05</v>
      </c>
      <c r="E1722" s="4">
        <v>119.99</v>
      </c>
      <c r="F1722" s="4">
        <v>56.14</v>
      </c>
      <c r="G1722" s="4" t="s">
        <v>28</v>
      </c>
      <c r="H1722" s="4" t="s">
        <v>41</v>
      </c>
      <c r="I1722" s="4" t="s">
        <v>42</v>
      </c>
      <c r="J1722" s="4" t="s">
        <v>58</v>
      </c>
      <c r="K1722" s="4" t="s">
        <v>32</v>
      </c>
      <c r="L1722" s="4" t="s">
        <v>589</v>
      </c>
      <c r="M1722" s="4">
        <v>0.39</v>
      </c>
      <c r="N1722" s="4" t="s">
        <v>34</v>
      </c>
      <c r="O1722" s="4" t="s">
        <v>61</v>
      </c>
      <c r="P1722" s="4" t="s">
        <v>148</v>
      </c>
      <c r="Q1722" s="4" t="s">
        <v>951</v>
      </c>
      <c r="R1722" s="4">
        <v>84107</v>
      </c>
      <c r="S1722" s="5">
        <v>42164</v>
      </c>
      <c r="T1722" s="5">
        <v>42166</v>
      </c>
      <c r="U1722" s="4">
        <v>-102.5121</v>
      </c>
      <c r="V1722" s="4">
        <v>6</v>
      </c>
      <c r="W1722" s="4">
        <v>730.37</v>
      </c>
      <c r="X1722" s="4">
        <v>88048</v>
      </c>
      <c r="Y1722" s="4">
        <f>'RAW Data'!$E1722-'RAW Data'!$D1722</f>
        <v>119.94</v>
      </c>
      <c r="Z1722" s="6" t="s">
        <v>3015</v>
      </c>
    </row>
    <row r="1723" spans="1:26" ht="15" x14ac:dyDescent="0.2">
      <c r="A1723" s="4">
        <v>3361</v>
      </c>
      <c r="B1723" s="4" t="s">
        <v>812</v>
      </c>
      <c r="C1723" s="4" t="s">
        <v>118</v>
      </c>
      <c r="D1723" s="4">
        <v>0.03</v>
      </c>
      <c r="E1723" s="4">
        <v>4.9800000000000004</v>
      </c>
      <c r="F1723" s="4">
        <v>4.95</v>
      </c>
      <c r="G1723" s="4" t="s">
        <v>40</v>
      </c>
      <c r="H1723" s="4" t="s">
        <v>73</v>
      </c>
      <c r="I1723" s="4" t="s">
        <v>50</v>
      </c>
      <c r="J1723" s="4" t="s">
        <v>74</v>
      </c>
      <c r="K1723" s="4" t="s">
        <v>75</v>
      </c>
      <c r="L1723" s="4" t="s">
        <v>2621</v>
      </c>
      <c r="M1723" s="4">
        <v>0.37</v>
      </c>
      <c r="N1723" s="4" t="s">
        <v>34</v>
      </c>
      <c r="O1723" s="4" t="s">
        <v>54</v>
      </c>
      <c r="P1723" s="4" t="s">
        <v>359</v>
      </c>
      <c r="Q1723" s="4" t="s">
        <v>814</v>
      </c>
      <c r="R1723" s="4">
        <v>53095</v>
      </c>
      <c r="S1723" s="5">
        <v>42164</v>
      </c>
      <c r="T1723" s="5">
        <v>42166</v>
      </c>
      <c r="U1723" s="4">
        <v>-47.995249999999999</v>
      </c>
      <c r="V1723" s="4">
        <v>19</v>
      </c>
      <c r="W1723" s="4">
        <v>95</v>
      </c>
      <c r="X1723" s="4">
        <v>91438</v>
      </c>
      <c r="Y1723" s="4">
        <f>'RAW Data'!$E1723-'RAW Data'!$D1723</f>
        <v>4.95</v>
      </c>
      <c r="Z1723" s="6" t="s">
        <v>3014</v>
      </c>
    </row>
    <row r="1724" spans="1:26" ht="15" x14ac:dyDescent="0.2">
      <c r="A1724" s="4">
        <v>326</v>
      </c>
      <c r="B1724" s="4" t="s">
        <v>2812</v>
      </c>
      <c r="C1724" s="4" t="s">
        <v>72</v>
      </c>
      <c r="D1724" s="4">
        <v>0.06</v>
      </c>
      <c r="E1724" s="4">
        <v>7.99</v>
      </c>
      <c r="F1724" s="4">
        <v>5.03</v>
      </c>
      <c r="G1724" s="4" t="s">
        <v>40</v>
      </c>
      <c r="H1724" s="4" t="s">
        <v>41</v>
      </c>
      <c r="I1724" s="4" t="s">
        <v>42</v>
      </c>
      <c r="J1724" s="4" t="s">
        <v>137</v>
      </c>
      <c r="K1724" s="4" t="s">
        <v>146</v>
      </c>
      <c r="L1724" s="4" t="s">
        <v>467</v>
      </c>
      <c r="M1724" s="4">
        <v>0.6</v>
      </c>
      <c r="N1724" s="4" t="s">
        <v>34</v>
      </c>
      <c r="O1724" s="4" t="s">
        <v>54</v>
      </c>
      <c r="P1724" s="4" t="s">
        <v>105</v>
      </c>
      <c r="Q1724" s="4" t="s">
        <v>2197</v>
      </c>
      <c r="R1724" s="4">
        <v>60510</v>
      </c>
      <c r="S1724" s="5">
        <v>42164</v>
      </c>
      <c r="T1724" s="5">
        <v>42165</v>
      </c>
      <c r="U1724" s="4">
        <v>-29.172000000000001</v>
      </c>
      <c r="V1724" s="4">
        <v>4</v>
      </c>
      <c r="W1724" s="4">
        <v>28.46</v>
      </c>
      <c r="X1724" s="4">
        <v>90973</v>
      </c>
      <c r="Y1724" s="4">
        <f>'RAW Data'!$E1724-'RAW Data'!$D1724</f>
        <v>7.9300000000000006</v>
      </c>
      <c r="Z1724" s="6" t="s">
        <v>3014</v>
      </c>
    </row>
    <row r="1725" spans="1:26" ht="15" x14ac:dyDescent="0.2">
      <c r="A1725" s="4">
        <v>3079</v>
      </c>
      <c r="B1725" s="4" t="s">
        <v>321</v>
      </c>
      <c r="C1725" s="4" t="s">
        <v>27</v>
      </c>
      <c r="D1725" s="4">
        <v>0</v>
      </c>
      <c r="E1725" s="4">
        <v>2.21</v>
      </c>
      <c r="F1725" s="4">
        <v>1</v>
      </c>
      <c r="G1725" s="4" t="s">
        <v>89</v>
      </c>
      <c r="H1725" s="4" t="s">
        <v>29</v>
      </c>
      <c r="I1725" s="4" t="s">
        <v>50</v>
      </c>
      <c r="J1725" s="4" t="s">
        <v>51</v>
      </c>
      <c r="K1725" s="4" t="s">
        <v>52</v>
      </c>
      <c r="L1725" s="4" t="s">
        <v>2813</v>
      </c>
      <c r="M1725" s="4">
        <v>0.38</v>
      </c>
      <c r="N1725" s="4" t="s">
        <v>34</v>
      </c>
      <c r="O1725" s="4" t="s">
        <v>113</v>
      </c>
      <c r="P1725" s="4" t="s">
        <v>322</v>
      </c>
      <c r="Q1725" s="4" t="s">
        <v>323</v>
      </c>
      <c r="R1725" s="4">
        <v>19112</v>
      </c>
      <c r="S1725" s="5">
        <v>42165</v>
      </c>
      <c r="T1725" s="5">
        <v>42166</v>
      </c>
      <c r="U1725" s="4">
        <v>10.01</v>
      </c>
      <c r="V1725" s="4">
        <v>33</v>
      </c>
      <c r="W1725" s="4">
        <v>87.18</v>
      </c>
      <c r="X1725" s="4">
        <v>48483</v>
      </c>
      <c r="Y1725" s="4">
        <f>'RAW Data'!$E1725-'RAW Data'!$D1725</f>
        <v>2.21</v>
      </c>
      <c r="Z1725" s="6" t="s">
        <v>3016</v>
      </c>
    </row>
    <row r="1726" spans="1:26" ht="15" x14ac:dyDescent="0.2">
      <c r="A1726" s="4">
        <v>3243</v>
      </c>
      <c r="B1726" s="4" t="s">
        <v>2814</v>
      </c>
      <c r="C1726" s="4" t="s">
        <v>39</v>
      </c>
      <c r="D1726" s="4">
        <v>0</v>
      </c>
      <c r="E1726" s="4">
        <v>7.28</v>
      </c>
      <c r="F1726" s="4">
        <v>3.52</v>
      </c>
      <c r="G1726" s="4" t="s">
        <v>40</v>
      </c>
      <c r="H1726" s="4" t="s">
        <v>29</v>
      </c>
      <c r="I1726" s="4" t="s">
        <v>42</v>
      </c>
      <c r="J1726" s="4" t="s">
        <v>43</v>
      </c>
      <c r="K1726" s="4" t="s">
        <v>44</v>
      </c>
      <c r="L1726" s="4" t="s">
        <v>2815</v>
      </c>
      <c r="M1726" s="4">
        <v>0.68</v>
      </c>
      <c r="N1726" s="4" t="s">
        <v>34</v>
      </c>
      <c r="O1726" s="4" t="s">
        <v>113</v>
      </c>
      <c r="P1726" s="4" t="s">
        <v>250</v>
      </c>
      <c r="Q1726" s="4" t="s">
        <v>251</v>
      </c>
      <c r="R1726" s="4">
        <v>6010</v>
      </c>
      <c r="S1726" s="5">
        <v>42165</v>
      </c>
      <c r="T1726" s="5">
        <v>42165</v>
      </c>
      <c r="U1726" s="4">
        <v>-25.103999999999999</v>
      </c>
      <c r="V1726" s="4">
        <v>3</v>
      </c>
      <c r="W1726" s="4">
        <v>24.44</v>
      </c>
      <c r="X1726" s="4">
        <v>88329</v>
      </c>
      <c r="Y1726" s="4">
        <f>'RAW Data'!$E1726-'RAW Data'!$D1726</f>
        <v>7.28</v>
      </c>
      <c r="Z1726" s="6" t="s">
        <v>3016</v>
      </c>
    </row>
    <row r="1727" spans="1:26" ht="15" x14ac:dyDescent="0.2">
      <c r="A1727" s="4">
        <v>254</v>
      </c>
      <c r="B1727" s="4" t="s">
        <v>2816</v>
      </c>
      <c r="C1727" s="4" t="s">
        <v>118</v>
      </c>
      <c r="D1727" s="4">
        <v>0.1</v>
      </c>
      <c r="E1727" s="4">
        <v>280.98</v>
      </c>
      <c r="F1727" s="4">
        <v>35.67</v>
      </c>
      <c r="G1727" s="4" t="s">
        <v>28</v>
      </c>
      <c r="H1727" s="4" t="s">
        <v>73</v>
      </c>
      <c r="I1727" s="4" t="s">
        <v>30</v>
      </c>
      <c r="J1727" s="4" t="s">
        <v>31</v>
      </c>
      <c r="K1727" s="4" t="s">
        <v>32</v>
      </c>
      <c r="L1727" s="4" t="s">
        <v>2817</v>
      </c>
      <c r="M1727" s="4">
        <v>0.66</v>
      </c>
      <c r="N1727" s="4" t="s">
        <v>34</v>
      </c>
      <c r="O1727" s="4" t="s">
        <v>61</v>
      </c>
      <c r="P1727" s="4" t="s">
        <v>62</v>
      </c>
      <c r="Q1727" s="4" t="s">
        <v>2818</v>
      </c>
      <c r="R1727" s="4">
        <v>80126</v>
      </c>
      <c r="S1727" s="5">
        <v>42165</v>
      </c>
      <c r="T1727" s="5">
        <v>42166</v>
      </c>
      <c r="U1727" s="4">
        <v>-53.744999999999997</v>
      </c>
      <c r="V1727" s="4">
        <v>5</v>
      </c>
      <c r="W1727" s="4">
        <v>1332.82</v>
      </c>
      <c r="X1727" s="4">
        <v>86268</v>
      </c>
      <c r="Y1727" s="4">
        <f>'RAW Data'!$E1727-'RAW Data'!$D1727</f>
        <v>280.88</v>
      </c>
      <c r="Z1727" s="6" t="s">
        <v>3015</v>
      </c>
    </row>
    <row r="1728" spans="1:26" ht="15" x14ac:dyDescent="0.2">
      <c r="A1728" s="4">
        <v>597</v>
      </c>
      <c r="B1728" s="4" t="s">
        <v>2819</v>
      </c>
      <c r="C1728" s="4" t="s">
        <v>72</v>
      </c>
      <c r="D1728" s="4">
        <v>0.1</v>
      </c>
      <c r="E1728" s="4">
        <v>6.48</v>
      </c>
      <c r="F1728" s="4">
        <v>5.9</v>
      </c>
      <c r="G1728" s="4" t="s">
        <v>40</v>
      </c>
      <c r="H1728" s="4" t="s">
        <v>29</v>
      </c>
      <c r="I1728" s="4" t="s">
        <v>50</v>
      </c>
      <c r="J1728" s="4" t="s">
        <v>90</v>
      </c>
      <c r="K1728" s="4" t="s">
        <v>75</v>
      </c>
      <c r="L1728" s="4" t="s">
        <v>1753</v>
      </c>
      <c r="M1728" s="4">
        <v>0.37</v>
      </c>
      <c r="N1728" s="4" t="s">
        <v>34</v>
      </c>
      <c r="O1728" s="4" t="s">
        <v>54</v>
      </c>
      <c r="P1728" s="4" t="s">
        <v>55</v>
      </c>
      <c r="Q1728" s="4" t="s">
        <v>1485</v>
      </c>
      <c r="R1728" s="4">
        <v>47201</v>
      </c>
      <c r="S1728" s="5">
        <v>42165</v>
      </c>
      <c r="T1728" s="5">
        <v>42165</v>
      </c>
      <c r="U1728" s="4">
        <v>-51.634999999999998</v>
      </c>
      <c r="V1728" s="4">
        <v>19</v>
      </c>
      <c r="W1728" s="4">
        <v>116.8</v>
      </c>
      <c r="X1728" s="4">
        <v>86310</v>
      </c>
      <c r="Y1728" s="4">
        <f>'RAW Data'!$E1728-'RAW Data'!$D1728</f>
        <v>6.3800000000000008</v>
      </c>
      <c r="Z1728" s="6" t="s">
        <v>3014</v>
      </c>
    </row>
    <row r="1729" spans="1:26" ht="15" x14ac:dyDescent="0.2">
      <c r="A1729" s="4">
        <v>2431</v>
      </c>
      <c r="B1729" s="4" t="s">
        <v>2572</v>
      </c>
      <c r="C1729" s="4" t="s">
        <v>72</v>
      </c>
      <c r="D1729" s="4">
        <v>0.05</v>
      </c>
      <c r="E1729" s="4">
        <v>8.85</v>
      </c>
      <c r="F1729" s="4">
        <v>5.6</v>
      </c>
      <c r="G1729" s="4" t="s">
        <v>40</v>
      </c>
      <c r="H1729" s="4" t="s">
        <v>41</v>
      </c>
      <c r="I1729" s="4" t="s">
        <v>50</v>
      </c>
      <c r="J1729" s="4" t="s">
        <v>74</v>
      </c>
      <c r="K1729" s="4" t="s">
        <v>75</v>
      </c>
      <c r="L1729" s="4" t="s">
        <v>2820</v>
      </c>
      <c r="M1729" s="4">
        <v>0.36</v>
      </c>
      <c r="N1729" s="4" t="s">
        <v>34</v>
      </c>
      <c r="O1729" s="4" t="s">
        <v>61</v>
      </c>
      <c r="P1729" s="4" t="s">
        <v>92</v>
      </c>
      <c r="Q1729" s="4" t="s">
        <v>102</v>
      </c>
      <c r="R1729" s="4">
        <v>90004</v>
      </c>
      <c r="S1729" s="5">
        <v>42165</v>
      </c>
      <c r="T1729" s="5">
        <v>42166</v>
      </c>
      <c r="U1729" s="4">
        <v>-9.1769999999999996</v>
      </c>
      <c r="V1729" s="4">
        <v>21</v>
      </c>
      <c r="W1729" s="4">
        <v>199.08</v>
      </c>
      <c r="X1729" s="4">
        <v>24869</v>
      </c>
      <c r="Y1729" s="4">
        <f>'RAW Data'!$E1729-'RAW Data'!$D1729</f>
        <v>8.7999999999999989</v>
      </c>
      <c r="Z1729" s="6" t="s">
        <v>3015</v>
      </c>
    </row>
    <row r="1730" spans="1:26" ht="15" x14ac:dyDescent="0.2">
      <c r="A1730" s="4">
        <v>2433</v>
      </c>
      <c r="B1730" s="4" t="s">
        <v>2821</v>
      </c>
      <c r="C1730" s="4" t="s">
        <v>72</v>
      </c>
      <c r="D1730" s="4">
        <v>0.05</v>
      </c>
      <c r="E1730" s="4">
        <v>8.85</v>
      </c>
      <c r="F1730" s="4">
        <v>5.6</v>
      </c>
      <c r="G1730" s="4" t="s">
        <v>40</v>
      </c>
      <c r="H1730" s="4" t="s">
        <v>41</v>
      </c>
      <c r="I1730" s="4" t="s">
        <v>50</v>
      </c>
      <c r="J1730" s="4" t="s">
        <v>74</v>
      </c>
      <c r="K1730" s="4" t="s">
        <v>75</v>
      </c>
      <c r="L1730" s="4" t="s">
        <v>2820</v>
      </c>
      <c r="M1730" s="4">
        <v>0.36</v>
      </c>
      <c r="N1730" s="4" t="s">
        <v>34</v>
      </c>
      <c r="O1730" s="4" t="s">
        <v>54</v>
      </c>
      <c r="P1730" s="4" t="s">
        <v>209</v>
      </c>
      <c r="Q1730" s="4" t="s">
        <v>613</v>
      </c>
      <c r="R1730" s="4">
        <v>73160</v>
      </c>
      <c r="S1730" s="5">
        <v>42165</v>
      </c>
      <c r="T1730" s="5">
        <v>42166</v>
      </c>
      <c r="U1730" s="4">
        <v>-7.3415999999999997</v>
      </c>
      <c r="V1730" s="4">
        <v>5</v>
      </c>
      <c r="W1730" s="4">
        <v>47.4</v>
      </c>
      <c r="X1730" s="4">
        <v>89095</v>
      </c>
      <c r="Y1730" s="4">
        <f>'RAW Data'!$E1730-'RAW Data'!$D1730</f>
        <v>8.7999999999999989</v>
      </c>
      <c r="Z1730" s="6" t="s">
        <v>3014</v>
      </c>
    </row>
    <row r="1731" spans="1:26" ht="15" x14ac:dyDescent="0.2">
      <c r="A1731" s="4">
        <v>1265</v>
      </c>
      <c r="B1731" s="4" t="s">
        <v>2822</v>
      </c>
      <c r="C1731" s="4" t="s">
        <v>27</v>
      </c>
      <c r="D1731" s="4">
        <v>0.05</v>
      </c>
      <c r="E1731" s="4">
        <v>5.28</v>
      </c>
      <c r="F1731" s="4">
        <v>6.26</v>
      </c>
      <c r="G1731" s="4" t="s">
        <v>40</v>
      </c>
      <c r="H1731" s="4" t="s">
        <v>73</v>
      </c>
      <c r="I1731" s="4" t="s">
        <v>50</v>
      </c>
      <c r="J1731" s="4" t="s">
        <v>90</v>
      </c>
      <c r="K1731" s="4" t="s">
        <v>75</v>
      </c>
      <c r="L1731" s="4" t="s">
        <v>2460</v>
      </c>
      <c r="M1731" s="4">
        <v>0.4</v>
      </c>
      <c r="N1731" s="4" t="s">
        <v>34</v>
      </c>
      <c r="O1731" s="4" t="s">
        <v>54</v>
      </c>
      <c r="P1731" s="4" t="s">
        <v>209</v>
      </c>
      <c r="Q1731" s="4" t="s">
        <v>2823</v>
      </c>
      <c r="R1731" s="4">
        <v>73521</v>
      </c>
      <c r="S1731" s="5">
        <v>42166</v>
      </c>
      <c r="T1731" s="5">
        <v>42167</v>
      </c>
      <c r="U1731" s="4">
        <v>-11.375999999999999</v>
      </c>
      <c r="V1731" s="4">
        <v>1</v>
      </c>
      <c r="W1731" s="4">
        <v>7.15</v>
      </c>
      <c r="X1731" s="4">
        <v>89729</v>
      </c>
      <c r="Y1731" s="4">
        <f>'RAW Data'!$E1731-'RAW Data'!$D1731</f>
        <v>5.23</v>
      </c>
      <c r="Z1731" s="6" t="s">
        <v>3014</v>
      </c>
    </row>
    <row r="1732" spans="1:26" ht="15" x14ac:dyDescent="0.2">
      <c r="A1732" s="4">
        <v>2779</v>
      </c>
      <c r="B1732" s="4" t="s">
        <v>2824</v>
      </c>
      <c r="C1732" s="4" t="s">
        <v>27</v>
      </c>
      <c r="D1732" s="4">
        <v>0.01</v>
      </c>
      <c r="E1732" s="4">
        <v>35.99</v>
      </c>
      <c r="F1732" s="4">
        <v>5.99</v>
      </c>
      <c r="G1732" s="4" t="s">
        <v>40</v>
      </c>
      <c r="H1732" s="4" t="s">
        <v>96</v>
      </c>
      <c r="I1732" s="4" t="s">
        <v>42</v>
      </c>
      <c r="J1732" s="4" t="s">
        <v>137</v>
      </c>
      <c r="K1732" s="4" t="s">
        <v>52</v>
      </c>
      <c r="L1732" s="4" t="s">
        <v>1374</v>
      </c>
      <c r="M1732" s="4">
        <v>0.38</v>
      </c>
      <c r="N1732" s="4" t="s">
        <v>34</v>
      </c>
      <c r="O1732" s="4" t="s">
        <v>35</v>
      </c>
      <c r="P1732" s="4" t="s">
        <v>99</v>
      </c>
      <c r="Q1732" s="4" t="s">
        <v>2825</v>
      </c>
      <c r="R1732" s="4">
        <v>27893</v>
      </c>
      <c r="S1732" s="5">
        <v>42166</v>
      </c>
      <c r="T1732" s="5">
        <v>42167</v>
      </c>
      <c r="U1732" s="4">
        <v>-60.704000000000001</v>
      </c>
      <c r="V1732" s="4">
        <v>11</v>
      </c>
      <c r="W1732" s="4">
        <v>345.07</v>
      </c>
      <c r="X1732" s="4">
        <v>87161</v>
      </c>
      <c r="Y1732" s="4">
        <f>'RAW Data'!$E1732-'RAW Data'!$D1732</f>
        <v>35.980000000000004</v>
      </c>
      <c r="Z1732" s="6" t="s">
        <v>3013</v>
      </c>
    </row>
    <row r="1733" spans="1:26" ht="15" x14ac:dyDescent="0.2">
      <c r="A1733" s="4">
        <v>3251</v>
      </c>
      <c r="B1733" s="4" t="s">
        <v>2826</v>
      </c>
      <c r="C1733" s="4" t="s">
        <v>27</v>
      </c>
      <c r="D1733" s="4">
        <v>0.02</v>
      </c>
      <c r="E1733" s="4">
        <v>5.28</v>
      </c>
      <c r="F1733" s="4">
        <v>6.26</v>
      </c>
      <c r="G1733" s="4" t="s">
        <v>40</v>
      </c>
      <c r="H1733" s="4" t="s">
        <v>96</v>
      </c>
      <c r="I1733" s="4" t="s">
        <v>50</v>
      </c>
      <c r="J1733" s="4" t="s">
        <v>90</v>
      </c>
      <c r="K1733" s="4" t="s">
        <v>75</v>
      </c>
      <c r="L1733" s="4" t="s">
        <v>2460</v>
      </c>
      <c r="M1733" s="4">
        <v>0.4</v>
      </c>
      <c r="N1733" s="4" t="s">
        <v>34</v>
      </c>
      <c r="O1733" s="4" t="s">
        <v>113</v>
      </c>
      <c r="P1733" s="4" t="s">
        <v>114</v>
      </c>
      <c r="Q1733" s="4" t="s">
        <v>115</v>
      </c>
      <c r="R1733" s="4">
        <v>10112</v>
      </c>
      <c r="S1733" s="5">
        <v>42166</v>
      </c>
      <c r="T1733" s="5">
        <v>42167</v>
      </c>
      <c r="U1733" s="4">
        <v>-131.16</v>
      </c>
      <c r="V1733" s="4">
        <v>76</v>
      </c>
      <c r="W1733" s="4">
        <v>412.72</v>
      </c>
      <c r="X1733" s="4">
        <v>39076</v>
      </c>
      <c r="Y1733" s="4">
        <f>'RAW Data'!$E1733-'RAW Data'!$D1733</f>
        <v>5.2600000000000007</v>
      </c>
      <c r="Z1733" s="6" t="s">
        <v>3016</v>
      </c>
    </row>
    <row r="1734" spans="1:26" ht="15" x14ac:dyDescent="0.2">
      <c r="A1734" s="4">
        <v>3252</v>
      </c>
      <c r="B1734" s="4" t="s">
        <v>1925</v>
      </c>
      <c r="C1734" s="4" t="s">
        <v>27</v>
      </c>
      <c r="D1734" s="4">
        <v>0.02</v>
      </c>
      <c r="E1734" s="4">
        <v>5.28</v>
      </c>
      <c r="F1734" s="4">
        <v>6.26</v>
      </c>
      <c r="G1734" s="4" t="s">
        <v>40</v>
      </c>
      <c r="H1734" s="4" t="s">
        <v>96</v>
      </c>
      <c r="I1734" s="4" t="s">
        <v>50</v>
      </c>
      <c r="J1734" s="4" t="s">
        <v>90</v>
      </c>
      <c r="K1734" s="4" t="s">
        <v>75</v>
      </c>
      <c r="L1734" s="4" t="s">
        <v>2460</v>
      </c>
      <c r="M1734" s="4">
        <v>0.4</v>
      </c>
      <c r="N1734" s="4" t="s">
        <v>34</v>
      </c>
      <c r="O1734" s="4" t="s">
        <v>113</v>
      </c>
      <c r="P1734" s="4" t="s">
        <v>114</v>
      </c>
      <c r="Q1734" s="4" t="s">
        <v>1926</v>
      </c>
      <c r="R1734" s="4">
        <v>12306</v>
      </c>
      <c r="S1734" s="5">
        <v>42166</v>
      </c>
      <c r="T1734" s="5">
        <v>42167</v>
      </c>
      <c r="U1734" s="4">
        <v>-65.58</v>
      </c>
      <c r="V1734" s="4">
        <v>19</v>
      </c>
      <c r="W1734" s="4">
        <v>103.18</v>
      </c>
      <c r="X1734" s="4">
        <v>87299</v>
      </c>
      <c r="Y1734" s="4">
        <f>'RAW Data'!$E1734-'RAW Data'!$D1734</f>
        <v>5.2600000000000007</v>
      </c>
      <c r="Z1734" s="6" t="s">
        <v>3016</v>
      </c>
    </row>
    <row r="1735" spans="1:26" ht="15" x14ac:dyDescent="0.2">
      <c r="A1735" s="4">
        <v>1466</v>
      </c>
      <c r="B1735" s="4" t="s">
        <v>2827</v>
      </c>
      <c r="C1735" s="4" t="s">
        <v>39</v>
      </c>
      <c r="D1735" s="4">
        <v>0</v>
      </c>
      <c r="E1735" s="4">
        <v>65.989999999999995</v>
      </c>
      <c r="F1735" s="4">
        <v>8.99</v>
      </c>
      <c r="G1735" s="4" t="s">
        <v>40</v>
      </c>
      <c r="H1735" s="4" t="s">
        <v>29</v>
      </c>
      <c r="I1735" s="4" t="s">
        <v>42</v>
      </c>
      <c r="J1735" s="4" t="s">
        <v>137</v>
      </c>
      <c r="K1735" s="4" t="s">
        <v>75</v>
      </c>
      <c r="L1735" s="4" t="s">
        <v>2596</v>
      </c>
      <c r="M1735" s="4">
        <v>0.56000000000000005</v>
      </c>
      <c r="N1735" s="4" t="s">
        <v>34</v>
      </c>
      <c r="O1735" s="4" t="s">
        <v>54</v>
      </c>
      <c r="P1735" s="4" t="s">
        <v>135</v>
      </c>
      <c r="Q1735" s="4" t="s">
        <v>1485</v>
      </c>
      <c r="R1735" s="4">
        <v>68601</v>
      </c>
      <c r="S1735" s="5">
        <v>42166</v>
      </c>
      <c r="T1735" s="5">
        <v>42168</v>
      </c>
      <c r="U1735" s="4">
        <v>253.3032</v>
      </c>
      <c r="V1735" s="4">
        <v>10</v>
      </c>
      <c r="W1735" s="4">
        <v>575.07000000000005</v>
      </c>
      <c r="X1735" s="4">
        <v>91115</v>
      </c>
      <c r="Y1735" s="4">
        <f>'RAW Data'!$E1735-'RAW Data'!$D1735</f>
        <v>65.989999999999995</v>
      </c>
      <c r="Z1735" s="6" t="s">
        <v>3014</v>
      </c>
    </row>
    <row r="1736" spans="1:26" ht="15" x14ac:dyDescent="0.2">
      <c r="A1736" s="4">
        <v>2649</v>
      </c>
      <c r="B1736" s="4" t="s">
        <v>2828</v>
      </c>
      <c r="C1736" s="4" t="s">
        <v>39</v>
      </c>
      <c r="D1736" s="4">
        <v>0.01</v>
      </c>
      <c r="E1736" s="4">
        <v>39.979999999999997</v>
      </c>
      <c r="F1736" s="4">
        <v>4</v>
      </c>
      <c r="G1736" s="4" t="s">
        <v>40</v>
      </c>
      <c r="H1736" s="4" t="s">
        <v>96</v>
      </c>
      <c r="I1736" s="4" t="s">
        <v>42</v>
      </c>
      <c r="J1736" s="4" t="s">
        <v>43</v>
      </c>
      <c r="K1736" s="4" t="s">
        <v>75</v>
      </c>
      <c r="L1736" s="4" t="s">
        <v>1929</v>
      </c>
      <c r="M1736" s="4">
        <v>0.7</v>
      </c>
      <c r="N1736" s="4" t="s">
        <v>34</v>
      </c>
      <c r="O1736" s="4" t="s">
        <v>113</v>
      </c>
      <c r="P1736" s="4" t="s">
        <v>420</v>
      </c>
      <c r="Q1736" s="4" t="s">
        <v>2332</v>
      </c>
      <c r="R1736" s="4">
        <v>21040</v>
      </c>
      <c r="S1736" s="5">
        <v>42166</v>
      </c>
      <c r="T1736" s="5">
        <v>42167</v>
      </c>
      <c r="U1736" s="4">
        <v>-30.808</v>
      </c>
      <c r="V1736" s="4">
        <v>5</v>
      </c>
      <c r="W1736" s="4">
        <v>203.29</v>
      </c>
      <c r="X1736" s="4">
        <v>88814</v>
      </c>
      <c r="Y1736" s="4">
        <f>'RAW Data'!$E1736-'RAW Data'!$D1736</f>
        <v>39.97</v>
      </c>
      <c r="Z1736" s="6" t="s">
        <v>3016</v>
      </c>
    </row>
    <row r="1737" spans="1:26" ht="15" x14ac:dyDescent="0.2">
      <c r="A1737" s="4">
        <v>3008</v>
      </c>
      <c r="B1737" s="4" t="s">
        <v>1520</v>
      </c>
      <c r="C1737" s="4" t="s">
        <v>39</v>
      </c>
      <c r="D1737" s="4">
        <v>0.01</v>
      </c>
      <c r="E1737" s="4">
        <v>12.28</v>
      </c>
      <c r="F1737" s="4">
        <v>6.47</v>
      </c>
      <c r="G1737" s="4" t="s">
        <v>40</v>
      </c>
      <c r="H1737" s="4" t="s">
        <v>73</v>
      </c>
      <c r="I1737" s="4" t="s">
        <v>50</v>
      </c>
      <c r="J1737" s="4" t="s">
        <v>90</v>
      </c>
      <c r="K1737" s="4" t="s">
        <v>75</v>
      </c>
      <c r="L1737" s="4" t="s">
        <v>2560</v>
      </c>
      <c r="M1737" s="4">
        <v>0.38</v>
      </c>
      <c r="N1737" s="4" t="s">
        <v>34</v>
      </c>
      <c r="O1737" s="4" t="s">
        <v>54</v>
      </c>
      <c r="P1737" s="4" t="s">
        <v>86</v>
      </c>
      <c r="Q1737" s="4" t="s">
        <v>1522</v>
      </c>
      <c r="R1737" s="4">
        <v>55343</v>
      </c>
      <c r="S1737" s="5">
        <v>42166</v>
      </c>
      <c r="T1737" s="5">
        <v>42167</v>
      </c>
      <c r="U1737" s="4">
        <v>47.61</v>
      </c>
      <c r="V1737" s="4">
        <v>12</v>
      </c>
      <c r="W1737" s="4">
        <v>160.66</v>
      </c>
      <c r="X1737" s="4">
        <v>89415</v>
      </c>
      <c r="Y1737" s="4">
        <f>'RAW Data'!$E1737-'RAW Data'!$D1737</f>
        <v>12.27</v>
      </c>
      <c r="Z1737" s="6" t="s">
        <v>3014</v>
      </c>
    </row>
    <row r="1738" spans="1:26" ht="15" x14ac:dyDescent="0.2">
      <c r="A1738" s="4">
        <v>2543</v>
      </c>
      <c r="B1738" s="4" t="s">
        <v>2829</v>
      </c>
      <c r="C1738" s="4" t="s">
        <v>118</v>
      </c>
      <c r="D1738" s="4">
        <v>0.05</v>
      </c>
      <c r="E1738" s="4">
        <v>15.68</v>
      </c>
      <c r="F1738" s="4">
        <v>3.73</v>
      </c>
      <c r="G1738" s="4" t="s">
        <v>40</v>
      </c>
      <c r="H1738" s="4" t="s">
        <v>29</v>
      </c>
      <c r="I1738" s="4" t="s">
        <v>30</v>
      </c>
      <c r="J1738" s="4" t="s">
        <v>128</v>
      </c>
      <c r="K1738" s="4" t="s">
        <v>44</v>
      </c>
      <c r="L1738" s="4" t="s">
        <v>2729</v>
      </c>
      <c r="M1738" s="4">
        <v>0.46</v>
      </c>
      <c r="N1738" s="4" t="s">
        <v>34</v>
      </c>
      <c r="O1738" s="4" t="s">
        <v>35</v>
      </c>
      <c r="P1738" s="4" t="s">
        <v>244</v>
      </c>
      <c r="Q1738" s="4" t="s">
        <v>2434</v>
      </c>
      <c r="R1738" s="4">
        <v>23223</v>
      </c>
      <c r="S1738" s="5">
        <v>42166</v>
      </c>
      <c r="T1738" s="5">
        <v>42167</v>
      </c>
      <c r="U1738" s="4">
        <v>3.54</v>
      </c>
      <c r="V1738" s="4">
        <v>17</v>
      </c>
      <c r="W1738" s="4">
        <v>257.48</v>
      </c>
      <c r="X1738" s="4">
        <v>87917</v>
      </c>
      <c r="Y1738" s="4">
        <f>'RAW Data'!$E1738-'RAW Data'!$D1738</f>
        <v>15.629999999999999</v>
      </c>
      <c r="Z1738" s="6" t="s">
        <v>3013</v>
      </c>
    </row>
    <row r="1739" spans="1:26" ht="15" x14ac:dyDescent="0.2">
      <c r="A1739" s="4">
        <v>2543</v>
      </c>
      <c r="B1739" s="4" t="s">
        <v>2829</v>
      </c>
      <c r="C1739" s="4" t="s">
        <v>118</v>
      </c>
      <c r="D1739" s="4">
        <v>0.02</v>
      </c>
      <c r="E1739" s="4">
        <v>195.99</v>
      </c>
      <c r="F1739" s="4">
        <v>4.2</v>
      </c>
      <c r="G1739" s="4" t="s">
        <v>40</v>
      </c>
      <c r="H1739" s="4" t="s">
        <v>29</v>
      </c>
      <c r="I1739" s="4" t="s">
        <v>42</v>
      </c>
      <c r="J1739" s="4" t="s">
        <v>137</v>
      </c>
      <c r="K1739" s="4" t="s">
        <v>75</v>
      </c>
      <c r="L1739" s="4" t="s">
        <v>2830</v>
      </c>
      <c r="M1739" s="4">
        <v>0.56000000000000005</v>
      </c>
      <c r="N1739" s="4" t="s">
        <v>34</v>
      </c>
      <c r="O1739" s="4" t="s">
        <v>35</v>
      </c>
      <c r="P1739" s="4" t="s">
        <v>244</v>
      </c>
      <c r="Q1739" s="4" t="s">
        <v>2434</v>
      </c>
      <c r="R1739" s="4">
        <v>23223</v>
      </c>
      <c r="S1739" s="5">
        <v>42166</v>
      </c>
      <c r="T1739" s="5">
        <v>42167</v>
      </c>
      <c r="U1739" s="4">
        <v>40.283999999999999</v>
      </c>
      <c r="V1739" s="4">
        <v>19</v>
      </c>
      <c r="W1739" s="4">
        <v>3194.99</v>
      </c>
      <c r="X1739" s="4">
        <v>87917</v>
      </c>
      <c r="Y1739" s="4">
        <f>'RAW Data'!$E1739-'RAW Data'!$D1739</f>
        <v>195.97</v>
      </c>
      <c r="Z1739" s="6" t="s">
        <v>3013</v>
      </c>
    </row>
    <row r="1740" spans="1:26" ht="15" x14ac:dyDescent="0.2">
      <c r="A1740" s="4">
        <v>2840</v>
      </c>
      <c r="B1740" s="4" t="s">
        <v>1739</v>
      </c>
      <c r="C1740" s="4" t="s">
        <v>118</v>
      </c>
      <c r="D1740" s="4">
        <v>0.05</v>
      </c>
      <c r="E1740" s="4">
        <v>15.68</v>
      </c>
      <c r="F1740" s="4">
        <v>3.73</v>
      </c>
      <c r="G1740" s="4" t="s">
        <v>40</v>
      </c>
      <c r="H1740" s="4" t="s">
        <v>96</v>
      </c>
      <c r="I1740" s="4" t="s">
        <v>30</v>
      </c>
      <c r="J1740" s="4" t="s">
        <v>128</v>
      </c>
      <c r="K1740" s="4" t="s">
        <v>44</v>
      </c>
      <c r="L1740" s="4" t="s">
        <v>2729</v>
      </c>
      <c r="M1740" s="4">
        <v>0.46</v>
      </c>
      <c r="N1740" s="4" t="s">
        <v>34</v>
      </c>
      <c r="O1740" s="4" t="s">
        <v>35</v>
      </c>
      <c r="P1740" s="4" t="s">
        <v>125</v>
      </c>
      <c r="Q1740" s="4" t="s">
        <v>1741</v>
      </c>
      <c r="R1740" s="4">
        <v>33161</v>
      </c>
      <c r="S1740" s="5">
        <v>42166</v>
      </c>
      <c r="T1740" s="5">
        <v>42168</v>
      </c>
      <c r="U1740" s="4">
        <v>1166.6279999999999</v>
      </c>
      <c r="V1740" s="4">
        <v>17</v>
      </c>
      <c r="W1740" s="4">
        <v>260.01</v>
      </c>
      <c r="X1740" s="4">
        <v>87885</v>
      </c>
      <c r="Y1740" s="4">
        <f>'RAW Data'!$E1740-'RAW Data'!$D1740</f>
        <v>15.629999999999999</v>
      </c>
      <c r="Z1740" s="6" t="s">
        <v>3013</v>
      </c>
    </row>
    <row r="1741" spans="1:26" ht="15" x14ac:dyDescent="0.2">
      <c r="A1741" s="4">
        <v>2840</v>
      </c>
      <c r="B1741" s="4" t="s">
        <v>1739</v>
      </c>
      <c r="C1741" s="4" t="s">
        <v>118</v>
      </c>
      <c r="D1741" s="4">
        <v>0</v>
      </c>
      <c r="E1741" s="4">
        <v>14.98</v>
      </c>
      <c r="F1741" s="4">
        <v>8.99</v>
      </c>
      <c r="G1741" s="4" t="s">
        <v>40</v>
      </c>
      <c r="H1741" s="4" t="s">
        <v>96</v>
      </c>
      <c r="I1741" s="4" t="s">
        <v>30</v>
      </c>
      <c r="J1741" s="4" t="s">
        <v>128</v>
      </c>
      <c r="K1741" s="4" t="s">
        <v>44</v>
      </c>
      <c r="L1741" s="4" t="s">
        <v>1488</v>
      </c>
      <c r="M1741" s="4">
        <v>0.39</v>
      </c>
      <c r="N1741" s="4" t="s">
        <v>34</v>
      </c>
      <c r="O1741" s="4" t="s">
        <v>35</v>
      </c>
      <c r="P1741" s="4" t="s">
        <v>125</v>
      </c>
      <c r="Q1741" s="4" t="s">
        <v>1741</v>
      </c>
      <c r="R1741" s="4">
        <v>33161</v>
      </c>
      <c r="S1741" s="5">
        <v>42166</v>
      </c>
      <c r="T1741" s="5">
        <v>42167</v>
      </c>
      <c r="U1741" s="4">
        <v>-40.604199999999999</v>
      </c>
      <c r="V1741" s="4">
        <v>18</v>
      </c>
      <c r="W1741" s="4">
        <v>273.79000000000002</v>
      </c>
      <c r="X1741" s="4">
        <v>87885</v>
      </c>
      <c r="Y1741" s="4">
        <f>'RAW Data'!$E1741-'RAW Data'!$D1741</f>
        <v>14.98</v>
      </c>
      <c r="Z1741" s="6" t="s">
        <v>3013</v>
      </c>
    </row>
    <row r="1742" spans="1:26" ht="15" x14ac:dyDescent="0.2">
      <c r="A1742" s="4">
        <v>2840</v>
      </c>
      <c r="B1742" s="4" t="s">
        <v>1739</v>
      </c>
      <c r="C1742" s="4" t="s">
        <v>118</v>
      </c>
      <c r="D1742" s="4">
        <v>0.02</v>
      </c>
      <c r="E1742" s="4">
        <v>38.76</v>
      </c>
      <c r="F1742" s="4">
        <v>13.26</v>
      </c>
      <c r="G1742" s="4" t="s">
        <v>40</v>
      </c>
      <c r="H1742" s="4" t="s">
        <v>96</v>
      </c>
      <c r="I1742" s="4" t="s">
        <v>50</v>
      </c>
      <c r="J1742" s="4" t="s">
        <v>90</v>
      </c>
      <c r="K1742" s="4" t="s">
        <v>75</v>
      </c>
      <c r="L1742" s="4" t="s">
        <v>2831</v>
      </c>
      <c r="M1742" s="4">
        <v>0.36</v>
      </c>
      <c r="N1742" s="4" t="s">
        <v>34</v>
      </c>
      <c r="O1742" s="4" t="s">
        <v>35</v>
      </c>
      <c r="P1742" s="4" t="s">
        <v>125</v>
      </c>
      <c r="Q1742" s="4" t="s">
        <v>1741</v>
      </c>
      <c r="R1742" s="4">
        <v>33161</v>
      </c>
      <c r="S1742" s="5">
        <v>42166</v>
      </c>
      <c r="T1742" s="5">
        <v>42167</v>
      </c>
      <c r="U1742" s="4">
        <v>-294.084</v>
      </c>
      <c r="V1742" s="4">
        <v>1</v>
      </c>
      <c r="W1742" s="4">
        <v>44.62</v>
      </c>
      <c r="X1742" s="4">
        <v>87885</v>
      </c>
      <c r="Y1742" s="4">
        <f>'RAW Data'!$E1742-'RAW Data'!$D1742</f>
        <v>38.739999999999995</v>
      </c>
      <c r="Z1742" s="6" t="s">
        <v>3013</v>
      </c>
    </row>
    <row r="1743" spans="1:26" ht="15" x14ac:dyDescent="0.2">
      <c r="A1743" s="4">
        <v>3078</v>
      </c>
      <c r="B1743" s="4" t="s">
        <v>2832</v>
      </c>
      <c r="C1743" s="4" t="s">
        <v>72</v>
      </c>
      <c r="D1743" s="4">
        <v>0.04</v>
      </c>
      <c r="E1743" s="4">
        <v>35.44</v>
      </c>
      <c r="F1743" s="4">
        <v>5.09</v>
      </c>
      <c r="G1743" s="4" t="s">
        <v>40</v>
      </c>
      <c r="H1743" s="4" t="s">
        <v>29</v>
      </c>
      <c r="I1743" s="4" t="s">
        <v>50</v>
      </c>
      <c r="J1743" s="4" t="s">
        <v>90</v>
      </c>
      <c r="K1743" s="4" t="s">
        <v>75</v>
      </c>
      <c r="L1743" s="4" t="s">
        <v>2080</v>
      </c>
      <c r="M1743" s="4">
        <v>0.38</v>
      </c>
      <c r="N1743" s="4" t="s">
        <v>34</v>
      </c>
      <c r="O1743" s="4" t="s">
        <v>113</v>
      </c>
      <c r="P1743" s="4" t="s">
        <v>319</v>
      </c>
      <c r="Q1743" s="4" t="s">
        <v>2833</v>
      </c>
      <c r="R1743" s="4">
        <v>43615</v>
      </c>
      <c r="S1743" s="5">
        <v>42166</v>
      </c>
      <c r="T1743" s="5">
        <v>42166</v>
      </c>
      <c r="U1743" s="4">
        <v>118.6317</v>
      </c>
      <c r="V1743" s="4">
        <v>5</v>
      </c>
      <c r="W1743" s="4">
        <v>171.93</v>
      </c>
      <c r="X1743" s="4">
        <v>88240</v>
      </c>
      <c r="Y1743" s="4">
        <f>'RAW Data'!$E1743-'RAW Data'!$D1743</f>
        <v>35.4</v>
      </c>
      <c r="Z1743" s="6" t="s">
        <v>3016</v>
      </c>
    </row>
    <row r="1744" spans="1:26" ht="15" x14ac:dyDescent="0.2">
      <c r="A1744" s="4">
        <v>3078</v>
      </c>
      <c r="B1744" s="4" t="s">
        <v>2832</v>
      </c>
      <c r="C1744" s="4" t="s">
        <v>72</v>
      </c>
      <c r="D1744" s="4">
        <v>0.08</v>
      </c>
      <c r="E1744" s="4">
        <v>3.98</v>
      </c>
      <c r="F1744" s="4">
        <v>0.7</v>
      </c>
      <c r="G1744" s="4" t="s">
        <v>40</v>
      </c>
      <c r="H1744" s="4" t="s">
        <v>29</v>
      </c>
      <c r="I1744" s="4" t="s">
        <v>50</v>
      </c>
      <c r="J1744" s="4" t="s">
        <v>51</v>
      </c>
      <c r="K1744" s="4" t="s">
        <v>52</v>
      </c>
      <c r="L1744" s="4" t="s">
        <v>350</v>
      </c>
      <c r="M1744" s="4">
        <v>0.52</v>
      </c>
      <c r="N1744" s="4" t="s">
        <v>34</v>
      </c>
      <c r="O1744" s="4" t="s">
        <v>113</v>
      </c>
      <c r="P1744" s="4" t="s">
        <v>319</v>
      </c>
      <c r="Q1744" s="4" t="s">
        <v>2833</v>
      </c>
      <c r="R1744" s="4">
        <v>43615</v>
      </c>
      <c r="S1744" s="5">
        <v>42166</v>
      </c>
      <c r="T1744" s="5">
        <v>42169</v>
      </c>
      <c r="U1744" s="4">
        <v>23.303999999999998</v>
      </c>
      <c r="V1744" s="4">
        <v>9</v>
      </c>
      <c r="W1744" s="4">
        <v>35.19</v>
      </c>
      <c r="X1744" s="4">
        <v>88240</v>
      </c>
      <c r="Y1744" s="4">
        <f>'RAW Data'!$E1744-'RAW Data'!$D1744</f>
        <v>3.9</v>
      </c>
      <c r="Z1744" s="6" t="s">
        <v>3016</v>
      </c>
    </row>
    <row r="1745" spans="1:26" ht="15" x14ac:dyDescent="0.2">
      <c r="A1745" s="4">
        <v>3079</v>
      </c>
      <c r="B1745" s="4" t="s">
        <v>321</v>
      </c>
      <c r="C1745" s="4" t="s">
        <v>72</v>
      </c>
      <c r="D1745" s="4">
        <v>0.04</v>
      </c>
      <c r="E1745" s="4">
        <v>35.44</v>
      </c>
      <c r="F1745" s="4">
        <v>5.09</v>
      </c>
      <c r="G1745" s="4" t="s">
        <v>40</v>
      </c>
      <c r="H1745" s="4" t="s">
        <v>29</v>
      </c>
      <c r="I1745" s="4" t="s">
        <v>50</v>
      </c>
      <c r="J1745" s="4" t="s">
        <v>90</v>
      </c>
      <c r="K1745" s="4" t="s">
        <v>75</v>
      </c>
      <c r="L1745" s="4" t="s">
        <v>2080</v>
      </c>
      <c r="M1745" s="4">
        <v>0.38</v>
      </c>
      <c r="N1745" s="4" t="s">
        <v>34</v>
      </c>
      <c r="O1745" s="4" t="s">
        <v>113</v>
      </c>
      <c r="P1745" s="4" t="s">
        <v>322</v>
      </c>
      <c r="Q1745" s="4" t="s">
        <v>323</v>
      </c>
      <c r="R1745" s="4">
        <v>19112</v>
      </c>
      <c r="S1745" s="5">
        <v>42166</v>
      </c>
      <c r="T1745" s="5">
        <v>42166</v>
      </c>
      <c r="U1745" s="4">
        <v>150.72</v>
      </c>
      <c r="V1745" s="4">
        <v>21</v>
      </c>
      <c r="W1745" s="4">
        <v>722.1</v>
      </c>
      <c r="X1745" s="4">
        <v>53476</v>
      </c>
      <c r="Y1745" s="4">
        <f>'RAW Data'!$E1745-'RAW Data'!$D1745</f>
        <v>35.4</v>
      </c>
      <c r="Z1745" s="6" t="s">
        <v>3016</v>
      </c>
    </row>
    <row r="1746" spans="1:26" ht="15" x14ac:dyDescent="0.2">
      <c r="A1746" s="4">
        <v>3079</v>
      </c>
      <c r="B1746" s="4" t="s">
        <v>321</v>
      </c>
      <c r="C1746" s="4" t="s">
        <v>72</v>
      </c>
      <c r="D1746" s="4">
        <v>0.08</v>
      </c>
      <c r="E1746" s="4">
        <v>3.98</v>
      </c>
      <c r="F1746" s="4">
        <v>0.7</v>
      </c>
      <c r="G1746" s="4" t="s">
        <v>40</v>
      </c>
      <c r="H1746" s="4" t="s">
        <v>29</v>
      </c>
      <c r="I1746" s="4" t="s">
        <v>50</v>
      </c>
      <c r="J1746" s="4" t="s">
        <v>51</v>
      </c>
      <c r="K1746" s="4" t="s">
        <v>52</v>
      </c>
      <c r="L1746" s="4" t="s">
        <v>350</v>
      </c>
      <c r="M1746" s="4">
        <v>0.52</v>
      </c>
      <c r="N1746" s="4" t="s">
        <v>34</v>
      </c>
      <c r="O1746" s="4" t="s">
        <v>113</v>
      </c>
      <c r="P1746" s="4" t="s">
        <v>322</v>
      </c>
      <c r="Q1746" s="4" t="s">
        <v>323</v>
      </c>
      <c r="R1746" s="4">
        <v>19112</v>
      </c>
      <c r="S1746" s="5">
        <v>42166</v>
      </c>
      <c r="T1746" s="5">
        <v>42169</v>
      </c>
      <c r="U1746" s="4">
        <v>19.420000000000002</v>
      </c>
      <c r="V1746" s="4">
        <v>36</v>
      </c>
      <c r="W1746" s="4">
        <v>140.78</v>
      </c>
      <c r="X1746" s="4">
        <v>53476</v>
      </c>
      <c r="Y1746" s="4">
        <f>'RAW Data'!$E1746-'RAW Data'!$D1746</f>
        <v>3.9</v>
      </c>
      <c r="Z1746" s="6" t="s">
        <v>3016</v>
      </c>
    </row>
    <row r="1747" spans="1:26" ht="15" x14ac:dyDescent="0.2">
      <c r="A1747" s="4">
        <v>3079</v>
      </c>
      <c r="B1747" s="4" t="s">
        <v>321</v>
      </c>
      <c r="C1747" s="4" t="s">
        <v>72</v>
      </c>
      <c r="D1747" s="4">
        <v>0.01</v>
      </c>
      <c r="E1747" s="4">
        <v>1.76</v>
      </c>
      <c r="F1747" s="4">
        <v>0.7</v>
      </c>
      <c r="G1747" s="4" t="s">
        <v>40</v>
      </c>
      <c r="H1747" s="4" t="s">
        <v>29</v>
      </c>
      <c r="I1747" s="4" t="s">
        <v>50</v>
      </c>
      <c r="J1747" s="4" t="s">
        <v>51</v>
      </c>
      <c r="K1747" s="4" t="s">
        <v>52</v>
      </c>
      <c r="L1747" s="4" t="s">
        <v>1665</v>
      </c>
      <c r="M1747" s="4">
        <v>0.56000000000000005</v>
      </c>
      <c r="N1747" s="4" t="s">
        <v>34</v>
      </c>
      <c r="O1747" s="4" t="s">
        <v>113</v>
      </c>
      <c r="P1747" s="4" t="s">
        <v>322</v>
      </c>
      <c r="Q1747" s="4" t="s">
        <v>323</v>
      </c>
      <c r="R1747" s="4">
        <v>19112</v>
      </c>
      <c r="S1747" s="5">
        <v>42166</v>
      </c>
      <c r="T1747" s="5">
        <v>42167</v>
      </c>
      <c r="U1747" s="4">
        <v>3.13</v>
      </c>
      <c r="V1747" s="4">
        <v>71</v>
      </c>
      <c r="W1747" s="4">
        <v>129.72</v>
      </c>
      <c r="X1747" s="4">
        <v>53476</v>
      </c>
      <c r="Y1747" s="4">
        <f>'RAW Data'!$E1747-'RAW Data'!$D1747</f>
        <v>1.75</v>
      </c>
      <c r="Z1747" s="6" t="s">
        <v>3016</v>
      </c>
    </row>
    <row r="1748" spans="1:26" ht="15" x14ac:dyDescent="0.2">
      <c r="A1748" s="4">
        <v>3079</v>
      </c>
      <c r="B1748" s="4" t="s">
        <v>321</v>
      </c>
      <c r="C1748" s="4" t="s">
        <v>72</v>
      </c>
      <c r="D1748" s="4">
        <v>0.01</v>
      </c>
      <c r="E1748" s="4">
        <v>193.17</v>
      </c>
      <c r="F1748" s="4">
        <v>19.989999999999998</v>
      </c>
      <c r="G1748" s="4" t="s">
        <v>89</v>
      </c>
      <c r="H1748" s="4" t="s">
        <v>29</v>
      </c>
      <c r="I1748" s="4" t="s">
        <v>50</v>
      </c>
      <c r="J1748" s="4" t="s">
        <v>80</v>
      </c>
      <c r="K1748" s="4" t="s">
        <v>75</v>
      </c>
      <c r="L1748" s="4" t="s">
        <v>1584</v>
      </c>
      <c r="M1748" s="4">
        <v>0.71</v>
      </c>
      <c r="N1748" s="4" t="s">
        <v>34</v>
      </c>
      <c r="O1748" s="4" t="s">
        <v>113</v>
      </c>
      <c r="P1748" s="4" t="s">
        <v>322</v>
      </c>
      <c r="Q1748" s="4" t="s">
        <v>323</v>
      </c>
      <c r="R1748" s="4">
        <v>19112</v>
      </c>
      <c r="S1748" s="5">
        <v>42166</v>
      </c>
      <c r="T1748" s="5">
        <v>42166</v>
      </c>
      <c r="U1748" s="4">
        <v>1141.07</v>
      </c>
      <c r="V1748" s="4">
        <v>63</v>
      </c>
      <c r="W1748" s="4">
        <v>12190.98</v>
      </c>
      <c r="X1748" s="4">
        <v>53476</v>
      </c>
      <c r="Y1748" s="4">
        <f>'RAW Data'!$E1748-'RAW Data'!$D1748</f>
        <v>193.16</v>
      </c>
      <c r="Z1748" s="6" t="s">
        <v>3016</v>
      </c>
    </row>
    <row r="1749" spans="1:26" ht="15" x14ac:dyDescent="0.2">
      <c r="A1749" s="4">
        <v>2046</v>
      </c>
      <c r="B1749" s="4" t="s">
        <v>2834</v>
      </c>
      <c r="C1749" s="4" t="s">
        <v>27</v>
      </c>
      <c r="D1749" s="4">
        <v>0.04</v>
      </c>
      <c r="E1749" s="4">
        <v>4.28</v>
      </c>
      <c r="F1749" s="4">
        <v>5.68</v>
      </c>
      <c r="G1749" s="4" t="s">
        <v>40</v>
      </c>
      <c r="H1749" s="4" t="s">
        <v>96</v>
      </c>
      <c r="I1749" s="4" t="s">
        <v>50</v>
      </c>
      <c r="J1749" s="4" t="s">
        <v>90</v>
      </c>
      <c r="K1749" s="4" t="s">
        <v>75</v>
      </c>
      <c r="L1749" s="4" t="s">
        <v>2835</v>
      </c>
      <c r="M1749" s="4">
        <v>0.4</v>
      </c>
      <c r="N1749" s="4" t="s">
        <v>34</v>
      </c>
      <c r="O1749" s="4" t="s">
        <v>54</v>
      </c>
      <c r="P1749" s="4" t="s">
        <v>539</v>
      </c>
      <c r="Q1749" s="4" t="s">
        <v>2836</v>
      </c>
      <c r="R1749" s="4">
        <v>67901</v>
      </c>
      <c r="S1749" s="5">
        <v>42167</v>
      </c>
      <c r="T1749" s="5">
        <v>42169</v>
      </c>
      <c r="U1749" s="4">
        <v>-27.375</v>
      </c>
      <c r="V1749" s="4">
        <v>7</v>
      </c>
      <c r="W1749" s="4">
        <v>31.54</v>
      </c>
      <c r="X1749" s="4">
        <v>88219</v>
      </c>
      <c r="Y1749" s="4">
        <f>'RAW Data'!$E1749-'RAW Data'!$D1749</f>
        <v>4.24</v>
      </c>
      <c r="Z1749" s="6" t="s">
        <v>3014</v>
      </c>
    </row>
    <row r="1750" spans="1:26" ht="15" x14ac:dyDescent="0.2">
      <c r="A1750" s="4">
        <v>2046</v>
      </c>
      <c r="B1750" s="4" t="s">
        <v>2834</v>
      </c>
      <c r="C1750" s="4" t="s">
        <v>27</v>
      </c>
      <c r="D1750" s="4">
        <v>0.06</v>
      </c>
      <c r="E1750" s="4">
        <v>376.13</v>
      </c>
      <c r="F1750" s="4">
        <v>85.63</v>
      </c>
      <c r="G1750" s="4" t="s">
        <v>28</v>
      </c>
      <c r="H1750" s="4" t="s">
        <v>96</v>
      </c>
      <c r="I1750" s="4" t="s">
        <v>30</v>
      </c>
      <c r="J1750" s="4" t="s">
        <v>31</v>
      </c>
      <c r="K1750" s="4" t="s">
        <v>32</v>
      </c>
      <c r="L1750" s="4" t="s">
        <v>2837</v>
      </c>
      <c r="M1750" s="4">
        <v>0.74</v>
      </c>
      <c r="N1750" s="4" t="s">
        <v>34</v>
      </c>
      <c r="O1750" s="4" t="s">
        <v>54</v>
      </c>
      <c r="P1750" s="4" t="s">
        <v>539</v>
      </c>
      <c r="Q1750" s="4" t="s">
        <v>2836</v>
      </c>
      <c r="R1750" s="4">
        <v>67901</v>
      </c>
      <c r="S1750" s="5">
        <v>42167</v>
      </c>
      <c r="T1750" s="5">
        <v>42169</v>
      </c>
      <c r="U1750" s="4">
        <v>-435.75749999999999</v>
      </c>
      <c r="V1750" s="4">
        <v>13</v>
      </c>
      <c r="W1750" s="4">
        <v>4634.6899999999996</v>
      </c>
      <c r="X1750" s="4">
        <v>88219</v>
      </c>
      <c r="Y1750" s="4">
        <f>'RAW Data'!$E1750-'RAW Data'!$D1750</f>
        <v>376.07</v>
      </c>
      <c r="Z1750" s="6" t="s">
        <v>3014</v>
      </c>
    </row>
    <row r="1751" spans="1:26" ht="15" x14ac:dyDescent="0.2">
      <c r="A1751" s="4">
        <v>2046</v>
      </c>
      <c r="B1751" s="4" t="s">
        <v>2834</v>
      </c>
      <c r="C1751" s="4" t="s">
        <v>27</v>
      </c>
      <c r="D1751" s="4">
        <v>0.06</v>
      </c>
      <c r="E1751" s="4">
        <v>424.21</v>
      </c>
      <c r="F1751" s="4">
        <v>110.2</v>
      </c>
      <c r="G1751" s="4" t="s">
        <v>28</v>
      </c>
      <c r="H1751" s="4" t="s">
        <v>96</v>
      </c>
      <c r="I1751" s="4" t="s">
        <v>30</v>
      </c>
      <c r="J1751" s="4" t="s">
        <v>31</v>
      </c>
      <c r="K1751" s="4" t="s">
        <v>32</v>
      </c>
      <c r="L1751" s="4" t="s">
        <v>917</v>
      </c>
      <c r="M1751" s="4">
        <v>0.67</v>
      </c>
      <c r="N1751" s="4" t="s">
        <v>34</v>
      </c>
      <c r="O1751" s="4" t="s">
        <v>54</v>
      </c>
      <c r="P1751" s="4" t="s">
        <v>539</v>
      </c>
      <c r="Q1751" s="4" t="s">
        <v>2836</v>
      </c>
      <c r="R1751" s="4">
        <v>67901</v>
      </c>
      <c r="S1751" s="5">
        <v>42167</v>
      </c>
      <c r="T1751" s="5">
        <v>42168</v>
      </c>
      <c r="U1751" s="4">
        <v>682.53</v>
      </c>
      <c r="V1751" s="4">
        <v>17</v>
      </c>
      <c r="W1751" s="4">
        <v>7304.03</v>
      </c>
      <c r="X1751" s="4">
        <v>88219</v>
      </c>
      <c r="Y1751" s="4">
        <f>'RAW Data'!$E1751-'RAW Data'!$D1751</f>
        <v>424.15</v>
      </c>
      <c r="Z1751" s="6" t="s">
        <v>3014</v>
      </c>
    </row>
    <row r="1752" spans="1:26" ht="15" x14ac:dyDescent="0.2">
      <c r="A1752" s="4">
        <v>2046</v>
      </c>
      <c r="B1752" s="4" t="s">
        <v>2834</v>
      </c>
      <c r="C1752" s="4" t="s">
        <v>27</v>
      </c>
      <c r="D1752" s="4">
        <v>0.06</v>
      </c>
      <c r="E1752" s="4">
        <v>195.99</v>
      </c>
      <c r="F1752" s="4">
        <v>8.99</v>
      </c>
      <c r="G1752" s="4" t="s">
        <v>40</v>
      </c>
      <c r="H1752" s="4" t="s">
        <v>96</v>
      </c>
      <c r="I1752" s="4" t="s">
        <v>42</v>
      </c>
      <c r="J1752" s="4" t="s">
        <v>137</v>
      </c>
      <c r="K1752" s="4" t="s">
        <v>75</v>
      </c>
      <c r="L1752" s="4" t="s">
        <v>1345</v>
      </c>
      <c r="M1752" s="4">
        <v>0.6</v>
      </c>
      <c r="N1752" s="4" t="s">
        <v>34</v>
      </c>
      <c r="O1752" s="4" t="s">
        <v>54</v>
      </c>
      <c r="P1752" s="4" t="s">
        <v>539</v>
      </c>
      <c r="Q1752" s="4" t="s">
        <v>2836</v>
      </c>
      <c r="R1752" s="4">
        <v>67901</v>
      </c>
      <c r="S1752" s="5">
        <v>42167</v>
      </c>
      <c r="T1752" s="5">
        <v>42169</v>
      </c>
      <c r="U1752" s="4">
        <v>-277.22199999999998</v>
      </c>
      <c r="V1752" s="4">
        <v>4</v>
      </c>
      <c r="W1752" s="4">
        <v>632.65</v>
      </c>
      <c r="X1752" s="4">
        <v>88219</v>
      </c>
      <c r="Y1752" s="4">
        <f>'RAW Data'!$E1752-'RAW Data'!$D1752</f>
        <v>195.93</v>
      </c>
      <c r="Z1752" s="6" t="s">
        <v>3014</v>
      </c>
    </row>
    <row r="1753" spans="1:26" ht="15" x14ac:dyDescent="0.2">
      <c r="A1753" s="4">
        <v>62</v>
      </c>
      <c r="B1753" s="4" t="s">
        <v>2469</v>
      </c>
      <c r="C1753" s="4" t="s">
        <v>39</v>
      </c>
      <c r="D1753" s="4">
        <v>0.04</v>
      </c>
      <c r="E1753" s="4">
        <v>29.14</v>
      </c>
      <c r="F1753" s="4">
        <v>4.8600000000000003</v>
      </c>
      <c r="G1753" s="4" t="s">
        <v>40</v>
      </c>
      <c r="H1753" s="4" t="s">
        <v>96</v>
      </c>
      <c r="I1753" s="4" t="s">
        <v>50</v>
      </c>
      <c r="J1753" s="4" t="s">
        <v>90</v>
      </c>
      <c r="K1753" s="4" t="s">
        <v>52</v>
      </c>
      <c r="L1753" s="4" t="s">
        <v>2838</v>
      </c>
      <c r="M1753" s="4">
        <v>0.38</v>
      </c>
      <c r="N1753" s="4" t="s">
        <v>34</v>
      </c>
      <c r="O1753" s="4" t="s">
        <v>54</v>
      </c>
      <c r="P1753" s="4" t="s">
        <v>189</v>
      </c>
      <c r="Q1753" s="4" t="s">
        <v>2471</v>
      </c>
      <c r="R1753" s="4">
        <v>78664</v>
      </c>
      <c r="S1753" s="5">
        <v>42167</v>
      </c>
      <c r="T1753" s="5">
        <v>42169</v>
      </c>
      <c r="U1753" s="4">
        <v>349.40910000000002</v>
      </c>
      <c r="V1753" s="4">
        <v>17</v>
      </c>
      <c r="W1753" s="4">
        <v>506.39</v>
      </c>
      <c r="X1753" s="4">
        <v>87408</v>
      </c>
      <c r="Y1753" s="4">
        <f>'RAW Data'!$E1753-'RAW Data'!$D1753</f>
        <v>29.1</v>
      </c>
      <c r="Z1753" s="6" t="s">
        <v>3014</v>
      </c>
    </row>
    <row r="1754" spans="1:26" ht="15" x14ac:dyDescent="0.2">
      <c r="A1754" s="4">
        <v>387</v>
      </c>
      <c r="B1754" s="4" t="s">
        <v>2839</v>
      </c>
      <c r="C1754" s="4" t="s">
        <v>39</v>
      </c>
      <c r="D1754" s="4">
        <v>0.1</v>
      </c>
      <c r="E1754" s="4">
        <v>8.8800000000000008</v>
      </c>
      <c r="F1754" s="4">
        <v>6.28</v>
      </c>
      <c r="G1754" s="4" t="s">
        <v>89</v>
      </c>
      <c r="H1754" s="4" t="s">
        <v>96</v>
      </c>
      <c r="I1754" s="4" t="s">
        <v>50</v>
      </c>
      <c r="J1754" s="4" t="s">
        <v>74</v>
      </c>
      <c r="K1754" s="4" t="s">
        <v>75</v>
      </c>
      <c r="L1754" s="4" t="s">
        <v>222</v>
      </c>
      <c r="M1754" s="4">
        <v>0.35</v>
      </c>
      <c r="N1754" s="4" t="s">
        <v>34</v>
      </c>
      <c r="O1754" s="4" t="s">
        <v>54</v>
      </c>
      <c r="P1754" s="4" t="s">
        <v>135</v>
      </c>
      <c r="Q1754" s="4" t="s">
        <v>2840</v>
      </c>
      <c r="R1754" s="4">
        <v>68801</v>
      </c>
      <c r="S1754" s="5">
        <v>42167</v>
      </c>
      <c r="T1754" s="5">
        <v>42169</v>
      </c>
      <c r="U1754" s="4">
        <v>-27.283750000000001</v>
      </c>
      <c r="V1754" s="4">
        <v>15</v>
      </c>
      <c r="W1754" s="4">
        <v>126.9</v>
      </c>
      <c r="X1754" s="4">
        <v>90339</v>
      </c>
      <c r="Y1754" s="4">
        <f>'RAW Data'!$E1754-'RAW Data'!$D1754</f>
        <v>8.7800000000000011</v>
      </c>
      <c r="Z1754" s="6" t="s">
        <v>3014</v>
      </c>
    </row>
    <row r="1755" spans="1:26" ht="15" x14ac:dyDescent="0.2">
      <c r="A1755" s="4">
        <v>1016</v>
      </c>
      <c r="B1755" s="4" t="s">
        <v>2841</v>
      </c>
      <c r="C1755" s="4" t="s">
        <v>39</v>
      </c>
      <c r="D1755" s="4">
        <v>0.02</v>
      </c>
      <c r="E1755" s="4">
        <v>6.48</v>
      </c>
      <c r="F1755" s="4">
        <v>7.86</v>
      </c>
      <c r="G1755" s="4" t="s">
        <v>89</v>
      </c>
      <c r="H1755" s="4" t="s">
        <v>73</v>
      </c>
      <c r="I1755" s="4" t="s">
        <v>50</v>
      </c>
      <c r="J1755" s="4" t="s">
        <v>90</v>
      </c>
      <c r="K1755" s="4" t="s">
        <v>75</v>
      </c>
      <c r="L1755" s="4" t="s">
        <v>862</v>
      </c>
      <c r="M1755" s="4">
        <v>0.37</v>
      </c>
      <c r="N1755" s="4" t="s">
        <v>34</v>
      </c>
      <c r="O1755" s="4" t="s">
        <v>35</v>
      </c>
      <c r="P1755" s="4" t="s">
        <v>99</v>
      </c>
      <c r="Q1755" s="4" t="s">
        <v>2842</v>
      </c>
      <c r="R1755" s="4">
        <v>28806</v>
      </c>
      <c r="S1755" s="5">
        <v>42167</v>
      </c>
      <c r="T1755" s="5">
        <v>42168</v>
      </c>
      <c r="U1755" s="4">
        <v>111.22199999999999</v>
      </c>
      <c r="V1755" s="4">
        <v>1</v>
      </c>
      <c r="W1755" s="4">
        <v>11.41</v>
      </c>
      <c r="X1755" s="4">
        <v>88389</v>
      </c>
      <c r="Y1755" s="4">
        <f>'RAW Data'!$E1755-'RAW Data'!$D1755</f>
        <v>6.4600000000000009</v>
      </c>
      <c r="Z1755" s="6" t="s">
        <v>3013</v>
      </c>
    </row>
    <row r="1756" spans="1:26" ht="15" x14ac:dyDescent="0.2">
      <c r="A1756" s="4">
        <v>1745</v>
      </c>
      <c r="B1756" s="4" t="s">
        <v>361</v>
      </c>
      <c r="C1756" s="4" t="s">
        <v>39</v>
      </c>
      <c r="D1756" s="4">
        <v>0.04</v>
      </c>
      <c r="E1756" s="4">
        <v>124.49</v>
      </c>
      <c r="F1756" s="4">
        <v>51.94</v>
      </c>
      <c r="G1756" s="4" t="s">
        <v>28</v>
      </c>
      <c r="H1756" s="4" t="s">
        <v>41</v>
      </c>
      <c r="I1756" s="4" t="s">
        <v>30</v>
      </c>
      <c r="J1756" s="4" t="s">
        <v>31</v>
      </c>
      <c r="K1756" s="4" t="s">
        <v>32</v>
      </c>
      <c r="L1756" s="4" t="s">
        <v>1151</v>
      </c>
      <c r="M1756" s="4">
        <v>0.63</v>
      </c>
      <c r="N1756" s="4" t="s">
        <v>34</v>
      </c>
      <c r="O1756" s="4" t="s">
        <v>35</v>
      </c>
      <c r="P1756" s="4" t="s">
        <v>77</v>
      </c>
      <c r="Q1756" s="4" t="s">
        <v>363</v>
      </c>
      <c r="R1756" s="4">
        <v>30305</v>
      </c>
      <c r="S1756" s="5">
        <v>42167</v>
      </c>
      <c r="T1756" s="5">
        <v>42169</v>
      </c>
      <c r="U1756" s="4">
        <v>-247.55157</v>
      </c>
      <c r="V1756" s="4">
        <v>4</v>
      </c>
      <c r="W1756" s="4">
        <v>605.82000000000005</v>
      </c>
      <c r="X1756" s="4">
        <v>12224</v>
      </c>
      <c r="Y1756" s="4">
        <f>'RAW Data'!$E1756-'RAW Data'!$D1756</f>
        <v>124.44999999999999</v>
      </c>
      <c r="Z1756" s="6" t="s">
        <v>3013</v>
      </c>
    </row>
    <row r="1757" spans="1:26" ht="15" x14ac:dyDescent="0.2">
      <c r="A1757" s="4">
        <v>1745</v>
      </c>
      <c r="B1757" s="4" t="s">
        <v>361</v>
      </c>
      <c r="C1757" s="4" t="s">
        <v>39</v>
      </c>
      <c r="D1757" s="4">
        <v>0.1</v>
      </c>
      <c r="E1757" s="4">
        <v>35.99</v>
      </c>
      <c r="F1757" s="4">
        <v>5</v>
      </c>
      <c r="G1757" s="4" t="s">
        <v>40</v>
      </c>
      <c r="H1757" s="4" t="s">
        <v>41</v>
      </c>
      <c r="I1757" s="4" t="s">
        <v>42</v>
      </c>
      <c r="J1757" s="4" t="s">
        <v>137</v>
      </c>
      <c r="K1757" s="4" t="s">
        <v>52</v>
      </c>
      <c r="L1757" s="4" t="s">
        <v>1851</v>
      </c>
      <c r="M1757" s="4">
        <v>0.82</v>
      </c>
      <c r="N1757" s="4" t="s">
        <v>34</v>
      </c>
      <c r="O1757" s="4" t="s">
        <v>35</v>
      </c>
      <c r="P1757" s="4" t="s">
        <v>77</v>
      </c>
      <c r="Q1757" s="4" t="s">
        <v>363</v>
      </c>
      <c r="R1757" s="4">
        <v>30305</v>
      </c>
      <c r="S1757" s="5">
        <v>42167</v>
      </c>
      <c r="T1757" s="5">
        <v>42167</v>
      </c>
      <c r="U1757" s="4">
        <v>-277.20924000000002</v>
      </c>
      <c r="V1757" s="4">
        <v>54</v>
      </c>
      <c r="W1757" s="4">
        <v>1569</v>
      </c>
      <c r="X1757" s="4">
        <v>12224</v>
      </c>
      <c r="Y1757" s="4">
        <f>'RAW Data'!$E1757-'RAW Data'!$D1757</f>
        <v>35.89</v>
      </c>
      <c r="Z1757" s="6" t="s">
        <v>3013</v>
      </c>
    </row>
    <row r="1758" spans="1:26" ht="15" x14ac:dyDescent="0.2">
      <c r="A1758" s="4">
        <v>1748</v>
      </c>
      <c r="B1758" s="4" t="s">
        <v>2843</v>
      </c>
      <c r="C1758" s="4" t="s">
        <v>39</v>
      </c>
      <c r="D1758" s="4">
        <v>0.04</v>
      </c>
      <c r="E1758" s="4">
        <v>124.49</v>
      </c>
      <c r="F1758" s="4">
        <v>51.94</v>
      </c>
      <c r="G1758" s="4" t="s">
        <v>28</v>
      </c>
      <c r="H1758" s="4" t="s">
        <v>41</v>
      </c>
      <c r="I1758" s="4" t="s">
        <v>30</v>
      </c>
      <c r="J1758" s="4" t="s">
        <v>31</v>
      </c>
      <c r="K1758" s="4" t="s">
        <v>32</v>
      </c>
      <c r="L1758" s="4" t="s">
        <v>1151</v>
      </c>
      <c r="M1758" s="4">
        <v>0.63</v>
      </c>
      <c r="N1758" s="4" t="s">
        <v>34</v>
      </c>
      <c r="O1758" s="4" t="s">
        <v>54</v>
      </c>
      <c r="P1758" s="4" t="s">
        <v>209</v>
      </c>
      <c r="Q1758" s="4" t="s">
        <v>2844</v>
      </c>
      <c r="R1758" s="4">
        <v>73703</v>
      </c>
      <c r="S1758" s="5">
        <v>42167</v>
      </c>
      <c r="T1758" s="5">
        <v>42169</v>
      </c>
      <c r="U1758" s="4">
        <v>-93.064499999999995</v>
      </c>
      <c r="V1758" s="4">
        <v>1</v>
      </c>
      <c r="W1758" s="4">
        <v>151.46</v>
      </c>
      <c r="X1758" s="4">
        <v>87245</v>
      </c>
      <c r="Y1758" s="4">
        <f>'RAW Data'!$E1758-'RAW Data'!$D1758</f>
        <v>124.44999999999999</v>
      </c>
      <c r="Z1758" s="6" t="s">
        <v>3014</v>
      </c>
    </row>
    <row r="1759" spans="1:26" ht="15" x14ac:dyDescent="0.2">
      <c r="A1759" s="4">
        <v>1781</v>
      </c>
      <c r="B1759" s="4" t="s">
        <v>301</v>
      </c>
      <c r="C1759" s="4" t="s">
        <v>39</v>
      </c>
      <c r="D1759" s="4">
        <v>0</v>
      </c>
      <c r="E1759" s="4">
        <v>55.48</v>
      </c>
      <c r="F1759" s="4">
        <v>14.3</v>
      </c>
      <c r="G1759" s="4" t="s">
        <v>40</v>
      </c>
      <c r="H1759" s="4" t="s">
        <v>96</v>
      </c>
      <c r="I1759" s="4" t="s">
        <v>50</v>
      </c>
      <c r="J1759" s="4" t="s">
        <v>90</v>
      </c>
      <c r="K1759" s="4" t="s">
        <v>75</v>
      </c>
      <c r="L1759" s="4" t="s">
        <v>849</v>
      </c>
      <c r="M1759" s="4">
        <v>0.37</v>
      </c>
      <c r="N1759" s="4" t="s">
        <v>34</v>
      </c>
      <c r="O1759" s="4" t="s">
        <v>61</v>
      </c>
      <c r="P1759" s="4" t="s">
        <v>92</v>
      </c>
      <c r="Q1759" s="4" t="s">
        <v>303</v>
      </c>
      <c r="R1759" s="4">
        <v>94070</v>
      </c>
      <c r="S1759" s="5">
        <v>42167</v>
      </c>
      <c r="T1759" s="5">
        <v>42169</v>
      </c>
      <c r="U1759" s="4">
        <v>454.44779999999997</v>
      </c>
      <c r="V1759" s="4">
        <v>11</v>
      </c>
      <c r="W1759" s="4">
        <v>658.62</v>
      </c>
      <c r="X1759" s="4">
        <v>89857</v>
      </c>
      <c r="Y1759" s="4">
        <f>'RAW Data'!$E1759-'RAW Data'!$D1759</f>
        <v>55.48</v>
      </c>
      <c r="Z1759" s="6" t="s">
        <v>3015</v>
      </c>
    </row>
    <row r="1760" spans="1:26" ht="15" x14ac:dyDescent="0.2">
      <c r="A1760" s="4">
        <v>2257</v>
      </c>
      <c r="B1760" s="4" t="s">
        <v>2845</v>
      </c>
      <c r="C1760" s="4" t="s">
        <v>39</v>
      </c>
      <c r="D1760" s="4">
        <v>0.06</v>
      </c>
      <c r="E1760" s="4">
        <v>6.68</v>
      </c>
      <c r="F1760" s="4">
        <v>6.93</v>
      </c>
      <c r="G1760" s="4" t="s">
        <v>40</v>
      </c>
      <c r="H1760" s="4" t="s">
        <v>96</v>
      </c>
      <c r="I1760" s="4" t="s">
        <v>50</v>
      </c>
      <c r="J1760" s="4" t="s">
        <v>90</v>
      </c>
      <c r="K1760" s="4" t="s">
        <v>75</v>
      </c>
      <c r="L1760" s="4" t="s">
        <v>978</v>
      </c>
      <c r="M1760" s="4">
        <v>0.37</v>
      </c>
      <c r="N1760" s="4" t="s">
        <v>34</v>
      </c>
      <c r="O1760" s="4" t="s">
        <v>35</v>
      </c>
      <c r="P1760" s="4" t="s">
        <v>99</v>
      </c>
      <c r="Q1760" s="4" t="s">
        <v>2846</v>
      </c>
      <c r="R1760" s="4">
        <v>27604</v>
      </c>
      <c r="S1760" s="5">
        <v>42167</v>
      </c>
      <c r="T1760" s="5">
        <v>42168</v>
      </c>
      <c r="U1760" s="4">
        <v>7.6245000000000003</v>
      </c>
      <c r="V1760" s="4">
        <v>14</v>
      </c>
      <c r="W1760" s="4">
        <v>91.92</v>
      </c>
      <c r="X1760" s="4">
        <v>87965</v>
      </c>
      <c r="Y1760" s="4">
        <f>'RAW Data'!$E1760-'RAW Data'!$D1760</f>
        <v>6.62</v>
      </c>
      <c r="Z1760" s="6" t="s">
        <v>3013</v>
      </c>
    </row>
    <row r="1761" spans="1:26" ht="15" x14ac:dyDescent="0.2">
      <c r="A1761" s="4">
        <v>1466</v>
      </c>
      <c r="B1761" s="4" t="s">
        <v>2827</v>
      </c>
      <c r="C1761" s="4" t="s">
        <v>49</v>
      </c>
      <c r="D1761" s="4">
        <v>0.04</v>
      </c>
      <c r="E1761" s="4">
        <v>130.97999999999999</v>
      </c>
      <c r="F1761" s="4">
        <v>54.74</v>
      </c>
      <c r="G1761" s="4" t="s">
        <v>28</v>
      </c>
      <c r="H1761" s="4" t="s">
        <v>29</v>
      </c>
      <c r="I1761" s="4" t="s">
        <v>30</v>
      </c>
      <c r="J1761" s="4" t="s">
        <v>119</v>
      </c>
      <c r="K1761" s="4" t="s">
        <v>32</v>
      </c>
      <c r="L1761" s="4" t="s">
        <v>1405</v>
      </c>
      <c r="M1761" s="4">
        <v>0.69</v>
      </c>
      <c r="N1761" s="4" t="s">
        <v>34</v>
      </c>
      <c r="O1761" s="4" t="s">
        <v>54</v>
      </c>
      <c r="P1761" s="4" t="s">
        <v>135</v>
      </c>
      <c r="Q1761" s="4" t="s">
        <v>1485</v>
      </c>
      <c r="R1761" s="4">
        <v>68601</v>
      </c>
      <c r="S1761" s="5">
        <v>42167</v>
      </c>
      <c r="T1761" s="5">
        <v>42167</v>
      </c>
      <c r="U1761" s="4">
        <v>-723.78399999999999</v>
      </c>
      <c r="V1761" s="4">
        <v>14</v>
      </c>
      <c r="W1761" s="4">
        <v>1781.66</v>
      </c>
      <c r="X1761" s="4">
        <v>91116</v>
      </c>
      <c r="Y1761" s="4">
        <f>'RAW Data'!$E1761-'RAW Data'!$D1761</f>
        <v>130.94</v>
      </c>
      <c r="Z1761" s="6" t="s">
        <v>3014</v>
      </c>
    </row>
    <row r="1762" spans="1:26" ht="15" x14ac:dyDescent="0.2">
      <c r="A1762" s="4">
        <v>1469</v>
      </c>
      <c r="B1762" s="4" t="s">
        <v>2847</v>
      </c>
      <c r="C1762" s="4" t="s">
        <v>49</v>
      </c>
      <c r="D1762" s="4">
        <v>0.04</v>
      </c>
      <c r="E1762" s="4">
        <v>105.29</v>
      </c>
      <c r="F1762" s="4">
        <v>10.119999999999999</v>
      </c>
      <c r="G1762" s="4" t="s">
        <v>40</v>
      </c>
      <c r="H1762" s="4" t="s">
        <v>29</v>
      </c>
      <c r="I1762" s="4" t="s">
        <v>30</v>
      </c>
      <c r="J1762" s="4" t="s">
        <v>128</v>
      </c>
      <c r="K1762" s="4" t="s">
        <v>66</v>
      </c>
      <c r="L1762" s="4" t="s">
        <v>196</v>
      </c>
      <c r="M1762" s="4">
        <v>0.79</v>
      </c>
      <c r="N1762" s="4" t="s">
        <v>34</v>
      </c>
      <c r="O1762" s="4" t="s">
        <v>61</v>
      </c>
      <c r="P1762" s="4" t="s">
        <v>148</v>
      </c>
      <c r="Q1762" s="4" t="s">
        <v>2848</v>
      </c>
      <c r="R1762" s="4">
        <v>84015</v>
      </c>
      <c r="S1762" s="5">
        <v>42167</v>
      </c>
      <c r="T1762" s="5">
        <v>42171</v>
      </c>
      <c r="U1762" s="4">
        <v>589.18799999999999</v>
      </c>
      <c r="V1762" s="4">
        <v>9</v>
      </c>
      <c r="W1762" s="4">
        <v>940.64</v>
      </c>
      <c r="X1762" s="4">
        <v>91116</v>
      </c>
      <c r="Y1762" s="4">
        <f>'RAW Data'!$E1762-'RAW Data'!$D1762</f>
        <v>105.25</v>
      </c>
      <c r="Z1762" s="6" t="s">
        <v>3015</v>
      </c>
    </row>
    <row r="1763" spans="1:26" ht="15" x14ac:dyDescent="0.2">
      <c r="A1763" s="4">
        <v>1469</v>
      </c>
      <c r="B1763" s="4" t="s">
        <v>2847</v>
      </c>
      <c r="C1763" s="4" t="s">
        <v>49</v>
      </c>
      <c r="D1763" s="4">
        <v>7.0000000000000007E-2</v>
      </c>
      <c r="E1763" s="4">
        <v>31.76</v>
      </c>
      <c r="F1763" s="4">
        <v>45.51</v>
      </c>
      <c r="G1763" s="4" t="s">
        <v>28</v>
      </c>
      <c r="H1763" s="4" t="s">
        <v>29</v>
      </c>
      <c r="I1763" s="4" t="s">
        <v>30</v>
      </c>
      <c r="J1763" s="4" t="s">
        <v>31</v>
      </c>
      <c r="K1763" s="4" t="s">
        <v>32</v>
      </c>
      <c r="L1763" s="4" t="s">
        <v>668</v>
      </c>
      <c r="M1763" s="4">
        <v>0.65</v>
      </c>
      <c r="N1763" s="4" t="s">
        <v>34</v>
      </c>
      <c r="O1763" s="4" t="s">
        <v>61</v>
      </c>
      <c r="P1763" s="4" t="s">
        <v>148</v>
      </c>
      <c r="Q1763" s="4" t="s">
        <v>2848</v>
      </c>
      <c r="R1763" s="4">
        <v>84015</v>
      </c>
      <c r="S1763" s="5">
        <v>42167</v>
      </c>
      <c r="T1763" s="5">
        <v>42169</v>
      </c>
      <c r="U1763" s="4">
        <v>-1314.992</v>
      </c>
      <c r="V1763" s="4">
        <v>18</v>
      </c>
      <c r="W1763" s="4">
        <v>439.27</v>
      </c>
      <c r="X1763" s="4">
        <v>91116</v>
      </c>
      <c r="Y1763" s="4">
        <f>'RAW Data'!$E1763-'RAW Data'!$D1763</f>
        <v>31.69</v>
      </c>
      <c r="Z1763" s="6" t="s">
        <v>3015</v>
      </c>
    </row>
    <row r="1764" spans="1:26" ht="15" x14ac:dyDescent="0.2">
      <c r="A1764" s="4">
        <v>3179</v>
      </c>
      <c r="B1764" s="4" t="s">
        <v>2849</v>
      </c>
      <c r="C1764" s="4" t="s">
        <v>49</v>
      </c>
      <c r="D1764" s="4">
        <v>7.0000000000000007E-2</v>
      </c>
      <c r="E1764" s="4">
        <v>35.44</v>
      </c>
      <c r="F1764" s="4">
        <v>7.5</v>
      </c>
      <c r="G1764" s="4" t="s">
        <v>40</v>
      </c>
      <c r="H1764" s="4" t="s">
        <v>96</v>
      </c>
      <c r="I1764" s="4" t="s">
        <v>50</v>
      </c>
      <c r="J1764" s="4" t="s">
        <v>90</v>
      </c>
      <c r="K1764" s="4" t="s">
        <v>75</v>
      </c>
      <c r="L1764" s="4" t="s">
        <v>569</v>
      </c>
      <c r="M1764" s="4">
        <v>0.38</v>
      </c>
      <c r="N1764" s="4" t="s">
        <v>34</v>
      </c>
      <c r="O1764" s="4" t="s">
        <v>54</v>
      </c>
      <c r="P1764" s="4" t="s">
        <v>86</v>
      </c>
      <c r="Q1764" s="4" t="s">
        <v>2850</v>
      </c>
      <c r="R1764" s="4">
        <v>55060</v>
      </c>
      <c r="S1764" s="5">
        <v>42167</v>
      </c>
      <c r="T1764" s="5">
        <v>42174</v>
      </c>
      <c r="U1764" s="4">
        <v>262.2</v>
      </c>
      <c r="V1764" s="4">
        <v>11</v>
      </c>
      <c r="W1764" s="4">
        <v>380</v>
      </c>
      <c r="X1764" s="4">
        <v>86989</v>
      </c>
      <c r="Y1764" s="4">
        <f>'RAW Data'!$E1764-'RAW Data'!$D1764</f>
        <v>35.369999999999997</v>
      </c>
      <c r="Z1764" s="6" t="s">
        <v>3014</v>
      </c>
    </row>
    <row r="1765" spans="1:26" ht="15" x14ac:dyDescent="0.2">
      <c r="A1765" s="4">
        <v>550</v>
      </c>
      <c r="B1765" s="4" t="s">
        <v>874</v>
      </c>
      <c r="C1765" s="4" t="s">
        <v>118</v>
      </c>
      <c r="D1765" s="4">
        <v>0.06</v>
      </c>
      <c r="E1765" s="4">
        <v>549.99</v>
      </c>
      <c r="F1765" s="4">
        <v>49</v>
      </c>
      <c r="G1765" s="4" t="s">
        <v>28</v>
      </c>
      <c r="H1765" s="4" t="s">
        <v>96</v>
      </c>
      <c r="I1765" s="4" t="s">
        <v>42</v>
      </c>
      <c r="J1765" s="4" t="s">
        <v>65</v>
      </c>
      <c r="K1765" s="4" t="s">
        <v>59</v>
      </c>
      <c r="L1765" s="4" t="s">
        <v>1246</v>
      </c>
      <c r="M1765" s="4">
        <v>0.35</v>
      </c>
      <c r="N1765" s="4" t="s">
        <v>34</v>
      </c>
      <c r="O1765" s="4" t="s">
        <v>54</v>
      </c>
      <c r="P1765" s="4" t="s">
        <v>189</v>
      </c>
      <c r="Q1765" s="4" t="s">
        <v>875</v>
      </c>
      <c r="R1765" s="4">
        <v>78155</v>
      </c>
      <c r="S1765" s="5">
        <v>42167</v>
      </c>
      <c r="T1765" s="5">
        <v>42168</v>
      </c>
      <c r="U1765" s="4">
        <v>4637.4071999999996</v>
      </c>
      <c r="V1765" s="4">
        <v>13</v>
      </c>
      <c r="W1765" s="4">
        <v>6720.88</v>
      </c>
      <c r="X1765" s="4">
        <v>90910</v>
      </c>
      <c r="Y1765" s="4">
        <f>'RAW Data'!$E1765-'RAW Data'!$D1765</f>
        <v>549.93000000000006</v>
      </c>
      <c r="Z1765" s="6" t="s">
        <v>3014</v>
      </c>
    </row>
    <row r="1766" spans="1:26" ht="15" x14ac:dyDescent="0.2">
      <c r="A1766" s="4">
        <v>550</v>
      </c>
      <c r="B1766" s="4" t="s">
        <v>874</v>
      </c>
      <c r="C1766" s="4" t="s">
        <v>118</v>
      </c>
      <c r="D1766" s="4">
        <v>0.08</v>
      </c>
      <c r="E1766" s="4">
        <v>115.99</v>
      </c>
      <c r="F1766" s="4">
        <v>5.99</v>
      </c>
      <c r="G1766" s="4" t="s">
        <v>89</v>
      </c>
      <c r="H1766" s="4" t="s">
        <v>96</v>
      </c>
      <c r="I1766" s="4" t="s">
        <v>42</v>
      </c>
      <c r="J1766" s="4" t="s">
        <v>137</v>
      </c>
      <c r="K1766" s="4" t="s">
        <v>75</v>
      </c>
      <c r="L1766" s="4" t="s">
        <v>2851</v>
      </c>
      <c r="M1766" s="4">
        <v>0.56999999999999995</v>
      </c>
      <c r="N1766" s="4" t="s">
        <v>34</v>
      </c>
      <c r="O1766" s="4" t="s">
        <v>54</v>
      </c>
      <c r="P1766" s="4" t="s">
        <v>189</v>
      </c>
      <c r="Q1766" s="4" t="s">
        <v>875</v>
      </c>
      <c r="R1766" s="4">
        <v>78155</v>
      </c>
      <c r="S1766" s="5">
        <v>42167</v>
      </c>
      <c r="T1766" s="5">
        <v>42168</v>
      </c>
      <c r="U1766" s="4">
        <v>-239.54150000000001</v>
      </c>
      <c r="V1766" s="4">
        <v>1</v>
      </c>
      <c r="W1766" s="4">
        <v>102.21</v>
      </c>
      <c r="X1766" s="4">
        <v>90910</v>
      </c>
      <c r="Y1766" s="4">
        <f>'RAW Data'!$E1766-'RAW Data'!$D1766</f>
        <v>115.91</v>
      </c>
      <c r="Z1766" s="6" t="s">
        <v>3014</v>
      </c>
    </row>
    <row r="1767" spans="1:26" ht="15" x14ac:dyDescent="0.2">
      <c r="A1767" s="4">
        <v>3230</v>
      </c>
      <c r="B1767" s="4" t="s">
        <v>702</v>
      </c>
      <c r="C1767" s="4" t="s">
        <v>27</v>
      </c>
      <c r="D1767" s="4">
        <v>0.06</v>
      </c>
      <c r="E1767" s="4">
        <v>4.91</v>
      </c>
      <c r="F1767" s="4">
        <v>5.68</v>
      </c>
      <c r="G1767" s="4" t="s">
        <v>89</v>
      </c>
      <c r="H1767" s="4" t="s">
        <v>29</v>
      </c>
      <c r="I1767" s="4" t="s">
        <v>50</v>
      </c>
      <c r="J1767" s="4" t="s">
        <v>74</v>
      </c>
      <c r="K1767" s="4" t="s">
        <v>75</v>
      </c>
      <c r="L1767" s="4" t="s">
        <v>1935</v>
      </c>
      <c r="M1767" s="4">
        <v>0.36</v>
      </c>
      <c r="N1767" s="4" t="s">
        <v>34</v>
      </c>
      <c r="O1767" s="4" t="s">
        <v>54</v>
      </c>
      <c r="P1767" s="4" t="s">
        <v>359</v>
      </c>
      <c r="Q1767" s="4" t="s">
        <v>704</v>
      </c>
      <c r="R1767" s="4">
        <v>53186</v>
      </c>
      <c r="S1767" s="5">
        <v>42168</v>
      </c>
      <c r="T1767" s="5">
        <v>42168</v>
      </c>
      <c r="U1767" s="4">
        <v>-31.68825</v>
      </c>
      <c r="V1767" s="4">
        <v>10</v>
      </c>
      <c r="W1767" s="4">
        <v>53.89</v>
      </c>
      <c r="X1767" s="4">
        <v>87436</v>
      </c>
      <c r="Y1767" s="4">
        <f>'RAW Data'!$E1767-'RAW Data'!$D1767</f>
        <v>4.8500000000000005</v>
      </c>
      <c r="Z1767" s="6" t="s">
        <v>3014</v>
      </c>
    </row>
    <row r="1768" spans="1:26" ht="15" x14ac:dyDescent="0.2">
      <c r="A1768" s="4">
        <v>3230</v>
      </c>
      <c r="B1768" s="4" t="s">
        <v>702</v>
      </c>
      <c r="C1768" s="4" t="s">
        <v>27</v>
      </c>
      <c r="D1768" s="4">
        <v>7.0000000000000007E-2</v>
      </c>
      <c r="E1768" s="4">
        <v>48.94</v>
      </c>
      <c r="F1768" s="4">
        <v>5.86</v>
      </c>
      <c r="G1768" s="4" t="s">
        <v>89</v>
      </c>
      <c r="H1768" s="4" t="s">
        <v>29</v>
      </c>
      <c r="I1768" s="4" t="s">
        <v>50</v>
      </c>
      <c r="J1768" s="4" t="s">
        <v>90</v>
      </c>
      <c r="K1768" s="4" t="s">
        <v>75</v>
      </c>
      <c r="L1768" s="4" t="s">
        <v>2852</v>
      </c>
      <c r="M1768" s="4">
        <v>0.35</v>
      </c>
      <c r="N1768" s="4" t="s">
        <v>34</v>
      </c>
      <c r="O1768" s="4" t="s">
        <v>54</v>
      </c>
      <c r="P1768" s="4" t="s">
        <v>359</v>
      </c>
      <c r="Q1768" s="4" t="s">
        <v>704</v>
      </c>
      <c r="R1768" s="4">
        <v>53186</v>
      </c>
      <c r="S1768" s="5">
        <v>42168</v>
      </c>
      <c r="T1768" s="5">
        <v>42169</v>
      </c>
      <c r="U1768" s="4">
        <v>690.7038</v>
      </c>
      <c r="V1768" s="4">
        <v>21</v>
      </c>
      <c r="W1768" s="4">
        <v>1001.02</v>
      </c>
      <c r="X1768" s="4">
        <v>87436</v>
      </c>
      <c r="Y1768" s="4">
        <f>'RAW Data'!$E1768-'RAW Data'!$D1768</f>
        <v>48.87</v>
      </c>
      <c r="Z1768" s="6" t="s">
        <v>3014</v>
      </c>
    </row>
    <row r="1769" spans="1:26" ht="15" x14ac:dyDescent="0.2">
      <c r="A1769" s="4">
        <v>2143</v>
      </c>
      <c r="B1769" s="4" t="s">
        <v>2853</v>
      </c>
      <c r="C1769" s="4" t="s">
        <v>39</v>
      </c>
      <c r="D1769" s="4">
        <v>0.08</v>
      </c>
      <c r="E1769" s="4">
        <v>17.149999999999999</v>
      </c>
      <c r="F1769" s="4">
        <v>4.96</v>
      </c>
      <c r="G1769" s="4" t="s">
        <v>40</v>
      </c>
      <c r="H1769" s="4" t="s">
        <v>73</v>
      </c>
      <c r="I1769" s="4" t="s">
        <v>50</v>
      </c>
      <c r="J1769" s="4" t="s">
        <v>80</v>
      </c>
      <c r="K1769" s="4" t="s">
        <v>75</v>
      </c>
      <c r="L1769" s="4" t="s">
        <v>652</v>
      </c>
      <c r="M1769" s="4">
        <v>0.57999999999999996</v>
      </c>
      <c r="N1769" s="4" t="s">
        <v>34</v>
      </c>
      <c r="O1769" s="4" t="s">
        <v>35</v>
      </c>
      <c r="P1769" s="4" t="s">
        <v>244</v>
      </c>
      <c r="Q1769" s="4" t="s">
        <v>263</v>
      </c>
      <c r="R1769" s="4">
        <v>20151</v>
      </c>
      <c r="S1769" s="5">
        <v>42168</v>
      </c>
      <c r="T1769" s="5">
        <v>42171</v>
      </c>
      <c r="U1769" s="4">
        <v>33.659999999999997</v>
      </c>
      <c r="V1769" s="4">
        <v>12</v>
      </c>
      <c r="W1769" s="4">
        <v>200.61</v>
      </c>
      <c r="X1769" s="4">
        <v>87569</v>
      </c>
      <c r="Y1769" s="4">
        <f>'RAW Data'!$E1769-'RAW Data'!$D1769</f>
        <v>17.07</v>
      </c>
      <c r="Z1769" s="6" t="s">
        <v>3013</v>
      </c>
    </row>
    <row r="1770" spans="1:26" ht="15" x14ac:dyDescent="0.2">
      <c r="A1770" s="4">
        <v>2771</v>
      </c>
      <c r="B1770" s="4" t="s">
        <v>2854</v>
      </c>
      <c r="C1770" s="4" t="s">
        <v>39</v>
      </c>
      <c r="D1770" s="4">
        <v>7.0000000000000007E-2</v>
      </c>
      <c r="E1770" s="4">
        <v>177.98</v>
      </c>
      <c r="F1770" s="4">
        <v>0.99</v>
      </c>
      <c r="G1770" s="4" t="s">
        <v>40</v>
      </c>
      <c r="H1770" s="4" t="s">
        <v>96</v>
      </c>
      <c r="I1770" s="4" t="s">
        <v>50</v>
      </c>
      <c r="J1770" s="4" t="s">
        <v>97</v>
      </c>
      <c r="K1770" s="4" t="s">
        <v>75</v>
      </c>
      <c r="L1770" s="4" t="s">
        <v>2855</v>
      </c>
      <c r="M1770" s="4">
        <v>0.56000000000000005</v>
      </c>
      <c r="N1770" s="4" t="s">
        <v>34</v>
      </c>
      <c r="O1770" s="4" t="s">
        <v>35</v>
      </c>
      <c r="P1770" s="4" t="s">
        <v>77</v>
      </c>
      <c r="Q1770" s="4" t="s">
        <v>2856</v>
      </c>
      <c r="R1770" s="4">
        <v>30344</v>
      </c>
      <c r="S1770" s="5">
        <v>42168</v>
      </c>
      <c r="T1770" s="5">
        <v>42168</v>
      </c>
      <c r="U1770" s="4">
        <v>-191.548</v>
      </c>
      <c r="V1770" s="4">
        <v>3</v>
      </c>
      <c r="W1770" s="4">
        <v>536.29</v>
      </c>
      <c r="X1770" s="4">
        <v>88974</v>
      </c>
      <c r="Y1770" s="4">
        <f>'RAW Data'!$E1770-'RAW Data'!$D1770</f>
        <v>177.91</v>
      </c>
      <c r="Z1770" s="6" t="s">
        <v>3013</v>
      </c>
    </row>
    <row r="1771" spans="1:26" ht="15" x14ac:dyDescent="0.2">
      <c r="A1771" s="4">
        <v>1129</v>
      </c>
      <c r="B1771" s="4" t="s">
        <v>788</v>
      </c>
      <c r="C1771" s="4" t="s">
        <v>49</v>
      </c>
      <c r="D1771" s="4">
        <v>0.03</v>
      </c>
      <c r="E1771" s="4">
        <v>30.98</v>
      </c>
      <c r="F1771" s="4">
        <v>6.5</v>
      </c>
      <c r="G1771" s="4" t="s">
        <v>40</v>
      </c>
      <c r="H1771" s="4" t="s">
        <v>96</v>
      </c>
      <c r="I1771" s="4" t="s">
        <v>42</v>
      </c>
      <c r="J1771" s="4" t="s">
        <v>43</v>
      </c>
      <c r="K1771" s="4" t="s">
        <v>75</v>
      </c>
      <c r="L1771" s="4" t="s">
        <v>2857</v>
      </c>
      <c r="M1771" s="4">
        <v>0.79</v>
      </c>
      <c r="N1771" s="4" t="s">
        <v>34</v>
      </c>
      <c r="O1771" s="4" t="s">
        <v>113</v>
      </c>
      <c r="P1771" s="4" t="s">
        <v>405</v>
      </c>
      <c r="Q1771" s="4" t="s">
        <v>790</v>
      </c>
      <c r="R1771" s="4">
        <v>2118</v>
      </c>
      <c r="S1771" s="5">
        <v>42168</v>
      </c>
      <c r="T1771" s="5">
        <v>42172</v>
      </c>
      <c r="U1771" s="4">
        <v>-144.19999999999999</v>
      </c>
      <c r="V1771" s="4">
        <v>44</v>
      </c>
      <c r="W1771" s="4">
        <v>1332.09</v>
      </c>
      <c r="X1771" s="4">
        <v>39430</v>
      </c>
      <c r="Y1771" s="4">
        <f>'RAW Data'!$E1771-'RAW Data'!$D1771</f>
        <v>30.95</v>
      </c>
      <c r="Z1771" s="6" t="s">
        <v>3016</v>
      </c>
    </row>
    <row r="1772" spans="1:26" ht="15" x14ac:dyDescent="0.2">
      <c r="A1772" s="4">
        <v>1132</v>
      </c>
      <c r="B1772" s="4" t="s">
        <v>1095</v>
      </c>
      <c r="C1772" s="4" t="s">
        <v>49</v>
      </c>
      <c r="D1772" s="4">
        <v>0.03</v>
      </c>
      <c r="E1772" s="4">
        <v>30.98</v>
      </c>
      <c r="F1772" s="4">
        <v>6.5</v>
      </c>
      <c r="G1772" s="4" t="s">
        <v>40</v>
      </c>
      <c r="H1772" s="4" t="s">
        <v>96</v>
      </c>
      <c r="I1772" s="4" t="s">
        <v>42</v>
      </c>
      <c r="J1772" s="4" t="s">
        <v>43</v>
      </c>
      <c r="K1772" s="4" t="s">
        <v>75</v>
      </c>
      <c r="L1772" s="4" t="s">
        <v>2857</v>
      </c>
      <c r="M1772" s="4">
        <v>0.79</v>
      </c>
      <c r="N1772" s="4" t="s">
        <v>34</v>
      </c>
      <c r="O1772" s="4" t="s">
        <v>54</v>
      </c>
      <c r="P1772" s="4" t="s">
        <v>189</v>
      </c>
      <c r="Q1772" s="4" t="s">
        <v>1096</v>
      </c>
      <c r="R1772" s="4">
        <v>76039</v>
      </c>
      <c r="S1772" s="5">
        <v>42168</v>
      </c>
      <c r="T1772" s="5">
        <v>42172</v>
      </c>
      <c r="U1772" s="4">
        <v>-115.36</v>
      </c>
      <c r="V1772" s="4">
        <v>11</v>
      </c>
      <c r="W1772" s="4">
        <v>333.02</v>
      </c>
      <c r="X1772" s="4">
        <v>88104</v>
      </c>
      <c r="Y1772" s="4">
        <f>'RAW Data'!$E1772-'RAW Data'!$D1772</f>
        <v>30.95</v>
      </c>
      <c r="Z1772" s="6" t="s">
        <v>3014</v>
      </c>
    </row>
    <row r="1773" spans="1:26" ht="15" x14ac:dyDescent="0.2">
      <c r="A1773" s="4">
        <v>1505</v>
      </c>
      <c r="B1773" s="4" t="s">
        <v>2858</v>
      </c>
      <c r="C1773" s="4" t="s">
        <v>49</v>
      </c>
      <c r="D1773" s="4">
        <v>0</v>
      </c>
      <c r="E1773" s="4">
        <v>85.99</v>
      </c>
      <c r="F1773" s="4">
        <v>0.99</v>
      </c>
      <c r="G1773" s="4" t="s">
        <v>40</v>
      </c>
      <c r="H1773" s="4" t="s">
        <v>29</v>
      </c>
      <c r="I1773" s="4" t="s">
        <v>42</v>
      </c>
      <c r="J1773" s="4" t="s">
        <v>137</v>
      </c>
      <c r="K1773" s="4" t="s">
        <v>52</v>
      </c>
      <c r="L1773" s="4" t="s">
        <v>1598</v>
      </c>
      <c r="M1773" s="4">
        <v>0.85</v>
      </c>
      <c r="N1773" s="4" t="s">
        <v>34</v>
      </c>
      <c r="O1773" s="4" t="s">
        <v>54</v>
      </c>
      <c r="P1773" s="4" t="s">
        <v>189</v>
      </c>
      <c r="Q1773" s="4" t="s">
        <v>2859</v>
      </c>
      <c r="R1773" s="4">
        <v>77840</v>
      </c>
      <c r="S1773" s="5">
        <v>42168</v>
      </c>
      <c r="T1773" s="5">
        <v>42173</v>
      </c>
      <c r="U1773" s="4">
        <v>-138.0368</v>
      </c>
      <c r="V1773" s="4">
        <v>6</v>
      </c>
      <c r="W1773" s="4">
        <v>464.86</v>
      </c>
      <c r="X1773" s="4">
        <v>86181</v>
      </c>
      <c r="Y1773" s="4">
        <f>'RAW Data'!$E1773-'RAW Data'!$D1773</f>
        <v>85.99</v>
      </c>
      <c r="Z1773" s="6" t="s">
        <v>3014</v>
      </c>
    </row>
    <row r="1774" spans="1:26" ht="15" x14ac:dyDescent="0.2">
      <c r="A1774" s="4">
        <v>5</v>
      </c>
      <c r="B1774" s="4" t="s">
        <v>2860</v>
      </c>
      <c r="C1774" s="4" t="s">
        <v>72</v>
      </c>
      <c r="D1774" s="4">
        <v>0.02</v>
      </c>
      <c r="E1774" s="4">
        <v>500.98</v>
      </c>
      <c r="F1774" s="4">
        <v>26</v>
      </c>
      <c r="G1774" s="4" t="s">
        <v>28</v>
      </c>
      <c r="H1774" s="4" t="s">
        <v>73</v>
      </c>
      <c r="I1774" s="4" t="s">
        <v>30</v>
      </c>
      <c r="J1774" s="4" t="s">
        <v>111</v>
      </c>
      <c r="K1774" s="4" t="s">
        <v>59</v>
      </c>
      <c r="L1774" s="4" t="s">
        <v>2298</v>
      </c>
      <c r="M1774" s="4">
        <v>0.6</v>
      </c>
      <c r="N1774" s="4" t="s">
        <v>34</v>
      </c>
      <c r="O1774" s="4" t="s">
        <v>61</v>
      </c>
      <c r="P1774" s="4" t="s">
        <v>92</v>
      </c>
      <c r="Q1774" s="4" t="s">
        <v>2218</v>
      </c>
      <c r="R1774" s="4">
        <v>91776</v>
      </c>
      <c r="S1774" s="5">
        <v>42168</v>
      </c>
      <c r="T1774" s="5">
        <v>42170</v>
      </c>
      <c r="U1774" s="4">
        <v>4390.3665000000001</v>
      </c>
      <c r="V1774" s="4">
        <v>12</v>
      </c>
      <c r="W1774" s="4">
        <v>6362.85</v>
      </c>
      <c r="X1774" s="4">
        <v>90193</v>
      </c>
      <c r="Y1774" s="4">
        <f>'RAW Data'!$E1774-'RAW Data'!$D1774</f>
        <v>500.96000000000004</v>
      </c>
      <c r="Z1774" s="6" t="s">
        <v>3015</v>
      </c>
    </row>
    <row r="1775" spans="1:26" ht="15" x14ac:dyDescent="0.2">
      <c r="A1775" s="4">
        <v>1044</v>
      </c>
      <c r="B1775" s="4" t="s">
        <v>1402</v>
      </c>
      <c r="C1775" s="4" t="s">
        <v>27</v>
      </c>
      <c r="D1775" s="4">
        <v>0.02</v>
      </c>
      <c r="E1775" s="4">
        <v>209.84</v>
      </c>
      <c r="F1775" s="4">
        <v>21.21</v>
      </c>
      <c r="G1775" s="4" t="s">
        <v>40</v>
      </c>
      <c r="H1775" s="4" t="s">
        <v>73</v>
      </c>
      <c r="I1775" s="4" t="s">
        <v>30</v>
      </c>
      <c r="J1775" s="4" t="s">
        <v>128</v>
      </c>
      <c r="K1775" s="4" t="s">
        <v>66</v>
      </c>
      <c r="L1775" s="4" t="s">
        <v>211</v>
      </c>
      <c r="M1775" s="4">
        <v>0.59</v>
      </c>
      <c r="N1775" s="4" t="s">
        <v>34</v>
      </c>
      <c r="O1775" s="4" t="s">
        <v>61</v>
      </c>
      <c r="P1775" s="4" t="s">
        <v>92</v>
      </c>
      <c r="Q1775" s="4" t="s">
        <v>102</v>
      </c>
      <c r="R1775" s="4">
        <v>90004</v>
      </c>
      <c r="S1775" s="5">
        <v>42169</v>
      </c>
      <c r="T1775" s="5">
        <v>42169</v>
      </c>
      <c r="U1775" s="4">
        <v>2593.14</v>
      </c>
      <c r="V1775" s="4">
        <v>62</v>
      </c>
      <c r="W1775" s="4">
        <v>13546.94</v>
      </c>
      <c r="X1775" s="4">
        <v>28001</v>
      </c>
      <c r="Y1775" s="4">
        <f>'RAW Data'!$E1775-'RAW Data'!$D1775</f>
        <v>209.82</v>
      </c>
      <c r="Z1775" s="6" t="s">
        <v>3015</v>
      </c>
    </row>
    <row r="1776" spans="1:26" ht="15" x14ac:dyDescent="0.2">
      <c r="A1776" s="4">
        <v>1044</v>
      </c>
      <c r="B1776" s="4" t="s">
        <v>1402</v>
      </c>
      <c r="C1776" s="4" t="s">
        <v>27</v>
      </c>
      <c r="D1776" s="4">
        <v>0.01</v>
      </c>
      <c r="E1776" s="4">
        <v>194.3</v>
      </c>
      <c r="F1776" s="4">
        <v>11.54</v>
      </c>
      <c r="G1776" s="4" t="s">
        <v>40</v>
      </c>
      <c r="H1776" s="4" t="s">
        <v>73</v>
      </c>
      <c r="I1776" s="4" t="s">
        <v>30</v>
      </c>
      <c r="J1776" s="4" t="s">
        <v>128</v>
      </c>
      <c r="K1776" s="4" t="s">
        <v>66</v>
      </c>
      <c r="L1776" s="4" t="s">
        <v>208</v>
      </c>
      <c r="M1776" s="4">
        <v>0.59</v>
      </c>
      <c r="N1776" s="4" t="s">
        <v>34</v>
      </c>
      <c r="O1776" s="4" t="s">
        <v>61</v>
      </c>
      <c r="P1776" s="4" t="s">
        <v>92</v>
      </c>
      <c r="Q1776" s="4" t="s">
        <v>102</v>
      </c>
      <c r="R1776" s="4">
        <v>90004</v>
      </c>
      <c r="S1776" s="5">
        <v>42169</v>
      </c>
      <c r="T1776" s="5">
        <v>42171</v>
      </c>
      <c r="U1776" s="4">
        <v>1162.76</v>
      </c>
      <c r="V1776" s="4">
        <v>32</v>
      </c>
      <c r="W1776" s="4">
        <v>6401.65</v>
      </c>
      <c r="X1776" s="4">
        <v>28001</v>
      </c>
      <c r="Y1776" s="4">
        <f>'RAW Data'!$E1776-'RAW Data'!$D1776</f>
        <v>194.29000000000002</v>
      </c>
      <c r="Z1776" s="6" t="s">
        <v>3015</v>
      </c>
    </row>
    <row r="1777" spans="1:26" ht="15" x14ac:dyDescent="0.2">
      <c r="A1777" s="4">
        <v>1519</v>
      </c>
      <c r="B1777" s="4" t="s">
        <v>2861</v>
      </c>
      <c r="C1777" s="4" t="s">
        <v>27</v>
      </c>
      <c r="D1777" s="4">
        <v>0.06</v>
      </c>
      <c r="E1777" s="4">
        <v>55.48</v>
      </c>
      <c r="F1777" s="4">
        <v>4.8499999999999996</v>
      </c>
      <c r="G1777" s="4" t="s">
        <v>40</v>
      </c>
      <c r="H1777" s="4" t="s">
        <v>41</v>
      </c>
      <c r="I1777" s="4" t="s">
        <v>50</v>
      </c>
      <c r="J1777" s="4" t="s">
        <v>90</v>
      </c>
      <c r="K1777" s="4" t="s">
        <v>75</v>
      </c>
      <c r="L1777" s="4" t="s">
        <v>2862</v>
      </c>
      <c r="M1777" s="4">
        <v>0.37</v>
      </c>
      <c r="N1777" s="4" t="s">
        <v>34</v>
      </c>
      <c r="O1777" s="4" t="s">
        <v>113</v>
      </c>
      <c r="P1777" s="4" t="s">
        <v>333</v>
      </c>
      <c r="Q1777" s="4" t="s">
        <v>1206</v>
      </c>
      <c r="R1777" s="4">
        <v>4210</v>
      </c>
      <c r="S1777" s="5">
        <v>42169</v>
      </c>
      <c r="T1777" s="5">
        <v>42169</v>
      </c>
      <c r="U1777" s="4">
        <v>711.05190000000005</v>
      </c>
      <c r="V1777" s="4">
        <v>19</v>
      </c>
      <c r="W1777" s="4">
        <v>1030.51</v>
      </c>
      <c r="X1777" s="4">
        <v>89957</v>
      </c>
      <c r="Y1777" s="4">
        <f>'RAW Data'!$E1777-'RAW Data'!$D1777</f>
        <v>55.419999999999995</v>
      </c>
      <c r="Z1777" s="6" t="s">
        <v>3016</v>
      </c>
    </row>
    <row r="1778" spans="1:26" ht="15" x14ac:dyDescent="0.2">
      <c r="A1778" s="4">
        <v>1522</v>
      </c>
      <c r="B1778" s="4" t="s">
        <v>2863</v>
      </c>
      <c r="C1778" s="4" t="s">
        <v>27</v>
      </c>
      <c r="D1778" s="4">
        <v>0.1</v>
      </c>
      <c r="E1778" s="4">
        <v>122.99</v>
      </c>
      <c r="F1778" s="4">
        <v>70.2</v>
      </c>
      <c r="G1778" s="4" t="s">
        <v>28</v>
      </c>
      <c r="H1778" s="4" t="s">
        <v>41</v>
      </c>
      <c r="I1778" s="4" t="s">
        <v>30</v>
      </c>
      <c r="J1778" s="4" t="s">
        <v>111</v>
      </c>
      <c r="K1778" s="4" t="s">
        <v>59</v>
      </c>
      <c r="L1778" s="4" t="s">
        <v>806</v>
      </c>
      <c r="M1778" s="4">
        <v>0.74</v>
      </c>
      <c r="N1778" s="4" t="s">
        <v>34</v>
      </c>
      <c r="O1778" s="4" t="s">
        <v>54</v>
      </c>
      <c r="P1778" s="4" t="s">
        <v>86</v>
      </c>
      <c r="Q1778" s="4" t="s">
        <v>2864</v>
      </c>
      <c r="R1778" s="4">
        <v>55305</v>
      </c>
      <c r="S1778" s="5">
        <v>42169</v>
      </c>
      <c r="T1778" s="5">
        <v>42170</v>
      </c>
      <c r="U1778" s="4">
        <v>-899.67499999999995</v>
      </c>
      <c r="V1778" s="4">
        <v>17</v>
      </c>
      <c r="W1778" s="4">
        <v>2026.91</v>
      </c>
      <c r="X1778" s="4">
        <v>89957</v>
      </c>
      <c r="Y1778" s="4">
        <f>'RAW Data'!$E1778-'RAW Data'!$D1778</f>
        <v>122.89</v>
      </c>
      <c r="Z1778" s="6" t="s">
        <v>3014</v>
      </c>
    </row>
    <row r="1779" spans="1:26" ht="15" x14ac:dyDescent="0.2">
      <c r="A1779" s="4">
        <v>3339</v>
      </c>
      <c r="B1779" s="4" t="s">
        <v>2865</v>
      </c>
      <c r="C1779" s="4" t="s">
        <v>39</v>
      </c>
      <c r="D1779" s="4">
        <v>0.03</v>
      </c>
      <c r="E1779" s="4">
        <v>2.61</v>
      </c>
      <c r="F1779" s="4">
        <v>0.5</v>
      </c>
      <c r="G1779" s="4" t="s">
        <v>40</v>
      </c>
      <c r="H1779" s="4" t="s">
        <v>41</v>
      </c>
      <c r="I1779" s="4" t="s">
        <v>50</v>
      </c>
      <c r="J1779" s="4" t="s">
        <v>154</v>
      </c>
      <c r="K1779" s="4" t="s">
        <v>75</v>
      </c>
      <c r="L1779" s="4" t="s">
        <v>1369</v>
      </c>
      <c r="M1779" s="4">
        <v>0.39</v>
      </c>
      <c r="N1779" s="4" t="s">
        <v>34</v>
      </c>
      <c r="O1779" s="4" t="s">
        <v>35</v>
      </c>
      <c r="P1779" s="4" t="s">
        <v>125</v>
      </c>
      <c r="Q1779" s="4" t="s">
        <v>2866</v>
      </c>
      <c r="R1779" s="4">
        <v>32780</v>
      </c>
      <c r="S1779" s="5">
        <v>42169</v>
      </c>
      <c r="T1779" s="5">
        <v>42170</v>
      </c>
      <c r="U1779" s="4">
        <v>4.0442999999999998</v>
      </c>
      <c r="V1779" s="4">
        <v>7</v>
      </c>
      <c r="W1779" s="4">
        <v>19.02</v>
      </c>
      <c r="X1779" s="4">
        <v>85981</v>
      </c>
      <c r="Y1779" s="4">
        <f>'RAW Data'!$E1779-'RAW Data'!$D1779</f>
        <v>2.58</v>
      </c>
      <c r="Z1779" s="6" t="s">
        <v>3013</v>
      </c>
    </row>
    <row r="1780" spans="1:26" ht="15" x14ac:dyDescent="0.2">
      <c r="A1780" s="4">
        <v>3339</v>
      </c>
      <c r="B1780" s="4" t="s">
        <v>2865</v>
      </c>
      <c r="C1780" s="4" t="s">
        <v>39</v>
      </c>
      <c r="D1780" s="4">
        <v>0.01</v>
      </c>
      <c r="E1780" s="4">
        <v>11.66</v>
      </c>
      <c r="F1780" s="4">
        <v>7.95</v>
      </c>
      <c r="G1780" s="4" t="s">
        <v>40</v>
      </c>
      <c r="H1780" s="4" t="s">
        <v>41</v>
      </c>
      <c r="I1780" s="4" t="s">
        <v>50</v>
      </c>
      <c r="J1780" s="4" t="s">
        <v>51</v>
      </c>
      <c r="K1780" s="4" t="s">
        <v>44</v>
      </c>
      <c r="L1780" s="4" t="s">
        <v>2140</v>
      </c>
      <c r="M1780" s="4">
        <v>0.57999999999999996</v>
      </c>
      <c r="N1780" s="4" t="s">
        <v>34</v>
      </c>
      <c r="O1780" s="4" t="s">
        <v>35</v>
      </c>
      <c r="P1780" s="4" t="s">
        <v>125</v>
      </c>
      <c r="Q1780" s="4" t="s">
        <v>2866</v>
      </c>
      <c r="R1780" s="4">
        <v>32780</v>
      </c>
      <c r="S1780" s="5">
        <v>42169</v>
      </c>
      <c r="T1780" s="5">
        <v>42170</v>
      </c>
      <c r="U1780" s="4">
        <v>-10.368399999999999</v>
      </c>
      <c r="V1780" s="4">
        <v>16</v>
      </c>
      <c r="W1780" s="4">
        <v>193.87</v>
      </c>
      <c r="X1780" s="4">
        <v>85981</v>
      </c>
      <c r="Y1780" s="4">
        <f>'RAW Data'!$E1780-'RAW Data'!$D1780</f>
        <v>11.65</v>
      </c>
      <c r="Z1780" s="6" t="s">
        <v>3013</v>
      </c>
    </row>
    <row r="1781" spans="1:26" ht="15" x14ac:dyDescent="0.2">
      <c r="A1781" s="4">
        <v>1644</v>
      </c>
      <c r="B1781" s="4" t="s">
        <v>2867</v>
      </c>
      <c r="C1781" s="4" t="s">
        <v>49</v>
      </c>
      <c r="D1781" s="4">
        <v>0.09</v>
      </c>
      <c r="E1781" s="4">
        <v>107.53</v>
      </c>
      <c r="F1781" s="4">
        <v>5.81</v>
      </c>
      <c r="G1781" s="4" t="s">
        <v>40</v>
      </c>
      <c r="H1781" s="4" t="s">
        <v>29</v>
      </c>
      <c r="I1781" s="4" t="s">
        <v>30</v>
      </c>
      <c r="J1781" s="4" t="s">
        <v>128</v>
      </c>
      <c r="K1781" s="4" t="s">
        <v>146</v>
      </c>
      <c r="L1781" s="4" t="s">
        <v>1497</v>
      </c>
      <c r="M1781" s="4">
        <v>0.65</v>
      </c>
      <c r="N1781" s="4" t="s">
        <v>34</v>
      </c>
      <c r="O1781" s="4" t="s">
        <v>54</v>
      </c>
      <c r="P1781" s="4" t="s">
        <v>189</v>
      </c>
      <c r="Q1781" s="4" t="s">
        <v>1133</v>
      </c>
      <c r="R1781" s="4">
        <v>77546</v>
      </c>
      <c r="S1781" s="5">
        <v>42169</v>
      </c>
      <c r="T1781" s="5">
        <v>42171</v>
      </c>
      <c r="U1781" s="4">
        <v>69.545100000000005</v>
      </c>
      <c r="V1781" s="4">
        <v>1</v>
      </c>
      <c r="W1781" s="4">
        <v>100.79</v>
      </c>
      <c r="X1781" s="4">
        <v>87342</v>
      </c>
      <c r="Y1781" s="4">
        <f>'RAW Data'!$E1781-'RAW Data'!$D1781</f>
        <v>107.44</v>
      </c>
      <c r="Z1781" s="6" t="s">
        <v>3014</v>
      </c>
    </row>
    <row r="1782" spans="1:26" ht="15" x14ac:dyDescent="0.2">
      <c r="A1782" s="4">
        <v>1738</v>
      </c>
      <c r="B1782" s="4" t="s">
        <v>1903</v>
      </c>
      <c r="C1782" s="4" t="s">
        <v>49</v>
      </c>
      <c r="D1782" s="4">
        <v>0.04</v>
      </c>
      <c r="E1782" s="4">
        <v>35.44</v>
      </c>
      <c r="F1782" s="4">
        <v>19.989999999999998</v>
      </c>
      <c r="G1782" s="4" t="s">
        <v>40</v>
      </c>
      <c r="H1782" s="4" t="s">
        <v>96</v>
      </c>
      <c r="I1782" s="4" t="s">
        <v>50</v>
      </c>
      <c r="J1782" s="4" t="s">
        <v>90</v>
      </c>
      <c r="K1782" s="4" t="s">
        <v>75</v>
      </c>
      <c r="L1782" s="4" t="s">
        <v>2259</v>
      </c>
      <c r="M1782" s="4">
        <v>0.38</v>
      </c>
      <c r="N1782" s="4" t="s">
        <v>34</v>
      </c>
      <c r="O1782" s="4" t="s">
        <v>35</v>
      </c>
      <c r="P1782" s="4" t="s">
        <v>99</v>
      </c>
      <c r="Q1782" s="4" t="s">
        <v>1904</v>
      </c>
      <c r="R1782" s="4">
        <v>28052</v>
      </c>
      <c r="S1782" s="5">
        <v>42169</v>
      </c>
      <c r="T1782" s="5">
        <v>42176</v>
      </c>
      <c r="U1782" s="4">
        <v>-108.27249999999999</v>
      </c>
      <c r="V1782" s="4">
        <v>11</v>
      </c>
      <c r="W1782" s="4">
        <v>406.26</v>
      </c>
      <c r="X1782" s="4">
        <v>85868</v>
      </c>
      <c r="Y1782" s="4">
        <f>'RAW Data'!$E1782-'RAW Data'!$D1782</f>
        <v>35.4</v>
      </c>
      <c r="Z1782" s="6" t="s">
        <v>3013</v>
      </c>
    </row>
    <row r="1783" spans="1:26" ht="15" x14ac:dyDescent="0.2">
      <c r="A1783" s="4">
        <v>1775</v>
      </c>
      <c r="B1783" s="4" t="s">
        <v>2868</v>
      </c>
      <c r="C1783" s="4" t="s">
        <v>49</v>
      </c>
      <c r="D1783" s="4">
        <v>0.09</v>
      </c>
      <c r="E1783" s="4">
        <v>12.95</v>
      </c>
      <c r="F1783" s="4">
        <v>4.9800000000000004</v>
      </c>
      <c r="G1783" s="4" t="s">
        <v>40</v>
      </c>
      <c r="H1783" s="4" t="s">
        <v>41</v>
      </c>
      <c r="I1783" s="4" t="s">
        <v>50</v>
      </c>
      <c r="J1783" s="4" t="s">
        <v>74</v>
      </c>
      <c r="K1783" s="4" t="s">
        <v>75</v>
      </c>
      <c r="L1783" s="4" t="s">
        <v>2741</v>
      </c>
      <c r="M1783" s="4">
        <v>0.4</v>
      </c>
      <c r="N1783" s="4" t="s">
        <v>34</v>
      </c>
      <c r="O1783" s="4" t="s">
        <v>54</v>
      </c>
      <c r="P1783" s="4" t="s">
        <v>55</v>
      </c>
      <c r="Q1783" s="4" t="s">
        <v>2869</v>
      </c>
      <c r="R1783" s="4">
        <v>46614</v>
      </c>
      <c r="S1783" s="5">
        <v>42169</v>
      </c>
      <c r="T1783" s="5">
        <v>42176</v>
      </c>
      <c r="U1783" s="4">
        <v>123.89175</v>
      </c>
      <c r="V1783" s="4">
        <v>21</v>
      </c>
      <c r="W1783" s="4">
        <v>269.54000000000002</v>
      </c>
      <c r="X1783" s="4">
        <v>89944</v>
      </c>
      <c r="Y1783" s="4">
        <f>'RAW Data'!$E1783-'RAW Data'!$D1783</f>
        <v>12.86</v>
      </c>
      <c r="Z1783" s="6" t="s">
        <v>3014</v>
      </c>
    </row>
    <row r="1784" spans="1:26" ht="15" x14ac:dyDescent="0.2">
      <c r="A1784" s="4">
        <v>547</v>
      </c>
      <c r="B1784" s="4" t="s">
        <v>2870</v>
      </c>
      <c r="C1784" s="4" t="s">
        <v>72</v>
      </c>
      <c r="D1784" s="4">
        <v>0.03</v>
      </c>
      <c r="E1784" s="4">
        <v>13.73</v>
      </c>
      <c r="F1784" s="4">
        <v>6.85</v>
      </c>
      <c r="G1784" s="4" t="s">
        <v>89</v>
      </c>
      <c r="H1784" s="4" t="s">
        <v>96</v>
      </c>
      <c r="I1784" s="4" t="s">
        <v>30</v>
      </c>
      <c r="J1784" s="4" t="s">
        <v>128</v>
      </c>
      <c r="K1784" s="4" t="s">
        <v>52</v>
      </c>
      <c r="L1784" s="4" t="s">
        <v>1769</v>
      </c>
      <c r="M1784" s="4">
        <v>0.54</v>
      </c>
      <c r="N1784" s="4" t="s">
        <v>34</v>
      </c>
      <c r="O1784" s="4" t="s">
        <v>113</v>
      </c>
      <c r="P1784" s="4" t="s">
        <v>905</v>
      </c>
      <c r="Q1784" s="4" t="s">
        <v>2871</v>
      </c>
      <c r="R1784" s="4">
        <v>26501</v>
      </c>
      <c r="S1784" s="5">
        <v>42169</v>
      </c>
      <c r="T1784" s="5">
        <v>42170</v>
      </c>
      <c r="U1784" s="4">
        <v>39.585299999999997</v>
      </c>
      <c r="V1784" s="4">
        <v>4</v>
      </c>
      <c r="W1784" s="4">
        <v>57.37</v>
      </c>
      <c r="X1784" s="4">
        <v>86250</v>
      </c>
      <c r="Y1784" s="4">
        <f>'RAW Data'!$E1784-'RAW Data'!$D1784</f>
        <v>13.700000000000001</v>
      </c>
      <c r="Z1784" s="6" t="s">
        <v>3016</v>
      </c>
    </row>
    <row r="1785" spans="1:26" ht="15" x14ac:dyDescent="0.2">
      <c r="A1785" s="4">
        <v>2979</v>
      </c>
      <c r="B1785" s="4" t="s">
        <v>820</v>
      </c>
      <c r="C1785" s="4" t="s">
        <v>72</v>
      </c>
      <c r="D1785" s="4">
        <v>0.01</v>
      </c>
      <c r="E1785" s="4">
        <v>5.84</v>
      </c>
      <c r="F1785" s="4">
        <v>0.83</v>
      </c>
      <c r="G1785" s="4" t="s">
        <v>40</v>
      </c>
      <c r="H1785" s="4" t="s">
        <v>96</v>
      </c>
      <c r="I1785" s="4" t="s">
        <v>50</v>
      </c>
      <c r="J1785" s="4" t="s">
        <v>51</v>
      </c>
      <c r="K1785" s="4" t="s">
        <v>52</v>
      </c>
      <c r="L1785" s="4" t="s">
        <v>2608</v>
      </c>
      <c r="M1785" s="4">
        <v>0.49</v>
      </c>
      <c r="N1785" s="4" t="s">
        <v>34</v>
      </c>
      <c r="O1785" s="4" t="s">
        <v>54</v>
      </c>
      <c r="P1785" s="4" t="s">
        <v>567</v>
      </c>
      <c r="Q1785" s="4" t="s">
        <v>822</v>
      </c>
      <c r="R1785" s="4">
        <v>58601</v>
      </c>
      <c r="S1785" s="5">
        <v>42169</v>
      </c>
      <c r="T1785" s="5">
        <v>42171</v>
      </c>
      <c r="U1785" s="4">
        <v>16.091999999999999</v>
      </c>
      <c r="V1785" s="4">
        <v>4</v>
      </c>
      <c r="W1785" s="4">
        <v>23.89</v>
      </c>
      <c r="X1785" s="4">
        <v>86546</v>
      </c>
      <c r="Y1785" s="4">
        <f>'RAW Data'!$E1785-'RAW Data'!$D1785</f>
        <v>5.83</v>
      </c>
      <c r="Z1785" s="6" t="s">
        <v>3014</v>
      </c>
    </row>
    <row r="1786" spans="1:26" ht="15" x14ac:dyDescent="0.2">
      <c r="A1786" s="4">
        <v>3120</v>
      </c>
      <c r="B1786" s="4" t="s">
        <v>2872</v>
      </c>
      <c r="C1786" s="4" t="s">
        <v>72</v>
      </c>
      <c r="D1786" s="4">
        <v>0.08</v>
      </c>
      <c r="E1786" s="4">
        <v>315.98</v>
      </c>
      <c r="F1786" s="4">
        <v>19.989999999999998</v>
      </c>
      <c r="G1786" s="4" t="s">
        <v>40</v>
      </c>
      <c r="H1786" s="4" t="s">
        <v>73</v>
      </c>
      <c r="I1786" s="4" t="s">
        <v>50</v>
      </c>
      <c r="J1786" s="4" t="s">
        <v>74</v>
      </c>
      <c r="K1786" s="4" t="s">
        <v>75</v>
      </c>
      <c r="L1786" s="4" t="s">
        <v>2229</v>
      </c>
      <c r="M1786" s="4">
        <v>0.38</v>
      </c>
      <c r="N1786" s="4" t="s">
        <v>34</v>
      </c>
      <c r="O1786" s="4" t="s">
        <v>35</v>
      </c>
      <c r="P1786" s="4" t="s">
        <v>170</v>
      </c>
      <c r="Q1786" s="4" t="s">
        <v>2873</v>
      </c>
      <c r="R1786" s="4">
        <v>70117</v>
      </c>
      <c r="S1786" s="5">
        <v>42169</v>
      </c>
      <c r="T1786" s="5">
        <v>42169</v>
      </c>
      <c r="U1786" s="4">
        <v>44.52</v>
      </c>
      <c r="V1786" s="4">
        <v>9</v>
      </c>
      <c r="W1786" s="4">
        <v>2642.48</v>
      </c>
      <c r="X1786" s="4">
        <v>90160</v>
      </c>
      <c r="Y1786" s="4">
        <f>'RAW Data'!$E1786-'RAW Data'!$D1786</f>
        <v>315.90000000000003</v>
      </c>
      <c r="Z1786" s="6" t="s">
        <v>3013</v>
      </c>
    </row>
    <row r="1787" spans="1:26" ht="15" x14ac:dyDescent="0.2">
      <c r="A1787" s="4">
        <v>1860</v>
      </c>
      <c r="B1787" s="4" t="s">
        <v>2874</v>
      </c>
      <c r="C1787" s="4" t="s">
        <v>27</v>
      </c>
      <c r="D1787" s="4">
        <v>0.09</v>
      </c>
      <c r="E1787" s="4">
        <v>5.98</v>
      </c>
      <c r="F1787" s="4">
        <v>1.49</v>
      </c>
      <c r="G1787" s="4" t="s">
        <v>40</v>
      </c>
      <c r="H1787" s="4" t="s">
        <v>73</v>
      </c>
      <c r="I1787" s="4" t="s">
        <v>50</v>
      </c>
      <c r="J1787" s="4" t="s">
        <v>74</v>
      </c>
      <c r="K1787" s="4" t="s">
        <v>75</v>
      </c>
      <c r="L1787" s="4" t="s">
        <v>1589</v>
      </c>
      <c r="M1787" s="4">
        <v>0.39</v>
      </c>
      <c r="N1787" s="4" t="s">
        <v>34</v>
      </c>
      <c r="O1787" s="4" t="s">
        <v>113</v>
      </c>
      <c r="P1787" s="4" t="s">
        <v>405</v>
      </c>
      <c r="Q1787" s="4" t="s">
        <v>2875</v>
      </c>
      <c r="R1787" s="4">
        <v>1570</v>
      </c>
      <c r="S1787" s="5">
        <v>42170</v>
      </c>
      <c r="T1787" s="5">
        <v>42172</v>
      </c>
      <c r="U1787" s="4">
        <v>13.2294</v>
      </c>
      <c r="V1787" s="4">
        <v>5</v>
      </c>
      <c r="W1787" s="4">
        <v>28.01</v>
      </c>
      <c r="X1787" s="4">
        <v>86846</v>
      </c>
      <c r="Y1787" s="4">
        <f>'RAW Data'!$E1787-'RAW Data'!$D1787</f>
        <v>5.8900000000000006</v>
      </c>
      <c r="Z1787" s="6" t="s">
        <v>3016</v>
      </c>
    </row>
    <row r="1788" spans="1:26" ht="15" x14ac:dyDescent="0.2">
      <c r="A1788" s="4">
        <v>33</v>
      </c>
      <c r="B1788" s="4" t="s">
        <v>2876</v>
      </c>
      <c r="C1788" s="4" t="s">
        <v>72</v>
      </c>
      <c r="D1788" s="4">
        <v>0.03</v>
      </c>
      <c r="E1788" s="4">
        <v>4.24</v>
      </c>
      <c r="F1788" s="4">
        <v>5.41</v>
      </c>
      <c r="G1788" s="4" t="s">
        <v>40</v>
      </c>
      <c r="H1788" s="4" t="s">
        <v>96</v>
      </c>
      <c r="I1788" s="4" t="s">
        <v>50</v>
      </c>
      <c r="J1788" s="4" t="s">
        <v>74</v>
      </c>
      <c r="K1788" s="4" t="s">
        <v>75</v>
      </c>
      <c r="L1788" s="4" t="s">
        <v>1673</v>
      </c>
      <c r="M1788" s="4">
        <v>0.35</v>
      </c>
      <c r="N1788" s="4" t="s">
        <v>34</v>
      </c>
      <c r="O1788" s="4" t="s">
        <v>61</v>
      </c>
      <c r="P1788" s="4" t="s">
        <v>141</v>
      </c>
      <c r="Q1788" s="4" t="s">
        <v>2877</v>
      </c>
      <c r="R1788" s="4">
        <v>97030</v>
      </c>
      <c r="S1788" s="5">
        <v>42170</v>
      </c>
      <c r="T1788" s="5">
        <v>42172</v>
      </c>
      <c r="U1788" s="4">
        <v>-84.437600000000003</v>
      </c>
      <c r="V1788" s="4">
        <v>13</v>
      </c>
      <c r="W1788" s="4">
        <v>58.68</v>
      </c>
      <c r="X1788" s="4">
        <v>89201</v>
      </c>
      <c r="Y1788" s="4">
        <f>'RAW Data'!$E1788-'RAW Data'!$D1788</f>
        <v>4.21</v>
      </c>
      <c r="Z1788" s="6" t="s">
        <v>3015</v>
      </c>
    </row>
    <row r="1789" spans="1:26" ht="15" x14ac:dyDescent="0.2">
      <c r="A1789" s="4">
        <v>33</v>
      </c>
      <c r="B1789" s="4" t="s">
        <v>2876</v>
      </c>
      <c r="C1789" s="4" t="s">
        <v>72</v>
      </c>
      <c r="D1789" s="4">
        <v>0.04</v>
      </c>
      <c r="E1789" s="4">
        <v>2.94</v>
      </c>
      <c r="F1789" s="4">
        <v>0.7</v>
      </c>
      <c r="G1789" s="4" t="s">
        <v>40</v>
      </c>
      <c r="H1789" s="4" t="s">
        <v>96</v>
      </c>
      <c r="I1789" s="4" t="s">
        <v>50</v>
      </c>
      <c r="J1789" s="4" t="s">
        <v>51</v>
      </c>
      <c r="K1789" s="4" t="s">
        <v>52</v>
      </c>
      <c r="L1789" s="4" t="s">
        <v>821</v>
      </c>
      <c r="M1789" s="4">
        <v>0.57999999999999996</v>
      </c>
      <c r="N1789" s="4" t="s">
        <v>34</v>
      </c>
      <c r="O1789" s="4" t="s">
        <v>61</v>
      </c>
      <c r="P1789" s="4" t="s">
        <v>141</v>
      </c>
      <c r="Q1789" s="4" t="s">
        <v>2877</v>
      </c>
      <c r="R1789" s="4">
        <v>97030</v>
      </c>
      <c r="S1789" s="5">
        <v>42170</v>
      </c>
      <c r="T1789" s="5">
        <v>42171</v>
      </c>
      <c r="U1789" s="4">
        <v>24.312000000000001</v>
      </c>
      <c r="V1789" s="4">
        <v>18</v>
      </c>
      <c r="W1789" s="4">
        <v>53.1</v>
      </c>
      <c r="X1789" s="4">
        <v>89201</v>
      </c>
      <c r="Y1789" s="4">
        <f>'RAW Data'!$E1789-'RAW Data'!$D1789</f>
        <v>2.9</v>
      </c>
      <c r="Z1789" s="6" t="s">
        <v>3015</v>
      </c>
    </row>
    <row r="1790" spans="1:26" ht="15" x14ac:dyDescent="0.2">
      <c r="A1790" s="4">
        <v>736</v>
      </c>
      <c r="B1790" s="4" t="s">
        <v>2878</v>
      </c>
      <c r="C1790" s="4" t="s">
        <v>72</v>
      </c>
      <c r="D1790" s="4">
        <v>0.06</v>
      </c>
      <c r="E1790" s="4">
        <v>350.98</v>
      </c>
      <c r="F1790" s="4">
        <v>30</v>
      </c>
      <c r="G1790" s="4" t="s">
        <v>28</v>
      </c>
      <c r="H1790" s="4" t="s">
        <v>41</v>
      </c>
      <c r="I1790" s="4" t="s">
        <v>30</v>
      </c>
      <c r="J1790" s="4" t="s">
        <v>111</v>
      </c>
      <c r="K1790" s="4" t="s">
        <v>59</v>
      </c>
      <c r="L1790" s="4" t="s">
        <v>193</v>
      </c>
      <c r="M1790" s="4">
        <v>0.61</v>
      </c>
      <c r="N1790" s="4" t="s">
        <v>34</v>
      </c>
      <c r="O1790" s="4" t="s">
        <v>113</v>
      </c>
      <c r="P1790" s="4" t="s">
        <v>1358</v>
      </c>
      <c r="Q1790" s="4" t="s">
        <v>1475</v>
      </c>
      <c r="R1790" s="4">
        <v>3079</v>
      </c>
      <c r="S1790" s="5">
        <v>42170</v>
      </c>
      <c r="T1790" s="5">
        <v>42172</v>
      </c>
      <c r="U1790" s="4">
        <v>797.85599999999999</v>
      </c>
      <c r="V1790" s="4">
        <v>6</v>
      </c>
      <c r="W1790" s="4">
        <v>2016.32</v>
      </c>
      <c r="X1790" s="4">
        <v>90361</v>
      </c>
      <c r="Y1790" s="4">
        <f>'RAW Data'!$E1790-'RAW Data'!$D1790</f>
        <v>350.92</v>
      </c>
      <c r="Z1790" s="6" t="s">
        <v>3016</v>
      </c>
    </row>
    <row r="1791" spans="1:26" ht="15" x14ac:dyDescent="0.2">
      <c r="A1791" s="4">
        <v>738</v>
      </c>
      <c r="B1791" s="4" t="s">
        <v>2879</v>
      </c>
      <c r="C1791" s="4" t="s">
        <v>72</v>
      </c>
      <c r="D1791" s="4">
        <v>0.02</v>
      </c>
      <c r="E1791" s="4">
        <v>70.98</v>
      </c>
      <c r="F1791" s="4">
        <v>46.74</v>
      </c>
      <c r="G1791" s="4" t="s">
        <v>28</v>
      </c>
      <c r="H1791" s="4" t="s">
        <v>41</v>
      </c>
      <c r="I1791" s="4" t="s">
        <v>30</v>
      </c>
      <c r="J1791" s="4" t="s">
        <v>119</v>
      </c>
      <c r="K1791" s="4" t="s">
        <v>32</v>
      </c>
      <c r="L1791" s="4" t="s">
        <v>380</v>
      </c>
      <c r="M1791" s="4">
        <v>0.56000000000000005</v>
      </c>
      <c r="N1791" s="4" t="s">
        <v>34</v>
      </c>
      <c r="O1791" s="4" t="s">
        <v>113</v>
      </c>
      <c r="P1791" s="4" t="s">
        <v>399</v>
      </c>
      <c r="Q1791" s="4" t="s">
        <v>2374</v>
      </c>
      <c r="R1791" s="4">
        <v>7016</v>
      </c>
      <c r="S1791" s="5">
        <v>42170</v>
      </c>
      <c r="T1791" s="5">
        <v>42171</v>
      </c>
      <c r="U1791" s="4">
        <v>-178.21600000000001</v>
      </c>
      <c r="V1791" s="4">
        <v>4</v>
      </c>
      <c r="W1791" s="4">
        <v>313.63</v>
      </c>
      <c r="X1791" s="4">
        <v>90361</v>
      </c>
      <c r="Y1791" s="4">
        <f>'RAW Data'!$E1791-'RAW Data'!$D1791</f>
        <v>70.960000000000008</v>
      </c>
      <c r="Z1791" s="6" t="s">
        <v>3016</v>
      </c>
    </row>
    <row r="1792" spans="1:26" ht="15" x14ac:dyDescent="0.2">
      <c r="A1792" s="4">
        <v>741</v>
      </c>
      <c r="B1792" s="4" t="s">
        <v>2880</v>
      </c>
      <c r="C1792" s="4" t="s">
        <v>72</v>
      </c>
      <c r="D1792" s="4">
        <v>0.04</v>
      </c>
      <c r="E1792" s="4">
        <v>27.48</v>
      </c>
      <c r="F1792" s="4">
        <v>4</v>
      </c>
      <c r="G1792" s="4" t="s">
        <v>40</v>
      </c>
      <c r="H1792" s="4" t="s">
        <v>41</v>
      </c>
      <c r="I1792" s="4" t="s">
        <v>42</v>
      </c>
      <c r="J1792" s="4" t="s">
        <v>43</v>
      </c>
      <c r="K1792" s="4" t="s">
        <v>75</v>
      </c>
      <c r="L1792" s="4" t="s">
        <v>2063</v>
      </c>
      <c r="M1792" s="4">
        <v>0.75</v>
      </c>
      <c r="N1792" s="4" t="s">
        <v>34</v>
      </c>
      <c r="O1792" s="4" t="s">
        <v>113</v>
      </c>
      <c r="P1792" s="4" t="s">
        <v>399</v>
      </c>
      <c r="Q1792" s="4" t="s">
        <v>2881</v>
      </c>
      <c r="R1792" s="4">
        <v>7901</v>
      </c>
      <c r="S1792" s="5">
        <v>42170</v>
      </c>
      <c r="T1792" s="5">
        <v>42172</v>
      </c>
      <c r="U1792" s="4">
        <v>-26.655999999999999</v>
      </c>
      <c r="V1792" s="4">
        <v>15</v>
      </c>
      <c r="W1792" s="4">
        <v>397.17</v>
      </c>
      <c r="X1792" s="4">
        <v>90361</v>
      </c>
      <c r="Y1792" s="4">
        <f>'RAW Data'!$E1792-'RAW Data'!$D1792</f>
        <v>27.44</v>
      </c>
      <c r="Z1792" s="6" t="s">
        <v>3016</v>
      </c>
    </row>
    <row r="1793" spans="1:26" ht="15" x14ac:dyDescent="0.2">
      <c r="A1793" s="4">
        <v>2183</v>
      </c>
      <c r="B1793" s="4" t="s">
        <v>2882</v>
      </c>
      <c r="C1793" s="4" t="s">
        <v>72</v>
      </c>
      <c r="D1793" s="4">
        <v>0</v>
      </c>
      <c r="E1793" s="4">
        <v>1.48</v>
      </c>
      <c r="F1793" s="4">
        <v>0.7</v>
      </c>
      <c r="G1793" s="4" t="s">
        <v>40</v>
      </c>
      <c r="H1793" s="4" t="s">
        <v>73</v>
      </c>
      <c r="I1793" s="4" t="s">
        <v>50</v>
      </c>
      <c r="J1793" s="4" t="s">
        <v>178</v>
      </c>
      <c r="K1793" s="4" t="s">
        <v>52</v>
      </c>
      <c r="L1793" s="4" t="s">
        <v>179</v>
      </c>
      <c r="M1793" s="4">
        <v>0.37</v>
      </c>
      <c r="N1793" s="4" t="s">
        <v>34</v>
      </c>
      <c r="O1793" s="4" t="s">
        <v>35</v>
      </c>
      <c r="P1793" s="4" t="s">
        <v>390</v>
      </c>
      <c r="Q1793" s="4" t="s">
        <v>2883</v>
      </c>
      <c r="R1793" s="4">
        <v>42301</v>
      </c>
      <c r="S1793" s="5">
        <v>42170</v>
      </c>
      <c r="T1793" s="5">
        <v>42172</v>
      </c>
      <c r="U1793" s="4">
        <v>-203.09800000000001</v>
      </c>
      <c r="V1793" s="4">
        <v>12</v>
      </c>
      <c r="W1793" s="4">
        <v>19.32</v>
      </c>
      <c r="X1793" s="4">
        <v>91571</v>
      </c>
      <c r="Y1793" s="4">
        <f>'RAW Data'!$E1793-'RAW Data'!$D1793</f>
        <v>1.48</v>
      </c>
      <c r="Z1793" s="6" t="s">
        <v>3013</v>
      </c>
    </row>
    <row r="1794" spans="1:26" ht="15" x14ac:dyDescent="0.2">
      <c r="A1794" s="4">
        <v>2512</v>
      </c>
      <c r="B1794" s="4" t="s">
        <v>2884</v>
      </c>
      <c r="C1794" s="4" t="s">
        <v>72</v>
      </c>
      <c r="D1794" s="4">
        <v>0.04</v>
      </c>
      <c r="E1794" s="4">
        <v>6.48</v>
      </c>
      <c r="F1794" s="4">
        <v>9.5399999999999991</v>
      </c>
      <c r="G1794" s="4" t="s">
        <v>40</v>
      </c>
      <c r="H1794" s="4" t="s">
        <v>73</v>
      </c>
      <c r="I1794" s="4" t="s">
        <v>50</v>
      </c>
      <c r="J1794" s="4" t="s">
        <v>90</v>
      </c>
      <c r="K1794" s="4" t="s">
        <v>75</v>
      </c>
      <c r="L1794" s="4" t="s">
        <v>2226</v>
      </c>
      <c r="M1794" s="4">
        <v>0.37</v>
      </c>
      <c r="N1794" s="4" t="s">
        <v>34</v>
      </c>
      <c r="O1794" s="4" t="s">
        <v>113</v>
      </c>
      <c r="P1794" s="4" t="s">
        <v>405</v>
      </c>
      <c r="Q1794" s="4" t="s">
        <v>2885</v>
      </c>
      <c r="R1794" s="4">
        <v>2138</v>
      </c>
      <c r="S1794" s="5">
        <v>42170</v>
      </c>
      <c r="T1794" s="5">
        <v>42172</v>
      </c>
      <c r="U1794" s="4">
        <v>-223.94399999999999</v>
      </c>
      <c r="V1794" s="4">
        <v>19</v>
      </c>
      <c r="W1794" s="4">
        <v>125.37</v>
      </c>
      <c r="X1794" s="4">
        <v>87030</v>
      </c>
      <c r="Y1794" s="4">
        <f>'RAW Data'!$E1794-'RAW Data'!$D1794</f>
        <v>6.44</v>
      </c>
      <c r="Z1794" s="6" t="s">
        <v>3016</v>
      </c>
    </row>
    <row r="1795" spans="1:26" ht="15" x14ac:dyDescent="0.2">
      <c r="A1795" s="4">
        <v>1038</v>
      </c>
      <c r="B1795" s="4" t="s">
        <v>2886</v>
      </c>
      <c r="C1795" s="4" t="s">
        <v>27</v>
      </c>
      <c r="D1795" s="4">
        <v>0.1</v>
      </c>
      <c r="E1795" s="4">
        <v>7.64</v>
      </c>
      <c r="F1795" s="4">
        <v>5.83</v>
      </c>
      <c r="G1795" s="4" t="s">
        <v>40</v>
      </c>
      <c r="H1795" s="4" t="s">
        <v>96</v>
      </c>
      <c r="I1795" s="4" t="s">
        <v>50</v>
      </c>
      <c r="J1795" s="4" t="s">
        <v>90</v>
      </c>
      <c r="K1795" s="4" t="s">
        <v>52</v>
      </c>
      <c r="L1795" s="4" t="s">
        <v>234</v>
      </c>
      <c r="M1795" s="4">
        <v>0.36</v>
      </c>
      <c r="N1795" s="4" t="s">
        <v>34</v>
      </c>
      <c r="O1795" s="4" t="s">
        <v>35</v>
      </c>
      <c r="P1795" s="4" t="s">
        <v>125</v>
      </c>
      <c r="Q1795" s="4" t="s">
        <v>2887</v>
      </c>
      <c r="R1795" s="4">
        <v>33430</v>
      </c>
      <c r="S1795" s="5">
        <v>42171</v>
      </c>
      <c r="T1795" s="5">
        <v>42172</v>
      </c>
      <c r="U1795" s="4">
        <v>-403.18740000000003</v>
      </c>
      <c r="V1795" s="4">
        <v>5</v>
      </c>
      <c r="W1795" s="4">
        <v>39.36</v>
      </c>
      <c r="X1795" s="4">
        <v>90641</v>
      </c>
      <c r="Y1795" s="4">
        <f>'RAW Data'!$E1795-'RAW Data'!$D1795</f>
        <v>7.54</v>
      </c>
      <c r="Z1795" s="6" t="s">
        <v>3013</v>
      </c>
    </row>
    <row r="1796" spans="1:26" ht="15" x14ac:dyDescent="0.2">
      <c r="A1796" s="4">
        <v>2677</v>
      </c>
      <c r="B1796" s="4" t="s">
        <v>2888</v>
      </c>
      <c r="C1796" s="4" t="s">
        <v>27</v>
      </c>
      <c r="D1796" s="4">
        <v>0.03</v>
      </c>
      <c r="E1796" s="4">
        <v>41.32</v>
      </c>
      <c r="F1796" s="4">
        <v>58.66</v>
      </c>
      <c r="G1796" s="4" t="s">
        <v>89</v>
      </c>
      <c r="H1796" s="4" t="s">
        <v>29</v>
      </c>
      <c r="I1796" s="4" t="s">
        <v>30</v>
      </c>
      <c r="J1796" s="4" t="s">
        <v>128</v>
      </c>
      <c r="K1796" s="4" t="s">
        <v>146</v>
      </c>
      <c r="L1796" s="4" t="s">
        <v>2889</v>
      </c>
      <c r="M1796" s="4">
        <v>0.76</v>
      </c>
      <c r="N1796" s="4" t="s">
        <v>34</v>
      </c>
      <c r="O1796" s="4" t="s">
        <v>35</v>
      </c>
      <c r="P1796" s="4" t="s">
        <v>244</v>
      </c>
      <c r="Q1796" s="4" t="s">
        <v>804</v>
      </c>
      <c r="R1796" s="4">
        <v>22601</v>
      </c>
      <c r="S1796" s="5">
        <v>42171</v>
      </c>
      <c r="T1796" s="5">
        <v>42172</v>
      </c>
      <c r="U1796" s="4">
        <v>-32.816000000000003</v>
      </c>
      <c r="V1796" s="4">
        <v>10</v>
      </c>
      <c r="W1796" s="4">
        <v>419.27</v>
      </c>
      <c r="X1796" s="4">
        <v>86633</v>
      </c>
      <c r="Y1796" s="4">
        <f>'RAW Data'!$E1796-'RAW Data'!$D1796</f>
        <v>41.29</v>
      </c>
      <c r="Z1796" s="6" t="s">
        <v>3013</v>
      </c>
    </row>
    <row r="1797" spans="1:26" ht="15" x14ac:dyDescent="0.2">
      <c r="A1797" s="4">
        <v>2677</v>
      </c>
      <c r="B1797" s="4" t="s">
        <v>2888</v>
      </c>
      <c r="C1797" s="4" t="s">
        <v>27</v>
      </c>
      <c r="D1797" s="4">
        <v>0</v>
      </c>
      <c r="E1797" s="4">
        <v>6.88</v>
      </c>
      <c r="F1797" s="4">
        <v>2</v>
      </c>
      <c r="G1797" s="4" t="s">
        <v>40</v>
      </c>
      <c r="H1797" s="4" t="s">
        <v>29</v>
      </c>
      <c r="I1797" s="4" t="s">
        <v>50</v>
      </c>
      <c r="J1797" s="4" t="s">
        <v>90</v>
      </c>
      <c r="K1797" s="4" t="s">
        <v>52</v>
      </c>
      <c r="L1797" s="4" t="s">
        <v>854</v>
      </c>
      <c r="M1797" s="4">
        <v>0.39</v>
      </c>
      <c r="N1797" s="4" t="s">
        <v>34</v>
      </c>
      <c r="O1797" s="4" t="s">
        <v>35</v>
      </c>
      <c r="P1797" s="4" t="s">
        <v>244</v>
      </c>
      <c r="Q1797" s="4" t="s">
        <v>804</v>
      </c>
      <c r="R1797" s="4">
        <v>22601</v>
      </c>
      <c r="S1797" s="5">
        <v>42171</v>
      </c>
      <c r="T1797" s="5">
        <v>42171</v>
      </c>
      <c r="U1797" s="4">
        <v>-15.61</v>
      </c>
      <c r="V1797" s="4">
        <v>5</v>
      </c>
      <c r="W1797" s="4">
        <v>36</v>
      </c>
      <c r="X1797" s="4">
        <v>86633</v>
      </c>
      <c r="Y1797" s="4">
        <f>'RAW Data'!$E1797-'RAW Data'!$D1797</f>
        <v>6.88</v>
      </c>
      <c r="Z1797" s="6" t="s">
        <v>3013</v>
      </c>
    </row>
    <row r="1798" spans="1:26" ht="15" x14ac:dyDescent="0.2">
      <c r="A1798" s="4">
        <v>2720</v>
      </c>
      <c r="B1798" s="4" t="s">
        <v>2890</v>
      </c>
      <c r="C1798" s="4" t="s">
        <v>27</v>
      </c>
      <c r="D1798" s="4">
        <v>0</v>
      </c>
      <c r="E1798" s="4">
        <v>40.479999999999997</v>
      </c>
      <c r="F1798" s="4">
        <v>19.989999999999998</v>
      </c>
      <c r="G1798" s="4" t="s">
        <v>40</v>
      </c>
      <c r="H1798" s="4" t="s">
        <v>29</v>
      </c>
      <c r="I1798" s="4" t="s">
        <v>42</v>
      </c>
      <c r="J1798" s="4" t="s">
        <v>43</v>
      </c>
      <c r="K1798" s="4" t="s">
        <v>75</v>
      </c>
      <c r="L1798" s="4" t="s">
        <v>2056</v>
      </c>
      <c r="M1798" s="4">
        <v>0.77</v>
      </c>
      <c r="N1798" s="4" t="s">
        <v>34</v>
      </c>
      <c r="O1798" s="4" t="s">
        <v>35</v>
      </c>
      <c r="P1798" s="4" t="s">
        <v>77</v>
      </c>
      <c r="Q1798" s="4" t="s">
        <v>2891</v>
      </c>
      <c r="R1798" s="4">
        <v>30721</v>
      </c>
      <c r="S1798" s="5">
        <v>42171</v>
      </c>
      <c r="T1798" s="5">
        <v>42172</v>
      </c>
      <c r="U1798" s="4">
        <v>-25.634</v>
      </c>
      <c r="V1798" s="4">
        <v>6</v>
      </c>
      <c r="W1798" s="4">
        <v>264.95</v>
      </c>
      <c r="X1798" s="4">
        <v>88766</v>
      </c>
      <c r="Y1798" s="4">
        <f>'RAW Data'!$E1798-'RAW Data'!$D1798</f>
        <v>40.479999999999997</v>
      </c>
      <c r="Z1798" s="6" t="s">
        <v>3013</v>
      </c>
    </row>
    <row r="1799" spans="1:26" ht="15" x14ac:dyDescent="0.2">
      <c r="A1799" s="4">
        <v>1492</v>
      </c>
      <c r="B1799" s="4" t="s">
        <v>2892</v>
      </c>
      <c r="C1799" s="4" t="s">
        <v>39</v>
      </c>
      <c r="D1799" s="4">
        <v>0.04</v>
      </c>
      <c r="E1799" s="4">
        <v>119.99</v>
      </c>
      <c r="F1799" s="4">
        <v>14</v>
      </c>
      <c r="G1799" s="4" t="s">
        <v>28</v>
      </c>
      <c r="H1799" s="4" t="s">
        <v>96</v>
      </c>
      <c r="I1799" s="4" t="s">
        <v>42</v>
      </c>
      <c r="J1799" s="4" t="s">
        <v>58</v>
      </c>
      <c r="K1799" s="4" t="s">
        <v>59</v>
      </c>
      <c r="L1799" s="4" t="s">
        <v>2153</v>
      </c>
      <c r="M1799" s="4">
        <v>0.36</v>
      </c>
      <c r="N1799" s="4" t="s">
        <v>34</v>
      </c>
      <c r="O1799" s="4" t="s">
        <v>54</v>
      </c>
      <c r="P1799" s="4" t="s">
        <v>82</v>
      </c>
      <c r="Q1799" s="4" t="s">
        <v>2893</v>
      </c>
      <c r="R1799" s="4">
        <v>65721</v>
      </c>
      <c r="S1799" s="5">
        <v>42171</v>
      </c>
      <c r="T1799" s="5">
        <v>42173</v>
      </c>
      <c r="U1799" s="4">
        <v>509.95830000000001</v>
      </c>
      <c r="V1799" s="4">
        <v>6</v>
      </c>
      <c r="W1799" s="4">
        <v>739.07</v>
      </c>
      <c r="X1799" s="4">
        <v>88004</v>
      </c>
      <c r="Y1799" s="4">
        <f>'RAW Data'!$E1799-'RAW Data'!$D1799</f>
        <v>119.94999999999999</v>
      </c>
      <c r="Z1799" s="6" t="s">
        <v>3014</v>
      </c>
    </row>
    <row r="1800" spans="1:26" ht="15" x14ac:dyDescent="0.2">
      <c r="A1800" s="4">
        <v>2355</v>
      </c>
      <c r="B1800" s="4" t="s">
        <v>1214</v>
      </c>
      <c r="C1800" s="4" t="s">
        <v>118</v>
      </c>
      <c r="D1800" s="4">
        <v>0.06</v>
      </c>
      <c r="E1800" s="4">
        <v>146.34</v>
      </c>
      <c r="F1800" s="4">
        <v>43.75</v>
      </c>
      <c r="G1800" s="4" t="s">
        <v>28</v>
      </c>
      <c r="H1800" s="4" t="s">
        <v>41</v>
      </c>
      <c r="I1800" s="4" t="s">
        <v>30</v>
      </c>
      <c r="J1800" s="4" t="s">
        <v>31</v>
      </c>
      <c r="K1800" s="4" t="s">
        <v>32</v>
      </c>
      <c r="L1800" s="4" t="s">
        <v>157</v>
      </c>
      <c r="M1800" s="4">
        <v>0.65</v>
      </c>
      <c r="N1800" s="4" t="s">
        <v>34</v>
      </c>
      <c r="O1800" s="4" t="s">
        <v>61</v>
      </c>
      <c r="P1800" s="4" t="s">
        <v>92</v>
      </c>
      <c r="Q1800" s="4" t="s">
        <v>1216</v>
      </c>
      <c r="R1800" s="4">
        <v>92236</v>
      </c>
      <c r="S1800" s="5">
        <v>42171</v>
      </c>
      <c r="T1800" s="5">
        <v>42173</v>
      </c>
      <c r="U1800" s="4">
        <v>-89.27</v>
      </c>
      <c r="V1800" s="4">
        <v>12</v>
      </c>
      <c r="W1800" s="4">
        <v>1721.24</v>
      </c>
      <c r="X1800" s="4">
        <v>91306</v>
      </c>
      <c r="Y1800" s="4">
        <f>'RAW Data'!$E1800-'RAW Data'!$D1800</f>
        <v>146.28</v>
      </c>
      <c r="Z1800" s="6" t="s">
        <v>3015</v>
      </c>
    </row>
    <row r="1801" spans="1:26" ht="15" x14ac:dyDescent="0.2">
      <c r="A1801" s="4">
        <v>3096</v>
      </c>
      <c r="B1801" s="4" t="s">
        <v>2655</v>
      </c>
      <c r="C1801" s="4" t="s">
        <v>27</v>
      </c>
      <c r="D1801" s="4">
        <v>0.04</v>
      </c>
      <c r="E1801" s="4">
        <v>33.89</v>
      </c>
      <c r="F1801" s="4">
        <v>5.0999999999999996</v>
      </c>
      <c r="G1801" s="4" t="s">
        <v>89</v>
      </c>
      <c r="H1801" s="4" t="s">
        <v>41</v>
      </c>
      <c r="I1801" s="4" t="s">
        <v>50</v>
      </c>
      <c r="J1801" s="4" t="s">
        <v>80</v>
      </c>
      <c r="K1801" s="4" t="s">
        <v>75</v>
      </c>
      <c r="L1801" s="4" t="s">
        <v>307</v>
      </c>
      <c r="M1801" s="4">
        <v>0.6</v>
      </c>
      <c r="N1801" s="4" t="s">
        <v>34</v>
      </c>
      <c r="O1801" s="4" t="s">
        <v>113</v>
      </c>
      <c r="P1801" s="4" t="s">
        <v>319</v>
      </c>
      <c r="Q1801" s="4" t="s">
        <v>2442</v>
      </c>
      <c r="R1801" s="4">
        <v>43026</v>
      </c>
      <c r="S1801" s="5">
        <v>42172</v>
      </c>
      <c r="T1801" s="5">
        <v>42173</v>
      </c>
      <c r="U1801" s="4">
        <v>72.983999999999995</v>
      </c>
      <c r="V1801" s="4">
        <v>6</v>
      </c>
      <c r="W1801" s="4">
        <v>200.83</v>
      </c>
      <c r="X1801" s="4">
        <v>86222</v>
      </c>
      <c r="Y1801" s="4">
        <f>'RAW Data'!$E1801-'RAW Data'!$D1801</f>
        <v>33.85</v>
      </c>
      <c r="Z1801" s="6" t="s">
        <v>3016</v>
      </c>
    </row>
    <row r="1802" spans="1:26" ht="15" x14ac:dyDescent="0.2">
      <c r="A1802" s="4">
        <v>283</v>
      </c>
      <c r="B1802" s="4" t="s">
        <v>2894</v>
      </c>
      <c r="C1802" s="4" t="s">
        <v>39</v>
      </c>
      <c r="D1802" s="4">
        <v>0.1</v>
      </c>
      <c r="E1802" s="4">
        <v>1.68</v>
      </c>
      <c r="F1802" s="4">
        <v>1.57</v>
      </c>
      <c r="G1802" s="4" t="s">
        <v>40</v>
      </c>
      <c r="H1802" s="4" t="s">
        <v>96</v>
      </c>
      <c r="I1802" s="4" t="s">
        <v>50</v>
      </c>
      <c r="J1802" s="4" t="s">
        <v>51</v>
      </c>
      <c r="K1802" s="4" t="s">
        <v>52</v>
      </c>
      <c r="L1802" s="4" t="s">
        <v>576</v>
      </c>
      <c r="M1802" s="4">
        <v>0.59</v>
      </c>
      <c r="N1802" s="4" t="s">
        <v>34</v>
      </c>
      <c r="O1802" s="4" t="s">
        <v>113</v>
      </c>
      <c r="P1802" s="4" t="s">
        <v>399</v>
      </c>
      <c r="Q1802" s="4" t="s">
        <v>2727</v>
      </c>
      <c r="R1802" s="4">
        <v>7101</v>
      </c>
      <c r="S1802" s="5">
        <v>42172</v>
      </c>
      <c r="T1802" s="5">
        <v>42173</v>
      </c>
      <c r="U1802" s="4">
        <v>-11.57</v>
      </c>
      <c r="V1802" s="4">
        <v>11</v>
      </c>
      <c r="W1802" s="4">
        <v>18.71</v>
      </c>
      <c r="X1802" s="4">
        <v>89293</v>
      </c>
      <c r="Y1802" s="4">
        <f>'RAW Data'!$E1802-'RAW Data'!$D1802</f>
        <v>1.5799999999999998</v>
      </c>
      <c r="Z1802" s="6" t="s">
        <v>3016</v>
      </c>
    </row>
    <row r="1803" spans="1:26" ht="15" x14ac:dyDescent="0.2">
      <c r="A1803" s="4">
        <v>286</v>
      </c>
      <c r="B1803" s="4" t="s">
        <v>2895</v>
      </c>
      <c r="C1803" s="4" t="s">
        <v>49</v>
      </c>
      <c r="D1803" s="4">
        <v>0</v>
      </c>
      <c r="E1803" s="4">
        <v>4.13</v>
      </c>
      <c r="F1803" s="4">
        <v>5.34</v>
      </c>
      <c r="G1803" s="4" t="s">
        <v>40</v>
      </c>
      <c r="H1803" s="4" t="s">
        <v>29</v>
      </c>
      <c r="I1803" s="4" t="s">
        <v>50</v>
      </c>
      <c r="J1803" s="4" t="s">
        <v>74</v>
      </c>
      <c r="K1803" s="4" t="s">
        <v>75</v>
      </c>
      <c r="L1803" s="4" t="s">
        <v>2896</v>
      </c>
      <c r="M1803" s="4">
        <v>0.38</v>
      </c>
      <c r="N1803" s="4" t="s">
        <v>34</v>
      </c>
      <c r="O1803" s="4" t="s">
        <v>54</v>
      </c>
      <c r="P1803" s="4" t="s">
        <v>539</v>
      </c>
      <c r="Q1803" s="4" t="s">
        <v>2897</v>
      </c>
      <c r="R1803" s="4">
        <v>66203</v>
      </c>
      <c r="S1803" s="5">
        <v>42172</v>
      </c>
      <c r="T1803" s="5">
        <v>42176</v>
      </c>
      <c r="U1803" s="4">
        <v>-61.87</v>
      </c>
      <c r="V1803" s="4">
        <v>9</v>
      </c>
      <c r="W1803" s="4">
        <v>40.950000000000003</v>
      </c>
      <c r="X1803" s="4">
        <v>89761</v>
      </c>
      <c r="Y1803" s="4">
        <f>'RAW Data'!$E1803-'RAW Data'!$D1803</f>
        <v>4.13</v>
      </c>
      <c r="Z1803" s="6" t="s">
        <v>3014</v>
      </c>
    </row>
    <row r="1804" spans="1:26" ht="15" x14ac:dyDescent="0.2">
      <c r="A1804" s="4">
        <v>286</v>
      </c>
      <c r="B1804" s="4" t="s">
        <v>2895</v>
      </c>
      <c r="C1804" s="4" t="s">
        <v>49</v>
      </c>
      <c r="D1804" s="4">
        <v>0.1</v>
      </c>
      <c r="E1804" s="4">
        <v>130.97999999999999</v>
      </c>
      <c r="F1804" s="4">
        <v>54.74</v>
      </c>
      <c r="G1804" s="4" t="s">
        <v>28</v>
      </c>
      <c r="H1804" s="4" t="s">
        <v>29</v>
      </c>
      <c r="I1804" s="4" t="s">
        <v>30</v>
      </c>
      <c r="J1804" s="4" t="s">
        <v>119</v>
      </c>
      <c r="K1804" s="4" t="s">
        <v>32</v>
      </c>
      <c r="L1804" s="4" t="s">
        <v>1405</v>
      </c>
      <c r="M1804" s="4">
        <v>0.69</v>
      </c>
      <c r="N1804" s="4" t="s">
        <v>34</v>
      </c>
      <c r="O1804" s="4" t="s">
        <v>54</v>
      </c>
      <c r="P1804" s="4" t="s">
        <v>539</v>
      </c>
      <c r="Q1804" s="4" t="s">
        <v>2897</v>
      </c>
      <c r="R1804" s="4">
        <v>66203</v>
      </c>
      <c r="S1804" s="5">
        <v>42172</v>
      </c>
      <c r="T1804" s="5">
        <v>42176</v>
      </c>
      <c r="U1804" s="4">
        <v>-530.24</v>
      </c>
      <c r="V1804" s="4">
        <v>9</v>
      </c>
      <c r="W1804" s="4">
        <v>1155.73</v>
      </c>
      <c r="X1804" s="4">
        <v>89761</v>
      </c>
      <c r="Y1804" s="4">
        <f>'RAW Data'!$E1804-'RAW Data'!$D1804</f>
        <v>130.88</v>
      </c>
      <c r="Z1804" s="6" t="s">
        <v>3014</v>
      </c>
    </row>
    <row r="1805" spans="1:26" ht="15" x14ac:dyDescent="0.2">
      <c r="A1805" s="4">
        <v>646</v>
      </c>
      <c r="B1805" s="4" t="s">
        <v>2898</v>
      </c>
      <c r="C1805" s="4" t="s">
        <v>49</v>
      </c>
      <c r="D1805" s="4">
        <v>0.03</v>
      </c>
      <c r="E1805" s="4">
        <v>51.75</v>
      </c>
      <c r="F1805" s="4">
        <v>19.989999999999998</v>
      </c>
      <c r="G1805" s="4" t="s">
        <v>40</v>
      </c>
      <c r="H1805" s="4" t="s">
        <v>96</v>
      </c>
      <c r="I1805" s="4" t="s">
        <v>30</v>
      </c>
      <c r="J1805" s="4" t="s">
        <v>128</v>
      </c>
      <c r="K1805" s="4" t="s">
        <v>75</v>
      </c>
      <c r="L1805" s="4" t="s">
        <v>2899</v>
      </c>
      <c r="M1805" s="4">
        <v>0.55000000000000004</v>
      </c>
      <c r="N1805" s="4" t="s">
        <v>34</v>
      </c>
      <c r="O1805" s="4" t="s">
        <v>54</v>
      </c>
      <c r="P1805" s="4" t="s">
        <v>86</v>
      </c>
      <c r="Q1805" s="4" t="s">
        <v>2900</v>
      </c>
      <c r="R1805" s="4">
        <v>55379</v>
      </c>
      <c r="S1805" s="5">
        <v>42172</v>
      </c>
      <c r="T1805" s="5">
        <v>42177</v>
      </c>
      <c r="U1805" s="4">
        <v>261.44400000000002</v>
      </c>
      <c r="V1805" s="4">
        <v>16</v>
      </c>
      <c r="W1805" s="4">
        <v>818.81</v>
      </c>
      <c r="X1805" s="4">
        <v>90735</v>
      </c>
      <c r="Y1805" s="4">
        <f>'RAW Data'!$E1805-'RAW Data'!$D1805</f>
        <v>51.72</v>
      </c>
      <c r="Z1805" s="6" t="s">
        <v>3014</v>
      </c>
    </row>
    <row r="1806" spans="1:26" ht="15" x14ac:dyDescent="0.2">
      <c r="A1806" s="4">
        <v>1189</v>
      </c>
      <c r="B1806" s="4" t="s">
        <v>2901</v>
      </c>
      <c r="C1806" s="4" t="s">
        <v>49</v>
      </c>
      <c r="D1806" s="4">
        <v>0.06</v>
      </c>
      <c r="E1806" s="4">
        <v>10.89</v>
      </c>
      <c r="F1806" s="4">
        <v>4.5</v>
      </c>
      <c r="G1806" s="4" t="s">
        <v>40</v>
      </c>
      <c r="H1806" s="4" t="s">
        <v>41</v>
      </c>
      <c r="I1806" s="4" t="s">
        <v>50</v>
      </c>
      <c r="J1806" s="4" t="s">
        <v>97</v>
      </c>
      <c r="K1806" s="4" t="s">
        <v>75</v>
      </c>
      <c r="L1806" s="4" t="s">
        <v>775</v>
      </c>
      <c r="M1806" s="4">
        <v>0.59</v>
      </c>
      <c r="N1806" s="4" t="s">
        <v>34</v>
      </c>
      <c r="O1806" s="4" t="s">
        <v>61</v>
      </c>
      <c r="P1806" s="4" t="s">
        <v>92</v>
      </c>
      <c r="Q1806" s="4" t="s">
        <v>2098</v>
      </c>
      <c r="R1806" s="4">
        <v>92646</v>
      </c>
      <c r="S1806" s="5">
        <v>42172</v>
      </c>
      <c r="T1806" s="5">
        <v>42177</v>
      </c>
      <c r="U1806" s="4">
        <v>-25.111999999999998</v>
      </c>
      <c r="V1806" s="4">
        <v>14</v>
      </c>
      <c r="W1806" s="4">
        <v>149.32</v>
      </c>
      <c r="X1806" s="4">
        <v>87584</v>
      </c>
      <c r="Y1806" s="4">
        <f>'RAW Data'!$E1806-'RAW Data'!$D1806</f>
        <v>10.83</v>
      </c>
      <c r="Z1806" s="6" t="s">
        <v>3015</v>
      </c>
    </row>
    <row r="1807" spans="1:26" ht="15" x14ac:dyDescent="0.2">
      <c r="A1807" s="4">
        <v>1189</v>
      </c>
      <c r="B1807" s="4" t="s">
        <v>2901</v>
      </c>
      <c r="C1807" s="4" t="s">
        <v>49</v>
      </c>
      <c r="D1807" s="4">
        <v>0.03</v>
      </c>
      <c r="E1807" s="4">
        <v>10.64</v>
      </c>
      <c r="F1807" s="4">
        <v>5.16</v>
      </c>
      <c r="G1807" s="4" t="s">
        <v>40</v>
      </c>
      <c r="H1807" s="4" t="s">
        <v>41</v>
      </c>
      <c r="I1807" s="4" t="s">
        <v>30</v>
      </c>
      <c r="J1807" s="4" t="s">
        <v>128</v>
      </c>
      <c r="K1807" s="4" t="s">
        <v>75</v>
      </c>
      <c r="L1807" s="4" t="s">
        <v>1846</v>
      </c>
      <c r="M1807" s="4">
        <v>0.56999999999999995</v>
      </c>
      <c r="N1807" s="4" t="s">
        <v>34</v>
      </c>
      <c r="O1807" s="4" t="s">
        <v>61</v>
      </c>
      <c r="P1807" s="4" t="s">
        <v>92</v>
      </c>
      <c r="Q1807" s="4" t="s">
        <v>2098</v>
      </c>
      <c r="R1807" s="4">
        <v>92646</v>
      </c>
      <c r="S1807" s="5">
        <v>42172</v>
      </c>
      <c r="T1807" s="5">
        <v>42177</v>
      </c>
      <c r="U1807" s="4">
        <v>17.376000000000001</v>
      </c>
      <c r="V1807" s="4">
        <v>16</v>
      </c>
      <c r="W1807" s="4">
        <v>177.01</v>
      </c>
      <c r="X1807" s="4">
        <v>87584</v>
      </c>
      <c r="Y1807" s="4">
        <f>'RAW Data'!$E1807-'RAW Data'!$D1807</f>
        <v>10.610000000000001</v>
      </c>
      <c r="Z1807" s="6" t="s">
        <v>3015</v>
      </c>
    </row>
    <row r="1808" spans="1:26" ht="15" x14ac:dyDescent="0.2">
      <c r="A1808" s="4">
        <v>1189</v>
      </c>
      <c r="B1808" s="4" t="s">
        <v>2901</v>
      </c>
      <c r="C1808" s="4" t="s">
        <v>49</v>
      </c>
      <c r="D1808" s="4">
        <v>0.03</v>
      </c>
      <c r="E1808" s="4">
        <v>7.96</v>
      </c>
      <c r="F1808" s="4">
        <v>4.95</v>
      </c>
      <c r="G1808" s="4" t="s">
        <v>40</v>
      </c>
      <c r="H1808" s="4" t="s">
        <v>41</v>
      </c>
      <c r="I1808" s="4" t="s">
        <v>30</v>
      </c>
      <c r="J1808" s="4" t="s">
        <v>128</v>
      </c>
      <c r="K1808" s="4" t="s">
        <v>75</v>
      </c>
      <c r="L1808" s="4" t="s">
        <v>813</v>
      </c>
      <c r="M1808" s="4">
        <v>0.41</v>
      </c>
      <c r="N1808" s="4" t="s">
        <v>34</v>
      </c>
      <c r="O1808" s="4" t="s">
        <v>61</v>
      </c>
      <c r="P1808" s="4" t="s">
        <v>92</v>
      </c>
      <c r="Q1808" s="4" t="s">
        <v>2098</v>
      </c>
      <c r="R1808" s="4">
        <v>92646</v>
      </c>
      <c r="S1808" s="5">
        <v>42172</v>
      </c>
      <c r="T1808" s="5">
        <v>42174</v>
      </c>
      <c r="U1808" s="4">
        <v>24.260400000000001</v>
      </c>
      <c r="V1808" s="4">
        <v>4</v>
      </c>
      <c r="W1808" s="4">
        <v>35.159999999999997</v>
      </c>
      <c r="X1808" s="4">
        <v>87584</v>
      </c>
      <c r="Y1808" s="4">
        <f>'RAW Data'!$E1808-'RAW Data'!$D1808</f>
        <v>7.93</v>
      </c>
      <c r="Z1808" s="6" t="s">
        <v>3015</v>
      </c>
    </row>
    <row r="1809" spans="1:26" ht="15" x14ac:dyDescent="0.2">
      <c r="A1809" s="4">
        <v>1193</v>
      </c>
      <c r="B1809" s="4" t="s">
        <v>1353</v>
      </c>
      <c r="C1809" s="4" t="s">
        <v>49</v>
      </c>
      <c r="D1809" s="4">
        <v>0.03</v>
      </c>
      <c r="E1809" s="4">
        <v>10.64</v>
      </c>
      <c r="F1809" s="4">
        <v>5.16</v>
      </c>
      <c r="G1809" s="4" t="s">
        <v>40</v>
      </c>
      <c r="H1809" s="4" t="s">
        <v>41</v>
      </c>
      <c r="I1809" s="4" t="s">
        <v>30</v>
      </c>
      <c r="J1809" s="4" t="s">
        <v>128</v>
      </c>
      <c r="K1809" s="4" t="s">
        <v>75</v>
      </c>
      <c r="L1809" s="4" t="s">
        <v>1846</v>
      </c>
      <c r="M1809" s="4">
        <v>0.56999999999999995</v>
      </c>
      <c r="N1809" s="4" t="s">
        <v>34</v>
      </c>
      <c r="O1809" s="4" t="s">
        <v>113</v>
      </c>
      <c r="P1809" s="4" t="s">
        <v>376</v>
      </c>
      <c r="Q1809" s="4" t="s">
        <v>68</v>
      </c>
      <c r="R1809" s="4">
        <v>20016</v>
      </c>
      <c r="S1809" s="5">
        <v>42172</v>
      </c>
      <c r="T1809" s="5">
        <v>42177</v>
      </c>
      <c r="U1809" s="4">
        <v>14.48</v>
      </c>
      <c r="V1809" s="4">
        <v>63</v>
      </c>
      <c r="W1809" s="4">
        <v>696.96</v>
      </c>
      <c r="X1809" s="4">
        <v>5984</v>
      </c>
      <c r="Y1809" s="4">
        <f>'RAW Data'!$E1809-'RAW Data'!$D1809</f>
        <v>10.610000000000001</v>
      </c>
      <c r="Z1809" s="6" t="s">
        <v>3016</v>
      </c>
    </row>
    <row r="1810" spans="1:26" ht="15" x14ac:dyDescent="0.2">
      <c r="A1810" s="4">
        <v>1193</v>
      </c>
      <c r="B1810" s="4" t="s">
        <v>1353</v>
      </c>
      <c r="C1810" s="4" t="s">
        <v>49</v>
      </c>
      <c r="D1810" s="4">
        <v>0.03</v>
      </c>
      <c r="E1810" s="4">
        <v>7.96</v>
      </c>
      <c r="F1810" s="4">
        <v>4.95</v>
      </c>
      <c r="G1810" s="4" t="s">
        <v>40</v>
      </c>
      <c r="H1810" s="4" t="s">
        <v>41</v>
      </c>
      <c r="I1810" s="4" t="s">
        <v>30</v>
      </c>
      <c r="J1810" s="4" t="s">
        <v>128</v>
      </c>
      <c r="K1810" s="4" t="s">
        <v>75</v>
      </c>
      <c r="L1810" s="4" t="s">
        <v>813</v>
      </c>
      <c r="M1810" s="4">
        <v>0.41</v>
      </c>
      <c r="N1810" s="4" t="s">
        <v>34</v>
      </c>
      <c r="O1810" s="4" t="s">
        <v>113</v>
      </c>
      <c r="P1810" s="4" t="s">
        <v>376</v>
      </c>
      <c r="Q1810" s="4" t="s">
        <v>68</v>
      </c>
      <c r="R1810" s="4">
        <v>20016</v>
      </c>
      <c r="S1810" s="5">
        <v>42172</v>
      </c>
      <c r="T1810" s="5">
        <v>42174</v>
      </c>
      <c r="U1810" s="4">
        <v>22.25</v>
      </c>
      <c r="V1810" s="4">
        <v>17</v>
      </c>
      <c r="W1810" s="4">
        <v>149.41</v>
      </c>
      <c r="X1810" s="4">
        <v>5984</v>
      </c>
      <c r="Y1810" s="4">
        <f>'RAW Data'!$E1810-'RAW Data'!$D1810</f>
        <v>7.93</v>
      </c>
      <c r="Z1810" s="6" t="s">
        <v>3016</v>
      </c>
    </row>
    <row r="1811" spans="1:26" ht="15" x14ac:dyDescent="0.2">
      <c r="A1811" s="4">
        <v>3098</v>
      </c>
      <c r="B1811" s="4" t="s">
        <v>1422</v>
      </c>
      <c r="C1811" s="4" t="s">
        <v>49</v>
      </c>
      <c r="D1811" s="4">
        <v>0</v>
      </c>
      <c r="E1811" s="4">
        <v>11.7</v>
      </c>
      <c r="F1811" s="4">
        <v>6.96</v>
      </c>
      <c r="G1811" s="4" t="s">
        <v>89</v>
      </c>
      <c r="H1811" s="4" t="s">
        <v>41</v>
      </c>
      <c r="I1811" s="4" t="s">
        <v>50</v>
      </c>
      <c r="J1811" s="4" t="s">
        <v>97</v>
      </c>
      <c r="K1811" s="4" t="s">
        <v>146</v>
      </c>
      <c r="L1811" s="4" t="s">
        <v>762</v>
      </c>
      <c r="M1811" s="4">
        <v>0.5</v>
      </c>
      <c r="N1811" s="4" t="s">
        <v>34</v>
      </c>
      <c r="O1811" s="4" t="s">
        <v>113</v>
      </c>
      <c r="P1811" s="4" t="s">
        <v>114</v>
      </c>
      <c r="Q1811" s="4" t="s">
        <v>1423</v>
      </c>
      <c r="R1811" s="4">
        <v>11967</v>
      </c>
      <c r="S1811" s="5">
        <v>42172</v>
      </c>
      <c r="T1811" s="5">
        <v>42174</v>
      </c>
      <c r="U1811" s="4">
        <v>-11.247999999999999</v>
      </c>
      <c r="V1811" s="4">
        <v>10</v>
      </c>
      <c r="W1811" s="4">
        <v>131.69</v>
      </c>
      <c r="X1811" s="4">
        <v>89315</v>
      </c>
      <c r="Y1811" s="4">
        <f>'RAW Data'!$E1811-'RAW Data'!$D1811</f>
        <v>11.7</v>
      </c>
      <c r="Z1811" s="6" t="s">
        <v>3016</v>
      </c>
    </row>
    <row r="1812" spans="1:26" ht="15" x14ac:dyDescent="0.2">
      <c r="A1812" s="4">
        <v>907</v>
      </c>
      <c r="B1812" s="4" t="s">
        <v>1373</v>
      </c>
      <c r="C1812" s="4" t="s">
        <v>118</v>
      </c>
      <c r="D1812" s="4">
        <v>0.09</v>
      </c>
      <c r="E1812" s="4">
        <v>2.6</v>
      </c>
      <c r="F1812" s="4">
        <v>2.4</v>
      </c>
      <c r="G1812" s="4" t="s">
        <v>40</v>
      </c>
      <c r="H1812" s="4" t="s">
        <v>73</v>
      </c>
      <c r="I1812" s="4" t="s">
        <v>50</v>
      </c>
      <c r="J1812" s="4" t="s">
        <v>51</v>
      </c>
      <c r="K1812" s="4" t="s">
        <v>52</v>
      </c>
      <c r="L1812" s="4" t="s">
        <v>358</v>
      </c>
      <c r="M1812" s="4">
        <v>0.57999999999999996</v>
      </c>
      <c r="N1812" s="4" t="s">
        <v>34</v>
      </c>
      <c r="O1812" s="4" t="s">
        <v>35</v>
      </c>
      <c r="P1812" s="4" t="s">
        <v>390</v>
      </c>
      <c r="Q1812" s="4" t="s">
        <v>468</v>
      </c>
      <c r="R1812" s="4">
        <v>42420</v>
      </c>
      <c r="S1812" s="5">
        <v>42172</v>
      </c>
      <c r="T1812" s="5">
        <v>42174</v>
      </c>
      <c r="U1812" s="4">
        <v>1107.4079999999999</v>
      </c>
      <c r="V1812" s="4">
        <v>12</v>
      </c>
      <c r="W1812" s="4">
        <v>31.73</v>
      </c>
      <c r="X1812" s="4">
        <v>86460</v>
      </c>
      <c r="Y1812" s="4">
        <f>'RAW Data'!$E1812-'RAW Data'!$D1812</f>
        <v>2.5100000000000002</v>
      </c>
      <c r="Z1812" s="6" t="s">
        <v>3013</v>
      </c>
    </row>
    <row r="1813" spans="1:26" ht="15" x14ac:dyDescent="0.2">
      <c r="A1813" s="4">
        <v>317</v>
      </c>
      <c r="B1813" s="4" t="s">
        <v>2902</v>
      </c>
      <c r="C1813" s="4" t="s">
        <v>72</v>
      </c>
      <c r="D1813" s="4">
        <v>0.09</v>
      </c>
      <c r="E1813" s="4">
        <v>7.38</v>
      </c>
      <c r="F1813" s="4">
        <v>5.21</v>
      </c>
      <c r="G1813" s="4" t="s">
        <v>40</v>
      </c>
      <c r="H1813" s="4" t="s">
        <v>96</v>
      </c>
      <c r="I1813" s="4" t="s">
        <v>30</v>
      </c>
      <c r="J1813" s="4" t="s">
        <v>128</v>
      </c>
      <c r="K1813" s="4" t="s">
        <v>75</v>
      </c>
      <c r="L1813" s="4" t="s">
        <v>1919</v>
      </c>
      <c r="M1813" s="4">
        <v>0.56000000000000005</v>
      </c>
      <c r="N1813" s="4" t="s">
        <v>34</v>
      </c>
      <c r="O1813" s="4" t="s">
        <v>61</v>
      </c>
      <c r="P1813" s="4" t="s">
        <v>92</v>
      </c>
      <c r="Q1813" s="4" t="s">
        <v>2903</v>
      </c>
      <c r="R1813" s="4">
        <v>91945</v>
      </c>
      <c r="S1813" s="5">
        <v>42172</v>
      </c>
      <c r="T1813" s="5">
        <v>42173</v>
      </c>
      <c r="U1813" s="4">
        <v>-27.16</v>
      </c>
      <c r="V1813" s="4">
        <v>9</v>
      </c>
      <c r="W1813" s="4">
        <v>66.55</v>
      </c>
      <c r="X1813" s="4">
        <v>86041</v>
      </c>
      <c r="Y1813" s="4">
        <f>'RAW Data'!$E1813-'RAW Data'!$D1813</f>
        <v>7.29</v>
      </c>
      <c r="Z1813" s="6" t="s">
        <v>3015</v>
      </c>
    </row>
    <row r="1814" spans="1:26" ht="15" x14ac:dyDescent="0.2">
      <c r="A1814" s="4">
        <v>317</v>
      </c>
      <c r="B1814" s="4" t="s">
        <v>2902</v>
      </c>
      <c r="C1814" s="4" t="s">
        <v>72</v>
      </c>
      <c r="D1814" s="4">
        <v>0.04</v>
      </c>
      <c r="E1814" s="4">
        <v>5.98</v>
      </c>
      <c r="F1814" s="4">
        <v>5.15</v>
      </c>
      <c r="G1814" s="4" t="s">
        <v>40</v>
      </c>
      <c r="H1814" s="4" t="s">
        <v>96</v>
      </c>
      <c r="I1814" s="4" t="s">
        <v>50</v>
      </c>
      <c r="J1814" s="4" t="s">
        <v>90</v>
      </c>
      <c r="K1814" s="4" t="s">
        <v>75</v>
      </c>
      <c r="L1814" s="4" t="s">
        <v>2470</v>
      </c>
      <c r="M1814" s="4">
        <v>0.36</v>
      </c>
      <c r="N1814" s="4" t="s">
        <v>34</v>
      </c>
      <c r="O1814" s="4" t="s">
        <v>61</v>
      </c>
      <c r="P1814" s="4" t="s">
        <v>92</v>
      </c>
      <c r="Q1814" s="4" t="s">
        <v>2903</v>
      </c>
      <c r="R1814" s="4">
        <v>91945</v>
      </c>
      <c r="S1814" s="5">
        <v>42172</v>
      </c>
      <c r="T1814" s="5">
        <v>42173</v>
      </c>
      <c r="U1814" s="4">
        <v>-52.344000000000001</v>
      </c>
      <c r="V1814" s="4">
        <v>17</v>
      </c>
      <c r="W1814" s="4">
        <v>103.49</v>
      </c>
      <c r="X1814" s="4">
        <v>86041</v>
      </c>
      <c r="Y1814" s="4">
        <f>'RAW Data'!$E1814-'RAW Data'!$D1814</f>
        <v>5.94</v>
      </c>
      <c r="Z1814" s="6" t="s">
        <v>3015</v>
      </c>
    </row>
    <row r="1815" spans="1:26" ht="15" x14ac:dyDescent="0.2">
      <c r="A1815" s="4">
        <v>317</v>
      </c>
      <c r="B1815" s="4" t="s">
        <v>2902</v>
      </c>
      <c r="C1815" s="4" t="s">
        <v>72</v>
      </c>
      <c r="D1815" s="4">
        <v>0.04</v>
      </c>
      <c r="E1815" s="4">
        <v>15.42</v>
      </c>
      <c r="F1815" s="4">
        <v>10.68</v>
      </c>
      <c r="G1815" s="4" t="s">
        <v>40</v>
      </c>
      <c r="H1815" s="4" t="s">
        <v>96</v>
      </c>
      <c r="I1815" s="4" t="s">
        <v>50</v>
      </c>
      <c r="J1815" s="4" t="s">
        <v>80</v>
      </c>
      <c r="K1815" s="4" t="s">
        <v>75</v>
      </c>
      <c r="L1815" s="4" t="s">
        <v>2267</v>
      </c>
      <c r="M1815" s="4">
        <v>0.57999999999999996</v>
      </c>
      <c r="N1815" s="4" t="s">
        <v>34</v>
      </c>
      <c r="O1815" s="4" t="s">
        <v>61</v>
      </c>
      <c r="P1815" s="4" t="s">
        <v>92</v>
      </c>
      <c r="Q1815" s="4" t="s">
        <v>2903</v>
      </c>
      <c r="R1815" s="4">
        <v>91945</v>
      </c>
      <c r="S1815" s="5">
        <v>42172</v>
      </c>
      <c r="T1815" s="5">
        <v>42173</v>
      </c>
      <c r="U1815" s="4">
        <v>-119.93600000000001</v>
      </c>
      <c r="V1815" s="4">
        <v>12</v>
      </c>
      <c r="W1815" s="4">
        <v>192.18</v>
      </c>
      <c r="X1815" s="4">
        <v>86041</v>
      </c>
      <c r="Y1815" s="4">
        <f>'RAW Data'!$E1815-'RAW Data'!$D1815</f>
        <v>15.38</v>
      </c>
      <c r="Z1815" s="6" t="s">
        <v>3015</v>
      </c>
    </row>
    <row r="1816" spans="1:26" ht="15" x14ac:dyDescent="0.2">
      <c r="A1816" s="4">
        <v>395</v>
      </c>
      <c r="B1816" s="4" t="s">
        <v>2904</v>
      </c>
      <c r="C1816" s="4" t="s">
        <v>27</v>
      </c>
      <c r="D1816" s="4">
        <v>0.04</v>
      </c>
      <c r="E1816" s="4">
        <v>15.98</v>
      </c>
      <c r="F1816" s="4">
        <v>4</v>
      </c>
      <c r="G1816" s="4" t="s">
        <v>40</v>
      </c>
      <c r="H1816" s="4" t="s">
        <v>96</v>
      </c>
      <c r="I1816" s="4" t="s">
        <v>42</v>
      </c>
      <c r="J1816" s="4" t="s">
        <v>43</v>
      </c>
      <c r="K1816" s="4" t="s">
        <v>75</v>
      </c>
      <c r="L1816" s="4" t="s">
        <v>1884</v>
      </c>
      <c r="M1816" s="4">
        <v>0.37</v>
      </c>
      <c r="N1816" s="4" t="s">
        <v>34</v>
      </c>
      <c r="O1816" s="4" t="s">
        <v>35</v>
      </c>
      <c r="P1816" s="4" t="s">
        <v>99</v>
      </c>
      <c r="Q1816" s="4" t="s">
        <v>2905</v>
      </c>
      <c r="R1816" s="4">
        <v>28001</v>
      </c>
      <c r="S1816" s="5">
        <v>42173</v>
      </c>
      <c r="T1816" s="5">
        <v>42174</v>
      </c>
      <c r="U1816" s="4">
        <v>-19.207999999999998</v>
      </c>
      <c r="V1816" s="4">
        <v>4</v>
      </c>
      <c r="W1816" s="4">
        <v>64.59</v>
      </c>
      <c r="X1816" s="4">
        <v>86384</v>
      </c>
      <c r="Y1816" s="4">
        <f>'RAW Data'!$E1816-'RAW Data'!$D1816</f>
        <v>15.940000000000001</v>
      </c>
      <c r="Z1816" s="6" t="s">
        <v>3013</v>
      </c>
    </row>
    <row r="1817" spans="1:26" ht="15" x14ac:dyDescent="0.2">
      <c r="A1817" s="4">
        <v>395</v>
      </c>
      <c r="B1817" s="4" t="s">
        <v>2904</v>
      </c>
      <c r="C1817" s="4" t="s">
        <v>27</v>
      </c>
      <c r="D1817" s="4">
        <v>0.06</v>
      </c>
      <c r="E1817" s="4">
        <v>22.84</v>
      </c>
      <c r="F1817" s="4">
        <v>5.47</v>
      </c>
      <c r="G1817" s="4" t="s">
        <v>40</v>
      </c>
      <c r="H1817" s="4" t="s">
        <v>96</v>
      </c>
      <c r="I1817" s="4" t="s">
        <v>50</v>
      </c>
      <c r="J1817" s="4" t="s">
        <v>90</v>
      </c>
      <c r="K1817" s="4" t="s">
        <v>75</v>
      </c>
      <c r="L1817" s="4" t="s">
        <v>2906</v>
      </c>
      <c r="M1817" s="4">
        <v>0.39</v>
      </c>
      <c r="N1817" s="4" t="s">
        <v>34</v>
      </c>
      <c r="O1817" s="4" t="s">
        <v>35</v>
      </c>
      <c r="P1817" s="4" t="s">
        <v>99</v>
      </c>
      <c r="Q1817" s="4" t="s">
        <v>2905</v>
      </c>
      <c r="R1817" s="4">
        <v>28001</v>
      </c>
      <c r="S1817" s="5">
        <v>42173</v>
      </c>
      <c r="T1817" s="5">
        <v>42175</v>
      </c>
      <c r="U1817" s="4">
        <v>7.44</v>
      </c>
      <c r="V1817" s="4">
        <v>20</v>
      </c>
      <c r="W1817" s="4">
        <v>461.94</v>
      </c>
      <c r="X1817" s="4">
        <v>86384</v>
      </c>
      <c r="Y1817" s="4">
        <f>'RAW Data'!$E1817-'RAW Data'!$D1817</f>
        <v>22.78</v>
      </c>
      <c r="Z1817" s="6" t="s">
        <v>3013</v>
      </c>
    </row>
    <row r="1818" spans="1:26" ht="15" x14ac:dyDescent="0.2">
      <c r="A1818" s="4">
        <v>152</v>
      </c>
      <c r="B1818" s="4" t="s">
        <v>507</v>
      </c>
      <c r="C1818" s="4" t="s">
        <v>49</v>
      </c>
      <c r="D1818" s="4">
        <v>0.1</v>
      </c>
      <c r="E1818" s="4">
        <v>39.979999999999997</v>
      </c>
      <c r="F1818" s="4">
        <v>4</v>
      </c>
      <c r="G1818" s="4" t="s">
        <v>40</v>
      </c>
      <c r="H1818" s="4" t="s">
        <v>29</v>
      </c>
      <c r="I1818" s="4" t="s">
        <v>42</v>
      </c>
      <c r="J1818" s="4" t="s">
        <v>43</v>
      </c>
      <c r="K1818" s="4" t="s">
        <v>75</v>
      </c>
      <c r="L1818" s="4" t="s">
        <v>1929</v>
      </c>
      <c r="M1818" s="4">
        <v>0.7</v>
      </c>
      <c r="N1818" s="4" t="s">
        <v>34</v>
      </c>
      <c r="O1818" s="4" t="s">
        <v>35</v>
      </c>
      <c r="P1818" s="4" t="s">
        <v>402</v>
      </c>
      <c r="Q1818" s="4" t="s">
        <v>509</v>
      </c>
      <c r="R1818" s="4">
        <v>37918</v>
      </c>
      <c r="S1818" s="5">
        <v>42173</v>
      </c>
      <c r="T1818" s="5">
        <v>42177</v>
      </c>
      <c r="U1818" s="4">
        <v>360.24</v>
      </c>
      <c r="V1818" s="4">
        <v>21</v>
      </c>
      <c r="W1818" s="4">
        <v>772.56</v>
      </c>
      <c r="X1818" s="4">
        <v>89525</v>
      </c>
      <c r="Y1818" s="4">
        <f>'RAW Data'!$E1818-'RAW Data'!$D1818</f>
        <v>39.879999999999995</v>
      </c>
      <c r="Z1818" s="6" t="s">
        <v>3013</v>
      </c>
    </row>
    <row r="1819" spans="1:26" ht="15" x14ac:dyDescent="0.2">
      <c r="A1819" s="4">
        <v>1958</v>
      </c>
      <c r="B1819" s="4" t="s">
        <v>2907</v>
      </c>
      <c r="C1819" s="4" t="s">
        <v>49</v>
      </c>
      <c r="D1819" s="4">
        <v>0.09</v>
      </c>
      <c r="E1819" s="4">
        <v>30.98</v>
      </c>
      <c r="F1819" s="4">
        <v>6.5</v>
      </c>
      <c r="G1819" s="4" t="s">
        <v>89</v>
      </c>
      <c r="H1819" s="4" t="s">
        <v>41</v>
      </c>
      <c r="I1819" s="4" t="s">
        <v>42</v>
      </c>
      <c r="J1819" s="4" t="s">
        <v>43</v>
      </c>
      <c r="K1819" s="4" t="s">
        <v>75</v>
      </c>
      <c r="L1819" s="4" t="s">
        <v>2523</v>
      </c>
      <c r="M1819" s="4">
        <v>0.64</v>
      </c>
      <c r="N1819" s="4" t="s">
        <v>34</v>
      </c>
      <c r="O1819" s="4" t="s">
        <v>61</v>
      </c>
      <c r="P1819" s="4" t="s">
        <v>141</v>
      </c>
      <c r="Q1819" s="4" t="s">
        <v>1730</v>
      </c>
      <c r="R1819" s="4">
        <v>97068</v>
      </c>
      <c r="S1819" s="5">
        <v>42173</v>
      </c>
      <c r="T1819" s="5">
        <v>42177</v>
      </c>
      <c r="U1819" s="4">
        <v>-55.97</v>
      </c>
      <c r="V1819" s="4">
        <v>7</v>
      </c>
      <c r="W1819" s="4">
        <v>204.34</v>
      </c>
      <c r="X1819" s="4">
        <v>89819</v>
      </c>
      <c r="Y1819" s="4">
        <f>'RAW Data'!$E1819-'RAW Data'!$D1819</f>
        <v>30.89</v>
      </c>
      <c r="Z1819" s="6" t="s">
        <v>3015</v>
      </c>
    </row>
    <row r="1820" spans="1:26" ht="15" x14ac:dyDescent="0.2">
      <c r="A1820" s="4">
        <v>2954</v>
      </c>
      <c r="B1820" s="4" t="s">
        <v>2908</v>
      </c>
      <c r="C1820" s="4" t="s">
        <v>49</v>
      </c>
      <c r="D1820" s="4">
        <v>0.09</v>
      </c>
      <c r="E1820" s="4">
        <v>12.22</v>
      </c>
      <c r="F1820" s="4">
        <v>2.85</v>
      </c>
      <c r="G1820" s="4" t="s">
        <v>40</v>
      </c>
      <c r="H1820" s="4" t="s">
        <v>41</v>
      </c>
      <c r="I1820" s="4" t="s">
        <v>30</v>
      </c>
      <c r="J1820" s="4" t="s">
        <v>128</v>
      </c>
      <c r="K1820" s="4" t="s">
        <v>44</v>
      </c>
      <c r="L1820" s="4" t="s">
        <v>2088</v>
      </c>
      <c r="M1820" s="4">
        <v>0.55000000000000004</v>
      </c>
      <c r="N1820" s="4" t="s">
        <v>34</v>
      </c>
      <c r="O1820" s="4" t="s">
        <v>54</v>
      </c>
      <c r="P1820" s="4" t="s">
        <v>86</v>
      </c>
      <c r="Q1820" s="4" t="s">
        <v>2909</v>
      </c>
      <c r="R1820" s="4">
        <v>55119</v>
      </c>
      <c r="S1820" s="5">
        <v>42173</v>
      </c>
      <c r="T1820" s="5">
        <v>42180</v>
      </c>
      <c r="U1820" s="4">
        <v>70.676699999999997</v>
      </c>
      <c r="V1820" s="4">
        <v>9</v>
      </c>
      <c r="W1820" s="4">
        <v>102.43</v>
      </c>
      <c r="X1820" s="4">
        <v>86427</v>
      </c>
      <c r="Y1820" s="4">
        <f>'RAW Data'!$E1820-'RAW Data'!$D1820</f>
        <v>12.13</v>
      </c>
      <c r="Z1820" s="6" t="s">
        <v>3014</v>
      </c>
    </row>
    <row r="1821" spans="1:26" ht="15" x14ac:dyDescent="0.2">
      <c r="A1821" s="4">
        <v>553</v>
      </c>
      <c r="B1821" s="4" t="s">
        <v>853</v>
      </c>
      <c r="C1821" s="4" t="s">
        <v>118</v>
      </c>
      <c r="D1821" s="4">
        <v>0.08</v>
      </c>
      <c r="E1821" s="4">
        <v>124.49</v>
      </c>
      <c r="F1821" s="4">
        <v>51.94</v>
      </c>
      <c r="G1821" s="4" t="s">
        <v>28</v>
      </c>
      <c r="H1821" s="4" t="s">
        <v>96</v>
      </c>
      <c r="I1821" s="4" t="s">
        <v>30</v>
      </c>
      <c r="J1821" s="4" t="s">
        <v>31</v>
      </c>
      <c r="K1821" s="4" t="s">
        <v>32</v>
      </c>
      <c r="L1821" s="4" t="s">
        <v>1151</v>
      </c>
      <c r="M1821" s="4">
        <v>0.63</v>
      </c>
      <c r="N1821" s="4" t="s">
        <v>34</v>
      </c>
      <c r="O1821" s="4" t="s">
        <v>61</v>
      </c>
      <c r="P1821" s="4" t="s">
        <v>92</v>
      </c>
      <c r="Q1821" s="4" t="s">
        <v>102</v>
      </c>
      <c r="R1821" s="4">
        <v>90008</v>
      </c>
      <c r="S1821" s="5">
        <v>42173</v>
      </c>
      <c r="T1821" s="5">
        <v>42174</v>
      </c>
      <c r="U1821" s="4">
        <v>-500.38</v>
      </c>
      <c r="V1821" s="4">
        <v>56</v>
      </c>
      <c r="W1821" s="4">
        <v>6831.37</v>
      </c>
      <c r="X1821" s="4">
        <v>359</v>
      </c>
      <c r="Y1821" s="4">
        <f>'RAW Data'!$E1821-'RAW Data'!$D1821</f>
        <v>124.41</v>
      </c>
      <c r="Z1821" s="6" t="s">
        <v>3015</v>
      </c>
    </row>
    <row r="1822" spans="1:26" ht="15" x14ac:dyDescent="0.2">
      <c r="A1822" s="4">
        <v>555</v>
      </c>
      <c r="B1822" s="4" t="s">
        <v>1302</v>
      </c>
      <c r="C1822" s="4" t="s">
        <v>118</v>
      </c>
      <c r="D1822" s="4">
        <v>0.08</v>
      </c>
      <c r="E1822" s="4">
        <v>124.49</v>
      </c>
      <c r="F1822" s="4">
        <v>51.94</v>
      </c>
      <c r="G1822" s="4" t="s">
        <v>28</v>
      </c>
      <c r="H1822" s="4" t="s">
        <v>96</v>
      </c>
      <c r="I1822" s="4" t="s">
        <v>30</v>
      </c>
      <c r="J1822" s="4" t="s">
        <v>31</v>
      </c>
      <c r="K1822" s="4" t="s">
        <v>32</v>
      </c>
      <c r="L1822" s="4" t="s">
        <v>1151</v>
      </c>
      <c r="M1822" s="4">
        <v>0.63</v>
      </c>
      <c r="N1822" s="4" t="s">
        <v>34</v>
      </c>
      <c r="O1822" s="4" t="s">
        <v>61</v>
      </c>
      <c r="P1822" s="4" t="s">
        <v>148</v>
      </c>
      <c r="Q1822" s="4" t="s">
        <v>1303</v>
      </c>
      <c r="R1822" s="4">
        <v>84062</v>
      </c>
      <c r="S1822" s="5">
        <v>42173</v>
      </c>
      <c r="T1822" s="5">
        <v>42174</v>
      </c>
      <c r="U1822" s="4">
        <v>-250.19</v>
      </c>
      <c r="V1822" s="4">
        <v>14</v>
      </c>
      <c r="W1822" s="4">
        <v>1707.84</v>
      </c>
      <c r="X1822" s="4">
        <v>86192</v>
      </c>
      <c r="Y1822" s="4">
        <f>'RAW Data'!$E1822-'RAW Data'!$D1822</f>
        <v>124.41</v>
      </c>
      <c r="Z1822" s="6" t="s">
        <v>3015</v>
      </c>
    </row>
    <row r="1823" spans="1:26" ht="15" x14ac:dyDescent="0.2">
      <c r="A1823" s="4">
        <v>2016</v>
      </c>
      <c r="B1823" s="4" t="s">
        <v>2910</v>
      </c>
      <c r="C1823" s="4" t="s">
        <v>118</v>
      </c>
      <c r="D1823" s="4">
        <v>0.1</v>
      </c>
      <c r="E1823" s="4">
        <v>10.48</v>
      </c>
      <c r="F1823" s="4">
        <v>2.89</v>
      </c>
      <c r="G1823" s="4" t="s">
        <v>40</v>
      </c>
      <c r="H1823" s="4" t="s">
        <v>96</v>
      </c>
      <c r="I1823" s="4" t="s">
        <v>50</v>
      </c>
      <c r="J1823" s="4" t="s">
        <v>51</v>
      </c>
      <c r="K1823" s="4" t="s">
        <v>44</v>
      </c>
      <c r="L1823" s="4" t="s">
        <v>998</v>
      </c>
      <c r="M1823" s="4">
        <v>0.6</v>
      </c>
      <c r="N1823" s="4" t="s">
        <v>34</v>
      </c>
      <c r="O1823" s="4" t="s">
        <v>54</v>
      </c>
      <c r="P1823" s="4" t="s">
        <v>291</v>
      </c>
      <c r="Q1823" s="4" t="s">
        <v>292</v>
      </c>
      <c r="R1823" s="4">
        <v>48195</v>
      </c>
      <c r="S1823" s="5">
        <v>42173</v>
      </c>
      <c r="T1823" s="5">
        <v>42174</v>
      </c>
      <c r="U1823" s="4">
        <v>-8.9039999999999999</v>
      </c>
      <c r="V1823" s="4">
        <v>4</v>
      </c>
      <c r="W1823" s="4">
        <v>40.29</v>
      </c>
      <c r="X1823" s="4">
        <v>86874</v>
      </c>
      <c r="Y1823" s="4">
        <f>'RAW Data'!$E1823-'RAW Data'!$D1823</f>
        <v>10.38</v>
      </c>
      <c r="Z1823" s="6" t="s">
        <v>3014</v>
      </c>
    </row>
    <row r="1824" spans="1:26" ht="15" x14ac:dyDescent="0.2">
      <c r="A1824" s="4">
        <v>594</v>
      </c>
      <c r="B1824" s="4" t="s">
        <v>1646</v>
      </c>
      <c r="C1824" s="4" t="s">
        <v>27</v>
      </c>
      <c r="D1824" s="4">
        <v>0.04</v>
      </c>
      <c r="E1824" s="4">
        <v>39.479999999999997</v>
      </c>
      <c r="F1824" s="4">
        <v>1.99</v>
      </c>
      <c r="G1824" s="4" t="s">
        <v>40</v>
      </c>
      <c r="H1824" s="4" t="s">
        <v>41</v>
      </c>
      <c r="I1824" s="4" t="s">
        <v>42</v>
      </c>
      <c r="J1824" s="4" t="s">
        <v>43</v>
      </c>
      <c r="K1824" s="4" t="s">
        <v>44</v>
      </c>
      <c r="L1824" s="4" t="s">
        <v>1259</v>
      </c>
      <c r="M1824" s="4">
        <v>0.54</v>
      </c>
      <c r="N1824" s="4" t="s">
        <v>34</v>
      </c>
      <c r="O1824" s="4" t="s">
        <v>54</v>
      </c>
      <c r="P1824" s="4" t="s">
        <v>55</v>
      </c>
      <c r="Q1824" s="4" t="s">
        <v>1647</v>
      </c>
      <c r="R1824" s="4">
        <v>46016</v>
      </c>
      <c r="S1824" s="5">
        <v>42174</v>
      </c>
      <c r="T1824" s="5">
        <v>42177</v>
      </c>
      <c r="U1824" s="4">
        <v>484.8492</v>
      </c>
      <c r="V1824" s="4">
        <v>18</v>
      </c>
      <c r="W1824" s="4">
        <v>702.68</v>
      </c>
      <c r="X1824" s="4">
        <v>86311</v>
      </c>
      <c r="Y1824" s="4">
        <f>'RAW Data'!$E1824-'RAW Data'!$D1824</f>
        <v>39.44</v>
      </c>
      <c r="Z1824" s="6" t="s">
        <v>3014</v>
      </c>
    </row>
    <row r="1825" spans="1:26" ht="15" x14ac:dyDescent="0.2">
      <c r="A1825" s="4">
        <v>594</v>
      </c>
      <c r="B1825" s="4" t="s">
        <v>1646</v>
      </c>
      <c r="C1825" s="4" t="s">
        <v>27</v>
      </c>
      <c r="D1825" s="4">
        <v>0.04</v>
      </c>
      <c r="E1825" s="4">
        <v>3.7</v>
      </c>
      <c r="F1825" s="4">
        <v>1.61</v>
      </c>
      <c r="G1825" s="4" t="s">
        <v>40</v>
      </c>
      <c r="H1825" s="4" t="s">
        <v>41</v>
      </c>
      <c r="I1825" s="4" t="s">
        <v>30</v>
      </c>
      <c r="J1825" s="4" t="s">
        <v>128</v>
      </c>
      <c r="K1825" s="4" t="s">
        <v>52</v>
      </c>
      <c r="L1825" s="4" t="s">
        <v>2911</v>
      </c>
      <c r="M1825" s="4">
        <v>0.44</v>
      </c>
      <c r="N1825" s="4" t="s">
        <v>34</v>
      </c>
      <c r="O1825" s="4" t="s">
        <v>54</v>
      </c>
      <c r="P1825" s="4" t="s">
        <v>55</v>
      </c>
      <c r="Q1825" s="4" t="s">
        <v>1647</v>
      </c>
      <c r="R1825" s="4">
        <v>46016</v>
      </c>
      <c r="S1825" s="5">
        <v>42174</v>
      </c>
      <c r="T1825" s="5">
        <v>42175</v>
      </c>
      <c r="U1825" s="4">
        <v>18</v>
      </c>
      <c r="V1825" s="4">
        <v>18</v>
      </c>
      <c r="W1825" s="4">
        <v>67.239999999999995</v>
      </c>
      <c r="X1825" s="4">
        <v>86311</v>
      </c>
      <c r="Y1825" s="4">
        <f>'RAW Data'!$E1825-'RAW Data'!$D1825</f>
        <v>3.66</v>
      </c>
      <c r="Z1825" s="6" t="s">
        <v>3014</v>
      </c>
    </row>
    <row r="1826" spans="1:26" ht="15" x14ac:dyDescent="0.2">
      <c r="A1826" s="4">
        <v>1009</v>
      </c>
      <c r="B1826" s="4" t="s">
        <v>2912</v>
      </c>
      <c r="C1826" s="4" t="s">
        <v>39</v>
      </c>
      <c r="D1826" s="4">
        <v>0.1</v>
      </c>
      <c r="E1826" s="4">
        <v>550.98</v>
      </c>
      <c r="F1826" s="4">
        <v>45.7</v>
      </c>
      <c r="G1826" s="4" t="s">
        <v>28</v>
      </c>
      <c r="H1826" s="4" t="s">
        <v>96</v>
      </c>
      <c r="I1826" s="4" t="s">
        <v>30</v>
      </c>
      <c r="J1826" s="4" t="s">
        <v>31</v>
      </c>
      <c r="K1826" s="4" t="s">
        <v>32</v>
      </c>
      <c r="L1826" s="4" t="s">
        <v>2913</v>
      </c>
      <c r="M1826" s="4">
        <v>0.71</v>
      </c>
      <c r="N1826" s="4" t="s">
        <v>34</v>
      </c>
      <c r="O1826" s="4" t="s">
        <v>113</v>
      </c>
      <c r="P1826" s="4" t="s">
        <v>333</v>
      </c>
      <c r="Q1826" s="4" t="s">
        <v>2914</v>
      </c>
      <c r="R1826" s="4">
        <v>4072</v>
      </c>
      <c r="S1826" s="5">
        <v>42174</v>
      </c>
      <c r="T1826" s="5">
        <v>42176</v>
      </c>
      <c r="U1826" s="4">
        <v>818.54617499999995</v>
      </c>
      <c r="V1826" s="4">
        <v>14</v>
      </c>
      <c r="W1826" s="4">
        <v>6963.67</v>
      </c>
      <c r="X1826" s="4">
        <v>88372</v>
      </c>
      <c r="Y1826" s="4">
        <f>'RAW Data'!$E1826-'RAW Data'!$D1826</f>
        <v>550.88</v>
      </c>
      <c r="Z1826" s="6" t="s">
        <v>3016</v>
      </c>
    </row>
    <row r="1827" spans="1:26" ht="15" x14ac:dyDescent="0.2">
      <c r="A1827" s="4">
        <v>1956</v>
      </c>
      <c r="B1827" s="4" t="s">
        <v>2915</v>
      </c>
      <c r="C1827" s="4" t="s">
        <v>39</v>
      </c>
      <c r="D1827" s="4">
        <v>0.09</v>
      </c>
      <c r="E1827" s="4">
        <v>40.98</v>
      </c>
      <c r="F1827" s="4">
        <v>6.5</v>
      </c>
      <c r="G1827" s="4" t="s">
        <v>40</v>
      </c>
      <c r="H1827" s="4" t="s">
        <v>41</v>
      </c>
      <c r="I1827" s="4" t="s">
        <v>42</v>
      </c>
      <c r="J1827" s="4" t="s">
        <v>43</v>
      </c>
      <c r="K1827" s="4" t="s">
        <v>75</v>
      </c>
      <c r="L1827" s="4" t="s">
        <v>448</v>
      </c>
      <c r="M1827" s="4">
        <v>0.74</v>
      </c>
      <c r="N1827" s="4" t="s">
        <v>34</v>
      </c>
      <c r="O1827" s="4" t="s">
        <v>61</v>
      </c>
      <c r="P1827" s="4" t="s">
        <v>62</v>
      </c>
      <c r="Q1827" s="4" t="s">
        <v>1315</v>
      </c>
      <c r="R1827" s="4">
        <v>80027</v>
      </c>
      <c r="S1827" s="5">
        <v>42174</v>
      </c>
      <c r="T1827" s="5">
        <v>42176</v>
      </c>
      <c r="U1827" s="4">
        <v>-50.244999999999997</v>
      </c>
      <c r="V1827" s="4">
        <v>19</v>
      </c>
      <c r="W1827" s="4">
        <v>746.91</v>
      </c>
      <c r="X1827" s="4">
        <v>89820</v>
      </c>
      <c r="Y1827" s="4">
        <f>'RAW Data'!$E1827-'RAW Data'!$D1827</f>
        <v>40.889999999999993</v>
      </c>
      <c r="Z1827" s="6" t="s">
        <v>3015</v>
      </c>
    </row>
    <row r="1828" spans="1:26" ht="15" x14ac:dyDescent="0.2">
      <c r="A1828" s="4">
        <v>796</v>
      </c>
      <c r="B1828" s="4" t="s">
        <v>1590</v>
      </c>
      <c r="C1828" s="4" t="s">
        <v>72</v>
      </c>
      <c r="D1828" s="4">
        <v>0.1</v>
      </c>
      <c r="E1828" s="4">
        <v>14.42</v>
      </c>
      <c r="F1828" s="4">
        <v>6.75</v>
      </c>
      <c r="G1828" s="4" t="s">
        <v>40</v>
      </c>
      <c r="H1828" s="4" t="s">
        <v>96</v>
      </c>
      <c r="I1828" s="4" t="s">
        <v>50</v>
      </c>
      <c r="J1828" s="4" t="s">
        <v>97</v>
      </c>
      <c r="K1828" s="4" t="s">
        <v>146</v>
      </c>
      <c r="L1828" s="4" t="s">
        <v>411</v>
      </c>
      <c r="M1828" s="4">
        <v>0.52</v>
      </c>
      <c r="N1828" s="4" t="s">
        <v>34</v>
      </c>
      <c r="O1828" s="4" t="s">
        <v>54</v>
      </c>
      <c r="P1828" s="4" t="s">
        <v>135</v>
      </c>
      <c r="Q1828" s="4" t="s">
        <v>1591</v>
      </c>
      <c r="R1828" s="4">
        <v>68046</v>
      </c>
      <c r="S1828" s="5">
        <v>42174</v>
      </c>
      <c r="T1828" s="5">
        <v>42177</v>
      </c>
      <c r="U1828" s="4">
        <v>-20.103999999999999</v>
      </c>
      <c r="V1828" s="4">
        <v>1</v>
      </c>
      <c r="W1828" s="4">
        <v>15.49</v>
      </c>
      <c r="X1828" s="4">
        <v>86869</v>
      </c>
      <c r="Y1828" s="4">
        <f>'RAW Data'!$E1828-'RAW Data'!$D1828</f>
        <v>14.32</v>
      </c>
      <c r="Z1828" s="6" t="s">
        <v>3014</v>
      </c>
    </row>
    <row r="1829" spans="1:26" ht="15" x14ac:dyDescent="0.2">
      <c r="A1829" s="4">
        <v>2323</v>
      </c>
      <c r="B1829" s="4" t="s">
        <v>1677</v>
      </c>
      <c r="C1829" s="4" t="s">
        <v>72</v>
      </c>
      <c r="D1829" s="4">
        <v>0.06</v>
      </c>
      <c r="E1829" s="4">
        <v>4.9800000000000004</v>
      </c>
      <c r="F1829" s="4">
        <v>4.62</v>
      </c>
      <c r="G1829" s="4" t="s">
        <v>89</v>
      </c>
      <c r="H1829" s="4" t="s">
        <v>29</v>
      </c>
      <c r="I1829" s="4" t="s">
        <v>42</v>
      </c>
      <c r="J1829" s="4" t="s">
        <v>43</v>
      </c>
      <c r="K1829" s="4" t="s">
        <v>44</v>
      </c>
      <c r="L1829" s="4" t="s">
        <v>1223</v>
      </c>
      <c r="M1829" s="4">
        <v>0.64</v>
      </c>
      <c r="N1829" s="4" t="s">
        <v>34</v>
      </c>
      <c r="O1829" s="4" t="s">
        <v>61</v>
      </c>
      <c r="P1829" s="4" t="s">
        <v>92</v>
      </c>
      <c r="Q1829" s="4" t="s">
        <v>1216</v>
      </c>
      <c r="R1829" s="4">
        <v>92236</v>
      </c>
      <c r="S1829" s="5">
        <v>42174</v>
      </c>
      <c r="T1829" s="5">
        <v>42174</v>
      </c>
      <c r="U1829" s="4">
        <v>-27.004999999999999</v>
      </c>
      <c r="V1829" s="4">
        <v>7</v>
      </c>
      <c r="W1829" s="4">
        <v>38.74</v>
      </c>
      <c r="X1829" s="4">
        <v>88722</v>
      </c>
      <c r="Y1829" s="4">
        <f>'RAW Data'!$E1829-'RAW Data'!$D1829</f>
        <v>4.9200000000000008</v>
      </c>
      <c r="Z1829" s="6" t="s">
        <v>3015</v>
      </c>
    </row>
    <row r="1830" spans="1:26" ht="15" x14ac:dyDescent="0.2">
      <c r="A1830" s="4">
        <v>3138</v>
      </c>
      <c r="B1830" s="4" t="s">
        <v>2916</v>
      </c>
      <c r="C1830" s="4" t="s">
        <v>72</v>
      </c>
      <c r="D1830" s="4">
        <v>0.05</v>
      </c>
      <c r="E1830" s="4">
        <v>4.0599999999999996</v>
      </c>
      <c r="F1830" s="4">
        <v>6.89</v>
      </c>
      <c r="G1830" s="4" t="s">
        <v>89</v>
      </c>
      <c r="H1830" s="4" t="s">
        <v>96</v>
      </c>
      <c r="I1830" s="4" t="s">
        <v>50</v>
      </c>
      <c r="J1830" s="4" t="s">
        <v>97</v>
      </c>
      <c r="K1830" s="4" t="s">
        <v>75</v>
      </c>
      <c r="L1830" s="4" t="s">
        <v>1273</v>
      </c>
      <c r="M1830" s="4">
        <v>0.6</v>
      </c>
      <c r="N1830" s="4" t="s">
        <v>34</v>
      </c>
      <c r="O1830" s="4" t="s">
        <v>113</v>
      </c>
      <c r="P1830" s="4" t="s">
        <v>1358</v>
      </c>
      <c r="Q1830" s="4" t="s">
        <v>2917</v>
      </c>
      <c r="R1830" s="4">
        <v>3053</v>
      </c>
      <c r="S1830" s="5">
        <v>42174</v>
      </c>
      <c r="T1830" s="5">
        <v>42176</v>
      </c>
      <c r="U1830" s="4">
        <v>-122.83499999999999</v>
      </c>
      <c r="V1830" s="4">
        <v>22</v>
      </c>
      <c r="W1830" s="4">
        <v>92.57</v>
      </c>
      <c r="X1830" s="4">
        <v>86796</v>
      </c>
      <c r="Y1830" s="4">
        <f>'RAW Data'!$E1830-'RAW Data'!$D1830</f>
        <v>4.01</v>
      </c>
      <c r="Z1830" s="6" t="s">
        <v>3016</v>
      </c>
    </row>
    <row r="1831" spans="1:26" ht="15" x14ac:dyDescent="0.2">
      <c r="A1831" s="4">
        <v>3167</v>
      </c>
      <c r="B1831" s="4" t="s">
        <v>2918</v>
      </c>
      <c r="C1831" s="4" t="s">
        <v>72</v>
      </c>
      <c r="D1831" s="4">
        <v>7.0000000000000007E-2</v>
      </c>
      <c r="E1831" s="4">
        <v>280.98</v>
      </c>
      <c r="F1831" s="4">
        <v>57</v>
      </c>
      <c r="G1831" s="4" t="s">
        <v>28</v>
      </c>
      <c r="H1831" s="4" t="s">
        <v>96</v>
      </c>
      <c r="I1831" s="4" t="s">
        <v>30</v>
      </c>
      <c r="J1831" s="4" t="s">
        <v>111</v>
      </c>
      <c r="K1831" s="4" t="s">
        <v>59</v>
      </c>
      <c r="L1831" s="4" t="s">
        <v>864</v>
      </c>
      <c r="M1831" s="4">
        <v>0.78</v>
      </c>
      <c r="N1831" s="4" t="s">
        <v>34</v>
      </c>
      <c r="O1831" s="4" t="s">
        <v>35</v>
      </c>
      <c r="P1831" s="4" t="s">
        <v>125</v>
      </c>
      <c r="Q1831" s="4" t="s">
        <v>2919</v>
      </c>
      <c r="R1831" s="4">
        <v>32004</v>
      </c>
      <c r="S1831" s="5">
        <v>42174</v>
      </c>
      <c r="T1831" s="5">
        <v>42175</v>
      </c>
      <c r="U1831" s="4">
        <v>-283.9914</v>
      </c>
      <c r="V1831" s="4">
        <v>14</v>
      </c>
      <c r="W1831" s="4">
        <v>3936.61</v>
      </c>
      <c r="X1831" s="4">
        <v>86491</v>
      </c>
      <c r="Y1831" s="4">
        <f>'RAW Data'!$E1831-'RAW Data'!$D1831</f>
        <v>280.91000000000003</v>
      </c>
      <c r="Z1831" s="6" t="s">
        <v>3013</v>
      </c>
    </row>
    <row r="1832" spans="1:26" ht="15" x14ac:dyDescent="0.2">
      <c r="A1832" s="4">
        <v>3167</v>
      </c>
      <c r="B1832" s="4" t="s">
        <v>2918</v>
      </c>
      <c r="C1832" s="4" t="s">
        <v>72</v>
      </c>
      <c r="D1832" s="4">
        <v>0</v>
      </c>
      <c r="E1832" s="4">
        <v>4.9800000000000004</v>
      </c>
      <c r="F1832" s="4">
        <v>7.44</v>
      </c>
      <c r="G1832" s="4" t="s">
        <v>40</v>
      </c>
      <c r="H1832" s="4" t="s">
        <v>96</v>
      </c>
      <c r="I1832" s="4" t="s">
        <v>50</v>
      </c>
      <c r="J1832" s="4" t="s">
        <v>90</v>
      </c>
      <c r="K1832" s="4" t="s">
        <v>75</v>
      </c>
      <c r="L1832" s="4" t="s">
        <v>2176</v>
      </c>
      <c r="M1832" s="4">
        <v>0.36</v>
      </c>
      <c r="N1832" s="4" t="s">
        <v>34</v>
      </c>
      <c r="O1832" s="4" t="s">
        <v>35</v>
      </c>
      <c r="P1832" s="4" t="s">
        <v>125</v>
      </c>
      <c r="Q1832" s="4" t="s">
        <v>2919</v>
      </c>
      <c r="R1832" s="4">
        <v>32004</v>
      </c>
      <c r="S1832" s="5">
        <v>42174</v>
      </c>
      <c r="T1832" s="5">
        <v>42176</v>
      </c>
      <c r="U1832" s="4">
        <v>-195.34200000000001</v>
      </c>
      <c r="V1832" s="4">
        <v>15</v>
      </c>
      <c r="W1832" s="4">
        <v>78.31</v>
      </c>
      <c r="X1832" s="4">
        <v>86491</v>
      </c>
      <c r="Y1832" s="4">
        <f>'RAW Data'!$E1832-'RAW Data'!$D1832</f>
        <v>4.9800000000000004</v>
      </c>
      <c r="Z1832" s="6" t="s">
        <v>3013</v>
      </c>
    </row>
    <row r="1833" spans="1:26" ht="15" x14ac:dyDescent="0.2">
      <c r="A1833" s="4">
        <v>3167</v>
      </c>
      <c r="B1833" s="4" t="s">
        <v>2918</v>
      </c>
      <c r="C1833" s="4" t="s">
        <v>72</v>
      </c>
      <c r="D1833" s="4">
        <v>0.1</v>
      </c>
      <c r="E1833" s="4">
        <v>3.98</v>
      </c>
      <c r="F1833" s="4">
        <v>0.83</v>
      </c>
      <c r="G1833" s="4" t="s">
        <v>40</v>
      </c>
      <c r="H1833" s="4" t="s">
        <v>96</v>
      </c>
      <c r="I1833" s="4" t="s">
        <v>50</v>
      </c>
      <c r="J1833" s="4" t="s">
        <v>51</v>
      </c>
      <c r="K1833" s="4" t="s">
        <v>52</v>
      </c>
      <c r="L1833" s="4" t="s">
        <v>2787</v>
      </c>
      <c r="M1833" s="4">
        <v>0.51</v>
      </c>
      <c r="N1833" s="4" t="s">
        <v>34</v>
      </c>
      <c r="O1833" s="4" t="s">
        <v>35</v>
      </c>
      <c r="P1833" s="4" t="s">
        <v>125</v>
      </c>
      <c r="Q1833" s="4" t="s">
        <v>2919</v>
      </c>
      <c r="R1833" s="4">
        <v>32004</v>
      </c>
      <c r="S1833" s="5">
        <v>42174</v>
      </c>
      <c r="T1833" s="5">
        <v>42176</v>
      </c>
      <c r="U1833" s="4">
        <v>-89.709199999999996</v>
      </c>
      <c r="V1833" s="4">
        <v>11</v>
      </c>
      <c r="W1833" s="4">
        <v>42.46</v>
      </c>
      <c r="X1833" s="4">
        <v>86491</v>
      </c>
      <c r="Y1833" s="4">
        <f>'RAW Data'!$E1833-'RAW Data'!$D1833</f>
        <v>3.88</v>
      </c>
      <c r="Z1833" s="6" t="s">
        <v>3013</v>
      </c>
    </row>
    <row r="1834" spans="1:26" ht="15" x14ac:dyDescent="0.2">
      <c r="A1834" s="4">
        <v>491</v>
      </c>
      <c r="B1834" s="4" t="s">
        <v>1075</v>
      </c>
      <c r="C1834" s="4" t="s">
        <v>27</v>
      </c>
      <c r="D1834" s="4">
        <v>0.02</v>
      </c>
      <c r="E1834" s="4">
        <v>1360.14</v>
      </c>
      <c r="F1834" s="4">
        <v>14.7</v>
      </c>
      <c r="G1834" s="4" t="s">
        <v>28</v>
      </c>
      <c r="H1834" s="4" t="s">
        <v>41</v>
      </c>
      <c r="I1834" s="4" t="s">
        <v>42</v>
      </c>
      <c r="J1834" s="4" t="s">
        <v>58</v>
      </c>
      <c r="K1834" s="4" t="s">
        <v>59</v>
      </c>
      <c r="L1834" s="4" t="s">
        <v>2774</v>
      </c>
      <c r="M1834" s="4">
        <v>0.59</v>
      </c>
      <c r="N1834" s="4" t="s">
        <v>34</v>
      </c>
      <c r="O1834" s="4" t="s">
        <v>113</v>
      </c>
      <c r="P1834" s="4" t="s">
        <v>114</v>
      </c>
      <c r="Q1834" s="4" t="s">
        <v>115</v>
      </c>
      <c r="R1834" s="4">
        <v>10154</v>
      </c>
      <c r="S1834" s="5">
        <v>42175</v>
      </c>
      <c r="T1834" s="5">
        <v>42177</v>
      </c>
      <c r="U1834" s="4">
        <v>2028.12</v>
      </c>
      <c r="V1834" s="4">
        <v>22</v>
      </c>
      <c r="W1834" s="4">
        <v>31670.6</v>
      </c>
      <c r="X1834" s="4">
        <v>6562</v>
      </c>
      <c r="Y1834" s="4">
        <f>'RAW Data'!$E1834-'RAW Data'!$D1834</f>
        <v>1360.1200000000001</v>
      </c>
      <c r="Z1834" s="6" t="s">
        <v>3016</v>
      </c>
    </row>
    <row r="1835" spans="1:26" ht="15" x14ac:dyDescent="0.2">
      <c r="A1835" s="4">
        <v>494</v>
      </c>
      <c r="B1835" s="4" t="s">
        <v>1076</v>
      </c>
      <c r="C1835" s="4" t="s">
        <v>27</v>
      </c>
      <c r="D1835" s="4">
        <v>0.02</v>
      </c>
      <c r="E1835" s="4">
        <v>1360.14</v>
      </c>
      <c r="F1835" s="4">
        <v>14.7</v>
      </c>
      <c r="G1835" s="4" t="s">
        <v>28</v>
      </c>
      <c r="H1835" s="4" t="s">
        <v>41</v>
      </c>
      <c r="I1835" s="4" t="s">
        <v>42</v>
      </c>
      <c r="J1835" s="4" t="s">
        <v>58</v>
      </c>
      <c r="K1835" s="4" t="s">
        <v>59</v>
      </c>
      <c r="L1835" s="4" t="s">
        <v>2774</v>
      </c>
      <c r="M1835" s="4">
        <v>0.59</v>
      </c>
      <c r="N1835" s="4" t="s">
        <v>34</v>
      </c>
      <c r="O1835" s="4" t="s">
        <v>61</v>
      </c>
      <c r="P1835" s="4" t="s">
        <v>68</v>
      </c>
      <c r="Q1835" s="4" t="s">
        <v>144</v>
      </c>
      <c r="R1835" s="4">
        <v>98115</v>
      </c>
      <c r="S1835" s="5">
        <v>42175</v>
      </c>
      <c r="T1835" s="5">
        <v>42177</v>
      </c>
      <c r="U1835" s="4">
        <v>3042.18</v>
      </c>
      <c r="V1835" s="4">
        <v>6</v>
      </c>
      <c r="W1835" s="4">
        <v>8637.44</v>
      </c>
      <c r="X1835" s="4">
        <v>88908</v>
      </c>
      <c r="Y1835" s="4">
        <f>'RAW Data'!$E1835-'RAW Data'!$D1835</f>
        <v>1360.1200000000001</v>
      </c>
      <c r="Z1835" s="6" t="s">
        <v>3015</v>
      </c>
    </row>
    <row r="1836" spans="1:26" ht="15" x14ac:dyDescent="0.2">
      <c r="A1836" s="4">
        <v>896</v>
      </c>
      <c r="B1836" s="4" t="s">
        <v>377</v>
      </c>
      <c r="C1836" s="4" t="s">
        <v>27</v>
      </c>
      <c r="D1836" s="4">
        <v>0.06</v>
      </c>
      <c r="E1836" s="4">
        <v>47.98</v>
      </c>
      <c r="F1836" s="4">
        <v>3.61</v>
      </c>
      <c r="G1836" s="4" t="s">
        <v>40</v>
      </c>
      <c r="H1836" s="4" t="s">
        <v>96</v>
      </c>
      <c r="I1836" s="4" t="s">
        <v>42</v>
      </c>
      <c r="J1836" s="4" t="s">
        <v>43</v>
      </c>
      <c r="K1836" s="4" t="s">
        <v>44</v>
      </c>
      <c r="L1836" s="4" t="s">
        <v>1241</v>
      </c>
      <c r="M1836" s="4">
        <v>0.71</v>
      </c>
      <c r="N1836" s="4" t="s">
        <v>34</v>
      </c>
      <c r="O1836" s="4" t="s">
        <v>54</v>
      </c>
      <c r="P1836" s="4" t="s">
        <v>189</v>
      </c>
      <c r="Q1836" s="4" t="s">
        <v>378</v>
      </c>
      <c r="R1836" s="4">
        <v>76201</v>
      </c>
      <c r="S1836" s="5">
        <v>42175</v>
      </c>
      <c r="T1836" s="5">
        <v>42177</v>
      </c>
      <c r="U1836" s="4">
        <v>35.954999999999998</v>
      </c>
      <c r="V1836" s="4">
        <v>11</v>
      </c>
      <c r="W1836" s="4">
        <v>517.67999999999995</v>
      </c>
      <c r="X1836" s="4">
        <v>90167</v>
      </c>
      <c r="Y1836" s="4">
        <f>'RAW Data'!$E1836-'RAW Data'!$D1836</f>
        <v>47.919999999999995</v>
      </c>
      <c r="Z1836" s="6" t="s">
        <v>3014</v>
      </c>
    </row>
    <row r="1837" spans="1:26" ht="15" x14ac:dyDescent="0.2">
      <c r="A1837" s="4">
        <v>2352</v>
      </c>
      <c r="B1837" s="4" t="s">
        <v>2920</v>
      </c>
      <c r="C1837" s="4" t="s">
        <v>27</v>
      </c>
      <c r="D1837" s="4">
        <v>0.06</v>
      </c>
      <c r="E1837" s="4">
        <v>59.76</v>
      </c>
      <c r="F1837" s="4">
        <v>9.7100000000000009</v>
      </c>
      <c r="G1837" s="4" t="s">
        <v>40</v>
      </c>
      <c r="H1837" s="4" t="s">
        <v>41</v>
      </c>
      <c r="I1837" s="4" t="s">
        <v>50</v>
      </c>
      <c r="J1837" s="4" t="s">
        <v>80</v>
      </c>
      <c r="K1837" s="4" t="s">
        <v>75</v>
      </c>
      <c r="L1837" s="4" t="s">
        <v>1975</v>
      </c>
      <c r="M1837" s="4">
        <v>0.56999999999999995</v>
      </c>
      <c r="N1837" s="4" t="s">
        <v>34</v>
      </c>
      <c r="O1837" s="4" t="s">
        <v>113</v>
      </c>
      <c r="P1837" s="4" t="s">
        <v>420</v>
      </c>
      <c r="Q1837" s="4" t="s">
        <v>2921</v>
      </c>
      <c r="R1837" s="4">
        <v>21501</v>
      </c>
      <c r="S1837" s="5">
        <v>42175</v>
      </c>
      <c r="T1837" s="5">
        <v>42178</v>
      </c>
      <c r="U1837" s="4">
        <v>756.67470000000003</v>
      </c>
      <c r="V1837" s="4">
        <v>18</v>
      </c>
      <c r="W1837" s="4">
        <v>1096.6300000000001</v>
      </c>
      <c r="X1837" s="4">
        <v>86165</v>
      </c>
      <c r="Y1837" s="4">
        <f>'RAW Data'!$E1837-'RAW Data'!$D1837</f>
        <v>59.699999999999996</v>
      </c>
      <c r="Z1837" s="6" t="s">
        <v>3016</v>
      </c>
    </row>
    <row r="1838" spans="1:26" ht="15" x14ac:dyDescent="0.2">
      <c r="A1838" s="4">
        <v>2352</v>
      </c>
      <c r="B1838" s="4" t="s">
        <v>2920</v>
      </c>
      <c r="C1838" s="4" t="s">
        <v>27</v>
      </c>
      <c r="D1838" s="4">
        <v>7.0000000000000007E-2</v>
      </c>
      <c r="E1838" s="4">
        <v>195.99</v>
      </c>
      <c r="F1838" s="4">
        <v>4.2</v>
      </c>
      <c r="G1838" s="4" t="s">
        <v>40</v>
      </c>
      <c r="H1838" s="4" t="s">
        <v>41</v>
      </c>
      <c r="I1838" s="4" t="s">
        <v>42</v>
      </c>
      <c r="J1838" s="4" t="s">
        <v>137</v>
      </c>
      <c r="K1838" s="4" t="s">
        <v>75</v>
      </c>
      <c r="L1838" s="4" t="s">
        <v>2830</v>
      </c>
      <c r="M1838" s="4">
        <v>0.56000000000000005</v>
      </c>
      <c r="N1838" s="4" t="s">
        <v>34</v>
      </c>
      <c r="O1838" s="4" t="s">
        <v>113</v>
      </c>
      <c r="P1838" s="4" t="s">
        <v>420</v>
      </c>
      <c r="Q1838" s="4" t="s">
        <v>2921</v>
      </c>
      <c r="R1838" s="4">
        <v>21501</v>
      </c>
      <c r="S1838" s="5">
        <v>42175</v>
      </c>
      <c r="T1838" s="5">
        <v>42178</v>
      </c>
      <c r="U1838" s="4">
        <v>-222.34299999999999</v>
      </c>
      <c r="V1838" s="4">
        <v>4</v>
      </c>
      <c r="W1838" s="4">
        <v>632.12</v>
      </c>
      <c r="X1838" s="4">
        <v>86165</v>
      </c>
      <c r="Y1838" s="4">
        <f>'RAW Data'!$E1838-'RAW Data'!$D1838</f>
        <v>195.92000000000002</v>
      </c>
      <c r="Z1838" s="6" t="s">
        <v>3016</v>
      </c>
    </row>
    <row r="1839" spans="1:26" ht="15" x14ac:dyDescent="0.2">
      <c r="A1839" s="4">
        <v>1123</v>
      </c>
      <c r="B1839" s="4" t="s">
        <v>1649</v>
      </c>
      <c r="C1839" s="4" t="s">
        <v>39</v>
      </c>
      <c r="D1839" s="4">
        <v>0.09</v>
      </c>
      <c r="E1839" s="4">
        <v>175.99</v>
      </c>
      <c r="F1839" s="4">
        <v>4.99</v>
      </c>
      <c r="G1839" s="4" t="s">
        <v>40</v>
      </c>
      <c r="H1839" s="4" t="s">
        <v>29</v>
      </c>
      <c r="I1839" s="4" t="s">
        <v>42</v>
      </c>
      <c r="J1839" s="4" t="s">
        <v>137</v>
      </c>
      <c r="K1839" s="4" t="s">
        <v>75</v>
      </c>
      <c r="L1839" s="4" t="s">
        <v>1251</v>
      </c>
      <c r="M1839" s="4">
        <v>0.59</v>
      </c>
      <c r="N1839" s="4" t="s">
        <v>34</v>
      </c>
      <c r="O1839" s="4" t="s">
        <v>61</v>
      </c>
      <c r="P1839" s="4" t="s">
        <v>92</v>
      </c>
      <c r="Q1839" s="4" t="s">
        <v>1651</v>
      </c>
      <c r="R1839" s="4">
        <v>95661</v>
      </c>
      <c r="S1839" s="5">
        <v>42175</v>
      </c>
      <c r="T1839" s="5">
        <v>42177</v>
      </c>
      <c r="U1839" s="4">
        <v>2169.7464</v>
      </c>
      <c r="V1839" s="4">
        <v>22</v>
      </c>
      <c r="W1839" s="4">
        <v>3144.56</v>
      </c>
      <c r="X1839" s="4">
        <v>87016</v>
      </c>
      <c r="Y1839" s="4">
        <f>'RAW Data'!$E1839-'RAW Data'!$D1839</f>
        <v>175.9</v>
      </c>
      <c r="Z1839" s="6" t="s">
        <v>3015</v>
      </c>
    </row>
    <row r="1840" spans="1:26" ht="15" x14ac:dyDescent="0.2">
      <c r="A1840" s="4">
        <v>1124</v>
      </c>
      <c r="B1840" s="4" t="s">
        <v>2922</v>
      </c>
      <c r="C1840" s="4" t="s">
        <v>39</v>
      </c>
      <c r="D1840" s="4">
        <v>0.09</v>
      </c>
      <c r="E1840" s="4">
        <v>160.97999999999999</v>
      </c>
      <c r="F1840" s="4">
        <v>35.020000000000003</v>
      </c>
      <c r="G1840" s="4" t="s">
        <v>28</v>
      </c>
      <c r="H1840" s="4" t="s">
        <v>29</v>
      </c>
      <c r="I1840" s="4" t="s">
        <v>30</v>
      </c>
      <c r="J1840" s="4" t="s">
        <v>119</v>
      </c>
      <c r="K1840" s="4" t="s">
        <v>32</v>
      </c>
      <c r="L1840" s="4" t="s">
        <v>1757</v>
      </c>
      <c r="M1840" s="4">
        <v>0.72</v>
      </c>
      <c r="N1840" s="4" t="s">
        <v>34</v>
      </c>
      <c r="O1840" s="4" t="s">
        <v>113</v>
      </c>
      <c r="P1840" s="4" t="s">
        <v>250</v>
      </c>
      <c r="Q1840" s="4" t="s">
        <v>2923</v>
      </c>
      <c r="R1840" s="4">
        <v>6360</v>
      </c>
      <c r="S1840" s="5">
        <v>42175</v>
      </c>
      <c r="T1840" s="5">
        <v>42176</v>
      </c>
      <c r="U1840" s="4">
        <v>-229.93</v>
      </c>
      <c r="V1840" s="4">
        <v>18</v>
      </c>
      <c r="W1840" s="4">
        <v>2653.02</v>
      </c>
      <c r="X1840" s="4">
        <v>87016</v>
      </c>
      <c r="Y1840" s="4">
        <f>'RAW Data'!$E1840-'RAW Data'!$D1840</f>
        <v>160.88999999999999</v>
      </c>
      <c r="Z1840" s="6" t="s">
        <v>3016</v>
      </c>
    </row>
    <row r="1841" spans="1:26" ht="15" x14ac:dyDescent="0.2">
      <c r="A1841" s="4">
        <v>1432</v>
      </c>
      <c r="B1841" s="4" t="s">
        <v>1512</v>
      </c>
      <c r="C1841" s="4" t="s">
        <v>49</v>
      </c>
      <c r="D1841" s="4">
        <v>7.0000000000000007E-2</v>
      </c>
      <c r="E1841" s="4">
        <v>10.98</v>
      </c>
      <c r="F1841" s="4">
        <v>4.8</v>
      </c>
      <c r="G1841" s="4" t="s">
        <v>40</v>
      </c>
      <c r="H1841" s="4" t="s">
        <v>96</v>
      </c>
      <c r="I1841" s="4" t="s">
        <v>50</v>
      </c>
      <c r="J1841" s="4" t="s">
        <v>347</v>
      </c>
      <c r="K1841" s="4" t="s">
        <v>75</v>
      </c>
      <c r="L1841" s="4" t="s">
        <v>1483</v>
      </c>
      <c r="M1841" s="4">
        <v>0.36</v>
      </c>
      <c r="N1841" s="4" t="s">
        <v>34</v>
      </c>
      <c r="O1841" s="4" t="s">
        <v>54</v>
      </c>
      <c r="P1841" s="4" t="s">
        <v>55</v>
      </c>
      <c r="Q1841" s="4" t="s">
        <v>1514</v>
      </c>
      <c r="R1841" s="4">
        <v>46203</v>
      </c>
      <c r="S1841" s="5">
        <v>42175</v>
      </c>
      <c r="T1841" s="5">
        <v>42182</v>
      </c>
      <c r="U1841" s="4">
        <v>52.92</v>
      </c>
      <c r="V1841" s="4">
        <v>16</v>
      </c>
      <c r="W1841" s="4">
        <v>165.21</v>
      </c>
      <c r="X1841" s="4">
        <v>86827</v>
      </c>
      <c r="Y1841" s="4">
        <f>'RAW Data'!$E1841-'RAW Data'!$D1841</f>
        <v>10.91</v>
      </c>
      <c r="Z1841" s="6" t="s">
        <v>3014</v>
      </c>
    </row>
    <row r="1842" spans="1:26" ht="15" x14ac:dyDescent="0.2">
      <c r="A1842" s="4">
        <v>491</v>
      </c>
      <c r="B1842" s="4" t="s">
        <v>1075</v>
      </c>
      <c r="C1842" s="4" t="s">
        <v>72</v>
      </c>
      <c r="D1842" s="4">
        <v>0.02</v>
      </c>
      <c r="E1842" s="4">
        <v>9.06</v>
      </c>
      <c r="F1842" s="4">
        <v>9.86</v>
      </c>
      <c r="G1842" s="4" t="s">
        <v>40</v>
      </c>
      <c r="H1842" s="4" t="s">
        <v>41</v>
      </c>
      <c r="I1842" s="4" t="s">
        <v>50</v>
      </c>
      <c r="J1842" s="4" t="s">
        <v>90</v>
      </c>
      <c r="K1842" s="4" t="s">
        <v>75</v>
      </c>
      <c r="L1842" s="4" t="s">
        <v>2288</v>
      </c>
      <c r="M1842" s="4">
        <v>0.4</v>
      </c>
      <c r="N1842" s="4" t="s">
        <v>34</v>
      </c>
      <c r="O1842" s="4" t="s">
        <v>113</v>
      </c>
      <c r="P1842" s="4" t="s">
        <v>114</v>
      </c>
      <c r="Q1842" s="4" t="s">
        <v>115</v>
      </c>
      <c r="R1842" s="4">
        <v>10154</v>
      </c>
      <c r="S1842" s="5">
        <v>42175</v>
      </c>
      <c r="T1842" s="5">
        <v>42177</v>
      </c>
      <c r="U1842" s="4">
        <v>-63.51</v>
      </c>
      <c r="V1842" s="4">
        <v>24</v>
      </c>
      <c r="W1842" s="4">
        <v>239.82</v>
      </c>
      <c r="X1842" s="4">
        <v>42852</v>
      </c>
      <c r="Y1842" s="4">
        <f>'RAW Data'!$E1842-'RAW Data'!$D1842</f>
        <v>9.0400000000000009</v>
      </c>
      <c r="Z1842" s="6" t="s">
        <v>3016</v>
      </c>
    </row>
    <row r="1843" spans="1:26" ht="15" x14ac:dyDescent="0.2">
      <c r="A1843" s="4">
        <v>494</v>
      </c>
      <c r="B1843" s="4" t="s">
        <v>1076</v>
      </c>
      <c r="C1843" s="4" t="s">
        <v>72</v>
      </c>
      <c r="D1843" s="4">
        <v>0.02</v>
      </c>
      <c r="E1843" s="4">
        <v>9.06</v>
      </c>
      <c r="F1843" s="4">
        <v>9.86</v>
      </c>
      <c r="G1843" s="4" t="s">
        <v>40</v>
      </c>
      <c r="H1843" s="4" t="s">
        <v>41</v>
      </c>
      <c r="I1843" s="4" t="s">
        <v>50</v>
      </c>
      <c r="J1843" s="4" t="s">
        <v>90</v>
      </c>
      <c r="K1843" s="4" t="s">
        <v>75</v>
      </c>
      <c r="L1843" s="4" t="s">
        <v>2288</v>
      </c>
      <c r="M1843" s="4">
        <v>0.4</v>
      </c>
      <c r="N1843" s="4" t="s">
        <v>34</v>
      </c>
      <c r="O1843" s="4" t="s">
        <v>61</v>
      </c>
      <c r="P1843" s="4" t="s">
        <v>68</v>
      </c>
      <c r="Q1843" s="4" t="s">
        <v>144</v>
      </c>
      <c r="R1843" s="4">
        <v>98115</v>
      </c>
      <c r="S1843" s="5">
        <v>42175</v>
      </c>
      <c r="T1843" s="5">
        <v>42177</v>
      </c>
      <c r="U1843" s="4">
        <v>-31.754999999999999</v>
      </c>
      <c r="V1843" s="4">
        <v>6</v>
      </c>
      <c r="W1843" s="4">
        <v>59.95</v>
      </c>
      <c r="X1843" s="4">
        <v>88908</v>
      </c>
      <c r="Y1843" s="4">
        <f>'RAW Data'!$E1843-'RAW Data'!$D1843</f>
        <v>9.0400000000000009</v>
      </c>
      <c r="Z1843" s="6" t="s">
        <v>3015</v>
      </c>
    </row>
    <row r="1844" spans="1:26" ht="15" x14ac:dyDescent="0.2">
      <c r="A1844" s="4">
        <v>1424</v>
      </c>
      <c r="B1844" s="4" t="s">
        <v>439</v>
      </c>
      <c r="C1844" s="4" t="s">
        <v>72</v>
      </c>
      <c r="D1844" s="4">
        <v>0.05</v>
      </c>
      <c r="E1844" s="4">
        <v>8.0399999999999991</v>
      </c>
      <c r="F1844" s="4">
        <v>8.94</v>
      </c>
      <c r="G1844" s="4" t="s">
        <v>40</v>
      </c>
      <c r="H1844" s="4" t="s">
        <v>73</v>
      </c>
      <c r="I1844" s="4" t="s">
        <v>50</v>
      </c>
      <c r="J1844" s="4" t="s">
        <v>74</v>
      </c>
      <c r="K1844" s="4" t="s">
        <v>75</v>
      </c>
      <c r="L1844" s="4" t="s">
        <v>2151</v>
      </c>
      <c r="M1844" s="4">
        <v>0.4</v>
      </c>
      <c r="N1844" s="4" t="s">
        <v>34</v>
      </c>
      <c r="O1844" s="4" t="s">
        <v>61</v>
      </c>
      <c r="P1844" s="4" t="s">
        <v>62</v>
      </c>
      <c r="Q1844" s="4" t="s">
        <v>441</v>
      </c>
      <c r="R1844" s="4">
        <v>80112</v>
      </c>
      <c r="S1844" s="5">
        <v>42175</v>
      </c>
      <c r="T1844" s="5">
        <v>42177</v>
      </c>
      <c r="U1844" s="4">
        <v>-164.3948</v>
      </c>
      <c r="V1844" s="4">
        <v>15</v>
      </c>
      <c r="W1844" s="4">
        <v>121.36</v>
      </c>
      <c r="X1844" s="4">
        <v>89449</v>
      </c>
      <c r="Y1844" s="4">
        <f>'RAW Data'!$E1844-'RAW Data'!$D1844</f>
        <v>7.9899999999999993</v>
      </c>
      <c r="Z1844" s="6" t="s">
        <v>3015</v>
      </c>
    </row>
    <row r="1845" spans="1:26" ht="15" x14ac:dyDescent="0.2">
      <c r="A1845" s="4">
        <v>2487</v>
      </c>
      <c r="B1845" s="4" t="s">
        <v>2748</v>
      </c>
      <c r="C1845" s="4" t="s">
        <v>72</v>
      </c>
      <c r="D1845" s="4">
        <v>0.04</v>
      </c>
      <c r="E1845" s="4">
        <v>3.08</v>
      </c>
      <c r="F1845" s="4">
        <v>0.99</v>
      </c>
      <c r="G1845" s="4" t="s">
        <v>40</v>
      </c>
      <c r="H1845" s="4" t="s">
        <v>29</v>
      </c>
      <c r="I1845" s="4" t="s">
        <v>50</v>
      </c>
      <c r="J1845" s="4" t="s">
        <v>154</v>
      </c>
      <c r="K1845" s="4" t="s">
        <v>75</v>
      </c>
      <c r="L1845" s="4" t="s">
        <v>660</v>
      </c>
      <c r="M1845" s="4">
        <v>0.37</v>
      </c>
      <c r="N1845" s="4" t="s">
        <v>34</v>
      </c>
      <c r="O1845" s="4" t="s">
        <v>35</v>
      </c>
      <c r="P1845" s="4" t="s">
        <v>77</v>
      </c>
      <c r="Q1845" s="4" t="s">
        <v>2749</v>
      </c>
      <c r="R1845" s="4">
        <v>30084</v>
      </c>
      <c r="S1845" s="5">
        <v>42175</v>
      </c>
      <c r="T1845" s="5">
        <v>42176</v>
      </c>
      <c r="U1845" s="4">
        <v>257.08319999999998</v>
      </c>
      <c r="V1845" s="4">
        <v>14</v>
      </c>
      <c r="W1845" s="4">
        <v>43.41</v>
      </c>
      <c r="X1845" s="4">
        <v>91415</v>
      </c>
      <c r="Y1845" s="4">
        <f>'RAW Data'!$E1845-'RAW Data'!$D1845</f>
        <v>3.04</v>
      </c>
      <c r="Z1845" s="6" t="s">
        <v>3013</v>
      </c>
    </row>
    <row r="1846" spans="1:26" ht="15" x14ac:dyDescent="0.2">
      <c r="A1846" s="4">
        <v>2487</v>
      </c>
      <c r="B1846" s="4" t="s">
        <v>2748</v>
      </c>
      <c r="C1846" s="4" t="s">
        <v>72</v>
      </c>
      <c r="D1846" s="4">
        <v>0.1</v>
      </c>
      <c r="E1846" s="4">
        <v>2.78</v>
      </c>
      <c r="F1846" s="4">
        <v>1.25</v>
      </c>
      <c r="G1846" s="4" t="s">
        <v>40</v>
      </c>
      <c r="H1846" s="4" t="s">
        <v>29</v>
      </c>
      <c r="I1846" s="4" t="s">
        <v>50</v>
      </c>
      <c r="J1846" s="4" t="s">
        <v>51</v>
      </c>
      <c r="K1846" s="4" t="s">
        <v>52</v>
      </c>
      <c r="L1846" s="4" t="s">
        <v>384</v>
      </c>
      <c r="M1846" s="4">
        <v>0.59</v>
      </c>
      <c r="N1846" s="4" t="s">
        <v>34</v>
      </c>
      <c r="O1846" s="4" t="s">
        <v>35</v>
      </c>
      <c r="P1846" s="4" t="s">
        <v>77</v>
      </c>
      <c r="Q1846" s="4" t="s">
        <v>2749</v>
      </c>
      <c r="R1846" s="4">
        <v>30084</v>
      </c>
      <c r="S1846" s="5">
        <v>42175</v>
      </c>
      <c r="T1846" s="5">
        <v>42176</v>
      </c>
      <c r="U1846" s="4">
        <v>0.78539999999999999</v>
      </c>
      <c r="V1846" s="4">
        <v>18</v>
      </c>
      <c r="W1846" s="4">
        <v>46.42</v>
      </c>
      <c r="X1846" s="4">
        <v>91415</v>
      </c>
      <c r="Y1846" s="4">
        <f>'RAW Data'!$E1846-'RAW Data'!$D1846</f>
        <v>2.6799999999999997</v>
      </c>
      <c r="Z1846" s="6" t="s">
        <v>3013</v>
      </c>
    </row>
    <row r="1847" spans="1:26" ht="15" x14ac:dyDescent="0.2">
      <c r="A1847" s="4">
        <v>2713</v>
      </c>
      <c r="B1847" s="4" t="s">
        <v>2924</v>
      </c>
      <c r="C1847" s="4" t="s">
        <v>27</v>
      </c>
      <c r="D1847" s="4">
        <v>7.0000000000000007E-2</v>
      </c>
      <c r="E1847" s="4">
        <v>2.88</v>
      </c>
      <c r="F1847" s="4">
        <v>0.5</v>
      </c>
      <c r="G1847" s="4" t="s">
        <v>40</v>
      </c>
      <c r="H1847" s="4" t="s">
        <v>96</v>
      </c>
      <c r="I1847" s="4" t="s">
        <v>50</v>
      </c>
      <c r="J1847" s="4" t="s">
        <v>154</v>
      </c>
      <c r="K1847" s="4" t="s">
        <v>75</v>
      </c>
      <c r="L1847" s="4" t="s">
        <v>2925</v>
      </c>
      <c r="M1847" s="4">
        <v>0.39</v>
      </c>
      <c r="N1847" s="4" t="s">
        <v>34</v>
      </c>
      <c r="O1847" s="4" t="s">
        <v>54</v>
      </c>
      <c r="P1847" s="4" t="s">
        <v>291</v>
      </c>
      <c r="Q1847" s="4" t="s">
        <v>2926</v>
      </c>
      <c r="R1847" s="4">
        <v>49001</v>
      </c>
      <c r="S1847" s="5">
        <v>42176</v>
      </c>
      <c r="T1847" s="5">
        <v>42179</v>
      </c>
      <c r="U1847" s="4">
        <v>17.429400000000001</v>
      </c>
      <c r="V1847" s="4">
        <v>9</v>
      </c>
      <c r="W1847" s="4">
        <v>25.26</v>
      </c>
      <c r="X1847" s="4">
        <v>88701</v>
      </c>
      <c r="Y1847" s="4">
        <f>'RAW Data'!$E1847-'RAW Data'!$D1847</f>
        <v>2.81</v>
      </c>
      <c r="Z1847" s="6" t="s">
        <v>3014</v>
      </c>
    </row>
    <row r="1848" spans="1:26" ht="15" x14ac:dyDescent="0.2">
      <c r="A1848" s="4">
        <v>2713</v>
      </c>
      <c r="B1848" s="4" t="s">
        <v>2924</v>
      </c>
      <c r="C1848" s="4" t="s">
        <v>27</v>
      </c>
      <c r="D1848" s="4">
        <v>0.03</v>
      </c>
      <c r="E1848" s="4">
        <v>348.21</v>
      </c>
      <c r="F1848" s="4">
        <v>40.19</v>
      </c>
      <c r="G1848" s="4" t="s">
        <v>28</v>
      </c>
      <c r="H1848" s="4" t="s">
        <v>96</v>
      </c>
      <c r="I1848" s="4" t="s">
        <v>30</v>
      </c>
      <c r="J1848" s="4" t="s">
        <v>31</v>
      </c>
      <c r="K1848" s="4" t="s">
        <v>32</v>
      </c>
      <c r="L1848" s="4" t="s">
        <v>33</v>
      </c>
      <c r="M1848" s="4">
        <v>0.62</v>
      </c>
      <c r="N1848" s="4" t="s">
        <v>34</v>
      </c>
      <c r="O1848" s="4" t="s">
        <v>54</v>
      </c>
      <c r="P1848" s="4" t="s">
        <v>291</v>
      </c>
      <c r="Q1848" s="4" t="s">
        <v>2926</v>
      </c>
      <c r="R1848" s="4">
        <v>49001</v>
      </c>
      <c r="S1848" s="5">
        <v>42176</v>
      </c>
      <c r="T1848" s="5">
        <v>42177</v>
      </c>
      <c r="U1848" s="4">
        <v>-178.86959999999999</v>
      </c>
      <c r="V1848" s="4">
        <v>2</v>
      </c>
      <c r="W1848" s="4">
        <v>736.16</v>
      </c>
      <c r="X1848" s="4">
        <v>88701</v>
      </c>
      <c r="Y1848" s="4">
        <f>'RAW Data'!$E1848-'RAW Data'!$D1848</f>
        <v>348.18</v>
      </c>
      <c r="Z1848" s="6" t="s">
        <v>3014</v>
      </c>
    </row>
    <row r="1849" spans="1:26" ht="15" x14ac:dyDescent="0.2">
      <c r="A1849" s="4">
        <v>2049</v>
      </c>
      <c r="B1849" s="4" t="s">
        <v>2927</v>
      </c>
      <c r="C1849" s="4" t="s">
        <v>39</v>
      </c>
      <c r="D1849" s="4">
        <v>0.03</v>
      </c>
      <c r="E1849" s="4">
        <v>15.28</v>
      </c>
      <c r="F1849" s="4">
        <v>1.99</v>
      </c>
      <c r="G1849" s="4" t="s">
        <v>40</v>
      </c>
      <c r="H1849" s="4" t="s">
        <v>96</v>
      </c>
      <c r="I1849" s="4" t="s">
        <v>42</v>
      </c>
      <c r="J1849" s="4" t="s">
        <v>43</v>
      </c>
      <c r="K1849" s="4" t="s">
        <v>44</v>
      </c>
      <c r="L1849" s="4" t="s">
        <v>514</v>
      </c>
      <c r="M1849" s="4">
        <v>0.42</v>
      </c>
      <c r="N1849" s="4" t="s">
        <v>34</v>
      </c>
      <c r="O1849" s="4" t="s">
        <v>35</v>
      </c>
      <c r="P1849" s="4" t="s">
        <v>244</v>
      </c>
      <c r="Q1849" s="4" t="s">
        <v>2928</v>
      </c>
      <c r="R1849" s="4">
        <v>22801</v>
      </c>
      <c r="S1849" s="5">
        <v>42176</v>
      </c>
      <c r="T1849" s="5">
        <v>42178</v>
      </c>
      <c r="U1849" s="4">
        <v>-266.68599999999998</v>
      </c>
      <c r="V1849" s="4">
        <v>19</v>
      </c>
      <c r="W1849" s="4">
        <v>290.98</v>
      </c>
      <c r="X1849" s="4">
        <v>88220</v>
      </c>
      <c r="Y1849" s="4">
        <f>'RAW Data'!$E1849-'RAW Data'!$D1849</f>
        <v>15.25</v>
      </c>
      <c r="Z1849" s="6" t="s">
        <v>3013</v>
      </c>
    </row>
    <row r="1850" spans="1:26" ht="15" x14ac:dyDescent="0.2">
      <c r="A1850" s="4">
        <v>2049</v>
      </c>
      <c r="B1850" s="4" t="s">
        <v>2927</v>
      </c>
      <c r="C1850" s="4" t="s">
        <v>39</v>
      </c>
      <c r="D1850" s="4">
        <v>0.09</v>
      </c>
      <c r="E1850" s="4">
        <v>1.76</v>
      </c>
      <c r="F1850" s="4">
        <v>0.7</v>
      </c>
      <c r="G1850" s="4" t="s">
        <v>40</v>
      </c>
      <c r="H1850" s="4" t="s">
        <v>96</v>
      </c>
      <c r="I1850" s="4" t="s">
        <v>50</v>
      </c>
      <c r="J1850" s="4" t="s">
        <v>51</v>
      </c>
      <c r="K1850" s="4" t="s">
        <v>52</v>
      </c>
      <c r="L1850" s="4" t="s">
        <v>2929</v>
      </c>
      <c r="M1850" s="4">
        <v>0.56000000000000005</v>
      </c>
      <c r="N1850" s="4" t="s">
        <v>34</v>
      </c>
      <c r="O1850" s="4" t="s">
        <v>35</v>
      </c>
      <c r="P1850" s="4" t="s">
        <v>244</v>
      </c>
      <c r="Q1850" s="4" t="s">
        <v>2928</v>
      </c>
      <c r="R1850" s="4">
        <v>22801</v>
      </c>
      <c r="S1850" s="5">
        <v>42176</v>
      </c>
      <c r="T1850" s="5">
        <v>42179</v>
      </c>
      <c r="U1850" s="4">
        <v>-12.278</v>
      </c>
      <c r="V1850" s="4">
        <v>13</v>
      </c>
      <c r="W1850" s="4">
        <v>21.77</v>
      </c>
      <c r="X1850" s="4">
        <v>88220</v>
      </c>
      <c r="Y1850" s="4">
        <f>'RAW Data'!$E1850-'RAW Data'!$D1850</f>
        <v>1.67</v>
      </c>
      <c r="Z1850" s="6" t="s">
        <v>3013</v>
      </c>
    </row>
    <row r="1851" spans="1:26" ht="15" x14ac:dyDescent="0.2">
      <c r="A1851" s="4">
        <v>2305</v>
      </c>
      <c r="B1851" s="4" t="s">
        <v>2930</v>
      </c>
      <c r="C1851" s="4" t="s">
        <v>39</v>
      </c>
      <c r="D1851" s="4">
        <v>0</v>
      </c>
      <c r="E1851" s="4">
        <v>90.48</v>
      </c>
      <c r="F1851" s="4">
        <v>19.989999999999998</v>
      </c>
      <c r="G1851" s="4" t="s">
        <v>40</v>
      </c>
      <c r="H1851" s="4" t="s">
        <v>29</v>
      </c>
      <c r="I1851" s="4" t="s">
        <v>50</v>
      </c>
      <c r="J1851" s="4" t="s">
        <v>347</v>
      </c>
      <c r="K1851" s="4" t="s">
        <v>75</v>
      </c>
      <c r="L1851" s="4" t="s">
        <v>504</v>
      </c>
      <c r="M1851" s="4">
        <v>0.4</v>
      </c>
      <c r="N1851" s="4" t="s">
        <v>34</v>
      </c>
      <c r="O1851" s="4" t="s">
        <v>54</v>
      </c>
      <c r="P1851" s="4" t="s">
        <v>1073</v>
      </c>
      <c r="Q1851" s="4" t="s">
        <v>132</v>
      </c>
      <c r="R1851" s="4">
        <v>57201</v>
      </c>
      <c r="S1851" s="5">
        <v>42176</v>
      </c>
      <c r="T1851" s="5">
        <v>42179</v>
      </c>
      <c r="U1851" s="4">
        <v>800.25509999999997</v>
      </c>
      <c r="V1851" s="4">
        <v>12</v>
      </c>
      <c r="W1851" s="4">
        <v>1159.79</v>
      </c>
      <c r="X1851" s="4">
        <v>89869</v>
      </c>
      <c r="Y1851" s="4">
        <f>'RAW Data'!$E1851-'RAW Data'!$D1851</f>
        <v>90.48</v>
      </c>
      <c r="Z1851" s="6" t="s">
        <v>3014</v>
      </c>
    </row>
    <row r="1852" spans="1:26" ht="15" x14ac:dyDescent="0.2">
      <c r="A1852" s="4">
        <v>648</v>
      </c>
      <c r="B1852" s="4" t="s">
        <v>2931</v>
      </c>
      <c r="C1852" s="4" t="s">
        <v>72</v>
      </c>
      <c r="D1852" s="4">
        <v>0.02</v>
      </c>
      <c r="E1852" s="4">
        <v>25.38</v>
      </c>
      <c r="F1852" s="4">
        <v>8.99</v>
      </c>
      <c r="G1852" s="4" t="s">
        <v>40</v>
      </c>
      <c r="H1852" s="4" t="s">
        <v>73</v>
      </c>
      <c r="I1852" s="4" t="s">
        <v>30</v>
      </c>
      <c r="J1852" s="4" t="s">
        <v>128</v>
      </c>
      <c r="K1852" s="4" t="s">
        <v>44</v>
      </c>
      <c r="L1852" s="4" t="s">
        <v>2387</v>
      </c>
      <c r="M1852" s="4">
        <v>0.5</v>
      </c>
      <c r="N1852" s="4" t="s">
        <v>34</v>
      </c>
      <c r="O1852" s="4" t="s">
        <v>54</v>
      </c>
      <c r="P1852" s="4" t="s">
        <v>105</v>
      </c>
      <c r="Q1852" s="4" t="s">
        <v>2932</v>
      </c>
      <c r="R1852" s="4">
        <v>60440</v>
      </c>
      <c r="S1852" s="5">
        <v>42176</v>
      </c>
      <c r="T1852" s="5">
        <v>42177</v>
      </c>
      <c r="U1852" s="4">
        <v>-10.36</v>
      </c>
      <c r="V1852" s="4">
        <v>1</v>
      </c>
      <c r="W1852" s="4">
        <v>34.11</v>
      </c>
      <c r="X1852" s="4">
        <v>91365</v>
      </c>
      <c r="Y1852" s="4">
        <f>'RAW Data'!$E1852-'RAW Data'!$D1852</f>
        <v>25.36</v>
      </c>
      <c r="Z1852" s="6" t="s">
        <v>3014</v>
      </c>
    </row>
    <row r="1853" spans="1:26" ht="15" x14ac:dyDescent="0.2">
      <c r="A1853" s="4">
        <v>792</v>
      </c>
      <c r="B1853" s="4" t="s">
        <v>2933</v>
      </c>
      <c r="C1853" s="4" t="s">
        <v>72</v>
      </c>
      <c r="D1853" s="4">
        <v>0.09</v>
      </c>
      <c r="E1853" s="4">
        <v>6.48</v>
      </c>
      <c r="F1853" s="4">
        <v>9.68</v>
      </c>
      <c r="G1853" s="4" t="s">
        <v>40</v>
      </c>
      <c r="H1853" s="4" t="s">
        <v>96</v>
      </c>
      <c r="I1853" s="4" t="s">
        <v>50</v>
      </c>
      <c r="J1853" s="4" t="s">
        <v>90</v>
      </c>
      <c r="K1853" s="4" t="s">
        <v>75</v>
      </c>
      <c r="L1853" s="4" t="s">
        <v>2934</v>
      </c>
      <c r="M1853" s="4">
        <v>0.36</v>
      </c>
      <c r="N1853" s="4" t="s">
        <v>34</v>
      </c>
      <c r="O1853" s="4" t="s">
        <v>54</v>
      </c>
      <c r="P1853" s="4" t="s">
        <v>209</v>
      </c>
      <c r="Q1853" s="4" t="s">
        <v>2935</v>
      </c>
      <c r="R1853" s="4">
        <v>73064</v>
      </c>
      <c r="S1853" s="5">
        <v>42176</v>
      </c>
      <c r="T1853" s="5">
        <v>42177</v>
      </c>
      <c r="U1853" s="4">
        <v>-204.16</v>
      </c>
      <c r="V1853" s="4">
        <v>16</v>
      </c>
      <c r="W1853" s="4">
        <v>99.92</v>
      </c>
      <c r="X1853" s="4">
        <v>88753</v>
      </c>
      <c r="Y1853" s="4">
        <f>'RAW Data'!$E1853-'RAW Data'!$D1853</f>
        <v>6.3900000000000006</v>
      </c>
      <c r="Z1853" s="6" t="s">
        <v>3014</v>
      </c>
    </row>
    <row r="1854" spans="1:26" ht="15" x14ac:dyDescent="0.2">
      <c r="A1854" s="4">
        <v>1511</v>
      </c>
      <c r="B1854" s="4" t="s">
        <v>2936</v>
      </c>
      <c r="C1854" s="4" t="s">
        <v>27</v>
      </c>
      <c r="D1854" s="4">
        <v>0.09</v>
      </c>
      <c r="E1854" s="4">
        <v>20.98</v>
      </c>
      <c r="F1854" s="4">
        <v>1.49</v>
      </c>
      <c r="G1854" s="4" t="s">
        <v>40</v>
      </c>
      <c r="H1854" s="4" t="s">
        <v>96</v>
      </c>
      <c r="I1854" s="4" t="s">
        <v>50</v>
      </c>
      <c r="J1854" s="4" t="s">
        <v>74</v>
      </c>
      <c r="K1854" s="4" t="s">
        <v>75</v>
      </c>
      <c r="L1854" s="4" t="s">
        <v>2611</v>
      </c>
      <c r="M1854" s="4">
        <v>0.35</v>
      </c>
      <c r="N1854" s="4" t="s">
        <v>34</v>
      </c>
      <c r="O1854" s="4" t="s">
        <v>54</v>
      </c>
      <c r="P1854" s="4" t="s">
        <v>55</v>
      </c>
      <c r="Q1854" s="4" t="s">
        <v>2937</v>
      </c>
      <c r="R1854" s="4">
        <v>47302</v>
      </c>
      <c r="S1854" s="5">
        <v>42177</v>
      </c>
      <c r="T1854" s="5">
        <v>42179</v>
      </c>
      <c r="U1854" s="4">
        <v>199.1823</v>
      </c>
      <c r="V1854" s="4">
        <v>14</v>
      </c>
      <c r="W1854" s="4">
        <v>288.67</v>
      </c>
      <c r="X1854" s="4">
        <v>90303</v>
      </c>
      <c r="Y1854" s="4">
        <f>'RAW Data'!$E1854-'RAW Data'!$D1854</f>
        <v>20.89</v>
      </c>
      <c r="Z1854" s="6" t="s">
        <v>3014</v>
      </c>
    </row>
    <row r="1855" spans="1:26" ht="15" x14ac:dyDescent="0.2">
      <c r="A1855" s="4">
        <v>2874</v>
      </c>
      <c r="B1855" s="4" t="s">
        <v>2042</v>
      </c>
      <c r="C1855" s="4" t="s">
        <v>27</v>
      </c>
      <c r="D1855" s="4">
        <v>0.03</v>
      </c>
      <c r="E1855" s="4">
        <v>304.99</v>
      </c>
      <c r="F1855" s="4">
        <v>19.989999999999998</v>
      </c>
      <c r="G1855" s="4" t="s">
        <v>40</v>
      </c>
      <c r="H1855" s="4" t="s">
        <v>73</v>
      </c>
      <c r="I1855" s="4" t="s">
        <v>50</v>
      </c>
      <c r="J1855" s="4" t="s">
        <v>74</v>
      </c>
      <c r="K1855" s="4" t="s">
        <v>75</v>
      </c>
      <c r="L1855" s="4" t="s">
        <v>2805</v>
      </c>
      <c r="M1855" s="4">
        <v>0.4</v>
      </c>
      <c r="N1855" s="4" t="s">
        <v>34</v>
      </c>
      <c r="O1855" s="4" t="s">
        <v>54</v>
      </c>
      <c r="P1855" s="4" t="s">
        <v>135</v>
      </c>
      <c r="Q1855" s="4" t="s">
        <v>2043</v>
      </c>
      <c r="R1855" s="4">
        <v>68128</v>
      </c>
      <c r="S1855" s="5">
        <v>42177</v>
      </c>
      <c r="T1855" s="5">
        <v>42179</v>
      </c>
      <c r="U1855" s="4">
        <v>4033.6089000000002</v>
      </c>
      <c r="V1855" s="4">
        <v>19</v>
      </c>
      <c r="W1855" s="4">
        <v>5845.81</v>
      </c>
      <c r="X1855" s="4">
        <v>89874</v>
      </c>
      <c r="Y1855" s="4">
        <f>'RAW Data'!$E1855-'RAW Data'!$D1855</f>
        <v>304.96000000000004</v>
      </c>
      <c r="Z1855" s="6" t="s">
        <v>3014</v>
      </c>
    </row>
    <row r="1856" spans="1:26" ht="15" x14ac:dyDescent="0.2">
      <c r="A1856" s="4">
        <v>2874</v>
      </c>
      <c r="B1856" s="4" t="s">
        <v>2042</v>
      </c>
      <c r="C1856" s="4" t="s">
        <v>27</v>
      </c>
      <c r="D1856" s="4">
        <v>0.09</v>
      </c>
      <c r="E1856" s="4">
        <v>65.989999999999995</v>
      </c>
      <c r="F1856" s="4">
        <v>8.99</v>
      </c>
      <c r="G1856" s="4" t="s">
        <v>40</v>
      </c>
      <c r="H1856" s="4" t="s">
        <v>73</v>
      </c>
      <c r="I1856" s="4" t="s">
        <v>42</v>
      </c>
      <c r="J1856" s="4" t="s">
        <v>137</v>
      </c>
      <c r="K1856" s="4" t="s">
        <v>75</v>
      </c>
      <c r="L1856" s="4" t="s">
        <v>2938</v>
      </c>
      <c r="M1856" s="4">
        <v>0.57999999999999996</v>
      </c>
      <c r="N1856" s="4" t="s">
        <v>34</v>
      </c>
      <c r="O1856" s="4" t="s">
        <v>54</v>
      </c>
      <c r="P1856" s="4" t="s">
        <v>135</v>
      </c>
      <c r="Q1856" s="4" t="s">
        <v>2043</v>
      </c>
      <c r="R1856" s="4">
        <v>68128</v>
      </c>
      <c r="S1856" s="5">
        <v>42177</v>
      </c>
      <c r="T1856" s="5">
        <v>42179</v>
      </c>
      <c r="U1856" s="4">
        <v>141.7824</v>
      </c>
      <c r="V1856" s="4">
        <v>12</v>
      </c>
      <c r="W1856" s="4">
        <v>633.85</v>
      </c>
      <c r="X1856" s="4">
        <v>89874</v>
      </c>
      <c r="Y1856" s="4">
        <f>'RAW Data'!$E1856-'RAW Data'!$D1856</f>
        <v>65.899999999999991</v>
      </c>
      <c r="Z1856" s="6" t="s">
        <v>3014</v>
      </c>
    </row>
    <row r="1857" spans="1:26" ht="15" x14ac:dyDescent="0.2">
      <c r="A1857" s="4">
        <v>2963</v>
      </c>
      <c r="B1857" s="4" t="s">
        <v>2939</v>
      </c>
      <c r="C1857" s="4" t="s">
        <v>27</v>
      </c>
      <c r="D1857" s="4">
        <v>0.01</v>
      </c>
      <c r="E1857" s="4">
        <v>7.98</v>
      </c>
      <c r="F1857" s="4">
        <v>6.5</v>
      </c>
      <c r="G1857" s="4" t="s">
        <v>40</v>
      </c>
      <c r="H1857" s="4" t="s">
        <v>41</v>
      </c>
      <c r="I1857" s="4" t="s">
        <v>50</v>
      </c>
      <c r="J1857" s="4" t="s">
        <v>80</v>
      </c>
      <c r="K1857" s="4" t="s">
        <v>146</v>
      </c>
      <c r="L1857" s="4" t="s">
        <v>2940</v>
      </c>
      <c r="M1857" s="4">
        <v>0.59</v>
      </c>
      <c r="N1857" s="4" t="s">
        <v>34</v>
      </c>
      <c r="O1857" s="4" t="s">
        <v>113</v>
      </c>
      <c r="P1857" s="4" t="s">
        <v>420</v>
      </c>
      <c r="Q1857" s="4" t="s">
        <v>2941</v>
      </c>
      <c r="R1857" s="4">
        <v>21220</v>
      </c>
      <c r="S1857" s="5">
        <v>42177</v>
      </c>
      <c r="T1857" s="5">
        <v>42178</v>
      </c>
      <c r="U1857" s="4">
        <v>-34.591999999999999</v>
      </c>
      <c r="V1857" s="4">
        <v>4</v>
      </c>
      <c r="W1857" s="4">
        <v>34.909999999999997</v>
      </c>
      <c r="X1857" s="4">
        <v>88612</v>
      </c>
      <c r="Y1857" s="4">
        <f>'RAW Data'!$E1857-'RAW Data'!$D1857</f>
        <v>7.9700000000000006</v>
      </c>
      <c r="Z1857" s="6" t="s">
        <v>3016</v>
      </c>
    </row>
    <row r="1858" spans="1:26" ht="15" x14ac:dyDescent="0.2">
      <c r="A1858" s="4">
        <v>3132</v>
      </c>
      <c r="B1858" s="4" t="s">
        <v>2554</v>
      </c>
      <c r="C1858" s="4" t="s">
        <v>39</v>
      </c>
      <c r="D1858" s="4">
        <v>0.1</v>
      </c>
      <c r="E1858" s="4">
        <v>180.98</v>
      </c>
      <c r="F1858" s="4">
        <v>26.2</v>
      </c>
      <c r="G1858" s="4" t="s">
        <v>28</v>
      </c>
      <c r="H1858" s="4" t="s">
        <v>96</v>
      </c>
      <c r="I1858" s="4" t="s">
        <v>30</v>
      </c>
      <c r="J1858" s="4" t="s">
        <v>111</v>
      </c>
      <c r="K1858" s="4" t="s">
        <v>59</v>
      </c>
      <c r="L1858" s="4" t="s">
        <v>2276</v>
      </c>
      <c r="M1858" s="4">
        <v>0.59</v>
      </c>
      <c r="N1858" s="4" t="s">
        <v>34</v>
      </c>
      <c r="O1858" s="4" t="s">
        <v>54</v>
      </c>
      <c r="P1858" s="4" t="s">
        <v>105</v>
      </c>
      <c r="Q1858" s="4" t="s">
        <v>2556</v>
      </c>
      <c r="R1858" s="4">
        <v>60060</v>
      </c>
      <c r="S1858" s="5">
        <v>42177</v>
      </c>
      <c r="T1858" s="5">
        <v>42178</v>
      </c>
      <c r="U1858" s="4">
        <v>-64.664000000000001</v>
      </c>
      <c r="V1858" s="4">
        <v>3</v>
      </c>
      <c r="W1858" s="4">
        <v>519.41999999999996</v>
      </c>
      <c r="X1858" s="4">
        <v>86790</v>
      </c>
      <c r="Y1858" s="4">
        <f>'RAW Data'!$E1858-'RAW Data'!$D1858</f>
        <v>180.88</v>
      </c>
      <c r="Z1858" s="6" t="s">
        <v>3014</v>
      </c>
    </row>
    <row r="1859" spans="1:26" ht="15" x14ac:dyDescent="0.2">
      <c r="A1859" s="4">
        <v>437</v>
      </c>
      <c r="B1859" s="4" t="s">
        <v>2942</v>
      </c>
      <c r="C1859" s="4" t="s">
        <v>49</v>
      </c>
      <c r="D1859" s="4">
        <v>0.05</v>
      </c>
      <c r="E1859" s="4">
        <v>125.99</v>
      </c>
      <c r="F1859" s="4">
        <v>8.08</v>
      </c>
      <c r="G1859" s="4" t="s">
        <v>40</v>
      </c>
      <c r="H1859" s="4" t="s">
        <v>29</v>
      </c>
      <c r="I1859" s="4" t="s">
        <v>42</v>
      </c>
      <c r="J1859" s="4" t="s">
        <v>137</v>
      </c>
      <c r="K1859" s="4" t="s">
        <v>75</v>
      </c>
      <c r="L1859" s="4" t="s">
        <v>2115</v>
      </c>
      <c r="M1859" s="4">
        <v>0.56999999999999995</v>
      </c>
      <c r="N1859" s="4" t="s">
        <v>34</v>
      </c>
      <c r="O1859" s="4" t="s">
        <v>113</v>
      </c>
      <c r="P1859" s="4" t="s">
        <v>405</v>
      </c>
      <c r="Q1859" s="4" t="s">
        <v>2943</v>
      </c>
      <c r="R1859" s="4">
        <v>1462</v>
      </c>
      <c r="S1859" s="5">
        <v>42177</v>
      </c>
      <c r="T1859" s="5">
        <v>42182</v>
      </c>
      <c r="U1859" s="4">
        <v>427.11840000000001</v>
      </c>
      <c r="V1859" s="4">
        <v>9</v>
      </c>
      <c r="W1859" s="4">
        <v>952.26</v>
      </c>
      <c r="X1859" s="4">
        <v>90695</v>
      </c>
      <c r="Y1859" s="4">
        <f>'RAW Data'!$E1859-'RAW Data'!$D1859</f>
        <v>125.94</v>
      </c>
      <c r="Z1859" s="6" t="s">
        <v>3016</v>
      </c>
    </row>
    <row r="1860" spans="1:26" ht="15" x14ac:dyDescent="0.2">
      <c r="A1860" s="4">
        <v>1127</v>
      </c>
      <c r="B1860" s="4" t="s">
        <v>1347</v>
      </c>
      <c r="C1860" s="4" t="s">
        <v>49</v>
      </c>
      <c r="D1860" s="4">
        <v>0.04</v>
      </c>
      <c r="E1860" s="4">
        <v>4.71</v>
      </c>
      <c r="F1860" s="4">
        <v>0.7</v>
      </c>
      <c r="G1860" s="4" t="s">
        <v>40</v>
      </c>
      <c r="H1860" s="4" t="s">
        <v>41</v>
      </c>
      <c r="I1860" s="4" t="s">
        <v>50</v>
      </c>
      <c r="J1860" s="4" t="s">
        <v>178</v>
      </c>
      <c r="K1860" s="4" t="s">
        <v>52</v>
      </c>
      <c r="L1860" s="4" t="s">
        <v>2726</v>
      </c>
      <c r="M1860" s="4">
        <v>0.8</v>
      </c>
      <c r="N1860" s="4" t="s">
        <v>34</v>
      </c>
      <c r="O1860" s="4" t="s">
        <v>54</v>
      </c>
      <c r="P1860" s="4" t="s">
        <v>189</v>
      </c>
      <c r="Q1860" s="4" t="s">
        <v>1348</v>
      </c>
      <c r="R1860" s="4">
        <v>78852</v>
      </c>
      <c r="S1860" s="5">
        <v>42177</v>
      </c>
      <c r="T1860" s="5">
        <v>42181</v>
      </c>
      <c r="U1860" s="4">
        <v>4.53</v>
      </c>
      <c r="V1860" s="4">
        <v>19</v>
      </c>
      <c r="W1860" s="4">
        <v>90.52</v>
      </c>
      <c r="X1860" s="4">
        <v>87222</v>
      </c>
      <c r="Y1860" s="4">
        <f>'RAW Data'!$E1860-'RAW Data'!$D1860</f>
        <v>4.67</v>
      </c>
      <c r="Z1860" s="6" t="s">
        <v>3014</v>
      </c>
    </row>
    <row r="1861" spans="1:26" ht="15" x14ac:dyDescent="0.2">
      <c r="A1861" s="4">
        <v>1128</v>
      </c>
      <c r="B1861" s="4" t="s">
        <v>2944</v>
      </c>
      <c r="C1861" s="4" t="s">
        <v>49</v>
      </c>
      <c r="D1861" s="4">
        <v>0.06</v>
      </c>
      <c r="E1861" s="4">
        <v>4.2</v>
      </c>
      <c r="F1861" s="4">
        <v>2.2599999999999998</v>
      </c>
      <c r="G1861" s="4" t="s">
        <v>40</v>
      </c>
      <c r="H1861" s="4" t="s">
        <v>41</v>
      </c>
      <c r="I1861" s="4" t="s">
        <v>50</v>
      </c>
      <c r="J1861" s="4" t="s">
        <v>90</v>
      </c>
      <c r="K1861" s="4" t="s">
        <v>52</v>
      </c>
      <c r="L1861" s="4" t="s">
        <v>598</v>
      </c>
      <c r="M1861" s="4">
        <v>0.36</v>
      </c>
      <c r="N1861" s="4" t="s">
        <v>34</v>
      </c>
      <c r="O1861" s="4" t="s">
        <v>54</v>
      </c>
      <c r="P1861" s="4" t="s">
        <v>189</v>
      </c>
      <c r="Q1861" s="4" t="s">
        <v>2945</v>
      </c>
      <c r="R1861" s="4">
        <v>78539</v>
      </c>
      <c r="S1861" s="5">
        <v>42177</v>
      </c>
      <c r="T1861" s="5">
        <v>42182</v>
      </c>
      <c r="U1861" s="4">
        <v>9.7799999999999994</v>
      </c>
      <c r="V1861" s="4">
        <v>13</v>
      </c>
      <c r="W1861" s="4">
        <v>55.97</v>
      </c>
      <c r="X1861" s="4">
        <v>87222</v>
      </c>
      <c r="Y1861" s="4">
        <f>'RAW Data'!$E1861-'RAW Data'!$D1861</f>
        <v>4.1400000000000006</v>
      </c>
      <c r="Z1861" s="6" t="s">
        <v>3014</v>
      </c>
    </row>
    <row r="1862" spans="1:26" ht="15" x14ac:dyDescent="0.2">
      <c r="A1862" s="4">
        <v>2279</v>
      </c>
      <c r="B1862" s="4" t="s">
        <v>2946</v>
      </c>
      <c r="C1862" s="4" t="s">
        <v>49</v>
      </c>
      <c r="D1862" s="4">
        <v>0.04</v>
      </c>
      <c r="E1862" s="4">
        <v>4.4800000000000004</v>
      </c>
      <c r="F1862" s="4">
        <v>2.5</v>
      </c>
      <c r="G1862" s="4" t="s">
        <v>89</v>
      </c>
      <c r="H1862" s="4" t="s">
        <v>73</v>
      </c>
      <c r="I1862" s="4" t="s">
        <v>50</v>
      </c>
      <c r="J1862" s="4" t="s">
        <v>347</v>
      </c>
      <c r="K1862" s="4" t="s">
        <v>75</v>
      </c>
      <c r="L1862" s="4" t="s">
        <v>1023</v>
      </c>
      <c r="M1862" s="4">
        <v>0.37</v>
      </c>
      <c r="N1862" s="4" t="s">
        <v>34</v>
      </c>
      <c r="O1862" s="4" t="s">
        <v>113</v>
      </c>
      <c r="P1862" s="4" t="s">
        <v>322</v>
      </c>
      <c r="Q1862" s="4" t="s">
        <v>2947</v>
      </c>
      <c r="R1862" s="4">
        <v>15601</v>
      </c>
      <c r="S1862" s="5">
        <v>42177</v>
      </c>
      <c r="T1862" s="5">
        <v>42181</v>
      </c>
      <c r="U1862" s="4">
        <v>10.32</v>
      </c>
      <c r="V1862" s="4">
        <v>7</v>
      </c>
      <c r="W1862" s="4">
        <v>35.93</v>
      </c>
      <c r="X1862" s="4">
        <v>85949</v>
      </c>
      <c r="Y1862" s="4">
        <f>'RAW Data'!$E1862-'RAW Data'!$D1862</f>
        <v>4.4400000000000004</v>
      </c>
      <c r="Z1862" s="6" t="s">
        <v>3016</v>
      </c>
    </row>
    <row r="1863" spans="1:26" ht="15" x14ac:dyDescent="0.2">
      <c r="A1863" s="4">
        <v>101</v>
      </c>
      <c r="B1863" s="4" t="s">
        <v>2948</v>
      </c>
      <c r="C1863" s="4" t="s">
        <v>118</v>
      </c>
      <c r="D1863" s="4">
        <v>0.1</v>
      </c>
      <c r="E1863" s="4">
        <v>19.98</v>
      </c>
      <c r="F1863" s="4">
        <v>4</v>
      </c>
      <c r="G1863" s="4" t="s">
        <v>40</v>
      </c>
      <c r="H1863" s="4" t="s">
        <v>41</v>
      </c>
      <c r="I1863" s="4" t="s">
        <v>42</v>
      </c>
      <c r="J1863" s="4" t="s">
        <v>43</v>
      </c>
      <c r="K1863" s="4" t="s">
        <v>75</v>
      </c>
      <c r="L1863" s="4" t="s">
        <v>1763</v>
      </c>
      <c r="M1863" s="4">
        <v>0.68</v>
      </c>
      <c r="N1863" s="4" t="s">
        <v>34</v>
      </c>
      <c r="O1863" s="4" t="s">
        <v>113</v>
      </c>
      <c r="P1863" s="4" t="s">
        <v>333</v>
      </c>
      <c r="Q1863" s="4" t="s">
        <v>2949</v>
      </c>
      <c r="R1863" s="4">
        <v>4005</v>
      </c>
      <c r="S1863" s="5">
        <v>42177</v>
      </c>
      <c r="T1863" s="5">
        <v>42179</v>
      </c>
      <c r="U1863" s="4">
        <v>-16.2</v>
      </c>
      <c r="V1863" s="4">
        <v>16</v>
      </c>
      <c r="W1863" s="4">
        <v>303.58999999999997</v>
      </c>
      <c r="X1863" s="4">
        <v>88205</v>
      </c>
      <c r="Y1863" s="4">
        <f>'RAW Data'!$E1863-'RAW Data'!$D1863</f>
        <v>19.88</v>
      </c>
      <c r="Z1863" s="6" t="s">
        <v>3016</v>
      </c>
    </row>
    <row r="1864" spans="1:26" ht="15" x14ac:dyDescent="0.2">
      <c r="A1864" s="4">
        <v>102</v>
      </c>
      <c r="B1864" s="4" t="s">
        <v>2044</v>
      </c>
      <c r="C1864" s="4" t="s">
        <v>118</v>
      </c>
      <c r="D1864" s="4">
        <v>0.1</v>
      </c>
      <c r="E1864" s="4">
        <v>19.98</v>
      </c>
      <c r="F1864" s="4">
        <v>4</v>
      </c>
      <c r="G1864" s="4" t="s">
        <v>40</v>
      </c>
      <c r="H1864" s="4" t="s">
        <v>41</v>
      </c>
      <c r="I1864" s="4" t="s">
        <v>42</v>
      </c>
      <c r="J1864" s="4" t="s">
        <v>43</v>
      </c>
      <c r="K1864" s="4" t="s">
        <v>75</v>
      </c>
      <c r="L1864" s="4" t="s">
        <v>1763</v>
      </c>
      <c r="M1864" s="4">
        <v>0.68</v>
      </c>
      <c r="N1864" s="4" t="s">
        <v>34</v>
      </c>
      <c r="O1864" s="4" t="s">
        <v>113</v>
      </c>
      <c r="P1864" s="4" t="s">
        <v>405</v>
      </c>
      <c r="Q1864" s="4" t="s">
        <v>790</v>
      </c>
      <c r="R1864" s="4">
        <v>2129</v>
      </c>
      <c r="S1864" s="5">
        <v>42177</v>
      </c>
      <c r="T1864" s="5">
        <v>42179</v>
      </c>
      <c r="U1864" s="4">
        <v>-20.25</v>
      </c>
      <c r="V1864" s="4">
        <v>65</v>
      </c>
      <c r="W1864" s="4">
        <v>1233.32</v>
      </c>
      <c r="X1864" s="4">
        <v>3397</v>
      </c>
      <c r="Y1864" s="4">
        <f>'RAW Data'!$E1864-'RAW Data'!$D1864</f>
        <v>19.88</v>
      </c>
      <c r="Z1864" s="6" t="s">
        <v>3016</v>
      </c>
    </row>
    <row r="1865" spans="1:26" ht="15" x14ac:dyDescent="0.2">
      <c r="A1865" s="4">
        <v>102</v>
      </c>
      <c r="B1865" s="4" t="s">
        <v>2044</v>
      </c>
      <c r="C1865" s="4" t="s">
        <v>118</v>
      </c>
      <c r="D1865" s="4">
        <v>0.09</v>
      </c>
      <c r="E1865" s="4">
        <v>2.88</v>
      </c>
      <c r="F1865" s="4">
        <v>1.49</v>
      </c>
      <c r="G1865" s="4" t="s">
        <v>40</v>
      </c>
      <c r="H1865" s="4" t="s">
        <v>41</v>
      </c>
      <c r="I1865" s="4" t="s">
        <v>50</v>
      </c>
      <c r="J1865" s="4" t="s">
        <v>74</v>
      </c>
      <c r="K1865" s="4" t="s">
        <v>75</v>
      </c>
      <c r="L1865" s="4" t="s">
        <v>2950</v>
      </c>
      <c r="M1865" s="4">
        <v>0.36</v>
      </c>
      <c r="N1865" s="4" t="s">
        <v>34</v>
      </c>
      <c r="O1865" s="4" t="s">
        <v>113</v>
      </c>
      <c r="P1865" s="4" t="s">
        <v>405</v>
      </c>
      <c r="Q1865" s="4" t="s">
        <v>790</v>
      </c>
      <c r="R1865" s="4">
        <v>2129</v>
      </c>
      <c r="S1865" s="5">
        <v>42177</v>
      </c>
      <c r="T1865" s="5">
        <v>42178</v>
      </c>
      <c r="U1865" s="4">
        <v>-3.3809999999999998</v>
      </c>
      <c r="V1865" s="4">
        <v>17</v>
      </c>
      <c r="W1865" s="4">
        <v>47.31</v>
      </c>
      <c r="X1865" s="4">
        <v>3397</v>
      </c>
      <c r="Y1865" s="4">
        <f>'RAW Data'!$E1865-'RAW Data'!$D1865</f>
        <v>2.79</v>
      </c>
      <c r="Z1865" s="6" t="s">
        <v>3016</v>
      </c>
    </row>
    <row r="1866" spans="1:26" ht="15" x14ac:dyDescent="0.2">
      <c r="A1866" s="4">
        <v>109</v>
      </c>
      <c r="B1866" s="4" t="s">
        <v>2951</v>
      </c>
      <c r="C1866" s="4" t="s">
        <v>118</v>
      </c>
      <c r="D1866" s="4">
        <v>0.09</v>
      </c>
      <c r="E1866" s="4">
        <v>2.88</v>
      </c>
      <c r="F1866" s="4">
        <v>1.49</v>
      </c>
      <c r="G1866" s="4" t="s">
        <v>40</v>
      </c>
      <c r="H1866" s="4" t="s">
        <v>41</v>
      </c>
      <c r="I1866" s="4" t="s">
        <v>50</v>
      </c>
      <c r="J1866" s="4" t="s">
        <v>74</v>
      </c>
      <c r="K1866" s="4" t="s">
        <v>75</v>
      </c>
      <c r="L1866" s="4" t="s">
        <v>2950</v>
      </c>
      <c r="M1866" s="4">
        <v>0.36</v>
      </c>
      <c r="N1866" s="4" t="s">
        <v>34</v>
      </c>
      <c r="O1866" s="4" t="s">
        <v>113</v>
      </c>
      <c r="P1866" s="4" t="s">
        <v>399</v>
      </c>
      <c r="Q1866" s="4" t="s">
        <v>2952</v>
      </c>
      <c r="R1866" s="4">
        <v>7644</v>
      </c>
      <c r="S1866" s="5">
        <v>42177</v>
      </c>
      <c r="T1866" s="5">
        <v>42178</v>
      </c>
      <c r="U1866" s="4">
        <v>-2.7048000000000001</v>
      </c>
      <c r="V1866" s="4">
        <v>4</v>
      </c>
      <c r="W1866" s="4">
        <v>11.13</v>
      </c>
      <c r="X1866" s="4">
        <v>88205</v>
      </c>
      <c r="Y1866" s="4">
        <f>'RAW Data'!$E1866-'RAW Data'!$D1866</f>
        <v>2.79</v>
      </c>
      <c r="Z1866" s="6" t="s">
        <v>3016</v>
      </c>
    </row>
    <row r="1867" spans="1:26" ht="15" x14ac:dyDescent="0.2">
      <c r="A1867" s="4">
        <v>522</v>
      </c>
      <c r="B1867" s="4" t="s">
        <v>2953</v>
      </c>
      <c r="C1867" s="4" t="s">
        <v>118</v>
      </c>
      <c r="D1867" s="4">
        <v>0.02</v>
      </c>
      <c r="E1867" s="4">
        <v>150.97999999999999</v>
      </c>
      <c r="F1867" s="4">
        <v>13.99</v>
      </c>
      <c r="G1867" s="4" t="s">
        <v>89</v>
      </c>
      <c r="H1867" s="4" t="s">
        <v>29</v>
      </c>
      <c r="I1867" s="4" t="s">
        <v>42</v>
      </c>
      <c r="J1867" s="4" t="s">
        <v>58</v>
      </c>
      <c r="K1867" s="4" t="s">
        <v>146</v>
      </c>
      <c r="L1867" s="4" t="s">
        <v>784</v>
      </c>
      <c r="M1867" s="4">
        <v>0.38</v>
      </c>
      <c r="N1867" s="4" t="s">
        <v>34</v>
      </c>
      <c r="O1867" s="4" t="s">
        <v>61</v>
      </c>
      <c r="P1867" s="4" t="s">
        <v>141</v>
      </c>
      <c r="Q1867" s="4" t="s">
        <v>844</v>
      </c>
      <c r="R1867" s="4">
        <v>97756</v>
      </c>
      <c r="S1867" s="5">
        <v>42177</v>
      </c>
      <c r="T1867" s="5">
        <v>42179</v>
      </c>
      <c r="U1867" s="4">
        <v>26.1</v>
      </c>
      <c r="V1867" s="4">
        <v>3</v>
      </c>
      <c r="W1867" s="4">
        <v>480.37</v>
      </c>
      <c r="X1867" s="4">
        <v>89327</v>
      </c>
      <c r="Y1867" s="4">
        <f>'RAW Data'!$E1867-'RAW Data'!$D1867</f>
        <v>150.95999999999998</v>
      </c>
      <c r="Z1867" s="6" t="s">
        <v>3015</v>
      </c>
    </row>
    <row r="1868" spans="1:26" ht="15" x14ac:dyDescent="0.2">
      <c r="A1868" s="4">
        <v>522</v>
      </c>
      <c r="B1868" s="4" t="s">
        <v>2953</v>
      </c>
      <c r="C1868" s="4" t="s">
        <v>118</v>
      </c>
      <c r="D1868" s="4">
        <v>0.1</v>
      </c>
      <c r="E1868" s="4">
        <v>5.43</v>
      </c>
      <c r="F1868" s="4">
        <v>0.95</v>
      </c>
      <c r="G1868" s="4" t="s">
        <v>40</v>
      </c>
      <c r="H1868" s="4" t="s">
        <v>29</v>
      </c>
      <c r="I1868" s="4" t="s">
        <v>50</v>
      </c>
      <c r="J1868" s="4" t="s">
        <v>90</v>
      </c>
      <c r="K1868" s="4" t="s">
        <v>52</v>
      </c>
      <c r="L1868" s="4" t="s">
        <v>2265</v>
      </c>
      <c r="M1868" s="4">
        <v>0.36</v>
      </c>
      <c r="N1868" s="4" t="s">
        <v>34</v>
      </c>
      <c r="O1868" s="4" t="s">
        <v>61</v>
      </c>
      <c r="P1868" s="4" t="s">
        <v>141</v>
      </c>
      <c r="Q1868" s="4" t="s">
        <v>844</v>
      </c>
      <c r="R1868" s="4">
        <v>97756</v>
      </c>
      <c r="S1868" s="5">
        <v>42177</v>
      </c>
      <c r="T1868" s="5">
        <v>42179</v>
      </c>
      <c r="U1868" s="4">
        <v>-2.58</v>
      </c>
      <c r="V1868" s="4">
        <v>1</v>
      </c>
      <c r="W1868" s="4">
        <v>5.76</v>
      </c>
      <c r="X1868" s="4">
        <v>89327</v>
      </c>
      <c r="Y1868" s="4">
        <f>'RAW Data'!$E1868-'RAW Data'!$D1868</f>
        <v>5.33</v>
      </c>
      <c r="Z1868" s="6" t="s">
        <v>3015</v>
      </c>
    </row>
    <row r="1869" spans="1:26" ht="15" x14ac:dyDescent="0.2">
      <c r="A1869" s="4">
        <v>522</v>
      </c>
      <c r="B1869" s="4" t="s">
        <v>2953</v>
      </c>
      <c r="C1869" s="4" t="s">
        <v>118</v>
      </c>
      <c r="D1869" s="4">
        <v>0.01</v>
      </c>
      <c r="E1869" s="4">
        <v>179.29</v>
      </c>
      <c r="F1869" s="4">
        <v>29.21</v>
      </c>
      <c r="G1869" s="4" t="s">
        <v>28</v>
      </c>
      <c r="H1869" s="4" t="s">
        <v>29</v>
      </c>
      <c r="I1869" s="4" t="s">
        <v>30</v>
      </c>
      <c r="J1869" s="4" t="s">
        <v>31</v>
      </c>
      <c r="K1869" s="4" t="s">
        <v>32</v>
      </c>
      <c r="L1869" s="4" t="s">
        <v>545</v>
      </c>
      <c r="M1869" s="4">
        <v>0.74</v>
      </c>
      <c r="N1869" s="4" t="s">
        <v>34</v>
      </c>
      <c r="O1869" s="4" t="s">
        <v>61</v>
      </c>
      <c r="P1869" s="4" t="s">
        <v>141</v>
      </c>
      <c r="Q1869" s="4" t="s">
        <v>844</v>
      </c>
      <c r="R1869" s="4">
        <v>97756</v>
      </c>
      <c r="S1869" s="5">
        <v>42177</v>
      </c>
      <c r="T1869" s="5">
        <v>42178</v>
      </c>
      <c r="U1869" s="4">
        <v>2800.12</v>
      </c>
      <c r="V1869" s="4">
        <v>21</v>
      </c>
      <c r="W1869" s="4">
        <v>3112.13</v>
      </c>
      <c r="X1869" s="4">
        <v>89327</v>
      </c>
      <c r="Y1869" s="4">
        <f>'RAW Data'!$E1869-'RAW Data'!$D1869</f>
        <v>179.28</v>
      </c>
      <c r="Z1869" s="6" t="s">
        <v>3015</v>
      </c>
    </row>
    <row r="1870" spans="1:26" ht="15" x14ac:dyDescent="0.2">
      <c r="A1870" s="4">
        <v>445</v>
      </c>
      <c r="B1870" s="4" t="s">
        <v>2144</v>
      </c>
      <c r="C1870" s="4" t="s">
        <v>39</v>
      </c>
      <c r="D1870" s="4">
        <v>0.09</v>
      </c>
      <c r="E1870" s="4">
        <v>200.98</v>
      </c>
      <c r="F1870" s="4">
        <v>55.96</v>
      </c>
      <c r="G1870" s="4" t="s">
        <v>28</v>
      </c>
      <c r="H1870" s="4" t="s">
        <v>29</v>
      </c>
      <c r="I1870" s="4" t="s">
        <v>30</v>
      </c>
      <c r="J1870" s="4" t="s">
        <v>119</v>
      </c>
      <c r="K1870" s="4" t="s">
        <v>32</v>
      </c>
      <c r="L1870" s="4" t="s">
        <v>1641</v>
      </c>
      <c r="M1870" s="4">
        <v>0.75</v>
      </c>
      <c r="N1870" s="4" t="s">
        <v>34</v>
      </c>
      <c r="O1870" s="4" t="s">
        <v>54</v>
      </c>
      <c r="P1870" s="4" t="s">
        <v>135</v>
      </c>
      <c r="Q1870" s="4" t="s">
        <v>1379</v>
      </c>
      <c r="R1870" s="4">
        <v>68701</v>
      </c>
      <c r="S1870" s="5">
        <v>42178</v>
      </c>
      <c r="T1870" s="5">
        <v>42179</v>
      </c>
      <c r="U1870" s="4">
        <v>-512.87199999999996</v>
      </c>
      <c r="V1870" s="4">
        <v>9</v>
      </c>
      <c r="W1870" s="4">
        <v>1766.68</v>
      </c>
      <c r="X1870" s="4">
        <v>88084</v>
      </c>
      <c r="Y1870" s="4">
        <f>'RAW Data'!$E1870-'RAW Data'!$D1870</f>
        <v>200.89</v>
      </c>
      <c r="Z1870" s="6" t="s">
        <v>3014</v>
      </c>
    </row>
    <row r="1871" spans="1:26" ht="15" x14ac:dyDescent="0.2">
      <c r="A1871" s="4">
        <v>445</v>
      </c>
      <c r="B1871" s="4" t="s">
        <v>2144</v>
      </c>
      <c r="C1871" s="4" t="s">
        <v>39</v>
      </c>
      <c r="D1871" s="4">
        <v>0.09</v>
      </c>
      <c r="E1871" s="4">
        <v>2.78</v>
      </c>
      <c r="F1871" s="4">
        <v>0.97</v>
      </c>
      <c r="G1871" s="4" t="s">
        <v>40</v>
      </c>
      <c r="H1871" s="4" t="s">
        <v>29</v>
      </c>
      <c r="I1871" s="4" t="s">
        <v>50</v>
      </c>
      <c r="J1871" s="4" t="s">
        <v>51</v>
      </c>
      <c r="K1871" s="4" t="s">
        <v>52</v>
      </c>
      <c r="L1871" s="4" t="s">
        <v>2954</v>
      </c>
      <c r="M1871" s="4">
        <v>0.59</v>
      </c>
      <c r="N1871" s="4" t="s">
        <v>34</v>
      </c>
      <c r="O1871" s="4" t="s">
        <v>54</v>
      </c>
      <c r="P1871" s="4" t="s">
        <v>135</v>
      </c>
      <c r="Q1871" s="4" t="s">
        <v>1379</v>
      </c>
      <c r="R1871" s="4">
        <v>68701</v>
      </c>
      <c r="S1871" s="5">
        <v>42178</v>
      </c>
      <c r="T1871" s="5">
        <v>42179</v>
      </c>
      <c r="U1871" s="4">
        <v>-3.7839999999999998</v>
      </c>
      <c r="V1871" s="4">
        <v>11</v>
      </c>
      <c r="W1871" s="4">
        <v>29.02</v>
      </c>
      <c r="X1871" s="4">
        <v>88084</v>
      </c>
      <c r="Y1871" s="4">
        <f>'RAW Data'!$E1871-'RAW Data'!$D1871</f>
        <v>2.69</v>
      </c>
      <c r="Z1871" s="6" t="s">
        <v>3014</v>
      </c>
    </row>
    <row r="1872" spans="1:26" ht="15" x14ac:dyDescent="0.2">
      <c r="A1872" s="4">
        <v>2333</v>
      </c>
      <c r="B1872" s="4" t="s">
        <v>2955</v>
      </c>
      <c r="C1872" s="4" t="s">
        <v>39</v>
      </c>
      <c r="D1872" s="4">
        <v>0.06</v>
      </c>
      <c r="E1872" s="4">
        <v>180.98</v>
      </c>
      <c r="F1872" s="4">
        <v>26.2</v>
      </c>
      <c r="G1872" s="4" t="s">
        <v>28</v>
      </c>
      <c r="H1872" s="4" t="s">
        <v>29</v>
      </c>
      <c r="I1872" s="4" t="s">
        <v>30</v>
      </c>
      <c r="J1872" s="4" t="s">
        <v>111</v>
      </c>
      <c r="K1872" s="4" t="s">
        <v>59</v>
      </c>
      <c r="L1872" s="4" t="s">
        <v>2276</v>
      </c>
      <c r="M1872" s="4">
        <v>0.59</v>
      </c>
      <c r="N1872" s="4" t="s">
        <v>34</v>
      </c>
      <c r="O1872" s="4" t="s">
        <v>54</v>
      </c>
      <c r="P1872" s="4" t="s">
        <v>359</v>
      </c>
      <c r="Q1872" s="4" t="s">
        <v>2956</v>
      </c>
      <c r="R1872" s="4">
        <v>54302</v>
      </c>
      <c r="S1872" s="5">
        <v>42178</v>
      </c>
      <c r="T1872" s="5">
        <v>42179</v>
      </c>
      <c r="U1872" s="4">
        <v>-122.235</v>
      </c>
      <c r="V1872" s="4">
        <v>1</v>
      </c>
      <c r="W1872" s="4">
        <v>191.73</v>
      </c>
      <c r="X1872" s="4">
        <v>89611</v>
      </c>
      <c r="Y1872" s="4">
        <f>'RAW Data'!$E1872-'RAW Data'!$D1872</f>
        <v>180.92</v>
      </c>
      <c r="Z1872" s="6" t="s">
        <v>3014</v>
      </c>
    </row>
    <row r="1873" spans="1:26" ht="15" x14ac:dyDescent="0.2">
      <c r="A1873" s="4">
        <v>1548</v>
      </c>
      <c r="B1873" s="4" t="s">
        <v>2957</v>
      </c>
      <c r="C1873" s="4" t="s">
        <v>49</v>
      </c>
      <c r="D1873" s="4">
        <v>0</v>
      </c>
      <c r="E1873" s="4">
        <v>599.99</v>
      </c>
      <c r="F1873" s="4">
        <v>24.49</v>
      </c>
      <c r="G1873" s="4" t="s">
        <v>40</v>
      </c>
      <c r="H1873" s="4" t="s">
        <v>96</v>
      </c>
      <c r="I1873" s="4" t="s">
        <v>42</v>
      </c>
      <c r="J1873" s="4" t="s">
        <v>65</v>
      </c>
      <c r="K1873" s="4" t="s">
        <v>66</v>
      </c>
      <c r="L1873" s="4" t="s">
        <v>2958</v>
      </c>
      <c r="M1873" s="4">
        <v>0.44</v>
      </c>
      <c r="N1873" s="4" t="s">
        <v>34</v>
      </c>
      <c r="O1873" s="4" t="s">
        <v>54</v>
      </c>
      <c r="P1873" s="4" t="s">
        <v>55</v>
      </c>
      <c r="Q1873" s="4" t="s">
        <v>2434</v>
      </c>
      <c r="R1873" s="4">
        <v>47374</v>
      </c>
      <c r="S1873" s="5">
        <v>42178</v>
      </c>
      <c r="T1873" s="5">
        <v>42180</v>
      </c>
      <c r="U1873" s="4">
        <v>-367.16500000000002</v>
      </c>
      <c r="V1873" s="4">
        <v>18</v>
      </c>
      <c r="W1873" s="4">
        <v>11015.82</v>
      </c>
      <c r="X1873" s="4">
        <v>88487</v>
      </c>
      <c r="Y1873" s="4">
        <f>'RAW Data'!$E1873-'RAW Data'!$D1873</f>
        <v>599.99</v>
      </c>
      <c r="Z1873" s="6" t="s">
        <v>3014</v>
      </c>
    </row>
    <row r="1874" spans="1:26" ht="15" x14ac:dyDescent="0.2">
      <c r="A1874" s="4">
        <v>2215</v>
      </c>
      <c r="B1874" s="4" t="s">
        <v>2959</v>
      </c>
      <c r="C1874" s="4" t="s">
        <v>49</v>
      </c>
      <c r="D1874" s="4">
        <v>7.0000000000000007E-2</v>
      </c>
      <c r="E1874" s="4">
        <v>3.28</v>
      </c>
      <c r="F1874" s="4">
        <v>3.97</v>
      </c>
      <c r="G1874" s="4" t="s">
        <v>40</v>
      </c>
      <c r="H1874" s="4" t="s">
        <v>96</v>
      </c>
      <c r="I1874" s="4" t="s">
        <v>50</v>
      </c>
      <c r="J1874" s="4" t="s">
        <v>51</v>
      </c>
      <c r="K1874" s="4" t="s">
        <v>52</v>
      </c>
      <c r="L1874" s="4" t="s">
        <v>369</v>
      </c>
      <c r="M1874" s="4">
        <v>0.56000000000000005</v>
      </c>
      <c r="N1874" s="4" t="s">
        <v>34</v>
      </c>
      <c r="O1874" s="4" t="s">
        <v>113</v>
      </c>
      <c r="P1874" s="4" t="s">
        <v>319</v>
      </c>
      <c r="Q1874" s="4" t="s">
        <v>2960</v>
      </c>
      <c r="R1874" s="4">
        <v>44646</v>
      </c>
      <c r="S1874" s="5">
        <v>42178</v>
      </c>
      <c r="T1874" s="5">
        <v>42178</v>
      </c>
      <c r="U1874" s="4">
        <v>-22.175999999999998</v>
      </c>
      <c r="V1874" s="4">
        <v>4</v>
      </c>
      <c r="W1874" s="4">
        <v>14.76</v>
      </c>
      <c r="X1874" s="4">
        <v>90314</v>
      </c>
      <c r="Y1874" s="4">
        <f>'RAW Data'!$E1874-'RAW Data'!$D1874</f>
        <v>3.21</v>
      </c>
      <c r="Z1874" s="6" t="s">
        <v>3016</v>
      </c>
    </row>
    <row r="1875" spans="1:26" ht="15" x14ac:dyDescent="0.2">
      <c r="A1875" s="4">
        <v>2216</v>
      </c>
      <c r="B1875" s="4" t="s">
        <v>2961</v>
      </c>
      <c r="C1875" s="4" t="s">
        <v>49</v>
      </c>
      <c r="D1875" s="4">
        <v>0.02</v>
      </c>
      <c r="E1875" s="4">
        <v>256.99</v>
      </c>
      <c r="F1875" s="4">
        <v>11.25</v>
      </c>
      <c r="G1875" s="4" t="s">
        <v>40</v>
      </c>
      <c r="H1875" s="4" t="s">
        <v>96</v>
      </c>
      <c r="I1875" s="4" t="s">
        <v>42</v>
      </c>
      <c r="J1875" s="4" t="s">
        <v>43</v>
      </c>
      <c r="K1875" s="4" t="s">
        <v>75</v>
      </c>
      <c r="L1875" s="4" t="s">
        <v>2623</v>
      </c>
      <c r="M1875" s="4">
        <v>0.51</v>
      </c>
      <c r="N1875" s="4" t="s">
        <v>34</v>
      </c>
      <c r="O1875" s="4" t="s">
        <v>113</v>
      </c>
      <c r="P1875" s="4" t="s">
        <v>319</v>
      </c>
      <c r="Q1875" s="4" t="s">
        <v>2135</v>
      </c>
      <c r="R1875" s="4">
        <v>44256</v>
      </c>
      <c r="S1875" s="5">
        <v>42178</v>
      </c>
      <c r="T1875" s="5">
        <v>42185</v>
      </c>
      <c r="U1875" s="4">
        <v>-214.10400000000001</v>
      </c>
      <c r="V1875" s="4">
        <v>3</v>
      </c>
      <c r="W1875" s="4">
        <v>808.44</v>
      </c>
      <c r="X1875" s="4">
        <v>90314</v>
      </c>
      <c r="Y1875" s="4">
        <f>'RAW Data'!$E1875-'RAW Data'!$D1875</f>
        <v>256.97000000000003</v>
      </c>
      <c r="Z1875" s="6" t="s">
        <v>3016</v>
      </c>
    </row>
    <row r="1876" spans="1:26" ht="15" x14ac:dyDescent="0.2">
      <c r="A1876" s="4">
        <v>2216</v>
      </c>
      <c r="B1876" s="4" t="s">
        <v>2961</v>
      </c>
      <c r="C1876" s="4" t="s">
        <v>49</v>
      </c>
      <c r="D1876" s="4">
        <v>0.01</v>
      </c>
      <c r="E1876" s="4">
        <v>6.48</v>
      </c>
      <c r="F1876" s="4">
        <v>5.14</v>
      </c>
      <c r="G1876" s="4" t="s">
        <v>40</v>
      </c>
      <c r="H1876" s="4" t="s">
        <v>96</v>
      </c>
      <c r="I1876" s="4" t="s">
        <v>50</v>
      </c>
      <c r="J1876" s="4" t="s">
        <v>90</v>
      </c>
      <c r="K1876" s="4" t="s">
        <v>75</v>
      </c>
      <c r="L1876" s="4" t="s">
        <v>1747</v>
      </c>
      <c r="M1876" s="4">
        <v>0.37</v>
      </c>
      <c r="N1876" s="4" t="s">
        <v>34</v>
      </c>
      <c r="O1876" s="4" t="s">
        <v>113</v>
      </c>
      <c r="P1876" s="4" t="s">
        <v>319</v>
      </c>
      <c r="Q1876" s="4" t="s">
        <v>2135</v>
      </c>
      <c r="R1876" s="4">
        <v>44256</v>
      </c>
      <c r="S1876" s="5">
        <v>42178</v>
      </c>
      <c r="T1876" s="5">
        <v>42180</v>
      </c>
      <c r="U1876" s="4">
        <v>-26.936</v>
      </c>
      <c r="V1876" s="4">
        <v>10</v>
      </c>
      <c r="W1876" s="4">
        <v>67.41</v>
      </c>
      <c r="X1876" s="4">
        <v>90314</v>
      </c>
      <c r="Y1876" s="4">
        <f>'RAW Data'!$E1876-'RAW Data'!$D1876</f>
        <v>6.4700000000000006</v>
      </c>
      <c r="Z1876" s="6" t="s">
        <v>3016</v>
      </c>
    </row>
    <row r="1877" spans="1:26" ht="15" x14ac:dyDescent="0.2">
      <c r="A1877" s="4">
        <v>2352</v>
      </c>
      <c r="B1877" s="4" t="s">
        <v>2920</v>
      </c>
      <c r="C1877" s="4" t="s">
        <v>72</v>
      </c>
      <c r="D1877" s="4">
        <v>0.09</v>
      </c>
      <c r="E1877" s="4">
        <v>71.37</v>
      </c>
      <c r="F1877" s="4">
        <v>69</v>
      </c>
      <c r="G1877" s="4" t="s">
        <v>40</v>
      </c>
      <c r="H1877" s="4" t="s">
        <v>73</v>
      </c>
      <c r="I1877" s="4" t="s">
        <v>30</v>
      </c>
      <c r="J1877" s="4" t="s">
        <v>31</v>
      </c>
      <c r="K1877" s="4" t="s">
        <v>66</v>
      </c>
      <c r="L1877" s="4" t="s">
        <v>1033</v>
      </c>
      <c r="M1877" s="4">
        <v>0.68</v>
      </c>
      <c r="N1877" s="4" t="s">
        <v>34</v>
      </c>
      <c r="O1877" s="4" t="s">
        <v>113</v>
      </c>
      <c r="P1877" s="4" t="s">
        <v>420</v>
      </c>
      <c r="Q1877" s="4" t="s">
        <v>2921</v>
      </c>
      <c r="R1877" s="4">
        <v>21501</v>
      </c>
      <c r="S1877" s="5">
        <v>42178</v>
      </c>
      <c r="T1877" s="5">
        <v>42179</v>
      </c>
      <c r="U1877" s="4">
        <v>-1537.1356000000001</v>
      </c>
      <c r="V1877" s="4">
        <v>19</v>
      </c>
      <c r="W1877" s="4">
        <v>1302.98</v>
      </c>
      <c r="X1877" s="4">
        <v>86166</v>
      </c>
      <c r="Y1877" s="4">
        <f>'RAW Data'!$E1877-'RAW Data'!$D1877</f>
        <v>71.28</v>
      </c>
      <c r="Z1877" s="6" t="s">
        <v>3016</v>
      </c>
    </row>
    <row r="1878" spans="1:26" ht="15" x14ac:dyDescent="0.2">
      <c r="A1878" s="4">
        <v>2044</v>
      </c>
      <c r="B1878" s="4" t="s">
        <v>2962</v>
      </c>
      <c r="C1878" s="4" t="s">
        <v>49</v>
      </c>
      <c r="D1878" s="4">
        <v>0.09</v>
      </c>
      <c r="E1878" s="4">
        <v>20.99</v>
      </c>
      <c r="F1878" s="4">
        <v>2.5</v>
      </c>
      <c r="G1878" s="4" t="s">
        <v>40</v>
      </c>
      <c r="H1878" s="4" t="s">
        <v>96</v>
      </c>
      <c r="I1878" s="4" t="s">
        <v>42</v>
      </c>
      <c r="J1878" s="4" t="s">
        <v>137</v>
      </c>
      <c r="K1878" s="4" t="s">
        <v>52</v>
      </c>
      <c r="L1878" s="4" t="s">
        <v>1203</v>
      </c>
      <c r="M1878" s="4">
        <v>0.81</v>
      </c>
      <c r="N1878" s="4" t="s">
        <v>34</v>
      </c>
      <c r="O1878" s="4" t="s">
        <v>35</v>
      </c>
      <c r="P1878" s="4" t="s">
        <v>46</v>
      </c>
      <c r="Q1878" s="4" t="s">
        <v>2963</v>
      </c>
      <c r="R1878" s="4">
        <v>72756</v>
      </c>
      <c r="S1878" s="5">
        <v>42179</v>
      </c>
      <c r="T1878" s="5">
        <v>42186</v>
      </c>
      <c r="U1878" s="4">
        <v>-136.12200000000001</v>
      </c>
      <c r="V1878" s="4">
        <v>6</v>
      </c>
      <c r="W1878" s="4">
        <v>100.11</v>
      </c>
      <c r="X1878" s="4">
        <v>88692</v>
      </c>
      <c r="Y1878" s="4">
        <f>'RAW Data'!$E1878-'RAW Data'!$D1878</f>
        <v>20.9</v>
      </c>
      <c r="Z1878" s="6" t="s">
        <v>3013</v>
      </c>
    </row>
    <row r="1879" spans="1:26" ht="15" x14ac:dyDescent="0.2">
      <c r="A1879" s="4">
        <v>3325</v>
      </c>
      <c r="B1879" s="4" t="s">
        <v>2285</v>
      </c>
      <c r="C1879" s="4" t="s">
        <v>49</v>
      </c>
      <c r="D1879" s="4">
        <v>0</v>
      </c>
      <c r="E1879" s="4">
        <v>8.74</v>
      </c>
      <c r="F1879" s="4">
        <v>8.2899999999999991</v>
      </c>
      <c r="G1879" s="4" t="s">
        <v>40</v>
      </c>
      <c r="H1879" s="4" t="s">
        <v>41</v>
      </c>
      <c r="I1879" s="4" t="s">
        <v>50</v>
      </c>
      <c r="J1879" s="4" t="s">
        <v>347</v>
      </c>
      <c r="K1879" s="4" t="s">
        <v>75</v>
      </c>
      <c r="L1879" s="4" t="s">
        <v>442</v>
      </c>
      <c r="M1879" s="4">
        <v>0.38</v>
      </c>
      <c r="N1879" s="4" t="s">
        <v>34</v>
      </c>
      <c r="O1879" s="4" t="s">
        <v>61</v>
      </c>
      <c r="P1879" s="4" t="s">
        <v>141</v>
      </c>
      <c r="Q1879" s="4" t="s">
        <v>2287</v>
      </c>
      <c r="R1879" s="4">
        <v>97420</v>
      </c>
      <c r="S1879" s="5">
        <v>42179</v>
      </c>
      <c r="T1879" s="5">
        <v>42181</v>
      </c>
      <c r="U1879" s="4">
        <v>-79.400000000000006</v>
      </c>
      <c r="V1879" s="4">
        <v>14</v>
      </c>
      <c r="W1879" s="4">
        <v>131.62</v>
      </c>
      <c r="X1879" s="4">
        <v>90986</v>
      </c>
      <c r="Y1879" s="4">
        <f>'RAW Data'!$E1879-'RAW Data'!$D1879</f>
        <v>8.74</v>
      </c>
      <c r="Z1879" s="6" t="s">
        <v>3015</v>
      </c>
    </row>
    <row r="1880" spans="1:26" ht="15" x14ac:dyDescent="0.2">
      <c r="A1880" s="4">
        <v>721</v>
      </c>
      <c r="B1880" s="4" t="s">
        <v>2142</v>
      </c>
      <c r="C1880" s="4" t="s">
        <v>72</v>
      </c>
      <c r="D1880" s="4">
        <v>0.04</v>
      </c>
      <c r="E1880" s="4">
        <v>10.64</v>
      </c>
      <c r="F1880" s="4">
        <v>5.16</v>
      </c>
      <c r="G1880" s="4" t="s">
        <v>40</v>
      </c>
      <c r="H1880" s="4" t="s">
        <v>96</v>
      </c>
      <c r="I1880" s="4" t="s">
        <v>30</v>
      </c>
      <c r="J1880" s="4" t="s">
        <v>128</v>
      </c>
      <c r="K1880" s="4" t="s">
        <v>75</v>
      </c>
      <c r="L1880" s="4" t="s">
        <v>1846</v>
      </c>
      <c r="M1880" s="4">
        <v>0.56999999999999995</v>
      </c>
      <c r="N1880" s="4" t="s">
        <v>34</v>
      </c>
      <c r="O1880" s="4" t="s">
        <v>54</v>
      </c>
      <c r="P1880" s="4" t="s">
        <v>55</v>
      </c>
      <c r="Q1880" s="4" t="s">
        <v>2143</v>
      </c>
      <c r="R1880" s="4">
        <v>46041</v>
      </c>
      <c r="S1880" s="5">
        <v>42179</v>
      </c>
      <c r="T1880" s="5">
        <v>42180</v>
      </c>
      <c r="U1880" s="4">
        <v>24.096</v>
      </c>
      <c r="V1880" s="4">
        <v>6</v>
      </c>
      <c r="W1880" s="4">
        <v>66.900000000000006</v>
      </c>
      <c r="X1880" s="4">
        <v>91053</v>
      </c>
      <c r="Y1880" s="4">
        <f>'RAW Data'!$E1880-'RAW Data'!$D1880</f>
        <v>10.600000000000001</v>
      </c>
      <c r="Z1880" s="6" t="s">
        <v>3014</v>
      </c>
    </row>
    <row r="1881" spans="1:26" ht="15" x14ac:dyDescent="0.2">
      <c r="A1881" s="4">
        <v>721</v>
      </c>
      <c r="B1881" s="4" t="s">
        <v>2142</v>
      </c>
      <c r="C1881" s="4" t="s">
        <v>72</v>
      </c>
      <c r="D1881" s="4">
        <v>0.03</v>
      </c>
      <c r="E1881" s="4">
        <v>2.78</v>
      </c>
      <c r="F1881" s="4">
        <v>1.34</v>
      </c>
      <c r="G1881" s="4" t="s">
        <v>89</v>
      </c>
      <c r="H1881" s="4" t="s">
        <v>96</v>
      </c>
      <c r="I1881" s="4" t="s">
        <v>50</v>
      </c>
      <c r="J1881" s="4" t="s">
        <v>51</v>
      </c>
      <c r="K1881" s="4" t="s">
        <v>52</v>
      </c>
      <c r="L1881" s="4" t="s">
        <v>2964</v>
      </c>
      <c r="M1881" s="4">
        <v>0.45</v>
      </c>
      <c r="N1881" s="4" t="s">
        <v>34</v>
      </c>
      <c r="O1881" s="4" t="s">
        <v>54</v>
      </c>
      <c r="P1881" s="4" t="s">
        <v>55</v>
      </c>
      <c r="Q1881" s="4" t="s">
        <v>2143</v>
      </c>
      <c r="R1881" s="4">
        <v>46041</v>
      </c>
      <c r="S1881" s="5">
        <v>42179</v>
      </c>
      <c r="T1881" s="5">
        <v>42181</v>
      </c>
      <c r="U1881" s="4">
        <v>6.9720000000000004</v>
      </c>
      <c r="V1881" s="4">
        <v>15</v>
      </c>
      <c r="W1881" s="4">
        <v>43.13</v>
      </c>
      <c r="X1881" s="4">
        <v>91053</v>
      </c>
      <c r="Y1881" s="4">
        <f>'RAW Data'!$E1881-'RAW Data'!$D1881</f>
        <v>2.75</v>
      </c>
      <c r="Z1881" s="6" t="s">
        <v>3014</v>
      </c>
    </row>
    <row r="1882" spans="1:26" ht="15" x14ac:dyDescent="0.2">
      <c r="A1882" s="4">
        <v>3084</v>
      </c>
      <c r="B1882" s="4" t="s">
        <v>2236</v>
      </c>
      <c r="C1882" s="4" t="s">
        <v>72</v>
      </c>
      <c r="D1882" s="4">
        <v>0.01</v>
      </c>
      <c r="E1882" s="4">
        <v>7.1</v>
      </c>
      <c r="F1882" s="4">
        <v>6.05</v>
      </c>
      <c r="G1882" s="4" t="s">
        <v>40</v>
      </c>
      <c r="H1882" s="4" t="s">
        <v>29</v>
      </c>
      <c r="I1882" s="4" t="s">
        <v>50</v>
      </c>
      <c r="J1882" s="4" t="s">
        <v>74</v>
      </c>
      <c r="K1882" s="4" t="s">
        <v>75</v>
      </c>
      <c r="L1882" s="4" t="s">
        <v>253</v>
      </c>
      <c r="M1882" s="4">
        <v>0.39</v>
      </c>
      <c r="N1882" s="4" t="s">
        <v>34</v>
      </c>
      <c r="O1882" s="4" t="s">
        <v>61</v>
      </c>
      <c r="P1882" s="4" t="s">
        <v>68</v>
      </c>
      <c r="Q1882" s="4" t="s">
        <v>489</v>
      </c>
      <c r="R1882" s="4">
        <v>98503</v>
      </c>
      <c r="S1882" s="5">
        <v>42179</v>
      </c>
      <c r="T1882" s="5">
        <v>42180</v>
      </c>
      <c r="U1882" s="4">
        <v>-39.186250000000001</v>
      </c>
      <c r="V1882" s="4">
        <v>18</v>
      </c>
      <c r="W1882" s="4">
        <v>133.19</v>
      </c>
      <c r="X1882" s="4">
        <v>89880</v>
      </c>
      <c r="Y1882" s="4">
        <f>'RAW Data'!$E1882-'RAW Data'!$D1882</f>
        <v>7.09</v>
      </c>
      <c r="Z1882" s="6" t="s">
        <v>3015</v>
      </c>
    </row>
    <row r="1883" spans="1:26" ht="15" x14ac:dyDescent="0.2">
      <c r="A1883" s="4">
        <v>3084</v>
      </c>
      <c r="B1883" s="4" t="s">
        <v>2236</v>
      </c>
      <c r="C1883" s="4" t="s">
        <v>72</v>
      </c>
      <c r="D1883" s="4">
        <v>0.05</v>
      </c>
      <c r="E1883" s="4">
        <v>18.97</v>
      </c>
      <c r="F1883" s="4">
        <v>9.0299999999999994</v>
      </c>
      <c r="G1883" s="4" t="s">
        <v>40</v>
      </c>
      <c r="H1883" s="4" t="s">
        <v>29</v>
      </c>
      <c r="I1883" s="4" t="s">
        <v>50</v>
      </c>
      <c r="J1883" s="4" t="s">
        <v>90</v>
      </c>
      <c r="K1883" s="4" t="s">
        <v>75</v>
      </c>
      <c r="L1883" s="4" t="s">
        <v>632</v>
      </c>
      <c r="M1883" s="4">
        <v>0.37</v>
      </c>
      <c r="N1883" s="4" t="s">
        <v>34</v>
      </c>
      <c r="O1883" s="4" t="s">
        <v>61</v>
      </c>
      <c r="P1883" s="4" t="s">
        <v>68</v>
      </c>
      <c r="Q1883" s="4" t="s">
        <v>489</v>
      </c>
      <c r="R1883" s="4">
        <v>98503</v>
      </c>
      <c r="S1883" s="5">
        <v>42179</v>
      </c>
      <c r="T1883" s="5">
        <v>42180</v>
      </c>
      <c r="U1883" s="4">
        <v>-1.89</v>
      </c>
      <c r="V1883" s="4">
        <v>5</v>
      </c>
      <c r="W1883" s="4">
        <v>97.33</v>
      </c>
      <c r="X1883" s="4">
        <v>89880</v>
      </c>
      <c r="Y1883" s="4">
        <f>'RAW Data'!$E1883-'RAW Data'!$D1883</f>
        <v>18.919999999999998</v>
      </c>
      <c r="Z1883" s="6" t="s">
        <v>3015</v>
      </c>
    </row>
    <row r="1884" spans="1:26" ht="15" x14ac:dyDescent="0.2">
      <c r="A1884" s="4">
        <v>1416</v>
      </c>
      <c r="B1884" s="4" t="s">
        <v>2432</v>
      </c>
      <c r="C1884" s="4" t="s">
        <v>39</v>
      </c>
      <c r="D1884" s="4">
        <v>0.04</v>
      </c>
      <c r="E1884" s="4">
        <v>46.89</v>
      </c>
      <c r="F1884" s="4">
        <v>5.0999999999999996</v>
      </c>
      <c r="G1884" s="4" t="s">
        <v>40</v>
      </c>
      <c r="H1884" s="4" t="s">
        <v>29</v>
      </c>
      <c r="I1884" s="4" t="s">
        <v>50</v>
      </c>
      <c r="J1884" s="4" t="s">
        <v>97</v>
      </c>
      <c r="K1884" s="4" t="s">
        <v>146</v>
      </c>
      <c r="L1884" s="4" t="s">
        <v>1845</v>
      </c>
      <c r="M1884" s="4">
        <v>0.46</v>
      </c>
      <c r="N1884" s="4" t="s">
        <v>34</v>
      </c>
      <c r="O1884" s="4" t="s">
        <v>54</v>
      </c>
      <c r="P1884" s="4" t="s">
        <v>55</v>
      </c>
      <c r="Q1884" s="4" t="s">
        <v>1514</v>
      </c>
      <c r="R1884" s="4">
        <v>46203</v>
      </c>
      <c r="S1884" s="5">
        <v>42180</v>
      </c>
      <c r="T1884" s="5">
        <v>42182</v>
      </c>
      <c r="U1884" s="4">
        <v>87.12</v>
      </c>
      <c r="V1884" s="4">
        <v>4</v>
      </c>
      <c r="W1884" s="4">
        <v>182.61</v>
      </c>
      <c r="X1884" s="4">
        <v>90540</v>
      </c>
      <c r="Y1884" s="4">
        <f>'RAW Data'!$E1884-'RAW Data'!$D1884</f>
        <v>46.85</v>
      </c>
      <c r="Z1884" s="6" t="s">
        <v>3014</v>
      </c>
    </row>
    <row r="1885" spans="1:26" ht="15" x14ac:dyDescent="0.2">
      <c r="A1885" s="4">
        <v>1551</v>
      </c>
      <c r="B1885" s="4" t="s">
        <v>2965</v>
      </c>
      <c r="C1885" s="4" t="s">
        <v>49</v>
      </c>
      <c r="D1885" s="4">
        <v>7.0000000000000007E-2</v>
      </c>
      <c r="E1885" s="4">
        <v>17.7</v>
      </c>
      <c r="F1885" s="4">
        <v>9.4700000000000006</v>
      </c>
      <c r="G1885" s="4" t="s">
        <v>40</v>
      </c>
      <c r="H1885" s="4" t="s">
        <v>41</v>
      </c>
      <c r="I1885" s="4" t="s">
        <v>50</v>
      </c>
      <c r="J1885" s="4" t="s">
        <v>80</v>
      </c>
      <c r="K1885" s="4" t="s">
        <v>75</v>
      </c>
      <c r="L1885" s="4" t="s">
        <v>1053</v>
      </c>
      <c r="M1885" s="4">
        <v>0.59</v>
      </c>
      <c r="N1885" s="4" t="s">
        <v>34</v>
      </c>
      <c r="O1885" s="4" t="s">
        <v>35</v>
      </c>
      <c r="P1885" s="4" t="s">
        <v>36</v>
      </c>
      <c r="Q1885" s="4" t="s">
        <v>2966</v>
      </c>
      <c r="R1885" s="4">
        <v>39530</v>
      </c>
      <c r="S1885" s="5">
        <v>42180</v>
      </c>
      <c r="T1885" s="5">
        <v>42186</v>
      </c>
      <c r="U1885" s="4">
        <v>-243.54400000000001</v>
      </c>
      <c r="V1885" s="4">
        <v>18</v>
      </c>
      <c r="W1885" s="4">
        <v>300.67</v>
      </c>
      <c r="X1885" s="4">
        <v>87488</v>
      </c>
      <c r="Y1885" s="4">
        <f>'RAW Data'!$E1885-'RAW Data'!$D1885</f>
        <v>17.63</v>
      </c>
      <c r="Z1885" s="6" t="s">
        <v>3013</v>
      </c>
    </row>
    <row r="1886" spans="1:26" ht="15" x14ac:dyDescent="0.2">
      <c r="A1886" s="4">
        <v>3128</v>
      </c>
      <c r="B1886" s="4" t="s">
        <v>2967</v>
      </c>
      <c r="C1886" s="4" t="s">
        <v>49</v>
      </c>
      <c r="D1886" s="4">
        <v>0.08</v>
      </c>
      <c r="E1886" s="4">
        <v>3.69</v>
      </c>
      <c r="F1886" s="4">
        <v>2.5</v>
      </c>
      <c r="G1886" s="4" t="s">
        <v>40</v>
      </c>
      <c r="H1886" s="4" t="s">
        <v>29</v>
      </c>
      <c r="I1886" s="4" t="s">
        <v>50</v>
      </c>
      <c r="J1886" s="4" t="s">
        <v>347</v>
      </c>
      <c r="K1886" s="4" t="s">
        <v>75</v>
      </c>
      <c r="L1886" s="4" t="s">
        <v>2232</v>
      </c>
      <c r="M1886" s="4">
        <v>0.39</v>
      </c>
      <c r="N1886" s="4" t="s">
        <v>34</v>
      </c>
      <c r="O1886" s="4" t="s">
        <v>35</v>
      </c>
      <c r="P1886" s="4" t="s">
        <v>170</v>
      </c>
      <c r="Q1886" s="4" t="s">
        <v>2968</v>
      </c>
      <c r="R1886" s="4">
        <v>71109</v>
      </c>
      <c r="S1886" s="5">
        <v>42180</v>
      </c>
      <c r="T1886" s="5">
        <v>42185</v>
      </c>
      <c r="U1886" s="4">
        <v>-139.07599999999999</v>
      </c>
      <c r="V1886" s="4">
        <v>9</v>
      </c>
      <c r="W1886" s="4">
        <v>31.98</v>
      </c>
      <c r="X1886" s="4">
        <v>89810</v>
      </c>
      <c r="Y1886" s="4">
        <f>'RAW Data'!$E1886-'RAW Data'!$D1886</f>
        <v>3.61</v>
      </c>
      <c r="Z1886" s="6" t="s">
        <v>3013</v>
      </c>
    </row>
    <row r="1887" spans="1:26" ht="15" x14ac:dyDescent="0.2">
      <c r="A1887" s="4">
        <v>3176</v>
      </c>
      <c r="B1887" s="4" t="s">
        <v>2411</v>
      </c>
      <c r="C1887" s="4" t="s">
        <v>49</v>
      </c>
      <c r="D1887" s="4">
        <v>0.02</v>
      </c>
      <c r="E1887" s="4">
        <v>58.14</v>
      </c>
      <c r="F1887" s="4">
        <v>36.61</v>
      </c>
      <c r="G1887" s="4" t="s">
        <v>28</v>
      </c>
      <c r="H1887" s="4" t="s">
        <v>41</v>
      </c>
      <c r="I1887" s="4" t="s">
        <v>30</v>
      </c>
      <c r="J1887" s="4" t="s">
        <v>119</v>
      </c>
      <c r="K1887" s="4" t="s">
        <v>32</v>
      </c>
      <c r="L1887" s="4" t="s">
        <v>2577</v>
      </c>
      <c r="M1887" s="4">
        <v>0.61</v>
      </c>
      <c r="N1887" s="4" t="s">
        <v>34</v>
      </c>
      <c r="O1887" s="4" t="s">
        <v>35</v>
      </c>
      <c r="P1887" s="4" t="s">
        <v>125</v>
      </c>
      <c r="Q1887" s="4" t="s">
        <v>2413</v>
      </c>
      <c r="R1887" s="4">
        <v>32216</v>
      </c>
      <c r="S1887" s="5">
        <v>42180</v>
      </c>
      <c r="T1887" s="5">
        <v>42186</v>
      </c>
      <c r="U1887" s="4">
        <v>0.25800000000000001</v>
      </c>
      <c r="V1887" s="4">
        <v>22</v>
      </c>
      <c r="W1887" s="4">
        <v>1358.02</v>
      </c>
      <c r="X1887" s="4">
        <v>90821</v>
      </c>
      <c r="Y1887" s="4">
        <f>'RAW Data'!$E1887-'RAW Data'!$D1887</f>
        <v>58.12</v>
      </c>
      <c r="Z1887" s="6" t="s">
        <v>3013</v>
      </c>
    </row>
    <row r="1888" spans="1:26" ht="15" x14ac:dyDescent="0.2">
      <c r="A1888" s="4">
        <v>3176</v>
      </c>
      <c r="B1888" s="4" t="s">
        <v>2411</v>
      </c>
      <c r="C1888" s="4" t="s">
        <v>49</v>
      </c>
      <c r="D1888" s="4">
        <v>0.03</v>
      </c>
      <c r="E1888" s="4">
        <v>15.57</v>
      </c>
      <c r="F1888" s="4">
        <v>1.39</v>
      </c>
      <c r="G1888" s="4" t="s">
        <v>40</v>
      </c>
      <c r="H1888" s="4" t="s">
        <v>41</v>
      </c>
      <c r="I1888" s="4" t="s">
        <v>50</v>
      </c>
      <c r="J1888" s="4" t="s">
        <v>347</v>
      </c>
      <c r="K1888" s="4" t="s">
        <v>75</v>
      </c>
      <c r="L1888" s="4" t="s">
        <v>2342</v>
      </c>
      <c r="M1888" s="4">
        <v>0.38</v>
      </c>
      <c r="N1888" s="4" t="s">
        <v>34</v>
      </c>
      <c r="O1888" s="4" t="s">
        <v>35</v>
      </c>
      <c r="P1888" s="4" t="s">
        <v>125</v>
      </c>
      <c r="Q1888" s="4" t="s">
        <v>2413</v>
      </c>
      <c r="R1888" s="4">
        <v>32216</v>
      </c>
      <c r="S1888" s="5">
        <v>42180</v>
      </c>
      <c r="T1888" s="5">
        <v>42186</v>
      </c>
      <c r="U1888" s="4">
        <v>63.222000000000001</v>
      </c>
      <c r="V1888" s="4">
        <v>22</v>
      </c>
      <c r="W1888" s="4">
        <v>358.84</v>
      </c>
      <c r="X1888" s="4">
        <v>90821</v>
      </c>
      <c r="Y1888" s="4">
        <f>'RAW Data'!$E1888-'RAW Data'!$D1888</f>
        <v>15.540000000000001</v>
      </c>
      <c r="Z1888" s="6" t="s">
        <v>3013</v>
      </c>
    </row>
    <row r="1889" spans="1:26" ht="15" x14ac:dyDescent="0.2">
      <c r="A1889" s="4">
        <v>447</v>
      </c>
      <c r="B1889" s="4" t="s">
        <v>2969</v>
      </c>
      <c r="C1889" s="4" t="s">
        <v>72</v>
      </c>
      <c r="D1889" s="4">
        <v>0.04</v>
      </c>
      <c r="E1889" s="4">
        <v>130.97999999999999</v>
      </c>
      <c r="F1889" s="4">
        <v>30</v>
      </c>
      <c r="G1889" s="4" t="s">
        <v>28</v>
      </c>
      <c r="H1889" s="4" t="s">
        <v>96</v>
      </c>
      <c r="I1889" s="4" t="s">
        <v>30</v>
      </c>
      <c r="J1889" s="4" t="s">
        <v>111</v>
      </c>
      <c r="K1889" s="4" t="s">
        <v>59</v>
      </c>
      <c r="L1889" s="4" t="s">
        <v>2201</v>
      </c>
      <c r="M1889" s="4">
        <v>0.78</v>
      </c>
      <c r="N1889" s="4" t="s">
        <v>34</v>
      </c>
      <c r="O1889" s="4" t="s">
        <v>54</v>
      </c>
      <c r="P1889" s="4" t="s">
        <v>86</v>
      </c>
      <c r="Q1889" s="4" t="s">
        <v>1651</v>
      </c>
      <c r="R1889" s="4">
        <v>55113</v>
      </c>
      <c r="S1889" s="5">
        <v>42180</v>
      </c>
      <c r="T1889" s="5">
        <v>42183</v>
      </c>
      <c r="U1889" s="4">
        <v>-82.903999999999996</v>
      </c>
      <c r="V1889" s="4">
        <v>1</v>
      </c>
      <c r="W1889" s="4">
        <v>159.51</v>
      </c>
      <c r="X1889" s="4">
        <v>90449</v>
      </c>
      <c r="Y1889" s="4">
        <f>'RAW Data'!$E1889-'RAW Data'!$D1889</f>
        <v>130.94</v>
      </c>
      <c r="Z1889" s="6" t="s">
        <v>3014</v>
      </c>
    </row>
    <row r="1890" spans="1:26" ht="15" x14ac:dyDescent="0.2">
      <c r="A1890" s="4">
        <v>447</v>
      </c>
      <c r="B1890" s="4" t="s">
        <v>2969</v>
      </c>
      <c r="C1890" s="4" t="s">
        <v>72</v>
      </c>
      <c r="D1890" s="4">
        <v>0.05</v>
      </c>
      <c r="E1890" s="4">
        <v>200.99</v>
      </c>
      <c r="F1890" s="4">
        <v>4.2</v>
      </c>
      <c r="G1890" s="4" t="s">
        <v>40</v>
      </c>
      <c r="H1890" s="4" t="s">
        <v>96</v>
      </c>
      <c r="I1890" s="4" t="s">
        <v>42</v>
      </c>
      <c r="J1890" s="4" t="s">
        <v>137</v>
      </c>
      <c r="K1890" s="4" t="s">
        <v>75</v>
      </c>
      <c r="L1890" s="4" t="s">
        <v>796</v>
      </c>
      <c r="M1890" s="4">
        <v>0.59</v>
      </c>
      <c r="N1890" s="4" t="s">
        <v>34</v>
      </c>
      <c r="O1890" s="4" t="s">
        <v>54</v>
      </c>
      <c r="P1890" s="4" t="s">
        <v>86</v>
      </c>
      <c r="Q1890" s="4" t="s">
        <v>1651</v>
      </c>
      <c r="R1890" s="4">
        <v>55113</v>
      </c>
      <c r="S1890" s="5">
        <v>42180</v>
      </c>
      <c r="T1890" s="5">
        <v>42180</v>
      </c>
      <c r="U1890" s="4">
        <v>1268.8064999999999</v>
      </c>
      <c r="V1890" s="4">
        <v>11</v>
      </c>
      <c r="W1890" s="4">
        <v>1838.85</v>
      </c>
      <c r="X1890" s="4">
        <v>90449</v>
      </c>
      <c r="Y1890" s="4">
        <f>'RAW Data'!$E1890-'RAW Data'!$D1890</f>
        <v>200.94</v>
      </c>
      <c r="Z1890" s="6" t="s">
        <v>3014</v>
      </c>
    </row>
    <row r="1891" spans="1:26" ht="15" x14ac:dyDescent="0.2">
      <c r="A1891" s="4">
        <v>1419</v>
      </c>
      <c r="B1891" s="4" t="s">
        <v>2970</v>
      </c>
      <c r="C1891" s="4" t="s">
        <v>72</v>
      </c>
      <c r="D1891" s="4">
        <v>0.01</v>
      </c>
      <c r="E1891" s="4">
        <v>124.49</v>
      </c>
      <c r="F1891" s="4">
        <v>51.94</v>
      </c>
      <c r="G1891" s="4" t="s">
        <v>28</v>
      </c>
      <c r="H1891" s="4" t="s">
        <v>29</v>
      </c>
      <c r="I1891" s="4" t="s">
        <v>30</v>
      </c>
      <c r="J1891" s="4" t="s">
        <v>31</v>
      </c>
      <c r="K1891" s="4" t="s">
        <v>32</v>
      </c>
      <c r="L1891" s="4" t="s">
        <v>1151</v>
      </c>
      <c r="M1891" s="4">
        <v>0.63</v>
      </c>
      <c r="N1891" s="4" t="s">
        <v>34</v>
      </c>
      <c r="O1891" s="4" t="s">
        <v>54</v>
      </c>
      <c r="P1891" s="4" t="s">
        <v>55</v>
      </c>
      <c r="Q1891" s="4" t="s">
        <v>2031</v>
      </c>
      <c r="R1891" s="4">
        <v>47905</v>
      </c>
      <c r="S1891" s="5">
        <v>42180</v>
      </c>
      <c r="T1891" s="5">
        <v>42181</v>
      </c>
      <c r="U1891" s="4">
        <v>-94.674644999999998</v>
      </c>
      <c r="V1891" s="4">
        <v>18</v>
      </c>
      <c r="W1891" s="4">
        <v>2376.12</v>
      </c>
      <c r="X1891" s="4">
        <v>90540</v>
      </c>
      <c r="Y1891" s="4">
        <f>'RAW Data'!$E1891-'RAW Data'!$D1891</f>
        <v>124.47999999999999</v>
      </c>
      <c r="Z1891" s="6" t="s">
        <v>3014</v>
      </c>
    </row>
    <row r="1892" spans="1:26" ht="15" x14ac:dyDescent="0.2">
      <c r="A1892" s="4">
        <v>1442</v>
      </c>
      <c r="B1892" s="4" t="s">
        <v>879</v>
      </c>
      <c r="C1892" s="4" t="s">
        <v>72</v>
      </c>
      <c r="D1892" s="4">
        <v>0.04</v>
      </c>
      <c r="E1892" s="4">
        <v>177.98</v>
      </c>
      <c r="F1892" s="4">
        <v>0.99</v>
      </c>
      <c r="G1892" s="4" t="s">
        <v>40</v>
      </c>
      <c r="H1892" s="4" t="s">
        <v>96</v>
      </c>
      <c r="I1892" s="4" t="s">
        <v>50</v>
      </c>
      <c r="J1892" s="4" t="s">
        <v>97</v>
      </c>
      <c r="K1892" s="4" t="s">
        <v>75</v>
      </c>
      <c r="L1892" s="4" t="s">
        <v>2855</v>
      </c>
      <c r="M1892" s="4">
        <v>0.56000000000000005</v>
      </c>
      <c r="N1892" s="4" t="s">
        <v>34</v>
      </c>
      <c r="O1892" s="4" t="s">
        <v>54</v>
      </c>
      <c r="P1892" s="4" t="s">
        <v>82</v>
      </c>
      <c r="Q1892" s="4" t="s">
        <v>880</v>
      </c>
      <c r="R1892" s="4">
        <v>65807</v>
      </c>
      <c r="S1892" s="5">
        <v>42180</v>
      </c>
      <c r="T1892" s="5">
        <v>42182</v>
      </c>
      <c r="U1892" s="4">
        <v>1909.8855000000001</v>
      </c>
      <c r="V1892" s="4">
        <v>15</v>
      </c>
      <c r="W1892" s="4">
        <v>2767.95</v>
      </c>
      <c r="X1892" s="4">
        <v>89076</v>
      </c>
      <c r="Y1892" s="4">
        <f>'RAW Data'!$E1892-'RAW Data'!$D1892</f>
        <v>177.94</v>
      </c>
      <c r="Z1892" s="6" t="s">
        <v>3014</v>
      </c>
    </row>
    <row r="1893" spans="1:26" ht="15" x14ac:dyDescent="0.2">
      <c r="A1893" s="4">
        <v>2903</v>
      </c>
      <c r="B1893" s="4" t="s">
        <v>2971</v>
      </c>
      <c r="C1893" s="4" t="s">
        <v>72</v>
      </c>
      <c r="D1893" s="4">
        <v>0.06</v>
      </c>
      <c r="E1893" s="4">
        <v>70.89</v>
      </c>
      <c r="F1893" s="4">
        <v>89.3</v>
      </c>
      <c r="G1893" s="4" t="s">
        <v>28</v>
      </c>
      <c r="H1893" s="4" t="s">
        <v>29</v>
      </c>
      <c r="I1893" s="4" t="s">
        <v>30</v>
      </c>
      <c r="J1893" s="4" t="s">
        <v>31</v>
      </c>
      <c r="K1893" s="4" t="s">
        <v>32</v>
      </c>
      <c r="L1893" s="4" t="s">
        <v>2972</v>
      </c>
      <c r="M1893" s="4">
        <v>0.72</v>
      </c>
      <c r="N1893" s="4" t="s">
        <v>34</v>
      </c>
      <c r="O1893" s="4" t="s">
        <v>113</v>
      </c>
      <c r="P1893" s="4" t="s">
        <v>319</v>
      </c>
      <c r="Q1893" s="4" t="s">
        <v>2973</v>
      </c>
      <c r="R1893" s="4">
        <v>43068</v>
      </c>
      <c r="S1893" s="5">
        <v>42180</v>
      </c>
      <c r="T1893" s="5">
        <v>42180</v>
      </c>
      <c r="U1893" s="4">
        <v>65.077020000000005</v>
      </c>
      <c r="V1893" s="4">
        <v>6</v>
      </c>
      <c r="W1893" s="4">
        <v>364.26</v>
      </c>
      <c r="X1893" s="4">
        <v>87374</v>
      </c>
      <c r="Y1893" s="4">
        <f>'RAW Data'!$E1893-'RAW Data'!$D1893</f>
        <v>70.83</v>
      </c>
      <c r="Z1893" s="6" t="s">
        <v>3016</v>
      </c>
    </row>
    <row r="1894" spans="1:26" ht="15" x14ac:dyDescent="0.2">
      <c r="A1894" s="4">
        <v>3261</v>
      </c>
      <c r="B1894" s="4" t="s">
        <v>2974</v>
      </c>
      <c r="C1894" s="4" t="s">
        <v>72</v>
      </c>
      <c r="D1894" s="4">
        <v>7.0000000000000007E-2</v>
      </c>
      <c r="E1894" s="4">
        <v>105.34</v>
      </c>
      <c r="F1894" s="4">
        <v>24.49</v>
      </c>
      <c r="G1894" s="4" t="s">
        <v>89</v>
      </c>
      <c r="H1894" s="4" t="s">
        <v>41</v>
      </c>
      <c r="I1894" s="4" t="s">
        <v>30</v>
      </c>
      <c r="J1894" s="4" t="s">
        <v>128</v>
      </c>
      <c r="K1894" s="4" t="s">
        <v>66</v>
      </c>
      <c r="L1894" s="4" t="s">
        <v>683</v>
      </c>
      <c r="M1894" s="4">
        <v>0.61</v>
      </c>
      <c r="N1894" s="4" t="s">
        <v>34</v>
      </c>
      <c r="O1894" s="4" t="s">
        <v>54</v>
      </c>
      <c r="P1894" s="4" t="s">
        <v>291</v>
      </c>
      <c r="Q1894" s="4" t="s">
        <v>2975</v>
      </c>
      <c r="R1894" s="4">
        <v>49221</v>
      </c>
      <c r="S1894" s="5">
        <v>42180</v>
      </c>
      <c r="T1894" s="5">
        <v>42181</v>
      </c>
      <c r="U1894" s="4">
        <v>710.67240000000004</v>
      </c>
      <c r="V1894" s="4">
        <v>10</v>
      </c>
      <c r="W1894" s="4">
        <v>1029.96</v>
      </c>
      <c r="X1894" s="4">
        <v>90296</v>
      </c>
      <c r="Y1894" s="4">
        <f>'RAW Data'!$E1894-'RAW Data'!$D1894</f>
        <v>105.27000000000001</v>
      </c>
      <c r="Z1894" s="6" t="s">
        <v>3014</v>
      </c>
    </row>
    <row r="1895" spans="1:26" ht="15" x14ac:dyDescent="0.2">
      <c r="A1895" s="4">
        <v>2197</v>
      </c>
      <c r="B1895" s="4" t="s">
        <v>2976</v>
      </c>
      <c r="C1895" s="4" t="s">
        <v>27</v>
      </c>
      <c r="D1895" s="4">
        <v>0.08</v>
      </c>
      <c r="E1895" s="4">
        <v>100.97</v>
      </c>
      <c r="F1895" s="4">
        <v>7.18</v>
      </c>
      <c r="G1895" s="4" t="s">
        <v>40</v>
      </c>
      <c r="H1895" s="4" t="s">
        <v>29</v>
      </c>
      <c r="I1895" s="4" t="s">
        <v>42</v>
      </c>
      <c r="J1895" s="4" t="s">
        <v>43</v>
      </c>
      <c r="K1895" s="4" t="s">
        <v>75</v>
      </c>
      <c r="L1895" s="4" t="s">
        <v>2803</v>
      </c>
      <c r="M1895" s="4">
        <v>0.46</v>
      </c>
      <c r="N1895" s="4" t="s">
        <v>34</v>
      </c>
      <c r="O1895" s="4" t="s">
        <v>113</v>
      </c>
      <c r="P1895" s="4" t="s">
        <v>114</v>
      </c>
      <c r="Q1895" s="4" t="s">
        <v>1858</v>
      </c>
      <c r="R1895" s="4">
        <v>11756</v>
      </c>
      <c r="S1895" s="5">
        <v>42181</v>
      </c>
      <c r="T1895" s="5">
        <v>42182</v>
      </c>
      <c r="U1895" s="4">
        <v>126.22499999999999</v>
      </c>
      <c r="V1895" s="4">
        <v>7</v>
      </c>
      <c r="W1895" s="4">
        <v>650.25</v>
      </c>
      <c r="X1895" s="4">
        <v>89176</v>
      </c>
      <c r="Y1895" s="4">
        <f>'RAW Data'!$E1895-'RAW Data'!$D1895</f>
        <v>100.89</v>
      </c>
      <c r="Z1895" s="6" t="s">
        <v>3016</v>
      </c>
    </row>
    <row r="1896" spans="1:26" ht="15" x14ac:dyDescent="0.2">
      <c r="A1896" s="4">
        <v>2197</v>
      </c>
      <c r="B1896" s="4" t="s">
        <v>2976</v>
      </c>
      <c r="C1896" s="4" t="s">
        <v>27</v>
      </c>
      <c r="D1896" s="4">
        <v>0</v>
      </c>
      <c r="E1896" s="4">
        <v>13.4</v>
      </c>
      <c r="F1896" s="4">
        <v>4.95</v>
      </c>
      <c r="G1896" s="4" t="s">
        <v>40</v>
      </c>
      <c r="H1896" s="4" t="s">
        <v>29</v>
      </c>
      <c r="I1896" s="4" t="s">
        <v>30</v>
      </c>
      <c r="J1896" s="4" t="s">
        <v>128</v>
      </c>
      <c r="K1896" s="4" t="s">
        <v>44</v>
      </c>
      <c r="L1896" s="4" t="s">
        <v>1207</v>
      </c>
      <c r="M1896" s="4">
        <v>0.37</v>
      </c>
      <c r="N1896" s="4" t="s">
        <v>34</v>
      </c>
      <c r="O1896" s="4" t="s">
        <v>113</v>
      </c>
      <c r="P1896" s="4" t="s">
        <v>114</v>
      </c>
      <c r="Q1896" s="4" t="s">
        <v>1858</v>
      </c>
      <c r="R1896" s="4">
        <v>11756</v>
      </c>
      <c r="S1896" s="5">
        <v>42181</v>
      </c>
      <c r="T1896" s="5">
        <v>42182</v>
      </c>
      <c r="U1896" s="4">
        <v>187.7628</v>
      </c>
      <c r="V1896" s="4">
        <v>19</v>
      </c>
      <c r="W1896" s="4">
        <v>272.12</v>
      </c>
      <c r="X1896" s="4">
        <v>89176</v>
      </c>
      <c r="Y1896" s="4">
        <f>'RAW Data'!$E1896-'RAW Data'!$D1896</f>
        <v>13.4</v>
      </c>
      <c r="Z1896" s="6" t="s">
        <v>3016</v>
      </c>
    </row>
    <row r="1897" spans="1:26" ht="15" x14ac:dyDescent="0.2">
      <c r="A1897" s="4">
        <v>2062</v>
      </c>
      <c r="B1897" s="4" t="s">
        <v>868</v>
      </c>
      <c r="C1897" s="4" t="s">
        <v>49</v>
      </c>
      <c r="D1897" s="4">
        <v>0.04</v>
      </c>
      <c r="E1897" s="4">
        <v>291.73</v>
      </c>
      <c r="F1897" s="4">
        <v>48.8</v>
      </c>
      <c r="G1897" s="4" t="s">
        <v>28</v>
      </c>
      <c r="H1897" s="4" t="s">
        <v>96</v>
      </c>
      <c r="I1897" s="4" t="s">
        <v>30</v>
      </c>
      <c r="J1897" s="4" t="s">
        <v>111</v>
      </c>
      <c r="K1897" s="4" t="s">
        <v>59</v>
      </c>
      <c r="L1897" s="4" t="s">
        <v>112</v>
      </c>
      <c r="M1897" s="4">
        <v>0.56000000000000005</v>
      </c>
      <c r="N1897" s="4" t="s">
        <v>34</v>
      </c>
      <c r="O1897" s="4" t="s">
        <v>35</v>
      </c>
      <c r="P1897" s="4" t="s">
        <v>244</v>
      </c>
      <c r="Q1897" s="4" t="s">
        <v>870</v>
      </c>
      <c r="R1897" s="4">
        <v>23111</v>
      </c>
      <c r="S1897" s="5">
        <v>42181</v>
      </c>
      <c r="T1897" s="5">
        <v>42185</v>
      </c>
      <c r="U1897" s="4">
        <v>-115.90389999999999</v>
      </c>
      <c r="V1897" s="4">
        <v>22</v>
      </c>
      <c r="W1897" s="4">
        <v>6676.61</v>
      </c>
      <c r="X1897" s="4">
        <v>87148</v>
      </c>
      <c r="Y1897" s="4">
        <f>'RAW Data'!$E1897-'RAW Data'!$D1897</f>
        <v>291.69</v>
      </c>
      <c r="Z1897" s="6" t="s">
        <v>3013</v>
      </c>
    </row>
    <row r="1898" spans="1:26" ht="15" x14ac:dyDescent="0.2">
      <c r="A1898" s="4">
        <v>2587</v>
      </c>
      <c r="B1898" s="4" t="s">
        <v>1429</v>
      </c>
      <c r="C1898" s="4" t="s">
        <v>72</v>
      </c>
      <c r="D1898" s="4">
        <v>0.02</v>
      </c>
      <c r="E1898" s="4">
        <v>22.72</v>
      </c>
      <c r="F1898" s="4">
        <v>8.99</v>
      </c>
      <c r="G1898" s="4" t="s">
        <v>40</v>
      </c>
      <c r="H1898" s="4" t="s">
        <v>73</v>
      </c>
      <c r="I1898" s="4" t="s">
        <v>30</v>
      </c>
      <c r="J1898" s="4" t="s">
        <v>128</v>
      </c>
      <c r="K1898" s="4" t="s">
        <v>44</v>
      </c>
      <c r="L1898" s="4" t="s">
        <v>330</v>
      </c>
      <c r="M1898" s="4">
        <v>0.44</v>
      </c>
      <c r="N1898" s="4" t="s">
        <v>34</v>
      </c>
      <c r="O1898" s="4" t="s">
        <v>54</v>
      </c>
      <c r="P1898" s="4" t="s">
        <v>359</v>
      </c>
      <c r="Q1898" s="4" t="s">
        <v>1431</v>
      </c>
      <c r="R1898" s="4">
        <v>54220</v>
      </c>
      <c r="S1898" s="5">
        <v>42181</v>
      </c>
      <c r="T1898" s="5">
        <v>42181</v>
      </c>
      <c r="U1898" s="4">
        <v>200.0172</v>
      </c>
      <c r="V1898" s="4">
        <v>12</v>
      </c>
      <c r="W1898" s="4">
        <v>289.88</v>
      </c>
      <c r="X1898" s="4">
        <v>91167</v>
      </c>
      <c r="Y1898" s="4">
        <f>'RAW Data'!$E1898-'RAW Data'!$D1898</f>
        <v>22.7</v>
      </c>
      <c r="Z1898" s="6" t="s">
        <v>3014</v>
      </c>
    </row>
    <row r="1899" spans="1:26" ht="15" x14ac:dyDescent="0.2">
      <c r="A1899" s="4">
        <v>1380</v>
      </c>
      <c r="B1899" s="4" t="s">
        <v>2977</v>
      </c>
      <c r="C1899" s="4" t="s">
        <v>49</v>
      </c>
      <c r="D1899" s="4">
        <v>0.05</v>
      </c>
      <c r="E1899" s="4">
        <v>2.89</v>
      </c>
      <c r="F1899" s="4">
        <v>0.5</v>
      </c>
      <c r="G1899" s="4" t="s">
        <v>40</v>
      </c>
      <c r="H1899" s="4" t="s">
        <v>73</v>
      </c>
      <c r="I1899" s="4" t="s">
        <v>50</v>
      </c>
      <c r="J1899" s="4" t="s">
        <v>154</v>
      </c>
      <c r="K1899" s="4" t="s">
        <v>75</v>
      </c>
      <c r="L1899" s="4" t="s">
        <v>731</v>
      </c>
      <c r="M1899" s="4">
        <v>0.38</v>
      </c>
      <c r="N1899" s="4" t="s">
        <v>34</v>
      </c>
      <c r="O1899" s="4" t="s">
        <v>113</v>
      </c>
      <c r="P1899" s="4" t="s">
        <v>1358</v>
      </c>
      <c r="Q1899" s="4" t="s">
        <v>1879</v>
      </c>
      <c r="R1899" s="4">
        <v>3801</v>
      </c>
      <c r="S1899" s="5">
        <v>42182</v>
      </c>
      <c r="T1899" s="5">
        <v>42188</v>
      </c>
      <c r="U1899" s="4">
        <v>18.0642</v>
      </c>
      <c r="V1899" s="4">
        <v>9</v>
      </c>
      <c r="W1899" s="4">
        <v>26.18</v>
      </c>
      <c r="X1899" s="4">
        <v>88213</v>
      </c>
      <c r="Y1899" s="4">
        <f>'RAW Data'!$E1899-'RAW Data'!$D1899</f>
        <v>2.8400000000000003</v>
      </c>
      <c r="Z1899" s="6" t="s">
        <v>3016</v>
      </c>
    </row>
    <row r="1900" spans="1:26" ht="15" x14ac:dyDescent="0.2">
      <c r="A1900" s="4">
        <v>936</v>
      </c>
      <c r="B1900" s="4" t="s">
        <v>1229</v>
      </c>
      <c r="C1900" s="4" t="s">
        <v>72</v>
      </c>
      <c r="D1900" s="4">
        <v>0.05</v>
      </c>
      <c r="E1900" s="4">
        <v>5.98</v>
      </c>
      <c r="F1900" s="4">
        <v>5.46</v>
      </c>
      <c r="G1900" s="4" t="s">
        <v>40</v>
      </c>
      <c r="H1900" s="4" t="s">
        <v>96</v>
      </c>
      <c r="I1900" s="4" t="s">
        <v>50</v>
      </c>
      <c r="J1900" s="4" t="s">
        <v>90</v>
      </c>
      <c r="K1900" s="4" t="s">
        <v>75</v>
      </c>
      <c r="L1900" s="4" t="s">
        <v>1158</v>
      </c>
      <c r="M1900" s="4">
        <v>0.36</v>
      </c>
      <c r="N1900" s="4" t="s">
        <v>34</v>
      </c>
      <c r="O1900" s="4" t="s">
        <v>61</v>
      </c>
      <c r="P1900" s="4" t="s">
        <v>92</v>
      </c>
      <c r="Q1900" s="4" t="s">
        <v>1231</v>
      </c>
      <c r="R1900" s="4">
        <v>92374</v>
      </c>
      <c r="S1900" s="5">
        <v>42182</v>
      </c>
      <c r="T1900" s="5">
        <v>42182</v>
      </c>
      <c r="U1900" s="4">
        <v>-31.885000000000002</v>
      </c>
      <c r="V1900" s="4">
        <v>17</v>
      </c>
      <c r="W1900" s="4">
        <v>104.95</v>
      </c>
      <c r="X1900" s="4">
        <v>90589</v>
      </c>
      <c r="Y1900" s="4">
        <f>'RAW Data'!$E1900-'RAW Data'!$D1900</f>
        <v>5.9300000000000006</v>
      </c>
      <c r="Z1900" s="6" t="s">
        <v>3015</v>
      </c>
    </row>
    <row r="1901" spans="1:26" ht="15" x14ac:dyDescent="0.2">
      <c r="A1901" s="4">
        <v>937</v>
      </c>
      <c r="B1901" s="4" t="s">
        <v>2978</v>
      </c>
      <c r="C1901" s="4" t="s">
        <v>72</v>
      </c>
      <c r="D1901" s="4">
        <v>0.01</v>
      </c>
      <c r="E1901" s="4">
        <v>65.989999999999995</v>
      </c>
      <c r="F1901" s="4">
        <v>3.99</v>
      </c>
      <c r="G1901" s="4" t="s">
        <v>40</v>
      </c>
      <c r="H1901" s="4" t="s">
        <v>96</v>
      </c>
      <c r="I1901" s="4" t="s">
        <v>42</v>
      </c>
      <c r="J1901" s="4" t="s">
        <v>137</v>
      </c>
      <c r="K1901" s="4" t="s">
        <v>75</v>
      </c>
      <c r="L1901" s="4" t="s">
        <v>1636</v>
      </c>
      <c r="M1901" s="4">
        <v>0.59</v>
      </c>
      <c r="N1901" s="4" t="s">
        <v>34</v>
      </c>
      <c r="O1901" s="4" t="s">
        <v>61</v>
      </c>
      <c r="P1901" s="4" t="s">
        <v>92</v>
      </c>
      <c r="Q1901" s="4" t="s">
        <v>961</v>
      </c>
      <c r="R1901" s="4">
        <v>90278</v>
      </c>
      <c r="S1901" s="5">
        <v>42182</v>
      </c>
      <c r="T1901" s="5">
        <v>42183</v>
      </c>
      <c r="U1901" s="4">
        <v>-95.210499999999996</v>
      </c>
      <c r="V1901" s="4">
        <v>3</v>
      </c>
      <c r="W1901" s="4">
        <v>166.59</v>
      </c>
      <c r="X1901" s="4">
        <v>90589</v>
      </c>
      <c r="Y1901" s="4">
        <f>'RAW Data'!$E1901-'RAW Data'!$D1901</f>
        <v>65.97999999999999</v>
      </c>
      <c r="Z1901" s="6" t="s">
        <v>3015</v>
      </c>
    </row>
    <row r="1902" spans="1:26" ht="15" x14ac:dyDescent="0.2">
      <c r="A1902" s="4">
        <v>2617</v>
      </c>
      <c r="B1902" s="4" t="s">
        <v>2979</v>
      </c>
      <c r="C1902" s="4" t="s">
        <v>72</v>
      </c>
      <c r="D1902" s="4">
        <v>0.1</v>
      </c>
      <c r="E1902" s="4">
        <v>3.25</v>
      </c>
      <c r="F1902" s="4">
        <v>49</v>
      </c>
      <c r="G1902" s="4" t="s">
        <v>40</v>
      </c>
      <c r="H1902" s="4" t="s">
        <v>96</v>
      </c>
      <c r="I1902" s="4" t="s">
        <v>50</v>
      </c>
      <c r="J1902" s="4" t="s">
        <v>97</v>
      </c>
      <c r="K1902" s="4" t="s">
        <v>66</v>
      </c>
      <c r="L1902" s="4" t="s">
        <v>2721</v>
      </c>
      <c r="M1902" s="4">
        <v>0.56000000000000005</v>
      </c>
      <c r="N1902" s="4" t="s">
        <v>34</v>
      </c>
      <c r="O1902" s="4" t="s">
        <v>54</v>
      </c>
      <c r="P1902" s="4" t="s">
        <v>1073</v>
      </c>
      <c r="Q1902" s="4" t="s">
        <v>2980</v>
      </c>
      <c r="R1902" s="4">
        <v>57401</v>
      </c>
      <c r="S1902" s="5">
        <v>42182</v>
      </c>
      <c r="T1902" s="5">
        <v>42183</v>
      </c>
      <c r="U1902" s="4">
        <v>-286.245</v>
      </c>
      <c r="V1902" s="4">
        <v>6</v>
      </c>
      <c r="W1902" s="4">
        <v>40.69</v>
      </c>
      <c r="X1902" s="4">
        <v>91496</v>
      </c>
      <c r="Y1902" s="4">
        <f>'RAW Data'!$E1902-'RAW Data'!$D1902</f>
        <v>3.15</v>
      </c>
      <c r="Z1902" s="6" t="s">
        <v>3014</v>
      </c>
    </row>
    <row r="1903" spans="1:26" ht="15" x14ac:dyDescent="0.2">
      <c r="A1903" s="4">
        <v>2987</v>
      </c>
      <c r="B1903" s="4" t="s">
        <v>2981</v>
      </c>
      <c r="C1903" s="4" t="s">
        <v>27</v>
      </c>
      <c r="D1903" s="4">
        <v>0.09</v>
      </c>
      <c r="E1903" s="4">
        <v>100.98</v>
      </c>
      <c r="F1903" s="4">
        <v>35.840000000000003</v>
      </c>
      <c r="G1903" s="4" t="s">
        <v>28</v>
      </c>
      <c r="H1903" s="4" t="s">
        <v>73</v>
      </c>
      <c r="I1903" s="4" t="s">
        <v>30</v>
      </c>
      <c r="J1903" s="4" t="s">
        <v>119</v>
      </c>
      <c r="K1903" s="4" t="s">
        <v>32</v>
      </c>
      <c r="L1903" s="4" t="s">
        <v>120</v>
      </c>
      <c r="M1903" s="4">
        <v>0.62</v>
      </c>
      <c r="N1903" s="4" t="s">
        <v>34</v>
      </c>
      <c r="O1903" s="4" t="s">
        <v>54</v>
      </c>
      <c r="P1903" s="4" t="s">
        <v>215</v>
      </c>
      <c r="Q1903" s="4" t="s">
        <v>2982</v>
      </c>
      <c r="R1903" s="4">
        <v>50265</v>
      </c>
      <c r="S1903" s="5">
        <v>42183</v>
      </c>
      <c r="T1903" s="5">
        <v>42183</v>
      </c>
      <c r="U1903" s="4">
        <v>-103.624</v>
      </c>
      <c r="V1903" s="4">
        <v>17</v>
      </c>
      <c r="W1903" s="4">
        <v>1700.38</v>
      </c>
      <c r="X1903" s="4">
        <v>91180</v>
      </c>
      <c r="Y1903" s="4">
        <f>'RAW Data'!$E1903-'RAW Data'!$D1903</f>
        <v>100.89</v>
      </c>
      <c r="Z1903" s="6" t="s">
        <v>3014</v>
      </c>
    </row>
    <row r="1904" spans="1:26" ht="15" x14ac:dyDescent="0.2">
      <c r="A1904" s="4">
        <v>2987</v>
      </c>
      <c r="B1904" s="4" t="s">
        <v>2981</v>
      </c>
      <c r="C1904" s="4" t="s">
        <v>27</v>
      </c>
      <c r="D1904" s="4">
        <v>0.1</v>
      </c>
      <c r="E1904" s="4">
        <v>5.78</v>
      </c>
      <c r="F1904" s="4">
        <v>7.96</v>
      </c>
      <c r="G1904" s="4" t="s">
        <v>40</v>
      </c>
      <c r="H1904" s="4" t="s">
        <v>73</v>
      </c>
      <c r="I1904" s="4" t="s">
        <v>50</v>
      </c>
      <c r="J1904" s="4" t="s">
        <v>90</v>
      </c>
      <c r="K1904" s="4" t="s">
        <v>75</v>
      </c>
      <c r="L1904" s="4" t="s">
        <v>2983</v>
      </c>
      <c r="M1904" s="4">
        <v>0.36</v>
      </c>
      <c r="N1904" s="4" t="s">
        <v>34</v>
      </c>
      <c r="O1904" s="4" t="s">
        <v>54</v>
      </c>
      <c r="P1904" s="4" t="s">
        <v>215</v>
      </c>
      <c r="Q1904" s="4" t="s">
        <v>2982</v>
      </c>
      <c r="R1904" s="4">
        <v>50265</v>
      </c>
      <c r="S1904" s="5">
        <v>42183</v>
      </c>
      <c r="T1904" s="5">
        <v>42183</v>
      </c>
      <c r="U1904" s="4">
        <v>-57.823999999999998</v>
      </c>
      <c r="V1904" s="4">
        <v>6</v>
      </c>
      <c r="W1904" s="4">
        <v>35.96</v>
      </c>
      <c r="X1904" s="4">
        <v>91180</v>
      </c>
      <c r="Y1904" s="4">
        <f>'RAW Data'!$E1904-'RAW Data'!$D1904</f>
        <v>5.6800000000000006</v>
      </c>
      <c r="Z1904" s="6" t="s">
        <v>3014</v>
      </c>
    </row>
    <row r="1905" spans="1:26" ht="15" x14ac:dyDescent="0.2">
      <c r="A1905" s="4">
        <v>3209</v>
      </c>
      <c r="B1905" s="4" t="s">
        <v>2984</v>
      </c>
      <c r="C1905" s="4" t="s">
        <v>27</v>
      </c>
      <c r="D1905" s="4">
        <v>0.03</v>
      </c>
      <c r="E1905" s="4">
        <v>4.9800000000000004</v>
      </c>
      <c r="F1905" s="4">
        <v>4.62</v>
      </c>
      <c r="G1905" s="4" t="s">
        <v>89</v>
      </c>
      <c r="H1905" s="4" t="s">
        <v>96</v>
      </c>
      <c r="I1905" s="4" t="s">
        <v>42</v>
      </c>
      <c r="J1905" s="4" t="s">
        <v>43</v>
      </c>
      <c r="K1905" s="4" t="s">
        <v>44</v>
      </c>
      <c r="L1905" s="4" t="s">
        <v>1223</v>
      </c>
      <c r="M1905" s="4">
        <v>0.64</v>
      </c>
      <c r="N1905" s="4" t="s">
        <v>34</v>
      </c>
      <c r="O1905" s="4" t="s">
        <v>61</v>
      </c>
      <c r="P1905" s="4" t="s">
        <v>92</v>
      </c>
      <c r="Q1905" s="4" t="s">
        <v>2985</v>
      </c>
      <c r="R1905" s="4">
        <v>90210</v>
      </c>
      <c r="S1905" s="5">
        <v>42183</v>
      </c>
      <c r="T1905" s="5">
        <v>42184</v>
      </c>
      <c r="U1905" s="4">
        <v>-30.45</v>
      </c>
      <c r="V1905" s="4">
        <v>8</v>
      </c>
      <c r="W1905" s="4">
        <v>44.24</v>
      </c>
      <c r="X1905" s="4">
        <v>90739</v>
      </c>
      <c r="Y1905" s="4">
        <f>'RAW Data'!$E1905-'RAW Data'!$D1905</f>
        <v>4.95</v>
      </c>
      <c r="Z1905" s="6" t="s">
        <v>3015</v>
      </c>
    </row>
    <row r="1906" spans="1:26" ht="15" x14ac:dyDescent="0.2">
      <c r="A1906" s="4">
        <v>1357</v>
      </c>
      <c r="B1906" s="4" t="s">
        <v>2752</v>
      </c>
      <c r="C1906" s="4" t="s">
        <v>39</v>
      </c>
      <c r="D1906" s="4">
        <v>7.0000000000000007E-2</v>
      </c>
      <c r="E1906" s="4">
        <v>119.99</v>
      </c>
      <c r="F1906" s="4">
        <v>16.8</v>
      </c>
      <c r="G1906" s="4" t="s">
        <v>28</v>
      </c>
      <c r="H1906" s="4" t="s">
        <v>73</v>
      </c>
      <c r="I1906" s="4" t="s">
        <v>42</v>
      </c>
      <c r="J1906" s="4" t="s">
        <v>58</v>
      </c>
      <c r="K1906" s="4" t="s">
        <v>32</v>
      </c>
      <c r="L1906" s="4" t="s">
        <v>2986</v>
      </c>
      <c r="M1906" s="4">
        <v>0.35</v>
      </c>
      <c r="N1906" s="4" t="s">
        <v>34</v>
      </c>
      <c r="O1906" s="4" t="s">
        <v>54</v>
      </c>
      <c r="P1906" s="4" t="s">
        <v>189</v>
      </c>
      <c r="Q1906" s="4" t="s">
        <v>2753</v>
      </c>
      <c r="R1906" s="4">
        <v>78596</v>
      </c>
      <c r="S1906" s="5">
        <v>42183</v>
      </c>
      <c r="T1906" s="5">
        <v>42185</v>
      </c>
      <c r="U1906" s="4">
        <v>1206.5961</v>
      </c>
      <c r="V1906" s="4">
        <v>15</v>
      </c>
      <c r="W1906" s="4">
        <v>1748.69</v>
      </c>
      <c r="X1906" s="4">
        <v>88185</v>
      </c>
      <c r="Y1906" s="4">
        <f>'RAW Data'!$E1906-'RAW Data'!$D1906</f>
        <v>119.92</v>
      </c>
      <c r="Z1906" s="6" t="s">
        <v>3014</v>
      </c>
    </row>
    <row r="1907" spans="1:26" ht="15" x14ac:dyDescent="0.2">
      <c r="A1907" s="4">
        <v>1733</v>
      </c>
      <c r="B1907" s="4" t="s">
        <v>2003</v>
      </c>
      <c r="C1907" s="4" t="s">
        <v>39</v>
      </c>
      <c r="D1907" s="4">
        <v>0.02</v>
      </c>
      <c r="E1907" s="4">
        <v>30.98</v>
      </c>
      <c r="F1907" s="4">
        <v>17.079999999999998</v>
      </c>
      <c r="G1907" s="4" t="s">
        <v>40</v>
      </c>
      <c r="H1907" s="4" t="s">
        <v>29</v>
      </c>
      <c r="I1907" s="4" t="s">
        <v>50</v>
      </c>
      <c r="J1907" s="4" t="s">
        <v>90</v>
      </c>
      <c r="K1907" s="4" t="s">
        <v>75</v>
      </c>
      <c r="L1907" s="4" t="s">
        <v>2987</v>
      </c>
      <c r="M1907" s="4">
        <v>0.4</v>
      </c>
      <c r="N1907" s="4" t="s">
        <v>34</v>
      </c>
      <c r="O1907" s="4" t="s">
        <v>113</v>
      </c>
      <c r="P1907" s="4" t="s">
        <v>376</v>
      </c>
      <c r="Q1907" s="4" t="s">
        <v>68</v>
      </c>
      <c r="R1907" s="4">
        <v>20012</v>
      </c>
      <c r="S1907" s="5">
        <v>42183</v>
      </c>
      <c r="T1907" s="5">
        <v>42184</v>
      </c>
      <c r="U1907" s="4">
        <v>-32.28</v>
      </c>
      <c r="V1907" s="4">
        <v>13</v>
      </c>
      <c r="W1907" s="4">
        <v>438.25</v>
      </c>
      <c r="X1907" s="4">
        <v>59937</v>
      </c>
      <c r="Y1907" s="4">
        <f>'RAW Data'!$E1907-'RAW Data'!$D1907</f>
        <v>30.96</v>
      </c>
      <c r="Z1907" s="6" t="s">
        <v>3016</v>
      </c>
    </row>
    <row r="1908" spans="1:26" ht="15" x14ac:dyDescent="0.2">
      <c r="A1908" s="4">
        <v>1735</v>
      </c>
      <c r="B1908" s="4" t="s">
        <v>2988</v>
      </c>
      <c r="C1908" s="4" t="s">
        <v>39</v>
      </c>
      <c r="D1908" s="4">
        <v>0.02</v>
      </c>
      <c r="E1908" s="4">
        <v>30.98</v>
      </c>
      <c r="F1908" s="4">
        <v>17.079999999999998</v>
      </c>
      <c r="G1908" s="4" t="s">
        <v>40</v>
      </c>
      <c r="H1908" s="4" t="s">
        <v>29</v>
      </c>
      <c r="I1908" s="4" t="s">
        <v>50</v>
      </c>
      <c r="J1908" s="4" t="s">
        <v>90</v>
      </c>
      <c r="K1908" s="4" t="s">
        <v>75</v>
      </c>
      <c r="L1908" s="4" t="s">
        <v>2987</v>
      </c>
      <c r="M1908" s="4">
        <v>0.4</v>
      </c>
      <c r="N1908" s="4" t="s">
        <v>34</v>
      </c>
      <c r="O1908" s="4" t="s">
        <v>113</v>
      </c>
      <c r="P1908" s="4" t="s">
        <v>114</v>
      </c>
      <c r="Q1908" s="4" t="s">
        <v>2989</v>
      </c>
      <c r="R1908" s="4">
        <v>11550</v>
      </c>
      <c r="S1908" s="5">
        <v>42183</v>
      </c>
      <c r="T1908" s="5">
        <v>42184</v>
      </c>
      <c r="U1908" s="4">
        <v>-16.14</v>
      </c>
      <c r="V1908" s="4">
        <v>3</v>
      </c>
      <c r="W1908" s="4">
        <v>101.13</v>
      </c>
      <c r="X1908" s="4">
        <v>88444</v>
      </c>
      <c r="Y1908" s="4">
        <f>'RAW Data'!$E1908-'RAW Data'!$D1908</f>
        <v>30.96</v>
      </c>
      <c r="Z1908" s="6" t="s">
        <v>3016</v>
      </c>
    </row>
    <row r="1909" spans="1:26" ht="15" x14ac:dyDescent="0.2">
      <c r="A1909" s="4">
        <v>1191</v>
      </c>
      <c r="B1909" s="4" t="s">
        <v>2990</v>
      </c>
      <c r="C1909" s="4" t="s">
        <v>49</v>
      </c>
      <c r="D1909" s="4">
        <v>0.03</v>
      </c>
      <c r="E1909" s="4">
        <v>28.53</v>
      </c>
      <c r="F1909" s="4">
        <v>1.49</v>
      </c>
      <c r="G1909" s="4" t="s">
        <v>40</v>
      </c>
      <c r="H1909" s="4" t="s">
        <v>29</v>
      </c>
      <c r="I1909" s="4" t="s">
        <v>50</v>
      </c>
      <c r="J1909" s="4" t="s">
        <v>74</v>
      </c>
      <c r="K1909" s="4" t="s">
        <v>75</v>
      </c>
      <c r="L1909" s="4" t="s">
        <v>1834</v>
      </c>
      <c r="M1909" s="4">
        <v>0.38</v>
      </c>
      <c r="N1909" s="4" t="s">
        <v>34</v>
      </c>
      <c r="O1909" s="4" t="s">
        <v>113</v>
      </c>
      <c r="P1909" s="4" t="s">
        <v>250</v>
      </c>
      <c r="Q1909" s="4" t="s">
        <v>2991</v>
      </c>
      <c r="R1909" s="4">
        <v>6050</v>
      </c>
      <c r="S1909" s="5">
        <v>42183</v>
      </c>
      <c r="T1909" s="5">
        <v>42186</v>
      </c>
      <c r="U1909" s="4">
        <v>59.4405</v>
      </c>
      <c r="V1909" s="4">
        <v>3</v>
      </c>
      <c r="W1909" s="4">
        <v>88.84</v>
      </c>
      <c r="X1909" s="4">
        <v>87587</v>
      </c>
      <c r="Y1909" s="4">
        <f>'RAW Data'!$E1909-'RAW Data'!$D1909</f>
        <v>28.5</v>
      </c>
      <c r="Z1909" s="6" t="s">
        <v>3016</v>
      </c>
    </row>
    <row r="1910" spans="1:26" ht="15" x14ac:dyDescent="0.2">
      <c r="A1910" s="4">
        <v>1193</v>
      </c>
      <c r="B1910" s="4" t="s">
        <v>1353</v>
      </c>
      <c r="C1910" s="4" t="s">
        <v>49</v>
      </c>
      <c r="D1910" s="4">
        <v>0.09</v>
      </c>
      <c r="E1910" s="4">
        <v>49.99</v>
      </c>
      <c r="F1910" s="4">
        <v>19.989999999999998</v>
      </c>
      <c r="G1910" s="4" t="s">
        <v>40</v>
      </c>
      <c r="H1910" s="4" t="s">
        <v>29</v>
      </c>
      <c r="I1910" s="4" t="s">
        <v>42</v>
      </c>
      <c r="J1910" s="4" t="s">
        <v>43</v>
      </c>
      <c r="K1910" s="4" t="s">
        <v>75</v>
      </c>
      <c r="L1910" s="4" t="s">
        <v>1290</v>
      </c>
      <c r="M1910" s="4">
        <v>0.41</v>
      </c>
      <c r="N1910" s="4" t="s">
        <v>34</v>
      </c>
      <c r="O1910" s="4" t="s">
        <v>113</v>
      </c>
      <c r="P1910" s="4" t="s">
        <v>376</v>
      </c>
      <c r="Q1910" s="4" t="s">
        <v>68</v>
      </c>
      <c r="R1910" s="4">
        <v>20016</v>
      </c>
      <c r="S1910" s="5">
        <v>42183</v>
      </c>
      <c r="T1910" s="5">
        <v>42185</v>
      </c>
      <c r="U1910" s="4">
        <v>-17.03</v>
      </c>
      <c r="V1910" s="4">
        <v>48</v>
      </c>
      <c r="W1910" s="4">
        <v>2373.3200000000002</v>
      </c>
      <c r="X1910" s="4">
        <v>11206</v>
      </c>
      <c r="Y1910" s="4">
        <f>'RAW Data'!$E1910-'RAW Data'!$D1910</f>
        <v>49.9</v>
      </c>
      <c r="Z1910" s="6" t="s">
        <v>3016</v>
      </c>
    </row>
    <row r="1911" spans="1:26" ht="15" x14ac:dyDescent="0.2">
      <c r="A1911" s="4">
        <v>1193</v>
      </c>
      <c r="B1911" s="4" t="s">
        <v>1353</v>
      </c>
      <c r="C1911" s="4" t="s">
        <v>49</v>
      </c>
      <c r="D1911" s="4">
        <v>0.03</v>
      </c>
      <c r="E1911" s="4">
        <v>28.53</v>
      </c>
      <c r="F1911" s="4">
        <v>1.49</v>
      </c>
      <c r="G1911" s="4" t="s">
        <v>40</v>
      </c>
      <c r="H1911" s="4" t="s">
        <v>29</v>
      </c>
      <c r="I1911" s="4" t="s">
        <v>50</v>
      </c>
      <c r="J1911" s="4" t="s">
        <v>74</v>
      </c>
      <c r="K1911" s="4" t="s">
        <v>75</v>
      </c>
      <c r="L1911" s="4" t="s">
        <v>1834</v>
      </c>
      <c r="M1911" s="4">
        <v>0.38</v>
      </c>
      <c r="N1911" s="4" t="s">
        <v>34</v>
      </c>
      <c r="O1911" s="4" t="s">
        <v>113</v>
      </c>
      <c r="P1911" s="4" t="s">
        <v>376</v>
      </c>
      <c r="Q1911" s="4" t="s">
        <v>68</v>
      </c>
      <c r="R1911" s="4">
        <v>20016</v>
      </c>
      <c r="S1911" s="5">
        <v>42183</v>
      </c>
      <c r="T1911" s="5">
        <v>42186</v>
      </c>
      <c r="U1911" s="4">
        <v>39.627000000000002</v>
      </c>
      <c r="V1911" s="4">
        <v>11</v>
      </c>
      <c r="W1911" s="4">
        <v>325.73</v>
      </c>
      <c r="X1911" s="4">
        <v>11206</v>
      </c>
      <c r="Y1911" s="4">
        <f>'RAW Data'!$E1911-'RAW Data'!$D1911</f>
        <v>28.5</v>
      </c>
      <c r="Z1911" s="6" t="s">
        <v>3016</v>
      </c>
    </row>
    <row r="1912" spans="1:26" ht="15" x14ac:dyDescent="0.2">
      <c r="A1912" s="4">
        <v>1203</v>
      </c>
      <c r="B1912" s="4" t="s">
        <v>2992</v>
      </c>
      <c r="C1912" s="4" t="s">
        <v>49</v>
      </c>
      <c r="D1912" s="4">
        <v>0.09</v>
      </c>
      <c r="E1912" s="4">
        <v>49.99</v>
      </c>
      <c r="F1912" s="4">
        <v>19.989999999999998</v>
      </c>
      <c r="G1912" s="4" t="s">
        <v>40</v>
      </c>
      <c r="H1912" s="4" t="s">
        <v>29</v>
      </c>
      <c r="I1912" s="4" t="s">
        <v>42</v>
      </c>
      <c r="J1912" s="4" t="s">
        <v>43</v>
      </c>
      <c r="K1912" s="4" t="s">
        <v>75</v>
      </c>
      <c r="L1912" s="4" t="s">
        <v>1290</v>
      </c>
      <c r="M1912" s="4">
        <v>0.41</v>
      </c>
      <c r="N1912" s="4" t="s">
        <v>34</v>
      </c>
      <c r="O1912" s="4" t="s">
        <v>113</v>
      </c>
      <c r="P1912" s="4" t="s">
        <v>586</v>
      </c>
      <c r="Q1912" s="4" t="s">
        <v>587</v>
      </c>
      <c r="R1912" s="4">
        <v>2920</v>
      </c>
      <c r="S1912" s="5">
        <v>42183</v>
      </c>
      <c r="T1912" s="5">
        <v>42185</v>
      </c>
      <c r="U1912" s="4">
        <v>-8.5150000000000006</v>
      </c>
      <c r="V1912" s="4">
        <v>12</v>
      </c>
      <c r="W1912" s="4">
        <v>593.33000000000004</v>
      </c>
      <c r="X1912" s="4">
        <v>87587</v>
      </c>
      <c r="Y1912" s="4">
        <f>'RAW Data'!$E1912-'RAW Data'!$D1912</f>
        <v>49.9</v>
      </c>
      <c r="Z1912" s="6" t="s">
        <v>3016</v>
      </c>
    </row>
    <row r="1913" spans="1:26" ht="15" x14ac:dyDescent="0.2">
      <c r="A1913" s="4">
        <v>2801</v>
      </c>
      <c r="B1913" s="4" t="s">
        <v>2993</v>
      </c>
      <c r="C1913" s="4" t="s">
        <v>49</v>
      </c>
      <c r="D1913" s="4">
        <v>0</v>
      </c>
      <c r="E1913" s="4">
        <v>17.52</v>
      </c>
      <c r="F1913" s="4">
        <v>8.17</v>
      </c>
      <c r="G1913" s="4" t="s">
        <v>40</v>
      </c>
      <c r="H1913" s="4" t="s">
        <v>73</v>
      </c>
      <c r="I1913" s="4" t="s">
        <v>50</v>
      </c>
      <c r="J1913" s="4" t="s">
        <v>97</v>
      </c>
      <c r="K1913" s="4" t="s">
        <v>146</v>
      </c>
      <c r="L1913" s="4" t="s">
        <v>2994</v>
      </c>
      <c r="M1913" s="4">
        <v>0.5</v>
      </c>
      <c r="N1913" s="4" t="s">
        <v>34</v>
      </c>
      <c r="O1913" s="4" t="s">
        <v>61</v>
      </c>
      <c r="P1913" s="4" t="s">
        <v>590</v>
      </c>
      <c r="Q1913" s="4" t="s">
        <v>1720</v>
      </c>
      <c r="R1913" s="4">
        <v>85224</v>
      </c>
      <c r="S1913" s="5">
        <v>42183</v>
      </c>
      <c r="T1913" s="5">
        <v>42188</v>
      </c>
      <c r="U1913" s="4">
        <v>52.764000000000003</v>
      </c>
      <c r="V1913" s="4">
        <v>15</v>
      </c>
      <c r="W1913" s="4">
        <v>284.33999999999997</v>
      </c>
      <c r="X1913" s="4">
        <v>91049</v>
      </c>
      <c r="Y1913" s="4">
        <f>'RAW Data'!$E1913-'RAW Data'!$D1913</f>
        <v>17.52</v>
      </c>
      <c r="Z1913" s="6" t="s">
        <v>3015</v>
      </c>
    </row>
    <row r="1914" spans="1:26" ht="15" x14ac:dyDescent="0.2">
      <c r="A1914" s="4">
        <v>3226</v>
      </c>
      <c r="B1914" s="4" t="s">
        <v>503</v>
      </c>
      <c r="C1914" s="4" t="s">
        <v>118</v>
      </c>
      <c r="D1914" s="4">
        <v>0.06</v>
      </c>
      <c r="E1914" s="4">
        <v>22.24</v>
      </c>
      <c r="F1914" s="4">
        <v>1.99</v>
      </c>
      <c r="G1914" s="4" t="s">
        <v>40</v>
      </c>
      <c r="H1914" s="4" t="s">
        <v>29</v>
      </c>
      <c r="I1914" s="4" t="s">
        <v>42</v>
      </c>
      <c r="J1914" s="4" t="s">
        <v>43</v>
      </c>
      <c r="K1914" s="4" t="s">
        <v>44</v>
      </c>
      <c r="L1914" s="4" t="s">
        <v>2995</v>
      </c>
      <c r="M1914" s="4">
        <v>0.43</v>
      </c>
      <c r="N1914" s="4" t="s">
        <v>34</v>
      </c>
      <c r="O1914" s="4" t="s">
        <v>35</v>
      </c>
      <c r="P1914" s="4" t="s">
        <v>402</v>
      </c>
      <c r="Q1914" s="4" t="s">
        <v>505</v>
      </c>
      <c r="R1914" s="4">
        <v>37075</v>
      </c>
      <c r="S1914" s="5">
        <v>42183</v>
      </c>
      <c r="T1914" s="5">
        <v>42185</v>
      </c>
      <c r="U1914" s="4">
        <v>95.388000000000005</v>
      </c>
      <c r="V1914" s="4">
        <v>12</v>
      </c>
      <c r="W1914" s="4">
        <v>255.88</v>
      </c>
      <c r="X1914" s="4">
        <v>86509</v>
      </c>
      <c r="Y1914" s="4">
        <f>'RAW Data'!$E1914-'RAW Data'!$D1914</f>
        <v>22.18</v>
      </c>
      <c r="Z1914" s="6" t="s">
        <v>3013</v>
      </c>
    </row>
    <row r="1915" spans="1:26" ht="15" x14ac:dyDescent="0.2">
      <c r="A1915" s="4">
        <v>2448</v>
      </c>
      <c r="B1915" s="4" t="s">
        <v>2996</v>
      </c>
      <c r="C1915" s="4" t="s">
        <v>39</v>
      </c>
      <c r="D1915" s="4">
        <v>0.09</v>
      </c>
      <c r="E1915" s="4">
        <v>6.48</v>
      </c>
      <c r="F1915" s="4">
        <v>7.03</v>
      </c>
      <c r="G1915" s="4" t="s">
        <v>40</v>
      </c>
      <c r="H1915" s="4" t="s">
        <v>41</v>
      </c>
      <c r="I1915" s="4" t="s">
        <v>50</v>
      </c>
      <c r="J1915" s="4" t="s">
        <v>90</v>
      </c>
      <c r="K1915" s="4" t="s">
        <v>75</v>
      </c>
      <c r="L1915" s="4" t="s">
        <v>2525</v>
      </c>
      <c r="M1915" s="4">
        <v>0.37</v>
      </c>
      <c r="N1915" s="4" t="s">
        <v>34</v>
      </c>
      <c r="O1915" s="4" t="s">
        <v>54</v>
      </c>
      <c r="P1915" s="4" t="s">
        <v>86</v>
      </c>
      <c r="Q1915" s="4" t="s">
        <v>161</v>
      </c>
      <c r="R1915" s="4">
        <v>55410</v>
      </c>
      <c r="S1915" s="5">
        <v>42184</v>
      </c>
      <c r="T1915" s="5">
        <v>42186</v>
      </c>
      <c r="U1915" s="4">
        <v>-126.208</v>
      </c>
      <c r="V1915" s="4">
        <v>16</v>
      </c>
      <c r="W1915" s="4">
        <v>96.96</v>
      </c>
      <c r="X1915" s="4">
        <v>87790</v>
      </c>
      <c r="Y1915" s="4">
        <f>'RAW Data'!$E1915-'RAW Data'!$D1915</f>
        <v>6.3900000000000006</v>
      </c>
      <c r="Z1915" s="6" t="s">
        <v>3014</v>
      </c>
    </row>
    <row r="1916" spans="1:26" ht="15" x14ac:dyDescent="0.2">
      <c r="A1916" s="4">
        <v>3374</v>
      </c>
      <c r="B1916" s="4" t="s">
        <v>2744</v>
      </c>
      <c r="C1916" s="4" t="s">
        <v>39</v>
      </c>
      <c r="D1916" s="4">
        <v>0.05</v>
      </c>
      <c r="E1916" s="4">
        <v>73.98</v>
      </c>
      <c r="F1916" s="4">
        <v>12.14</v>
      </c>
      <c r="G1916" s="4" t="s">
        <v>40</v>
      </c>
      <c r="H1916" s="4" t="s">
        <v>73</v>
      </c>
      <c r="I1916" s="4" t="s">
        <v>42</v>
      </c>
      <c r="J1916" s="4" t="s">
        <v>43</v>
      </c>
      <c r="K1916" s="4" t="s">
        <v>75</v>
      </c>
      <c r="L1916" s="4" t="s">
        <v>735</v>
      </c>
      <c r="M1916" s="4">
        <v>0.67</v>
      </c>
      <c r="N1916" s="4" t="s">
        <v>34</v>
      </c>
      <c r="O1916" s="4" t="s">
        <v>113</v>
      </c>
      <c r="P1916" s="4" t="s">
        <v>420</v>
      </c>
      <c r="Q1916" s="4" t="s">
        <v>2745</v>
      </c>
      <c r="R1916" s="4">
        <v>21113</v>
      </c>
      <c r="S1916" s="5">
        <v>42184</v>
      </c>
      <c r="T1916" s="5">
        <v>42185</v>
      </c>
      <c r="U1916" s="4">
        <v>-1.9039999999999999</v>
      </c>
      <c r="V1916" s="4">
        <v>8</v>
      </c>
      <c r="W1916" s="4">
        <v>600.4</v>
      </c>
      <c r="X1916" s="4">
        <v>87474</v>
      </c>
      <c r="Y1916" s="4">
        <f>'RAW Data'!$E1916-'RAW Data'!$D1916</f>
        <v>73.930000000000007</v>
      </c>
      <c r="Z1916" s="6" t="s">
        <v>3016</v>
      </c>
    </row>
    <row r="1917" spans="1:26" ht="15" x14ac:dyDescent="0.2">
      <c r="A1917" s="4">
        <v>3374</v>
      </c>
      <c r="B1917" s="4" t="s">
        <v>2744</v>
      </c>
      <c r="C1917" s="4" t="s">
        <v>39</v>
      </c>
      <c r="D1917" s="4">
        <v>0</v>
      </c>
      <c r="E1917" s="4">
        <v>5.98</v>
      </c>
      <c r="F1917" s="4">
        <v>7.15</v>
      </c>
      <c r="G1917" s="4" t="s">
        <v>40</v>
      </c>
      <c r="H1917" s="4" t="s">
        <v>73</v>
      </c>
      <c r="I1917" s="4" t="s">
        <v>50</v>
      </c>
      <c r="J1917" s="4" t="s">
        <v>90</v>
      </c>
      <c r="K1917" s="4" t="s">
        <v>75</v>
      </c>
      <c r="L1917" s="4" t="s">
        <v>2540</v>
      </c>
      <c r="M1917" s="4">
        <v>0.36</v>
      </c>
      <c r="N1917" s="4" t="s">
        <v>34</v>
      </c>
      <c r="O1917" s="4" t="s">
        <v>113</v>
      </c>
      <c r="P1917" s="4" t="s">
        <v>420</v>
      </c>
      <c r="Q1917" s="4" t="s">
        <v>2745</v>
      </c>
      <c r="R1917" s="4">
        <v>21113</v>
      </c>
      <c r="S1917" s="5">
        <v>42184</v>
      </c>
      <c r="T1917" s="5">
        <v>42186</v>
      </c>
      <c r="U1917" s="4">
        <v>-37.048000000000002</v>
      </c>
      <c r="V1917" s="4">
        <v>5</v>
      </c>
      <c r="W1917" s="4">
        <v>34.25</v>
      </c>
      <c r="X1917" s="4">
        <v>87474</v>
      </c>
      <c r="Y1917" s="4">
        <f>'RAW Data'!$E1917-'RAW Data'!$D1917</f>
        <v>5.98</v>
      </c>
      <c r="Z1917" s="6" t="s">
        <v>3016</v>
      </c>
    </row>
    <row r="1918" spans="1:26" ht="15" x14ac:dyDescent="0.2">
      <c r="A1918" s="4">
        <v>3374</v>
      </c>
      <c r="B1918" s="4" t="s">
        <v>2744</v>
      </c>
      <c r="C1918" s="4" t="s">
        <v>39</v>
      </c>
      <c r="D1918" s="4">
        <v>0.09</v>
      </c>
      <c r="E1918" s="4">
        <v>3.57</v>
      </c>
      <c r="F1918" s="4">
        <v>4.17</v>
      </c>
      <c r="G1918" s="4" t="s">
        <v>40</v>
      </c>
      <c r="H1918" s="4" t="s">
        <v>73</v>
      </c>
      <c r="I1918" s="4" t="s">
        <v>50</v>
      </c>
      <c r="J1918" s="4" t="s">
        <v>51</v>
      </c>
      <c r="K1918" s="4" t="s">
        <v>44</v>
      </c>
      <c r="L1918" s="4" t="s">
        <v>794</v>
      </c>
      <c r="M1918" s="4">
        <v>0.59</v>
      </c>
      <c r="N1918" s="4" t="s">
        <v>34</v>
      </c>
      <c r="O1918" s="4" t="s">
        <v>113</v>
      </c>
      <c r="P1918" s="4" t="s">
        <v>420</v>
      </c>
      <c r="Q1918" s="4" t="s">
        <v>2745</v>
      </c>
      <c r="R1918" s="4">
        <v>21113</v>
      </c>
      <c r="S1918" s="5">
        <v>42184</v>
      </c>
      <c r="T1918" s="5">
        <v>42186</v>
      </c>
      <c r="U1918" s="4">
        <v>-56.887999999999998</v>
      </c>
      <c r="V1918" s="4">
        <v>9</v>
      </c>
      <c r="W1918" s="4">
        <v>31.45</v>
      </c>
      <c r="X1918" s="4">
        <v>87474</v>
      </c>
      <c r="Y1918" s="4">
        <f>'RAW Data'!$E1918-'RAW Data'!$D1918</f>
        <v>3.48</v>
      </c>
      <c r="Z1918" s="6" t="s">
        <v>3016</v>
      </c>
    </row>
    <row r="1919" spans="1:26" ht="15" x14ac:dyDescent="0.2">
      <c r="A1919" s="4">
        <v>1502</v>
      </c>
      <c r="B1919" s="4" t="s">
        <v>2439</v>
      </c>
      <c r="C1919" s="4" t="s">
        <v>49</v>
      </c>
      <c r="D1919" s="4">
        <v>0.08</v>
      </c>
      <c r="E1919" s="4">
        <v>5.84</v>
      </c>
      <c r="F1919" s="4">
        <v>1</v>
      </c>
      <c r="G1919" s="4" t="s">
        <v>89</v>
      </c>
      <c r="H1919" s="4" t="s">
        <v>29</v>
      </c>
      <c r="I1919" s="4" t="s">
        <v>50</v>
      </c>
      <c r="J1919" s="4" t="s">
        <v>51</v>
      </c>
      <c r="K1919" s="4" t="s">
        <v>52</v>
      </c>
      <c r="L1919" s="4" t="s">
        <v>2997</v>
      </c>
      <c r="M1919" s="4">
        <v>0.38</v>
      </c>
      <c r="N1919" s="4" t="s">
        <v>34</v>
      </c>
      <c r="O1919" s="4" t="s">
        <v>35</v>
      </c>
      <c r="P1919" s="4" t="s">
        <v>125</v>
      </c>
      <c r="Q1919" s="4" t="s">
        <v>2440</v>
      </c>
      <c r="R1919" s="4">
        <v>33065</v>
      </c>
      <c r="S1919" s="5">
        <v>42184</v>
      </c>
      <c r="T1919" s="5">
        <v>42188</v>
      </c>
      <c r="U1919" s="4">
        <v>731.92200000000003</v>
      </c>
      <c r="V1919" s="4">
        <v>11</v>
      </c>
      <c r="W1919" s="4">
        <v>61.39</v>
      </c>
      <c r="X1919" s="4">
        <v>89194</v>
      </c>
      <c r="Y1919" s="4">
        <f>'RAW Data'!$E1919-'RAW Data'!$D1919</f>
        <v>5.76</v>
      </c>
      <c r="Z1919" s="6" t="s">
        <v>3013</v>
      </c>
    </row>
    <row r="1920" spans="1:26" ht="15" x14ac:dyDescent="0.2">
      <c r="A1920" s="4">
        <v>1502</v>
      </c>
      <c r="B1920" s="4" t="s">
        <v>2439</v>
      </c>
      <c r="C1920" s="4" t="s">
        <v>49</v>
      </c>
      <c r="D1920" s="4">
        <v>0</v>
      </c>
      <c r="E1920" s="4">
        <v>205.99</v>
      </c>
      <c r="F1920" s="4">
        <v>8.99</v>
      </c>
      <c r="G1920" s="4" t="s">
        <v>40</v>
      </c>
      <c r="H1920" s="4" t="s">
        <v>29</v>
      </c>
      <c r="I1920" s="4" t="s">
        <v>42</v>
      </c>
      <c r="J1920" s="4" t="s">
        <v>137</v>
      </c>
      <c r="K1920" s="4" t="s">
        <v>75</v>
      </c>
      <c r="L1920" s="4" t="s">
        <v>1034</v>
      </c>
      <c r="M1920" s="4">
        <v>0.6</v>
      </c>
      <c r="N1920" s="4" t="s">
        <v>34</v>
      </c>
      <c r="O1920" s="4" t="s">
        <v>35</v>
      </c>
      <c r="P1920" s="4" t="s">
        <v>125</v>
      </c>
      <c r="Q1920" s="4" t="s">
        <v>2440</v>
      </c>
      <c r="R1920" s="4">
        <v>33065</v>
      </c>
      <c r="S1920" s="5">
        <v>42184</v>
      </c>
      <c r="T1920" s="5">
        <v>42187</v>
      </c>
      <c r="U1920" s="4">
        <v>186.55799999999999</v>
      </c>
      <c r="V1920" s="4">
        <v>13</v>
      </c>
      <c r="W1920" s="4">
        <v>2435.52</v>
      </c>
      <c r="X1920" s="4">
        <v>89194</v>
      </c>
      <c r="Y1920" s="4">
        <f>'RAW Data'!$E1920-'RAW Data'!$D1920</f>
        <v>205.99</v>
      </c>
      <c r="Z1920" s="6" t="s">
        <v>3013</v>
      </c>
    </row>
    <row r="1921" spans="1:26" ht="15" x14ac:dyDescent="0.2">
      <c r="A1921" s="4">
        <v>1109</v>
      </c>
      <c r="B1921" s="4" t="s">
        <v>2998</v>
      </c>
      <c r="C1921" s="4" t="s">
        <v>118</v>
      </c>
      <c r="D1921" s="4">
        <v>0.08</v>
      </c>
      <c r="E1921" s="4">
        <v>8.3699999999999992</v>
      </c>
      <c r="F1921" s="4">
        <v>10.16</v>
      </c>
      <c r="G1921" s="4" t="s">
        <v>40</v>
      </c>
      <c r="H1921" s="4" t="s">
        <v>41</v>
      </c>
      <c r="I1921" s="4" t="s">
        <v>30</v>
      </c>
      <c r="J1921" s="4" t="s">
        <v>128</v>
      </c>
      <c r="K1921" s="4" t="s">
        <v>66</v>
      </c>
      <c r="L1921" s="4" t="s">
        <v>1574</v>
      </c>
      <c r="M1921" s="4">
        <v>0.59</v>
      </c>
      <c r="N1921" s="4" t="s">
        <v>34</v>
      </c>
      <c r="O1921" s="4" t="s">
        <v>54</v>
      </c>
      <c r="P1921" s="4" t="s">
        <v>189</v>
      </c>
      <c r="Q1921" s="4" t="s">
        <v>2999</v>
      </c>
      <c r="R1921" s="4">
        <v>78041</v>
      </c>
      <c r="S1921" s="5">
        <v>42184</v>
      </c>
      <c r="T1921" s="5">
        <v>42184</v>
      </c>
      <c r="U1921" s="4">
        <v>-169.232</v>
      </c>
      <c r="V1921" s="4">
        <v>13</v>
      </c>
      <c r="W1921" s="4">
        <v>108.99</v>
      </c>
      <c r="X1921" s="4">
        <v>86410</v>
      </c>
      <c r="Y1921" s="4">
        <f>'RAW Data'!$E1921-'RAW Data'!$D1921</f>
        <v>8.2899999999999991</v>
      </c>
      <c r="Z1921" s="6" t="s">
        <v>3014</v>
      </c>
    </row>
    <row r="1922" spans="1:26" ht="15" x14ac:dyDescent="0.2">
      <c r="A1922" s="4">
        <v>1183</v>
      </c>
      <c r="B1922" s="4" t="s">
        <v>3000</v>
      </c>
      <c r="C1922" s="4" t="s">
        <v>72</v>
      </c>
      <c r="D1922" s="4">
        <v>0.04</v>
      </c>
      <c r="E1922" s="4">
        <v>35.99</v>
      </c>
      <c r="F1922" s="4">
        <v>3.3</v>
      </c>
      <c r="G1922" s="4" t="s">
        <v>40</v>
      </c>
      <c r="H1922" s="4" t="s">
        <v>73</v>
      </c>
      <c r="I1922" s="4" t="s">
        <v>42</v>
      </c>
      <c r="J1922" s="4" t="s">
        <v>137</v>
      </c>
      <c r="K1922" s="4" t="s">
        <v>44</v>
      </c>
      <c r="L1922" s="4" t="s">
        <v>1912</v>
      </c>
      <c r="M1922" s="4">
        <v>0.39</v>
      </c>
      <c r="N1922" s="4" t="s">
        <v>34</v>
      </c>
      <c r="O1922" s="4" t="s">
        <v>61</v>
      </c>
      <c r="P1922" s="4" t="s">
        <v>148</v>
      </c>
      <c r="Q1922" s="4" t="s">
        <v>3001</v>
      </c>
      <c r="R1922" s="4">
        <v>84663</v>
      </c>
      <c r="S1922" s="5">
        <v>42184</v>
      </c>
      <c r="T1922" s="5">
        <v>42184</v>
      </c>
      <c r="U1922" s="4">
        <v>184.19550000000001</v>
      </c>
      <c r="V1922" s="4">
        <v>9</v>
      </c>
      <c r="W1922" s="4">
        <v>266.95</v>
      </c>
      <c r="X1922" s="4">
        <v>86914</v>
      </c>
      <c r="Y1922" s="4">
        <f>'RAW Data'!$E1922-'RAW Data'!$D1922</f>
        <v>35.950000000000003</v>
      </c>
      <c r="Z1922" s="6" t="s">
        <v>3015</v>
      </c>
    </row>
    <row r="1923" spans="1:26" ht="15" x14ac:dyDescent="0.2">
      <c r="A1923" s="4">
        <v>699</v>
      </c>
      <c r="B1923" s="4" t="s">
        <v>863</v>
      </c>
      <c r="C1923" s="4" t="s">
        <v>39</v>
      </c>
      <c r="D1923" s="4">
        <v>0.01</v>
      </c>
      <c r="E1923" s="4">
        <v>7.89</v>
      </c>
      <c r="F1923" s="4">
        <v>2.82</v>
      </c>
      <c r="G1923" s="4" t="s">
        <v>40</v>
      </c>
      <c r="H1923" s="4" t="s">
        <v>41</v>
      </c>
      <c r="I1923" s="4" t="s">
        <v>50</v>
      </c>
      <c r="J1923" s="4" t="s">
        <v>178</v>
      </c>
      <c r="K1923" s="4" t="s">
        <v>52</v>
      </c>
      <c r="L1923" s="4" t="s">
        <v>3002</v>
      </c>
      <c r="M1923" s="4">
        <v>0.4</v>
      </c>
      <c r="N1923" s="4" t="s">
        <v>34</v>
      </c>
      <c r="O1923" s="4" t="s">
        <v>61</v>
      </c>
      <c r="P1923" s="4" t="s">
        <v>92</v>
      </c>
      <c r="Q1923" s="4" t="s">
        <v>102</v>
      </c>
      <c r="R1923" s="4">
        <v>90041</v>
      </c>
      <c r="S1923" s="5">
        <v>42185</v>
      </c>
      <c r="T1923" s="5">
        <v>42186</v>
      </c>
      <c r="U1923" s="4">
        <v>38.700000000000003</v>
      </c>
      <c r="V1923" s="4">
        <v>32</v>
      </c>
      <c r="W1923" s="4">
        <v>274.26</v>
      </c>
      <c r="X1923" s="4">
        <v>36647</v>
      </c>
      <c r="Y1923" s="4">
        <f>'RAW Data'!$E1923-'RAW Data'!$D1923</f>
        <v>7.88</v>
      </c>
      <c r="Z1923" s="6" t="s">
        <v>3015</v>
      </c>
    </row>
    <row r="1924" spans="1:26" ht="15" x14ac:dyDescent="0.2">
      <c r="A1924" s="4">
        <v>699</v>
      </c>
      <c r="B1924" s="4" t="s">
        <v>863</v>
      </c>
      <c r="C1924" s="4" t="s">
        <v>39</v>
      </c>
      <c r="D1924" s="4">
        <v>0.09</v>
      </c>
      <c r="E1924" s="4">
        <v>3.68</v>
      </c>
      <c r="F1924" s="4">
        <v>1.32</v>
      </c>
      <c r="G1924" s="4" t="s">
        <v>40</v>
      </c>
      <c r="H1924" s="4" t="s">
        <v>41</v>
      </c>
      <c r="I1924" s="4" t="s">
        <v>50</v>
      </c>
      <c r="J1924" s="4" t="s">
        <v>570</v>
      </c>
      <c r="K1924" s="4" t="s">
        <v>52</v>
      </c>
      <c r="L1924" s="4" t="s">
        <v>2528</v>
      </c>
      <c r="M1924" s="4">
        <v>0.83</v>
      </c>
      <c r="N1924" s="4" t="s">
        <v>34</v>
      </c>
      <c r="O1924" s="4" t="s">
        <v>61</v>
      </c>
      <c r="P1924" s="4" t="s">
        <v>92</v>
      </c>
      <c r="Q1924" s="4" t="s">
        <v>102</v>
      </c>
      <c r="R1924" s="4">
        <v>90041</v>
      </c>
      <c r="S1924" s="5">
        <v>42185</v>
      </c>
      <c r="T1924" s="5">
        <v>42186</v>
      </c>
      <c r="U1924" s="4">
        <v>-21.91</v>
      </c>
      <c r="V1924" s="4">
        <v>24</v>
      </c>
      <c r="W1924" s="4">
        <v>83.16</v>
      </c>
      <c r="X1924" s="4">
        <v>36647</v>
      </c>
      <c r="Y1924" s="4">
        <f>'RAW Data'!$E1924-'RAW Data'!$D1924</f>
        <v>3.5900000000000003</v>
      </c>
      <c r="Z1924" s="6" t="s">
        <v>3015</v>
      </c>
    </row>
    <row r="1925" spans="1:26" ht="15" x14ac:dyDescent="0.2">
      <c r="A1925" s="4">
        <v>699</v>
      </c>
      <c r="B1925" s="4" t="s">
        <v>863</v>
      </c>
      <c r="C1925" s="4" t="s">
        <v>39</v>
      </c>
      <c r="D1925" s="4">
        <v>0.1</v>
      </c>
      <c r="E1925" s="4">
        <v>9.7100000000000009</v>
      </c>
      <c r="F1925" s="4">
        <v>9.4499999999999993</v>
      </c>
      <c r="G1925" s="4" t="s">
        <v>40</v>
      </c>
      <c r="H1925" s="4" t="s">
        <v>41</v>
      </c>
      <c r="I1925" s="4" t="s">
        <v>50</v>
      </c>
      <c r="J1925" s="4" t="s">
        <v>80</v>
      </c>
      <c r="K1925" s="4" t="s">
        <v>75</v>
      </c>
      <c r="L1925" s="4" t="s">
        <v>1205</v>
      </c>
      <c r="M1925" s="4">
        <v>0.6</v>
      </c>
      <c r="N1925" s="4" t="s">
        <v>34</v>
      </c>
      <c r="O1925" s="4" t="s">
        <v>61</v>
      </c>
      <c r="P1925" s="4" t="s">
        <v>92</v>
      </c>
      <c r="Q1925" s="4" t="s">
        <v>102</v>
      </c>
      <c r="R1925" s="4">
        <v>90041</v>
      </c>
      <c r="S1925" s="5">
        <v>42185</v>
      </c>
      <c r="T1925" s="5">
        <v>42188</v>
      </c>
      <c r="U1925" s="4">
        <v>-119.77</v>
      </c>
      <c r="V1925" s="4">
        <v>27</v>
      </c>
      <c r="W1925" s="4">
        <v>261.93</v>
      </c>
      <c r="X1925" s="4">
        <v>36647</v>
      </c>
      <c r="Y1925" s="4">
        <f>'RAW Data'!$E1925-'RAW Data'!$D1925</f>
        <v>9.6100000000000012</v>
      </c>
      <c r="Z1925" s="6" t="s">
        <v>3015</v>
      </c>
    </row>
    <row r="1926" spans="1:26" ht="15" x14ac:dyDescent="0.2">
      <c r="A1926" s="4">
        <v>702</v>
      </c>
      <c r="B1926" s="4" t="s">
        <v>2278</v>
      </c>
      <c r="C1926" s="4" t="s">
        <v>39</v>
      </c>
      <c r="D1926" s="4">
        <v>0.01</v>
      </c>
      <c r="E1926" s="4">
        <v>7.89</v>
      </c>
      <c r="F1926" s="4">
        <v>2.82</v>
      </c>
      <c r="G1926" s="4" t="s">
        <v>40</v>
      </c>
      <c r="H1926" s="4" t="s">
        <v>41</v>
      </c>
      <c r="I1926" s="4" t="s">
        <v>50</v>
      </c>
      <c r="J1926" s="4" t="s">
        <v>178</v>
      </c>
      <c r="K1926" s="4" t="s">
        <v>52</v>
      </c>
      <c r="L1926" s="4" t="s">
        <v>3002</v>
      </c>
      <c r="M1926" s="4">
        <v>0.4</v>
      </c>
      <c r="N1926" s="4" t="s">
        <v>34</v>
      </c>
      <c r="O1926" s="4" t="s">
        <v>61</v>
      </c>
      <c r="P1926" s="4" t="s">
        <v>92</v>
      </c>
      <c r="Q1926" s="4" t="s">
        <v>2279</v>
      </c>
      <c r="R1926" s="4">
        <v>95404</v>
      </c>
      <c r="S1926" s="5">
        <v>42185</v>
      </c>
      <c r="T1926" s="5">
        <v>42186</v>
      </c>
      <c r="U1926" s="4">
        <v>46.44</v>
      </c>
      <c r="V1926" s="4">
        <v>8</v>
      </c>
      <c r="W1926" s="4">
        <v>68.56</v>
      </c>
      <c r="X1926" s="4">
        <v>87979</v>
      </c>
      <c r="Y1926" s="4">
        <f>'RAW Data'!$E1926-'RAW Data'!$D1926</f>
        <v>7.88</v>
      </c>
      <c r="Z1926" s="6" t="s">
        <v>3015</v>
      </c>
    </row>
    <row r="1927" spans="1:26" ht="15" x14ac:dyDescent="0.2">
      <c r="A1927" s="4">
        <v>702</v>
      </c>
      <c r="B1927" s="4" t="s">
        <v>2278</v>
      </c>
      <c r="C1927" s="4" t="s">
        <v>39</v>
      </c>
      <c r="D1927" s="4">
        <v>0.09</v>
      </c>
      <c r="E1927" s="4">
        <v>3.68</v>
      </c>
      <c r="F1927" s="4">
        <v>1.32</v>
      </c>
      <c r="G1927" s="4" t="s">
        <v>40</v>
      </c>
      <c r="H1927" s="4" t="s">
        <v>41</v>
      </c>
      <c r="I1927" s="4" t="s">
        <v>50</v>
      </c>
      <c r="J1927" s="4" t="s">
        <v>570</v>
      </c>
      <c r="K1927" s="4" t="s">
        <v>52</v>
      </c>
      <c r="L1927" s="4" t="s">
        <v>2528</v>
      </c>
      <c r="M1927" s="4">
        <v>0.83</v>
      </c>
      <c r="N1927" s="4" t="s">
        <v>34</v>
      </c>
      <c r="O1927" s="4" t="s">
        <v>61</v>
      </c>
      <c r="P1927" s="4" t="s">
        <v>92</v>
      </c>
      <c r="Q1927" s="4" t="s">
        <v>2279</v>
      </c>
      <c r="R1927" s="4">
        <v>95404</v>
      </c>
      <c r="S1927" s="5">
        <v>42185</v>
      </c>
      <c r="T1927" s="5">
        <v>42186</v>
      </c>
      <c r="U1927" s="4">
        <v>-17.527999999999999</v>
      </c>
      <c r="V1927" s="4">
        <v>6</v>
      </c>
      <c r="W1927" s="4">
        <v>20.79</v>
      </c>
      <c r="X1927" s="4">
        <v>87979</v>
      </c>
      <c r="Y1927" s="4">
        <f>'RAW Data'!$E1927-'RAW Data'!$D1927</f>
        <v>3.5900000000000003</v>
      </c>
      <c r="Z1927" s="6" t="s">
        <v>3015</v>
      </c>
    </row>
    <row r="1928" spans="1:26" ht="15" x14ac:dyDescent="0.2">
      <c r="A1928" s="4">
        <v>702</v>
      </c>
      <c r="B1928" s="4" t="s">
        <v>2278</v>
      </c>
      <c r="C1928" s="4" t="s">
        <v>39</v>
      </c>
      <c r="D1928" s="4">
        <v>0.1</v>
      </c>
      <c r="E1928" s="4">
        <v>9.7100000000000009</v>
      </c>
      <c r="F1928" s="4">
        <v>9.4499999999999993</v>
      </c>
      <c r="G1928" s="4" t="s">
        <v>40</v>
      </c>
      <c r="H1928" s="4" t="s">
        <v>41</v>
      </c>
      <c r="I1928" s="4" t="s">
        <v>50</v>
      </c>
      <c r="J1928" s="4" t="s">
        <v>80</v>
      </c>
      <c r="K1928" s="4" t="s">
        <v>75</v>
      </c>
      <c r="L1928" s="4" t="s">
        <v>1205</v>
      </c>
      <c r="M1928" s="4">
        <v>0.6</v>
      </c>
      <c r="N1928" s="4" t="s">
        <v>34</v>
      </c>
      <c r="O1928" s="4" t="s">
        <v>61</v>
      </c>
      <c r="P1928" s="4" t="s">
        <v>92</v>
      </c>
      <c r="Q1928" s="4" t="s">
        <v>2279</v>
      </c>
      <c r="R1928" s="4">
        <v>95404</v>
      </c>
      <c r="S1928" s="5">
        <v>42185</v>
      </c>
      <c r="T1928" s="5">
        <v>42188</v>
      </c>
      <c r="U1928" s="4">
        <v>-95.816000000000003</v>
      </c>
      <c r="V1928" s="4">
        <v>7</v>
      </c>
      <c r="W1928" s="4">
        <v>67.91</v>
      </c>
      <c r="X1928" s="4">
        <v>87979</v>
      </c>
      <c r="Y1928" s="4">
        <f>'RAW Data'!$E1928-'RAW Data'!$D1928</f>
        <v>9.6100000000000012</v>
      </c>
      <c r="Z1928" s="6" t="s">
        <v>3015</v>
      </c>
    </row>
    <row r="1929" spans="1:26" ht="15" x14ac:dyDescent="0.2">
      <c r="A1929" s="4">
        <v>1307</v>
      </c>
      <c r="B1929" s="4" t="s">
        <v>3003</v>
      </c>
      <c r="C1929" s="4" t="s">
        <v>49</v>
      </c>
      <c r="D1929" s="4">
        <v>0.04</v>
      </c>
      <c r="E1929" s="4">
        <v>8.33</v>
      </c>
      <c r="F1929" s="4">
        <v>1.99</v>
      </c>
      <c r="G1929" s="4" t="s">
        <v>40</v>
      </c>
      <c r="H1929" s="4" t="s">
        <v>29</v>
      </c>
      <c r="I1929" s="4" t="s">
        <v>42</v>
      </c>
      <c r="J1929" s="4" t="s">
        <v>43</v>
      </c>
      <c r="K1929" s="4" t="s">
        <v>44</v>
      </c>
      <c r="L1929" s="4" t="s">
        <v>1176</v>
      </c>
      <c r="M1929" s="4">
        <v>0.52</v>
      </c>
      <c r="N1929" s="4" t="s">
        <v>34</v>
      </c>
      <c r="O1929" s="4" t="s">
        <v>61</v>
      </c>
      <c r="P1929" s="4" t="s">
        <v>141</v>
      </c>
      <c r="Q1929" s="4" t="s">
        <v>2287</v>
      </c>
      <c r="R1929" s="4">
        <v>97420</v>
      </c>
      <c r="S1929" s="5">
        <v>42185</v>
      </c>
      <c r="T1929" s="5">
        <v>42192</v>
      </c>
      <c r="U1929" s="4">
        <v>44.892000000000003</v>
      </c>
      <c r="V1929" s="4">
        <v>16</v>
      </c>
      <c r="W1929" s="4">
        <v>131.26</v>
      </c>
      <c r="X1929" s="4">
        <v>91451</v>
      </c>
      <c r="Y1929" s="4">
        <f>'RAW Data'!$E1929-'RAW Data'!$D1929</f>
        <v>8.2900000000000009</v>
      </c>
      <c r="Z1929" s="6" t="s">
        <v>3015</v>
      </c>
    </row>
    <row r="1930" spans="1:26" ht="15" x14ac:dyDescent="0.2">
      <c r="A1930" s="4">
        <v>2089</v>
      </c>
      <c r="B1930" s="4" t="s">
        <v>3004</v>
      </c>
      <c r="C1930" s="4" t="s">
        <v>49</v>
      </c>
      <c r="D1930" s="4">
        <v>0.06</v>
      </c>
      <c r="E1930" s="4">
        <v>38.06</v>
      </c>
      <c r="F1930" s="4">
        <v>4.5</v>
      </c>
      <c r="G1930" s="4" t="s">
        <v>40</v>
      </c>
      <c r="H1930" s="4" t="s">
        <v>96</v>
      </c>
      <c r="I1930" s="4" t="s">
        <v>50</v>
      </c>
      <c r="J1930" s="4" t="s">
        <v>97</v>
      </c>
      <c r="K1930" s="4" t="s">
        <v>75</v>
      </c>
      <c r="L1930" s="4" t="s">
        <v>3005</v>
      </c>
      <c r="M1930" s="4">
        <v>0.56000000000000005</v>
      </c>
      <c r="N1930" s="4" t="s">
        <v>34</v>
      </c>
      <c r="O1930" s="4" t="s">
        <v>113</v>
      </c>
      <c r="P1930" s="4" t="s">
        <v>114</v>
      </c>
      <c r="Q1930" s="4" t="s">
        <v>3006</v>
      </c>
      <c r="R1930" s="4">
        <v>10956</v>
      </c>
      <c r="S1930" s="5">
        <v>42185</v>
      </c>
      <c r="T1930" s="5">
        <v>42191</v>
      </c>
      <c r="U1930" s="4">
        <v>450.45960000000002</v>
      </c>
      <c r="V1930" s="4">
        <v>17</v>
      </c>
      <c r="W1930" s="4">
        <v>652.84</v>
      </c>
      <c r="X1930" s="4">
        <v>88348</v>
      </c>
      <c r="Y1930" s="4">
        <f>'RAW Data'!$E1930-'RAW Data'!$D1930</f>
        <v>38</v>
      </c>
      <c r="Z1930" s="6" t="s">
        <v>3016</v>
      </c>
    </row>
    <row r="1931" spans="1:26" ht="15" x14ac:dyDescent="0.2">
      <c r="A1931" s="4">
        <v>2089</v>
      </c>
      <c r="B1931" s="4" t="s">
        <v>3004</v>
      </c>
      <c r="C1931" s="4" t="s">
        <v>49</v>
      </c>
      <c r="D1931" s="4">
        <v>0.08</v>
      </c>
      <c r="E1931" s="4">
        <v>599.99</v>
      </c>
      <c r="F1931" s="4">
        <v>24.49</v>
      </c>
      <c r="G1931" s="4" t="s">
        <v>40</v>
      </c>
      <c r="H1931" s="4" t="s">
        <v>96</v>
      </c>
      <c r="I1931" s="4" t="s">
        <v>42</v>
      </c>
      <c r="J1931" s="4" t="s">
        <v>65</v>
      </c>
      <c r="K1931" s="4" t="s">
        <v>66</v>
      </c>
      <c r="L1931" s="4" t="s">
        <v>3007</v>
      </c>
      <c r="M1931" s="4">
        <v>0.37</v>
      </c>
      <c r="N1931" s="4" t="s">
        <v>34</v>
      </c>
      <c r="O1931" s="4" t="s">
        <v>113</v>
      </c>
      <c r="P1931" s="4" t="s">
        <v>114</v>
      </c>
      <c r="Q1931" s="4" t="s">
        <v>3006</v>
      </c>
      <c r="R1931" s="4">
        <v>10956</v>
      </c>
      <c r="S1931" s="5">
        <v>42185</v>
      </c>
      <c r="T1931" s="5">
        <v>42193</v>
      </c>
      <c r="U1931" s="4">
        <v>8798.1831000000002</v>
      </c>
      <c r="V1931" s="4">
        <v>22</v>
      </c>
      <c r="W1931" s="4">
        <v>12750.99</v>
      </c>
      <c r="X1931" s="4">
        <v>88348</v>
      </c>
      <c r="Y1931" s="4">
        <f>'RAW Data'!$E1931-'RAW Data'!$D1931</f>
        <v>599.91</v>
      </c>
      <c r="Z1931" s="6" t="s">
        <v>3016</v>
      </c>
    </row>
    <row r="1932" spans="1:26" ht="15" x14ac:dyDescent="0.2">
      <c r="A1932" s="4">
        <v>2089</v>
      </c>
      <c r="B1932" s="4" t="s">
        <v>3004</v>
      </c>
      <c r="C1932" s="4" t="s">
        <v>49</v>
      </c>
      <c r="D1932" s="4">
        <v>0.1</v>
      </c>
      <c r="E1932" s="4">
        <v>3.98</v>
      </c>
      <c r="F1932" s="4">
        <v>2.97</v>
      </c>
      <c r="G1932" s="4" t="s">
        <v>89</v>
      </c>
      <c r="H1932" s="4" t="s">
        <v>96</v>
      </c>
      <c r="I1932" s="4" t="s">
        <v>50</v>
      </c>
      <c r="J1932" s="4" t="s">
        <v>90</v>
      </c>
      <c r="K1932" s="4" t="s">
        <v>52</v>
      </c>
      <c r="L1932" s="4" t="s">
        <v>3008</v>
      </c>
      <c r="M1932" s="4">
        <v>0.35</v>
      </c>
      <c r="N1932" s="4" t="s">
        <v>34</v>
      </c>
      <c r="O1932" s="4" t="s">
        <v>113</v>
      </c>
      <c r="P1932" s="4" t="s">
        <v>114</v>
      </c>
      <c r="Q1932" s="4" t="s">
        <v>3006</v>
      </c>
      <c r="R1932" s="4">
        <v>10956</v>
      </c>
      <c r="S1932" s="5">
        <v>42185</v>
      </c>
      <c r="T1932" s="5">
        <v>42189</v>
      </c>
      <c r="U1932" s="4">
        <v>-5.3849999999999998</v>
      </c>
      <c r="V1932" s="4">
        <v>5</v>
      </c>
      <c r="W1932" s="4">
        <v>20.54</v>
      </c>
      <c r="X1932" s="4">
        <v>88348</v>
      </c>
      <c r="Y1932" s="4">
        <f>'RAW Data'!$E1932-'RAW Data'!$D1932</f>
        <v>3.88</v>
      </c>
      <c r="Z1932" s="6" t="s">
        <v>3016</v>
      </c>
    </row>
    <row r="1933" spans="1:26" ht="15" x14ac:dyDescent="0.2">
      <c r="A1933" s="4">
        <v>2882</v>
      </c>
      <c r="B1933" s="4" t="s">
        <v>673</v>
      </c>
      <c r="C1933" s="4" t="s">
        <v>49</v>
      </c>
      <c r="D1933" s="4">
        <v>0.05</v>
      </c>
      <c r="E1933" s="4">
        <v>63.94</v>
      </c>
      <c r="F1933" s="4">
        <v>14.48</v>
      </c>
      <c r="G1933" s="4" t="s">
        <v>89</v>
      </c>
      <c r="H1933" s="4" t="s">
        <v>41</v>
      </c>
      <c r="I1933" s="4" t="s">
        <v>30</v>
      </c>
      <c r="J1933" s="4" t="s">
        <v>128</v>
      </c>
      <c r="K1933" s="4" t="s">
        <v>75</v>
      </c>
      <c r="L1933" s="4" t="s">
        <v>1996</v>
      </c>
      <c r="M1933" s="4">
        <v>0.46</v>
      </c>
      <c r="N1933" s="4" t="s">
        <v>34</v>
      </c>
      <c r="O1933" s="4" t="s">
        <v>35</v>
      </c>
      <c r="P1933" s="4" t="s">
        <v>99</v>
      </c>
      <c r="Q1933" s="4" t="s">
        <v>675</v>
      </c>
      <c r="R1933" s="4">
        <v>28206</v>
      </c>
      <c r="S1933" s="5">
        <v>42185</v>
      </c>
      <c r="T1933" s="5">
        <v>42192</v>
      </c>
      <c r="U1933" s="4">
        <v>270.87430000000001</v>
      </c>
      <c r="V1933" s="4">
        <v>21</v>
      </c>
      <c r="W1933" s="4">
        <v>1336.35</v>
      </c>
      <c r="X1933" s="4">
        <v>40224</v>
      </c>
      <c r="Y1933" s="4">
        <f>'RAW Data'!$E1933-'RAW Data'!$D1933</f>
        <v>63.89</v>
      </c>
      <c r="Z1933" s="6" t="s">
        <v>3013</v>
      </c>
    </row>
    <row r="1934" spans="1:26" ht="15" x14ac:dyDescent="0.2">
      <c r="A1934" s="4">
        <v>2885</v>
      </c>
      <c r="B1934" s="4" t="s">
        <v>3009</v>
      </c>
      <c r="C1934" s="4" t="s">
        <v>49</v>
      </c>
      <c r="D1934" s="4">
        <v>0.05</v>
      </c>
      <c r="E1934" s="4">
        <v>63.94</v>
      </c>
      <c r="F1934" s="4">
        <v>14.48</v>
      </c>
      <c r="G1934" s="4" t="s">
        <v>89</v>
      </c>
      <c r="H1934" s="4" t="s">
        <v>41</v>
      </c>
      <c r="I1934" s="4" t="s">
        <v>30</v>
      </c>
      <c r="J1934" s="4" t="s">
        <v>128</v>
      </c>
      <c r="K1934" s="4" t="s">
        <v>75</v>
      </c>
      <c r="L1934" s="4" t="s">
        <v>1996</v>
      </c>
      <c r="M1934" s="4">
        <v>0.46</v>
      </c>
      <c r="N1934" s="4" t="s">
        <v>34</v>
      </c>
      <c r="O1934" s="4" t="s">
        <v>113</v>
      </c>
      <c r="P1934" s="4" t="s">
        <v>319</v>
      </c>
      <c r="Q1934" s="4" t="s">
        <v>3010</v>
      </c>
      <c r="R1934" s="4">
        <v>44133</v>
      </c>
      <c r="S1934" s="5">
        <v>42185</v>
      </c>
      <c r="T1934" s="5">
        <v>42192</v>
      </c>
      <c r="U1934" s="4">
        <v>219.54419999999999</v>
      </c>
      <c r="V1934" s="4">
        <v>5</v>
      </c>
      <c r="W1934" s="4">
        <v>318.18</v>
      </c>
      <c r="X1934" s="4">
        <v>87634</v>
      </c>
      <c r="Y1934" s="4">
        <f>'RAW Data'!$E1934-'RAW Data'!$D1934</f>
        <v>63.89</v>
      </c>
      <c r="Z1934" s="6" t="s">
        <v>3016</v>
      </c>
    </row>
    <row r="1935" spans="1:26" ht="15" x14ac:dyDescent="0.2">
      <c r="A1935" s="4">
        <v>1384</v>
      </c>
      <c r="B1935" s="4" t="s">
        <v>2793</v>
      </c>
      <c r="C1935" s="4" t="s">
        <v>72</v>
      </c>
      <c r="D1935" s="4">
        <v>7.0000000000000007E-2</v>
      </c>
      <c r="E1935" s="4">
        <v>11.29</v>
      </c>
      <c r="F1935" s="4">
        <v>5.03</v>
      </c>
      <c r="G1935" s="4" t="s">
        <v>40</v>
      </c>
      <c r="H1935" s="4" t="s">
        <v>41</v>
      </c>
      <c r="I1935" s="4" t="s">
        <v>50</v>
      </c>
      <c r="J1935" s="4" t="s">
        <v>80</v>
      </c>
      <c r="K1935" s="4" t="s">
        <v>75</v>
      </c>
      <c r="L1935" s="4" t="s">
        <v>1262</v>
      </c>
      <c r="M1935" s="4">
        <v>0.59</v>
      </c>
      <c r="N1935" s="4" t="s">
        <v>34</v>
      </c>
      <c r="O1935" s="4" t="s">
        <v>35</v>
      </c>
      <c r="P1935" s="4" t="s">
        <v>244</v>
      </c>
      <c r="Q1935" s="4" t="s">
        <v>2734</v>
      </c>
      <c r="R1935" s="4">
        <v>22304</v>
      </c>
      <c r="S1935" s="5">
        <v>42185</v>
      </c>
      <c r="T1935" s="5">
        <v>42187</v>
      </c>
      <c r="U1935" s="4">
        <v>-163.03</v>
      </c>
      <c r="V1935" s="4">
        <v>11</v>
      </c>
      <c r="W1935" s="4">
        <v>123.18</v>
      </c>
      <c r="X1935" s="4">
        <v>89407</v>
      </c>
      <c r="Y1935" s="4">
        <f>'RAW Data'!$E1935-'RAW Data'!$D1935</f>
        <v>11.219999999999999</v>
      </c>
      <c r="Z1935" s="6" t="s">
        <v>3013</v>
      </c>
    </row>
    <row r="1936" spans="1:26" ht="15" x14ac:dyDescent="0.2">
      <c r="A1936" s="4">
        <v>1472</v>
      </c>
      <c r="B1936" s="4" t="s">
        <v>2671</v>
      </c>
      <c r="C1936" s="4" t="s">
        <v>72</v>
      </c>
      <c r="D1936" s="4">
        <v>0.02</v>
      </c>
      <c r="E1936" s="4">
        <v>30.98</v>
      </c>
      <c r="F1936" s="4">
        <v>6.5</v>
      </c>
      <c r="G1936" s="4" t="s">
        <v>89</v>
      </c>
      <c r="H1936" s="4" t="s">
        <v>73</v>
      </c>
      <c r="I1936" s="4" t="s">
        <v>42</v>
      </c>
      <c r="J1936" s="4" t="s">
        <v>43</v>
      </c>
      <c r="K1936" s="4" t="s">
        <v>75</v>
      </c>
      <c r="L1936" s="4" t="s">
        <v>2857</v>
      </c>
      <c r="M1936" s="4">
        <v>0.79</v>
      </c>
      <c r="N1936" s="4" t="s">
        <v>34</v>
      </c>
      <c r="O1936" s="4" t="s">
        <v>113</v>
      </c>
      <c r="P1936" s="4" t="s">
        <v>319</v>
      </c>
      <c r="Q1936" s="4" t="s">
        <v>2672</v>
      </c>
      <c r="R1936" s="4">
        <v>44145</v>
      </c>
      <c r="S1936" s="5">
        <v>42185</v>
      </c>
      <c r="T1936" s="5">
        <v>42186</v>
      </c>
      <c r="U1936" s="4">
        <v>-44.624000000000002</v>
      </c>
      <c r="V1936" s="4">
        <v>17</v>
      </c>
      <c r="W1936" s="4">
        <v>552.89</v>
      </c>
      <c r="X1936" s="4">
        <v>87078</v>
      </c>
      <c r="Y1936" s="4">
        <f>'RAW Data'!$E1936-'RAW Data'!$D1936</f>
        <v>30.96</v>
      </c>
      <c r="Z1936" s="6" t="s">
        <v>3016</v>
      </c>
    </row>
    <row r="1937" spans="1:26" ht="15" x14ac:dyDescent="0.2">
      <c r="A1937" s="4">
        <v>2276</v>
      </c>
      <c r="B1937" s="4" t="s">
        <v>3011</v>
      </c>
      <c r="C1937" s="4" t="s">
        <v>72</v>
      </c>
      <c r="D1937" s="4">
        <v>0.01</v>
      </c>
      <c r="E1937" s="4">
        <v>195.99</v>
      </c>
      <c r="F1937" s="4">
        <v>8.99</v>
      </c>
      <c r="G1937" s="4" t="s">
        <v>40</v>
      </c>
      <c r="H1937" s="4" t="s">
        <v>41</v>
      </c>
      <c r="I1937" s="4" t="s">
        <v>42</v>
      </c>
      <c r="J1937" s="4" t="s">
        <v>137</v>
      </c>
      <c r="K1937" s="4" t="s">
        <v>75</v>
      </c>
      <c r="L1937" s="4" t="s">
        <v>1345</v>
      </c>
      <c r="M1937" s="4">
        <v>0.6</v>
      </c>
      <c r="N1937" s="4" t="s">
        <v>34</v>
      </c>
      <c r="O1937" s="4" t="s">
        <v>113</v>
      </c>
      <c r="P1937" s="4" t="s">
        <v>114</v>
      </c>
      <c r="Q1937" s="4" t="s">
        <v>3012</v>
      </c>
      <c r="R1937" s="4">
        <v>14304</v>
      </c>
      <c r="S1937" s="5">
        <v>42185</v>
      </c>
      <c r="T1937" s="5">
        <v>42185</v>
      </c>
      <c r="U1937" s="4">
        <v>2653.7813999999998</v>
      </c>
      <c r="V1937" s="4">
        <v>22</v>
      </c>
      <c r="W1937" s="4">
        <v>3846.06</v>
      </c>
      <c r="X1937" s="4">
        <v>91502</v>
      </c>
      <c r="Y1937" s="4">
        <f>'RAW Data'!$E1937-'RAW Data'!$D1937</f>
        <v>195.98000000000002</v>
      </c>
      <c r="Z1937" s="6" t="s">
        <v>3016</v>
      </c>
    </row>
    <row r="1938" spans="1:26" ht="12.75" x14ac:dyDescent="0.2">
      <c r="A1938" s="6"/>
      <c r="B1938" s="6"/>
      <c r="C1938" s="6"/>
      <c r="D1938" s="6"/>
      <c r="E1938" s="6"/>
      <c r="F1938" s="6"/>
      <c r="G1938" s="6"/>
      <c r="H1938" s="6"/>
      <c r="I1938" s="6"/>
      <c r="J1938" s="6"/>
      <c r="K1938" s="6"/>
      <c r="L1938" s="6"/>
      <c r="M1938" s="6"/>
      <c r="N1938" s="6"/>
      <c r="O1938" s="6"/>
      <c r="P1938" s="6"/>
      <c r="Q1938" s="6"/>
      <c r="R1938" s="6"/>
      <c r="S1938" s="6"/>
      <c r="T1938" s="6"/>
      <c r="U1938" s="6"/>
      <c r="V1938" s="6"/>
      <c r="W1938" s="6"/>
      <c r="X1938" s="6"/>
      <c r="Y1938" s="6"/>
      <c r="Z1938" s="6"/>
    </row>
    <row r="1939" spans="1:26" ht="15.75" customHeight="1" x14ac:dyDescent="0.25">
      <c r="A1939" s="1"/>
      <c r="B1939" s="1"/>
      <c r="C1939" s="1"/>
      <c r="D1939" s="1"/>
      <c r="E1939" s="1"/>
      <c r="F1939" s="1"/>
      <c r="G1939" s="1"/>
      <c r="H1939" s="1"/>
      <c r="I1939" s="1"/>
      <c r="J1939" s="3">
        <f>COUNT('RAW Data'!$J$2:$J$1938)</f>
        <v>0</v>
      </c>
      <c r="K1939" s="1"/>
      <c r="L1939" s="1"/>
      <c r="M1939" s="1"/>
      <c r="N1939" s="1"/>
      <c r="O1939" s="1"/>
      <c r="P1939" s="1"/>
      <c r="Q1939" s="1"/>
      <c r="R1939" s="1"/>
      <c r="S1939" s="2"/>
      <c r="T1939" s="2"/>
      <c r="U1939" s="3"/>
      <c r="V1939" s="1"/>
      <c r="W1939" s="1"/>
      <c r="X1939" s="1"/>
      <c r="Y1939" s="1"/>
    </row>
  </sheetData>
  <pageMargins left="0.7" right="0.7" top="0.75" bottom="0.75" header="0" footer="0"/>
  <pageSetup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Dashboard</vt:lpstr>
      <vt:lpstr>Answer 10</vt:lpstr>
      <vt:lpstr>Answer 9</vt:lpstr>
      <vt:lpstr>Answer 8</vt:lpstr>
      <vt:lpstr>Answer 7</vt:lpstr>
      <vt:lpstr>Answer 6</vt:lpstr>
      <vt:lpstr>Answer 5</vt:lpstr>
      <vt:lpstr>Answer 4</vt:lpstr>
      <vt:lpstr>Answer 3</vt:lpstr>
      <vt:lpstr>Answer 2</vt:lpstr>
      <vt:lpstr>Answer 1</vt:lpstr>
      <vt:lpstr>DataSheet</vt:lpstr>
      <vt:lpstr>RAW Data</vt:lpstr>
      <vt:lpstr>DataSheet!ExternalData_1</vt:lpstr>
      <vt:lpstr>'RAW Data'!ExternalData_1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Bhavya</dc:creator>
  <cp:lastModifiedBy>Bhautikkumar Dholariya</cp:lastModifiedBy>
  <dcterms:created xsi:type="dcterms:W3CDTF">2023-11-21T03:30:06Z</dcterms:created>
  <dcterms:modified xsi:type="dcterms:W3CDTF">2023-11-30T03:24:12Z</dcterms:modified>
</cp:coreProperties>
</file>