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2"/>
  </bookViews>
  <sheets>
    <sheet name="Assignment" sheetId="8" r:id="rId1"/>
    <sheet name="Summary" sheetId="4" r:id="rId2"/>
    <sheet name="Page_Load" sheetId="5" r:id="rId3"/>
    <sheet name="Submit_Click" sheetId="6" r:id="rId4"/>
    <sheet name="Clear_Click" sheetId="7" r:id="rId5"/>
  </sheets>
  <externalReferences>
    <externalReference r:id="rId6"/>
  </externalReferences>
  <definedNames>
    <definedName name="________A0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_____A02" localSheetId="4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____A0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___A02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__A0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_A02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A0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A02" localSheetId="1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xlnm._FilterDatabase" localSheetId="1" hidden="1">Summary!$B$9:$AL$10</definedName>
    <definedName name="aa" localSheetId="4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aa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aa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aa" localSheetId="1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aa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BugSheetName" localSheetId="4">Clear_Click!$F$23</definedName>
    <definedName name="BugSheetName" localSheetId="2">Page_Load!$F$37</definedName>
    <definedName name="BugSheetName" localSheetId="3">Submit_Click!$F$41</definedName>
    <definedName name="d" localSheetId="4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" localSheetId="1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f" localSheetId="4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f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f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f" localSheetId="1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f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localSheetId="4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localSheetId="1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ｄｄ" localSheetId="4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ｄｄ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ｄｄ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ｄｄ" localSheetId="1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ｄ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NewPCL" localSheetId="1">Summary!$A$3:$IV$3</definedName>
    <definedName name="NewPCL_Row" localSheetId="1">Summary!$A$13:$IV$13</definedName>
    <definedName name="_xlnm.Print_Area" localSheetId="4">Clear_Click!$A$1:$AF$25</definedName>
    <definedName name="_xlnm.Print_Area" localSheetId="2">Page_Load!$A$1:$AF$39</definedName>
    <definedName name="_xlnm.Print_Area" localSheetId="3">Submit_Click!$A$1:$AF$43</definedName>
    <definedName name="_xlnm.Print_Area" localSheetId="1">Summary!$A$5:$AM$18</definedName>
    <definedName name="_xlnm.Print_Titles" localSheetId="4">Clear_Click!$A$1:$IV$3</definedName>
    <definedName name="_xlnm.Print_Titles" localSheetId="2">Page_Load!$A$1:$IV$3</definedName>
    <definedName name="_xlnm.Print_Titles" localSheetId="3">Submit_Click!$A$1:$IV$3</definedName>
    <definedName name="_xlnm.Print_Titles" localSheetId="1">Summary!$A$5:$IV$9</definedName>
    <definedName name="ｓｓ" localSheetId="4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ｓｓ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ｓｓ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ｓｓ" localSheetId="1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ｓ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SummaryTB" localSheetId="1">Summary!$AI$14</definedName>
    <definedName name="SummaryTotal" localSheetId="1">Summary!$B$14:$AL$15</definedName>
    <definedName name="SummaryTRNA" localSheetId="1">Summary!$X$14</definedName>
    <definedName name="SummaryTRNG" localSheetId="1">Summary!$R$14</definedName>
    <definedName name="SummaryTROK" localSheetId="1">Summary!$O$14</definedName>
    <definedName name="SummaryTRPT" localSheetId="1">Summary!$U$14</definedName>
    <definedName name="SummaryTTC" localSheetId="1">Summary!$K$14</definedName>
    <definedName name="SummaryTTD" localSheetId="1">Summary!$AA$14</definedName>
    <definedName name="SummaryTTND" localSheetId="1">Summary!$AE$14</definedName>
    <definedName name="wrn.confshet." localSheetId="4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wrn.confshet.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wrn.confshet.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wrn.confshet." localSheetId="1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wrn.confshet.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u" localSheetId="4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u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u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u" localSheetId="1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u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ハード" localSheetId="4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ハード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ハード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ハード" localSheetId="1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ハード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</definedNames>
  <calcPr calcId="125725"/>
</workbook>
</file>

<file path=xl/calcChain.xml><?xml version="1.0" encoding="utf-8"?>
<calcChain xmlns="http://schemas.openxmlformats.org/spreadsheetml/2006/main">
  <c r="O38" i="5"/>
  <c r="P38"/>
  <c r="Q38"/>
  <c r="R38"/>
  <c r="S38"/>
  <c r="T38"/>
  <c r="U38"/>
  <c r="V38"/>
  <c r="W38"/>
  <c r="X38"/>
  <c r="Y38"/>
  <c r="Z38"/>
  <c r="AA38"/>
  <c r="AB38"/>
  <c r="AC38"/>
  <c r="AD38"/>
  <c r="AF24" i="7" l="1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AF42" i="6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AF3"/>
  <c r="AE3"/>
  <c r="AD3"/>
  <c r="AC3"/>
  <c r="I3"/>
  <c r="J3" s="1"/>
  <c r="K3" s="1"/>
  <c r="L3" s="1"/>
  <c r="M3" s="1"/>
  <c r="N3" s="1"/>
  <c r="O3" s="1"/>
  <c r="P3" s="1"/>
  <c r="Q3" s="1"/>
  <c r="AF38" i="5"/>
  <c r="AE38"/>
  <c r="N38"/>
  <c r="M38"/>
  <c r="L38"/>
  <c r="K38"/>
  <c r="J38"/>
  <c r="I38"/>
  <c r="H38"/>
  <c r="AF3"/>
  <c r="AE3"/>
  <c r="H3"/>
  <c r="I3" s="1"/>
  <c r="J3" s="1"/>
  <c r="K3" s="1"/>
  <c r="L3" s="1"/>
  <c r="M3" s="1"/>
  <c r="N3" s="1"/>
  <c r="F23" i="7"/>
  <c r="F41" i="6"/>
  <c r="F37" i="5"/>
  <c r="AA12" i="4" l="1"/>
  <c r="AE12" s="1"/>
  <c r="AI14" l="1"/>
  <c r="AA11"/>
  <c r="AE11" s="1"/>
  <c r="K14" l="1"/>
  <c r="O14"/>
  <c r="AA10"/>
  <c r="AA14" s="1"/>
  <c r="R14"/>
  <c r="U14"/>
  <c r="X14"/>
  <c r="AI3"/>
  <c r="X3"/>
  <c r="U3"/>
  <c r="R3"/>
  <c r="O3"/>
  <c r="K3"/>
  <c r="AE10" l="1"/>
  <c r="AE14" s="1"/>
  <c r="AE15" s="1"/>
  <c r="R15"/>
  <c r="X15"/>
  <c r="O15"/>
  <c r="U15"/>
  <c r="AA3"/>
  <c r="AE3" s="1"/>
  <c r="AA15"/>
</calcChain>
</file>

<file path=xl/comments1.xml><?xml version="1.0" encoding="utf-8"?>
<comments xmlns="http://schemas.openxmlformats.org/spreadsheetml/2006/main">
  <authors>
    <author>Author</author>
  </authors>
  <commentList>
    <comment ref="R9" authorId="0">
      <text>
        <r>
          <rPr>
            <b/>
            <sz val="8"/>
            <color indexed="81"/>
            <rFont val="Tahoma"/>
            <family val="2"/>
          </rPr>
          <t>Not Good</t>
        </r>
      </text>
    </comment>
    <comment ref="U9" authorId="0">
      <text>
        <r>
          <rPr>
            <b/>
            <sz val="8"/>
            <color indexed="81"/>
            <rFont val="Tahoma"/>
            <family val="2"/>
          </rPr>
          <t>Testing Pending</t>
        </r>
      </text>
    </comment>
    <comment ref="X9" authorId="0">
      <text>
        <r>
          <rPr>
            <b/>
            <sz val="8"/>
            <color indexed="81"/>
            <rFont val="Tahoma"/>
            <family val="2"/>
          </rPr>
          <t>Not Applicable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A4" authorId="0">
      <text>
        <r>
          <rPr>
            <sz val="8"/>
            <color indexed="81"/>
            <rFont val="Tahoma"/>
            <family val="2"/>
          </rPr>
          <t>Input conditions that need to be checked.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16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  <comment ref="G33" authorId="0">
      <text>
        <r>
          <rPr>
            <b/>
            <sz val="8"/>
            <color indexed="81"/>
            <rFont val="Tahoma"/>
            <family val="2"/>
          </rPr>
          <t xml:space="preserve">N : </t>
        </r>
        <r>
          <rPr>
            <sz val="8"/>
            <color indexed="81"/>
            <rFont val="Tahoma"/>
            <family val="2"/>
          </rPr>
          <t xml:space="preserve">Normal 
</t>
        </r>
        <r>
          <rPr>
            <b/>
            <sz val="8"/>
            <color indexed="81"/>
            <rFont val="Tahoma"/>
            <family val="2"/>
          </rPr>
          <t>A :</t>
        </r>
        <r>
          <rPr>
            <sz val="8"/>
            <color indexed="81"/>
            <rFont val="Tahoma"/>
            <family val="2"/>
          </rPr>
          <t xml:space="preserve"> Abnormal 
</t>
        </r>
        <r>
          <rPr>
            <b/>
            <sz val="8"/>
            <color indexed="81"/>
            <rFont val="Tahoma"/>
            <family val="2"/>
          </rPr>
          <t>B :</t>
        </r>
        <r>
          <rPr>
            <sz val="8"/>
            <color indexed="81"/>
            <rFont val="Tahoma"/>
            <family val="2"/>
          </rPr>
          <t xml:space="preserve"> Boundary</t>
        </r>
      </text>
    </comment>
    <comment ref="G34" authorId="0">
      <text>
        <r>
          <rPr>
            <sz val="8"/>
            <color indexed="81"/>
            <rFont val="Tahoma"/>
            <family val="2"/>
          </rPr>
          <t>Name of the person who performed the test</t>
        </r>
      </text>
    </comment>
    <comment ref="G35" authorId="0">
      <text>
        <r>
          <rPr>
            <sz val="8"/>
            <color indexed="81"/>
            <rFont val="Tahoma"/>
            <family val="2"/>
          </rPr>
          <t xml:space="preserve">Date on which test was performed in 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G36" authorId="0">
      <text>
        <r>
          <rPr>
            <b/>
            <sz val="8"/>
            <color indexed="81"/>
            <rFont val="Tahoma"/>
            <family val="2"/>
          </rPr>
          <t>OK</t>
        </r>
        <r>
          <rPr>
            <sz val="8"/>
            <color indexed="81"/>
            <rFont val="Tahoma"/>
            <family val="2"/>
          </rPr>
          <t xml:space="preserve"> : Result is OK      
</t>
        </r>
        <r>
          <rPr>
            <b/>
            <sz val="8"/>
            <color indexed="81"/>
            <rFont val="Tahoma"/>
            <family val="2"/>
          </rPr>
          <t>NG</t>
        </r>
        <r>
          <rPr>
            <sz val="8"/>
            <color indexed="81"/>
            <rFont val="Tahoma"/>
            <family val="2"/>
          </rPr>
          <t xml:space="preserve"> : Result is not as expected
</t>
        </r>
        <r>
          <rPr>
            <b/>
            <sz val="8"/>
            <color indexed="81"/>
            <rFont val="Tahoma"/>
            <family val="2"/>
          </rPr>
          <t>NA</t>
        </r>
        <r>
          <rPr>
            <sz val="8"/>
            <color indexed="81"/>
            <rFont val="Tahoma"/>
            <family val="2"/>
          </rPr>
          <t xml:space="preserve"> : Not Applicable      
</t>
        </r>
        <r>
          <rPr>
            <b/>
            <sz val="8"/>
            <color indexed="81"/>
            <rFont val="Tahoma"/>
            <family val="2"/>
          </rPr>
          <t>PT</t>
        </r>
        <r>
          <rPr>
            <sz val="8"/>
            <color indexed="81"/>
            <rFont val="Tahoma"/>
            <family val="2"/>
          </rPr>
          <t xml:space="preserve"> : Testing Pending</t>
        </r>
      </text>
    </comment>
    <comment ref="B37" authorId="0">
      <text>
        <r>
          <rPr>
            <b/>
            <sz val="8"/>
            <color indexed="81"/>
            <rFont val="Tahoma"/>
            <family val="2"/>
          </rPr>
          <t>Unique ID</t>
        </r>
        <r>
          <rPr>
            <sz val="8"/>
            <color indexed="81"/>
            <rFont val="Tahoma"/>
            <family val="2"/>
          </rPr>
          <t xml:space="preserve"> throughout the project.
For every Bug found during Test as well as Re-Test a </t>
        </r>
        <r>
          <rPr>
            <b/>
            <sz val="8"/>
            <color indexed="81"/>
            <rFont val="Tahoma"/>
            <family val="2"/>
          </rPr>
          <t>new</t>
        </r>
        <r>
          <rPr>
            <sz val="8"/>
            <color indexed="81"/>
            <rFont val="Tahoma"/>
            <family val="2"/>
          </rPr>
          <t xml:space="preserve"> Bug ID needs to be entered here (as a comma seperated value)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A4" authorId="0">
      <text>
        <r>
          <rPr>
            <sz val="8"/>
            <color indexed="81"/>
            <rFont val="Tahoma"/>
            <family val="2"/>
          </rPr>
          <t>Input conditions that need to be checked.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19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  <comment ref="G37" authorId="0">
      <text>
        <r>
          <rPr>
            <b/>
            <sz val="8"/>
            <color indexed="81"/>
            <rFont val="Tahoma"/>
            <family val="2"/>
          </rPr>
          <t xml:space="preserve">N : </t>
        </r>
        <r>
          <rPr>
            <sz val="8"/>
            <color indexed="81"/>
            <rFont val="Tahoma"/>
            <family val="2"/>
          </rPr>
          <t xml:space="preserve">Normal 
</t>
        </r>
        <r>
          <rPr>
            <b/>
            <sz val="8"/>
            <color indexed="81"/>
            <rFont val="Tahoma"/>
            <family val="2"/>
          </rPr>
          <t>A :</t>
        </r>
        <r>
          <rPr>
            <sz val="8"/>
            <color indexed="81"/>
            <rFont val="Tahoma"/>
            <family val="2"/>
          </rPr>
          <t xml:space="preserve"> Abnormal 
</t>
        </r>
        <r>
          <rPr>
            <b/>
            <sz val="8"/>
            <color indexed="81"/>
            <rFont val="Tahoma"/>
            <family val="2"/>
          </rPr>
          <t>B :</t>
        </r>
        <r>
          <rPr>
            <sz val="8"/>
            <color indexed="81"/>
            <rFont val="Tahoma"/>
            <family val="2"/>
          </rPr>
          <t xml:space="preserve"> Boundary</t>
        </r>
      </text>
    </comment>
    <comment ref="G38" authorId="0">
      <text>
        <r>
          <rPr>
            <sz val="8"/>
            <color indexed="81"/>
            <rFont val="Tahoma"/>
            <family val="2"/>
          </rPr>
          <t>Name of the person who performed the test</t>
        </r>
      </text>
    </comment>
    <comment ref="G39" authorId="0">
      <text>
        <r>
          <rPr>
            <sz val="8"/>
            <color indexed="81"/>
            <rFont val="Tahoma"/>
            <family val="2"/>
          </rPr>
          <t xml:space="preserve">Date on which test was performed in 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G40" authorId="0">
      <text>
        <r>
          <rPr>
            <b/>
            <sz val="8"/>
            <color indexed="81"/>
            <rFont val="Tahoma"/>
            <family val="2"/>
          </rPr>
          <t>OK</t>
        </r>
        <r>
          <rPr>
            <sz val="8"/>
            <color indexed="81"/>
            <rFont val="Tahoma"/>
            <family val="2"/>
          </rPr>
          <t xml:space="preserve"> : Result is OK      
</t>
        </r>
        <r>
          <rPr>
            <b/>
            <sz val="8"/>
            <color indexed="81"/>
            <rFont val="Tahoma"/>
            <family val="2"/>
          </rPr>
          <t>NG</t>
        </r>
        <r>
          <rPr>
            <sz val="8"/>
            <color indexed="81"/>
            <rFont val="Tahoma"/>
            <family val="2"/>
          </rPr>
          <t xml:space="preserve"> : Result is not as expected
</t>
        </r>
        <r>
          <rPr>
            <b/>
            <sz val="8"/>
            <color indexed="81"/>
            <rFont val="Tahoma"/>
            <family val="2"/>
          </rPr>
          <t>NA</t>
        </r>
        <r>
          <rPr>
            <sz val="8"/>
            <color indexed="81"/>
            <rFont val="Tahoma"/>
            <family val="2"/>
          </rPr>
          <t xml:space="preserve"> : Not Applicable      
</t>
        </r>
        <r>
          <rPr>
            <b/>
            <sz val="8"/>
            <color indexed="81"/>
            <rFont val="Tahoma"/>
            <family val="2"/>
          </rPr>
          <t>PT</t>
        </r>
        <r>
          <rPr>
            <sz val="8"/>
            <color indexed="81"/>
            <rFont val="Tahoma"/>
            <family val="2"/>
          </rPr>
          <t xml:space="preserve"> : Testing Pending</t>
        </r>
      </text>
    </comment>
    <comment ref="B41" authorId="0">
      <text>
        <r>
          <rPr>
            <b/>
            <sz val="8"/>
            <color indexed="81"/>
            <rFont val="Tahoma"/>
            <family val="2"/>
          </rPr>
          <t>Unique ID</t>
        </r>
        <r>
          <rPr>
            <sz val="8"/>
            <color indexed="81"/>
            <rFont val="Tahoma"/>
            <family val="2"/>
          </rPr>
          <t xml:space="preserve"> throughout the project.
For every Bug found during Test as well as Re-Test a </t>
        </r>
        <r>
          <rPr>
            <b/>
            <sz val="8"/>
            <color indexed="81"/>
            <rFont val="Tahoma"/>
            <family val="2"/>
          </rPr>
          <t>new</t>
        </r>
        <r>
          <rPr>
            <sz val="8"/>
            <color indexed="81"/>
            <rFont val="Tahoma"/>
            <family val="2"/>
          </rPr>
          <t xml:space="preserve"> Bug ID needs to be entered here (as a comma seperated value)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A4" authorId="0">
      <text>
        <r>
          <rPr>
            <sz val="8"/>
            <color indexed="81"/>
            <rFont val="Tahoma"/>
            <family val="2"/>
          </rPr>
          <t>Input conditions that need to be checked.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12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  <comment ref="G19" authorId="0">
      <text>
        <r>
          <rPr>
            <b/>
            <sz val="8"/>
            <color indexed="81"/>
            <rFont val="Tahoma"/>
            <family val="2"/>
          </rPr>
          <t xml:space="preserve">N : </t>
        </r>
        <r>
          <rPr>
            <sz val="8"/>
            <color indexed="81"/>
            <rFont val="Tahoma"/>
            <family val="2"/>
          </rPr>
          <t xml:space="preserve">Normal 
</t>
        </r>
        <r>
          <rPr>
            <b/>
            <sz val="8"/>
            <color indexed="81"/>
            <rFont val="Tahoma"/>
            <family val="2"/>
          </rPr>
          <t>A :</t>
        </r>
        <r>
          <rPr>
            <sz val="8"/>
            <color indexed="81"/>
            <rFont val="Tahoma"/>
            <family val="2"/>
          </rPr>
          <t xml:space="preserve"> Abnormal 
</t>
        </r>
        <r>
          <rPr>
            <b/>
            <sz val="8"/>
            <color indexed="81"/>
            <rFont val="Tahoma"/>
            <family val="2"/>
          </rPr>
          <t>B :</t>
        </r>
        <r>
          <rPr>
            <sz val="8"/>
            <color indexed="81"/>
            <rFont val="Tahoma"/>
            <family val="2"/>
          </rPr>
          <t xml:space="preserve"> Boundary</t>
        </r>
      </text>
    </comment>
    <comment ref="G20" authorId="0">
      <text>
        <r>
          <rPr>
            <sz val="8"/>
            <color indexed="81"/>
            <rFont val="Tahoma"/>
            <family val="2"/>
          </rPr>
          <t>Name of the person who performed the test</t>
        </r>
      </text>
    </comment>
    <comment ref="G21" authorId="0">
      <text>
        <r>
          <rPr>
            <sz val="8"/>
            <color indexed="81"/>
            <rFont val="Tahoma"/>
            <family val="2"/>
          </rPr>
          <t xml:space="preserve">Date on which test was performed in 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G22" authorId="0">
      <text>
        <r>
          <rPr>
            <b/>
            <sz val="8"/>
            <color indexed="81"/>
            <rFont val="Tahoma"/>
            <family val="2"/>
          </rPr>
          <t>OK</t>
        </r>
        <r>
          <rPr>
            <sz val="8"/>
            <color indexed="81"/>
            <rFont val="Tahoma"/>
            <family val="2"/>
          </rPr>
          <t xml:space="preserve"> : Result is OK      
</t>
        </r>
        <r>
          <rPr>
            <b/>
            <sz val="8"/>
            <color indexed="81"/>
            <rFont val="Tahoma"/>
            <family val="2"/>
          </rPr>
          <t>NG</t>
        </r>
        <r>
          <rPr>
            <sz val="8"/>
            <color indexed="81"/>
            <rFont val="Tahoma"/>
            <family val="2"/>
          </rPr>
          <t xml:space="preserve"> : Result is not as expected
</t>
        </r>
        <r>
          <rPr>
            <b/>
            <sz val="8"/>
            <color indexed="81"/>
            <rFont val="Tahoma"/>
            <family val="2"/>
          </rPr>
          <t>NA</t>
        </r>
        <r>
          <rPr>
            <sz val="8"/>
            <color indexed="81"/>
            <rFont val="Tahoma"/>
            <family val="2"/>
          </rPr>
          <t xml:space="preserve"> : Not Applicable      
</t>
        </r>
        <r>
          <rPr>
            <b/>
            <sz val="8"/>
            <color indexed="81"/>
            <rFont val="Tahoma"/>
            <family val="2"/>
          </rPr>
          <t>PT</t>
        </r>
        <r>
          <rPr>
            <sz val="8"/>
            <color indexed="81"/>
            <rFont val="Tahoma"/>
            <family val="2"/>
          </rPr>
          <t xml:space="preserve"> : Testing Pending</t>
        </r>
      </text>
    </comment>
    <comment ref="B23" authorId="0">
      <text>
        <r>
          <rPr>
            <b/>
            <sz val="8"/>
            <color indexed="81"/>
            <rFont val="Tahoma"/>
            <family val="2"/>
          </rPr>
          <t>Unique ID</t>
        </r>
        <r>
          <rPr>
            <sz val="8"/>
            <color indexed="81"/>
            <rFont val="Tahoma"/>
            <family val="2"/>
          </rPr>
          <t xml:space="preserve"> throughout the project.
For every Bug found during Test as well as Re-Test a </t>
        </r>
        <r>
          <rPr>
            <b/>
            <sz val="8"/>
            <color indexed="81"/>
            <rFont val="Tahoma"/>
            <family val="2"/>
          </rPr>
          <t>new</t>
        </r>
        <r>
          <rPr>
            <sz val="8"/>
            <color indexed="81"/>
            <rFont val="Tahoma"/>
            <family val="2"/>
          </rPr>
          <t xml:space="preserve"> Bug ID needs to be entered here (as a comma seperated value)</t>
        </r>
      </text>
    </comment>
  </commentList>
</comments>
</file>

<file path=xl/sharedStrings.xml><?xml version="1.0" encoding="utf-8"?>
<sst xmlns="http://schemas.openxmlformats.org/spreadsheetml/2006/main" count="276" uniqueCount="132">
  <si>
    <t>New PCL</t>
    <phoneticPr fontId="5"/>
  </si>
  <si>
    <t>Total</t>
    <phoneticPr fontId="5"/>
  </si>
  <si>
    <t>Test Result</t>
    <phoneticPr fontId="5"/>
  </si>
  <si>
    <t>Total Test</t>
    <phoneticPr fontId="5"/>
  </si>
  <si>
    <t>No</t>
    <phoneticPr fontId="5"/>
  </si>
  <si>
    <t>Function Name</t>
    <phoneticPr fontId="5"/>
  </si>
  <si>
    <t>Test Cases</t>
    <phoneticPr fontId="5"/>
  </si>
  <si>
    <t>OK</t>
    <phoneticPr fontId="5"/>
  </si>
  <si>
    <t>NG</t>
    <phoneticPr fontId="5"/>
  </si>
  <si>
    <t>PT</t>
    <phoneticPr fontId="5"/>
  </si>
  <si>
    <t>NA</t>
    <phoneticPr fontId="5"/>
  </si>
  <si>
    <t>Done</t>
    <phoneticPr fontId="5"/>
  </si>
  <si>
    <t>Not Done</t>
    <phoneticPr fontId="5"/>
  </si>
  <si>
    <t>Total Bugs</t>
    <phoneticPr fontId="5"/>
  </si>
  <si>
    <t>Page_Load</t>
    <phoneticPr fontId="5"/>
  </si>
  <si>
    <t>% of Total</t>
    <phoneticPr fontId="5"/>
  </si>
  <si>
    <t>[ JVS : Loging Screen ]</t>
    <phoneticPr fontId="8" type="noConversion"/>
  </si>
  <si>
    <t>Submit_Click</t>
    <phoneticPr fontId="5"/>
  </si>
  <si>
    <t>Clear_Click</t>
    <phoneticPr fontId="5"/>
  </si>
  <si>
    <t>Project Code</t>
    <phoneticPr fontId="5"/>
  </si>
  <si>
    <t>Creators Name</t>
    <phoneticPr fontId="5"/>
  </si>
  <si>
    <t>Date</t>
    <phoneticPr fontId="5"/>
  </si>
  <si>
    <t>Module Code</t>
    <phoneticPr fontId="5"/>
  </si>
  <si>
    <t>Page</t>
    <phoneticPr fontId="5"/>
  </si>
  <si>
    <t>1</t>
    <phoneticPr fontId="5"/>
  </si>
  <si>
    <t>Check Conditions / Verification Content</t>
    <phoneticPr fontId="5"/>
  </si>
  <si>
    <t xml:space="preserve">Test Case Number </t>
    <phoneticPr fontId="5"/>
  </si>
  <si>
    <t>Input 
Conditions</t>
    <phoneticPr fontId="5"/>
  </si>
  <si>
    <t>Save</t>
    <phoneticPr fontId="5"/>
  </si>
  <si>
    <t>Reset</t>
    <phoneticPr fontId="5"/>
  </si>
  <si>
    <t>Check Items</t>
    <phoneticPr fontId="5"/>
  </si>
  <si>
    <t>Verification during program execution</t>
    <phoneticPr fontId="5"/>
  </si>
  <si>
    <t>Element</t>
    <phoneticPr fontId="5"/>
  </si>
  <si>
    <t>Blank</t>
    <phoneticPr fontId="5"/>
  </si>
  <si>
    <t>Editable</t>
    <phoneticPr fontId="5"/>
  </si>
  <si>
    <t>Visible</t>
    <phoneticPr fontId="5"/>
  </si>
  <si>
    <t>True</t>
    <phoneticPr fontId="5"/>
  </si>
  <si>
    <t>Focus</t>
    <phoneticPr fontId="5"/>
  </si>
  <si>
    <t>Header Text</t>
    <phoneticPr fontId="5"/>
  </si>
  <si>
    <t>Page will be redirect to ERROR page</t>
    <phoneticPr fontId="5"/>
  </si>
  <si>
    <t>Page will be redirect to Session Timeout Page</t>
    <phoneticPr fontId="5"/>
  </si>
  <si>
    <t>Test Status</t>
    <phoneticPr fontId="5"/>
  </si>
  <si>
    <t>Condition Type</t>
    <phoneticPr fontId="5"/>
  </si>
  <si>
    <t>N</t>
    <phoneticPr fontId="5"/>
  </si>
  <si>
    <t>Tested By</t>
    <phoneticPr fontId="5"/>
  </si>
  <si>
    <t>Test Date</t>
    <phoneticPr fontId="5"/>
  </si>
  <si>
    <t>Bug Details</t>
    <phoneticPr fontId="5"/>
  </si>
  <si>
    <t>Bug ID</t>
    <phoneticPr fontId="5"/>
  </si>
  <si>
    <t>Bug Count</t>
    <phoneticPr fontId="5"/>
  </si>
  <si>
    <t>Blank</t>
  </si>
  <si>
    <t>Database Connection Exception</t>
    <phoneticPr fontId="5"/>
  </si>
  <si>
    <t>SQL Exception</t>
    <phoneticPr fontId="5"/>
  </si>
  <si>
    <t>Exception</t>
    <phoneticPr fontId="5"/>
  </si>
  <si>
    <t>Below error message is displayed</t>
    <phoneticPr fontId="5"/>
  </si>
  <si>
    <t>Inputted data will be store in database as follows</t>
    <phoneticPr fontId="5"/>
  </si>
  <si>
    <t>Page will be redirect to ERROR Page</t>
    <phoneticPr fontId="5"/>
  </si>
  <si>
    <t>Errro code</t>
    <phoneticPr fontId="5"/>
  </si>
  <si>
    <t>Errro Message</t>
    <phoneticPr fontId="5"/>
  </si>
  <si>
    <t>Error occurred while connecting to database. Please contact administrator for further assistance</t>
    <phoneticPr fontId="5"/>
  </si>
  <si>
    <t>Error occurred while executing query. Please contact administrator for further assistance</t>
    <phoneticPr fontId="5"/>
  </si>
  <si>
    <t>Error occurred. Please contact administrator for further assistance</t>
    <phoneticPr fontId="5"/>
  </si>
  <si>
    <t xml:space="preserve"> </t>
    <phoneticPr fontId="5"/>
  </si>
  <si>
    <t>Password</t>
    <phoneticPr fontId="5"/>
  </si>
  <si>
    <t>1</t>
    <phoneticPr fontId="1"/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</si>
  <si>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</si>
  <si>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</si>
  <si>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</si>
  <si>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</si>
  <si>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</si>
  <si>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  <phoneticPr fontId="1"/>
  </si>
  <si>
    <t>LogingPage.java</t>
    <phoneticPr fontId="5"/>
  </si>
  <si>
    <t>Username</t>
    <phoneticPr fontId="5"/>
  </si>
  <si>
    <t>Header Text</t>
    <phoneticPr fontId="5"/>
  </si>
  <si>
    <t>Operation Button</t>
    <phoneticPr fontId="5"/>
  </si>
  <si>
    <t>Exception</t>
    <phoneticPr fontId="5"/>
  </si>
  <si>
    <t>Page Title</t>
    <phoneticPr fontId="5"/>
  </si>
  <si>
    <t>Session Timeout</t>
    <phoneticPr fontId="5"/>
  </si>
  <si>
    <t>JVS</t>
    <phoneticPr fontId="5"/>
  </si>
  <si>
    <t>PCL assignment</t>
    <phoneticPr fontId="5"/>
  </si>
  <si>
    <t>PCL</t>
    <phoneticPr fontId="5"/>
  </si>
  <si>
    <t>Style = Times New Roman</t>
    <phoneticPr fontId="1"/>
  </si>
  <si>
    <t>Size = 14pts</t>
    <phoneticPr fontId="1"/>
  </si>
  <si>
    <t>O</t>
  </si>
  <si>
    <t>O</t>
    <phoneticPr fontId="1"/>
  </si>
  <si>
    <t>Page Title</t>
    <phoneticPr fontId="1"/>
  </si>
  <si>
    <t>Fonts</t>
    <phoneticPr fontId="1"/>
  </si>
  <si>
    <t>Login Page</t>
    <phoneticPr fontId="5"/>
  </si>
  <si>
    <t>LoginID</t>
    <phoneticPr fontId="5"/>
  </si>
  <si>
    <t>O</t>
    <phoneticPr fontId="1"/>
  </si>
  <si>
    <t>Username</t>
    <phoneticPr fontId="5"/>
  </si>
  <si>
    <t>Password</t>
    <phoneticPr fontId="5"/>
  </si>
  <si>
    <t>Focus will set on Username textbox</t>
    <phoneticPr fontId="5"/>
  </si>
  <si>
    <t>LoginPage.java</t>
    <phoneticPr fontId="5"/>
  </si>
  <si>
    <t>Cleart_Click</t>
    <phoneticPr fontId="5"/>
  </si>
  <si>
    <t>Clear Button Click</t>
    <phoneticPr fontId="5"/>
  </si>
  <si>
    <t>1</t>
    <phoneticPr fontId="1"/>
  </si>
  <si>
    <t>UserName</t>
    <phoneticPr fontId="5"/>
  </si>
  <si>
    <t>2</t>
    <phoneticPr fontId="1"/>
  </si>
  <si>
    <t>3</t>
    <phoneticPr fontId="1"/>
  </si>
  <si>
    <t>4</t>
    <phoneticPr fontId="1"/>
  </si>
  <si>
    <t>5</t>
    <phoneticPr fontId="1"/>
  </si>
  <si>
    <t>Save Button Click</t>
    <phoneticPr fontId="5"/>
  </si>
  <si>
    <t>Session Expire</t>
    <phoneticPr fontId="5"/>
  </si>
  <si>
    <t>Exception occurred</t>
    <phoneticPr fontId="5"/>
  </si>
  <si>
    <t>PCL Assignment</t>
    <phoneticPr fontId="5"/>
  </si>
  <si>
    <t xml:space="preserve">PCL </t>
    <phoneticPr fontId="5"/>
  </si>
  <si>
    <t>PCL Assignment</t>
    <phoneticPr fontId="1"/>
  </si>
  <si>
    <t>admin</t>
    <phoneticPr fontId="1"/>
  </si>
  <si>
    <t>admin@123</t>
    <phoneticPr fontId="1"/>
  </si>
  <si>
    <t>Please enter "User Name"</t>
    <phoneticPr fontId="5"/>
  </si>
  <si>
    <r>
      <t>Please enter "Password</t>
    </r>
    <r>
      <rPr>
        <sz val="9"/>
        <rFont val="Times New Roman"/>
        <family val="1"/>
      </rPr>
      <t>"</t>
    </r>
    <phoneticPr fontId="5"/>
  </si>
  <si>
    <t>LogingPage.Username = admin</t>
    <phoneticPr fontId="5"/>
  </si>
  <si>
    <t>LogingPage.Password = admin@123</t>
    <phoneticPr fontId="5"/>
  </si>
  <si>
    <t>Username and Password are incorrect</t>
    <phoneticPr fontId="5"/>
  </si>
  <si>
    <t>Username incorrect</t>
    <phoneticPr fontId="5"/>
  </si>
  <si>
    <t>Password incorrect</t>
    <phoneticPr fontId="5"/>
  </si>
  <si>
    <t>O</t>
    <phoneticPr fontId="1"/>
  </si>
  <si>
    <t>O</t>
    <phoneticPr fontId="5"/>
  </si>
  <si>
    <t>N</t>
  </si>
  <si>
    <t>&lt;Home : Loging Page : User Loging&gt;</t>
    <phoneticPr fontId="5"/>
  </si>
  <si>
    <t>LogingCheck.java</t>
    <phoneticPr fontId="5"/>
  </si>
  <si>
    <t>Save_Click</t>
    <phoneticPr fontId="5"/>
  </si>
  <si>
    <t>Assignment 2</t>
    <phoneticPr fontId="5"/>
  </si>
  <si>
    <t>Assignment 2</t>
    <phoneticPr fontId="5"/>
  </si>
  <si>
    <t>No error message is displayed &amp; login succesfully</t>
    <phoneticPr fontId="5"/>
  </si>
  <si>
    <t>O</t>
    <phoneticPr fontId="1"/>
  </si>
  <si>
    <t>Should be Times New Roman 14pt</t>
  </si>
  <si>
    <t xml:space="preserve">All Labels </t>
  </si>
  <si>
    <t>Clear</t>
  </si>
  <si>
    <t>validate data with database and if ok then display Employee List Page</t>
  </si>
  <si>
    <t>Submit</t>
  </si>
  <si>
    <t>Login Form</t>
  </si>
</sst>
</file>

<file path=xl/styles.xml><?xml version="1.0" encoding="utf-8"?>
<styleSheet xmlns="http://schemas.openxmlformats.org/spreadsheetml/2006/main">
  <numFmts count="2">
    <numFmt numFmtId="176" formatCode="0;[Red]0"/>
    <numFmt numFmtId="177" formatCode="yyyy/mm/dd;[Red]@"/>
  </numFmts>
  <fonts count="15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indexed="12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Times New Roman"/>
      <family val="1"/>
    </font>
    <font>
      <sz val="8"/>
      <name val="Arial"/>
      <family val="2"/>
    </font>
    <font>
      <sz val="16"/>
      <name val="Times New Roman"/>
      <family val="1"/>
    </font>
    <font>
      <sz val="9"/>
      <name val="Times New Roman"/>
      <family val="1"/>
    </font>
    <font>
      <b/>
      <sz val="8"/>
      <color indexed="81"/>
      <name val="Tahoma"/>
      <family val="2"/>
    </font>
    <font>
      <sz val="9"/>
      <name val="ＭＳ Ｐ明朝"/>
      <family val="1"/>
      <charset val="128"/>
    </font>
    <font>
      <sz val="9"/>
      <name val="ＭＳ Ｐゴシック"/>
      <family val="3"/>
      <charset val="128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3" fillId="0" borderId="0"/>
    <xf numFmtId="0" fontId="6" fillId="0" borderId="0"/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/>
  </cellStyleXfs>
  <cellXfs count="225">
    <xf numFmtId="0" fontId="0" fillId="0" borderId="0" xfId="0"/>
    <xf numFmtId="0" fontId="4" fillId="0" borderId="0" xfId="1" applyFont="1" applyAlignment="1">
      <alignment horizontal="center" vertical="center" wrapText="1"/>
    </xf>
    <xf numFmtId="0" fontId="4" fillId="0" borderId="0" xfId="1" applyFont="1" applyAlignment="1">
      <alignment vertical="center"/>
    </xf>
    <xf numFmtId="0" fontId="4" fillId="0" borderId="0" xfId="1" applyFont="1" applyAlignment="1">
      <alignment horizontal="center" vertical="center"/>
    </xf>
    <xf numFmtId="176" fontId="4" fillId="0" borderId="0" xfId="1" applyNumberFormat="1" applyFont="1" applyFill="1" applyBorder="1" applyAlignment="1">
      <alignment horizontal="center" vertical="center"/>
    </xf>
    <xf numFmtId="176" fontId="4" fillId="0" borderId="0" xfId="1" applyNumberFormat="1" applyFont="1" applyFill="1" applyBorder="1" applyAlignment="1">
      <alignment horizontal="left" vertical="center"/>
    </xf>
    <xf numFmtId="0" fontId="4" fillId="0" borderId="0" xfId="1" applyFont="1" applyFill="1" applyAlignment="1">
      <alignment horizontal="center" vertical="center"/>
    </xf>
    <xf numFmtId="176" fontId="9" fillId="0" borderId="3" xfId="1" applyNumberFormat="1" applyFont="1" applyFill="1" applyBorder="1" applyAlignment="1">
      <alignment horizontal="center" vertical="center"/>
    </xf>
    <xf numFmtId="176" fontId="9" fillId="0" borderId="3" xfId="1" applyNumberFormat="1" applyFont="1" applyFill="1" applyBorder="1" applyAlignment="1">
      <alignment horizontal="left" vertical="center"/>
    </xf>
    <xf numFmtId="176" fontId="9" fillId="0" borderId="9" xfId="1" applyNumberFormat="1" applyFont="1" applyFill="1" applyBorder="1" applyAlignment="1">
      <alignment horizontal="left" vertical="center"/>
    </xf>
    <xf numFmtId="176" fontId="9" fillId="0" borderId="9" xfId="1" applyNumberFormat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176" fontId="4" fillId="0" borderId="0" xfId="1" applyNumberFormat="1" applyFont="1" applyAlignment="1">
      <alignment horizontal="center" vertical="center" wrapText="1"/>
    </xf>
    <xf numFmtId="49" fontId="10" fillId="0" borderId="0" xfId="4" applyNumberFormat="1" applyFont="1" applyFill="1" applyBorder="1">
      <alignment vertical="center"/>
    </xf>
    <xf numFmtId="49" fontId="10" fillId="0" borderId="13" xfId="4" applyNumberFormat="1" applyFont="1" applyFill="1" applyBorder="1" applyAlignment="1">
      <alignment vertical="center"/>
    </xf>
    <xf numFmtId="49" fontId="10" fillId="0" borderId="0" xfId="4" applyNumberFormat="1" applyFont="1" applyFill="1">
      <alignment vertical="center"/>
    </xf>
    <xf numFmtId="49" fontId="10" fillId="0" borderId="19" xfId="4" applyNumberFormat="1" applyFont="1" applyFill="1" applyBorder="1" applyAlignment="1">
      <alignment vertical="center"/>
    </xf>
    <xf numFmtId="49" fontId="10" fillId="0" borderId="4" xfId="4" applyNumberFormat="1" applyFont="1" applyFill="1" applyBorder="1" applyAlignment="1"/>
    <xf numFmtId="49" fontId="10" fillId="0" borderId="5" xfId="4" applyNumberFormat="1" applyFont="1" applyFill="1" applyBorder="1" applyAlignment="1"/>
    <xf numFmtId="49" fontId="10" fillId="0" borderId="24" xfId="4" applyNumberFormat="1" applyFont="1" applyFill="1" applyBorder="1" applyAlignment="1">
      <alignment horizontal="right" vertical="top" wrapText="1"/>
    </xf>
    <xf numFmtId="176" fontId="10" fillId="0" borderId="4" xfId="4" applyNumberFormat="1" applyFont="1" applyFill="1" applyBorder="1" applyAlignment="1">
      <alignment horizontal="center" vertical="center"/>
    </xf>
    <xf numFmtId="176" fontId="10" fillId="0" borderId="25" xfId="4" applyNumberFormat="1" applyFont="1" applyFill="1" applyBorder="1" applyAlignment="1">
      <alignment horizontal="center" vertical="center"/>
    </xf>
    <xf numFmtId="176" fontId="10" fillId="0" borderId="26" xfId="4" applyNumberFormat="1" applyFont="1" applyFill="1" applyBorder="1" applyAlignment="1">
      <alignment horizontal="center" vertical="center"/>
    </xf>
    <xf numFmtId="49" fontId="10" fillId="0" borderId="13" xfId="2" applyNumberFormat="1" applyFont="1" applyFill="1" applyBorder="1" applyAlignment="1">
      <alignment horizontal="center" vertical="top" wrapText="1"/>
    </xf>
    <xf numFmtId="49" fontId="10" fillId="0" borderId="17" xfId="2" applyNumberFormat="1" applyFont="1" applyFill="1" applyBorder="1" applyAlignment="1">
      <alignment horizontal="center" vertical="top" wrapText="1"/>
    </xf>
    <xf numFmtId="49" fontId="10" fillId="0" borderId="18" xfId="2" applyNumberFormat="1" applyFont="1" applyFill="1" applyBorder="1" applyAlignment="1">
      <alignment horizontal="center" vertical="top" wrapText="1"/>
    </xf>
    <xf numFmtId="49" fontId="10" fillId="0" borderId="0" xfId="4" applyNumberFormat="1" applyFont="1" applyFill="1" applyAlignment="1">
      <alignment vertical="center" wrapText="1"/>
    </xf>
    <xf numFmtId="49" fontId="10" fillId="0" borderId="29" xfId="4" applyNumberFormat="1" applyFont="1" applyFill="1" applyBorder="1" applyAlignment="1">
      <alignment horizontal="center" vertical="center" wrapText="1"/>
    </xf>
    <xf numFmtId="49" fontId="12" fillId="0" borderId="31" xfId="2" applyNumberFormat="1" applyFont="1" applyFill="1" applyBorder="1" applyAlignment="1">
      <alignment horizontal="center" vertical="top" wrapText="1"/>
    </xf>
    <xf numFmtId="49" fontId="10" fillId="0" borderId="31" xfId="2" applyNumberFormat="1" applyFont="1" applyFill="1" applyBorder="1" applyAlignment="1">
      <alignment horizontal="center" vertical="top" wrapText="1"/>
    </xf>
    <xf numFmtId="49" fontId="10" fillId="0" borderId="32" xfId="2" applyNumberFormat="1" applyFont="1" applyFill="1" applyBorder="1" applyAlignment="1">
      <alignment horizontal="center" vertical="top" wrapText="1"/>
    </xf>
    <xf numFmtId="49" fontId="10" fillId="0" borderId="0" xfId="2" applyNumberFormat="1" applyFont="1" applyFill="1" applyBorder="1" applyAlignment="1">
      <alignment horizontal="left" vertical="top" wrapText="1"/>
    </xf>
    <xf numFmtId="49" fontId="12" fillId="0" borderId="30" xfId="2" applyNumberFormat="1" applyFont="1" applyFill="1" applyBorder="1" applyAlignment="1">
      <alignment horizontal="center" vertical="center" wrapText="1"/>
    </xf>
    <xf numFmtId="49" fontId="10" fillId="0" borderId="31" xfId="2" applyNumberFormat="1" applyFont="1" applyFill="1" applyBorder="1" applyAlignment="1">
      <alignment horizontal="center" vertical="center" wrapText="1"/>
    </xf>
    <xf numFmtId="49" fontId="10" fillId="0" borderId="32" xfId="2" applyNumberFormat="1" applyFont="1" applyFill="1" applyBorder="1" applyAlignment="1">
      <alignment horizontal="center" vertical="center" wrapText="1"/>
    </xf>
    <xf numFmtId="49" fontId="10" fillId="0" borderId="30" xfId="2" applyNumberFormat="1" applyFont="1" applyFill="1" applyBorder="1" applyAlignment="1">
      <alignment horizontal="center" vertical="center" wrapText="1"/>
    </xf>
    <xf numFmtId="49" fontId="12" fillId="0" borderId="31" xfId="2" applyNumberFormat="1" applyFont="1" applyFill="1" applyBorder="1" applyAlignment="1">
      <alignment horizontal="center" vertical="center" wrapText="1"/>
    </xf>
    <xf numFmtId="49" fontId="12" fillId="0" borderId="7" xfId="2" applyNumberFormat="1" applyFont="1" applyFill="1" applyBorder="1" applyAlignment="1">
      <alignment horizontal="left" vertical="top" wrapText="1"/>
    </xf>
    <xf numFmtId="49" fontId="10" fillId="0" borderId="35" xfId="2" applyNumberFormat="1" applyFont="1" applyFill="1" applyBorder="1" applyAlignment="1">
      <alignment vertical="top" wrapText="1"/>
    </xf>
    <xf numFmtId="49" fontId="10" fillId="0" borderId="37" xfId="2" applyNumberFormat="1" applyFont="1" applyFill="1" applyBorder="1" applyAlignment="1">
      <alignment vertical="top" wrapText="1"/>
    </xf>
    <xf numFmtId="49" fontId="10" fillId="0" borderId="13" xfId="2" applyNumberFormat="1" applyFont="1" applyFill="1" applyBorder="1" applyAlignment="1">
      <alignment horizontal="center" vertical="center" wrapText="1"/>
    </xf>
    <xf numFmtId="49" fontId="10" fillId="0" borderId="17" xfId="2" applyNumberFormat="1" applyFont="1" applyFill="1" applyBorder="1" applyAlignment="1">
      <alignment horizontal="center" vertical="center" wrapText="1"/>
    </xf>
    <xf numFmtId="49" fontId="10" fillId="0" borderId="18" xfId="2" applyNumberFormat="1" applyFont="1" applyFill="1" applyBorder="1" applyAlignment="1">
      <alignment horizontal="center" vertical="center" wrapText="1"/>
    </xf>
    <xf numFmtId="49" fontId="10" fillId="0" borderId="34" xfId="6" applyNumberFormat="1" applyFont="1" applyFill="1" applyBorder="1" applyAlignment="1">
      <alignment wrapText="1"/>
    </xf>
    <xf numFmtId="49" fontId="10" fillId="0" borderId="36" xfId="6" applyNumberFormat="1" applyFont="1" applyFill="1" applyBorder="1" applyAlignment="1">
      <alignment wrapText="1"/>
    </xf>
    <xf numFmtId="49" fontId="10" fillId="0" borderId="1" xfId="6" applyNumberFormat="1" applyFont="1" applyFill="1" applyBorder="1" applyAlignment="1">
      <alignment horizontal="left" wrapText="1"/>
    </xf>
    <xf numFmtId="49" fontId="10" fillId="0" borderId="39" xfId="2" applyNumberFormat="1" applyFont="1" applyFill="1" applyBorder="1" applyAlignment="1">
      <alignment horizontal="center" vertical="center" wrapText="1"/>
    </xf>
    <xf numFmtId="49" fontId="10" fillId="0" borderId="34" xfId="2" applyNumberFormat="1" applyFont="1" applyFill="1" applyBorder="1" applyAlignment="1">
      <alignment horizontal="center" vertical="center" wrapText="1"/>
    </xf>
    <xf numFmtId="49" fontId="12" fillId="0" borderId="34" xfId="2" applyNumberFormat="1" applyFont="1" applyFill="1" applyBorder="1" applyAlignment="1">
      <alignment horizontal="center" vertical="center" wrapText="1"/>
    </xf>
    <xf numFmtId="49" fontId="10" fillId="0" borderId="40" xfId="2" applyNumberFormat="1" applyFont="1" applyFill="1" applyBorder="1" applyAlignment="1">
      <alignment horizontal="center" vertical="center" wrapText="1"/>
    </xf>
    <xf numFmtId="49" fontId="10" fillId="0" borderId="19" xfId="2" applyNumberFormat="1" applyFont="1" applyFill="1" applyBorder="1" applyAlignment="1">
      <alignment horizontal="center" vertical="center" wrapText="1"/>
    </xf>
    <xf numFmtId="49" fontId="10" fillId="0" borderId="42" xfId="2" applyNumberFormat="1" applyFont="1" applyFill="1" applyBorder="1" applyAlignment="1">
      <alignment horizontal="center" vertical="center" wrapText="1"/>
    </xf>
    <xf numFmtId="49" fontId="12" fillId="0" borderId="42" xfId="2" applyNumberFormat="1" applyFont="1" applyFill="1" applyBorder="1" applyAlignment="1">
      <alignment horizontal="center" vertical="center" wrapText="1"/>
    </xf>
    <xf numFmtId="49" fontId="10" fillId="0" borderId="43" xfId="2" applyNumberFormat="1" applyFont="1" applyFill="1" applyBorder="1" applyAlignment="1">
      <alignment horizontal="center" vertical="center" wrapText="1"/>
    </xf>
    <xf numFmtId="49" fontId="10" fillId="0" borderId="14" xfId="4" applyNumberFormat="1" applyFont="1" applyFill="1" applyBorder="1" applyAlignment="1">
      <alignment horizontal="center" vertical="center" wrapText="1"/>
    </xf>
    <xf numFmtId="49" fontId="10" fillId="0" borderId="13" xfId="4" applyNumberFormat="1" applyFont="1" applyFill="1" applyBorder="1" applyAlignment="1">
      <alignment horizontal="center" vertical="center" wrapText="1"/>
    </xf>
    <xf numFmtId="49" fontId="10" fillId="0" borderId="17" xfId="4" applyNumberFormat="1" applyFont="1" applyFill="1" applyBorder="1" applyAlignment="1">
      <alignment horizontal="center" vertical="center" wrapText="1"/>
    </xf>
    <xf numFmtId="49" fontId="10" fillId="0" borderId="18" xfId="4" applyNumberFormat="1" applyFont="1" applyFill="1" applyBorder="1" applyAlignment="1">
      <alignment horizontal="center" vertical="center" wrapText="1"/>
    </xf>
    <xf numFmtId="49" fontId="10" fillId="0" borderId="10" xfId="4" applyNumberFormat="1" applyFont="1" applyFill="1" applyBorder="1" applyAlignment="1">
      <alignment horizontal="center" vertical="center" wrapText="1"/>
    </xf>
    <xf numFmtId="49" fontId="10" fillId="0" borderId="30" xfId="4" applyNumberFormat="1" applyFont="1" applyFill="1" applyBorder="1" applyAlignment="1">
      <alignment horizontal="center" vertical="center" wrapText="1"/>
    </xf>
    <xf numFmtId="49" fontId="10" fillId="0" borderId="31" xfId="4" applyNumberFormat="1" applyFont="1" applyFill="1" applyBorder="1" applyAlignment="1">
      <alignment horizontal="center" vertical="center" wrapText="1"/>
    </xf>
    <xf numFmtId="49" fontId="10" fillId="0" borderId="32" xfId="4" applyNumberFormat="1" applyFont="1" applyFill="1" applyBorder="1" applyAlignment="1">
      <alignment horizontal="center" vertical="center" wrapText="1"/>
    </xf>
    <xf numFmtId="177" fontId="10" fillId="0" borderId="30" xfId="4" applyNumberFormat="1" applyFont="1" applyFill="1" applyBorder="1" applyAlignment="1">
      <alignment horizontal="center" vertical="center" wrapText="1"/>
    </xf>
    <xf numFmtId="177" fontId="10" fillId="0" borderId="31" xfId="4" applyNumberFormat="1" applyFont="1" applyFill="1" applyBorder="1" applyAlignment="1">
      <alignment horizontal="center" vertical="center" wrapText="1"/>
    </xf>
    <xf numFmtId="177" fontId="10" fillId="0" borderId="32" xfId="4" applyNumberFormat="1" applyFont="1" applyFill="1" applyBorder="1" applyAlignment="1">
      <alignment horizontal="center" vertical="center" wrapText="1"/>
    </xf>
    <xf numFmtId="49" fontId="10" fillId="0" borderId="1" xfId="4" applyNumberFormat="1" applyFont="1" applyFill="1" applyBorder="1" applyAlignment="1">
      <alignment horizontal="center" vertical="center" wrapText="1"/>
    </xf>
    <xf numFmtId="49" fontId="10" fillId="0" borderId="31" xfId="4" applyNumberFormat="1" applyFont="1" applyFill="1" applyBorder="1" applyAlignment="1">
      <alignment horizontal="center" vertical="center" wrapText="1"/>
    </xf>
    <xf numFmtId="49" fontId="10" fillId="0" borderId="45" xfId="4" applyNumberFormat="1" applyFont="1" applyFill="1" applyBorder="1" applyAlignment="1">
      <alignment horizontal="center" vertical="center" wrapText="1"/>
    </xf>
    <xf numFmtId="49" fontId="10" fillId="0" borderId="34" xfId="4" applyNumberFormat="1" applyFont="1" applyFill="1" applyBorder="1" applyAlignment="1">
      <alignment horizontal="center" vertical="center" wrapText="1"/>
    </xf>
    <xf numFmtId="49" fontId="10" fillId="0" borderId="40" xfId="4" applyNumberFormat="1" applyFont="1" applyFill="1" applyBorder="1" applyAlignment="1">
      <alignment horizontal="center" vertical="center" wrapText="1"/>
    </xf>
    <xf numFmtId="0" fontId="10" fillId="0" borderId="46" xfId="4" applyNumberFormat="1" applyFont="1" applyFill="1" applyBorder="1" applyAlignment="1">
      <alignment horizontal="center" vertical="center" wrapText="1"/>
    </xf>
    <xf numFmtId="0" fontId="10" fillId="0" borderId="42" xfId="4" applyNumberFormat="1" applyFont="1" applyFill="1" applyBorder="1" applyAlignment="1">
      <alignment horizontal="center" vertical="center" wrapText="1"/>
    </xf>
    <xf numFmtId="0" fontId="10" fillId="0" borderId="43" xfId="4" applyNumberFormat="1" applyFont="1" applyFill="1" applyBorder="1" applyAlignment="1">
      <alignment horizontal="center" vertical="center" wrapText="1"/>
    </xf>
    <xf numFmtId="49" fontId="10" fillId="0" borderId="0" xfId="4" applyNumberFormat="1" applyFont="1" applyFill="1" applyAlignment="1">
      <alignment horizontal="center" vertical="center" wrapText="1"/>
    </xf>
    <xf numFmtId="49" fontId="10" fillId="0" borderId="28" xfId="4" applyNumberFormat="1" applyFont="1" applyFill="1" applyBorder="1" applyAlignment="1">
      <alignment horizontal="center" vertical="center" wrapText="1"/>
    </xf>
    <xf numFmtId="49" fontId="10" fillId="0" borderId="0" xfId="4" applyNumberFormat="1" applyFont="1" applyFill="1" applyBorder="1" applyAlignment="1">
      <alignment horizontal="center" vertical="center" wrapText="1"/>
    </xf>
    <xf numFmtId="49" fontId="10" fillId="0" borderId="0" xfId="4" applyNumberFormat="1" applyFont="1" applyFill="1" applyBorder="1" applyAlignment="1">
      <alignment vertical="center" wrapText="1"/>
    </xf>
    <xf numFmtId="49" fontId="10" fillId="0" borderId="0" xfId="4" applyNumberFormat="1" applyFont="1" applyFill="1" applyBorder="1" applyAlignment="1">
      <alignment horizontal="center" vertical="center"/>
    </xf>
    <xf numFmtId="49" fontId="13" fillId="0" borderId="13" xfId="2" applyNumberFormat="1" applyFont="1" applyFill="1" applyBorder="1" applyAlignment="1">
      <alignment horizontal="center" vertical="top" wrapText="1"/>
    </xf>
    <xf numFmtId="49" fontId="13" fillId="0" borderId="17" xfId="2" applyNumberFormat="1" applyFont="1" applyFill="1" applyBorder="1" applyAlignment="1">
      <alignment horizontal="center" vertical="top" wrapText="1"/>
    </xf>
    <xf numFmtId="49" fontId="13" fillId="0" borderId="18" xfId="2" applyNumberFormat="1" applyFont="1" applyFill="1" applyBorder="1" applyAlignment="1">
      <alignment horizontal="center" vertical="top" wrapText="1"/>
    </xf>
    <xf numFmtId="49" fontId="13" fillId="0" borderId="30" xfId="2" applyNumberFormat="1" applyFont="1" applyFill="1" applyBorder="1" applyAlignment="1">
      <alignment horizontal="center" vertical="top" wrapText="1"/>
    </xf>
    <xf numFmtId="49" fontId="13" fillId="0" borderId="31" xfId="2" applyNumberFormat="1" applyFont="1" applyFill="1" applyBorder="1" applyAlignment="1">
      <alignment horizontal="center" vertical="top" wrapText="1"/>
    </xf>
    <xf numFmtId="49" fontId="13" fillId="0" borderId="32" xfId="2" applyNumberFormat="1" applyFont="1" applyFill="1" applyBorder="1" applyAlignment="1">
      <alignment horizontal="center" vertical="top" wrapText="1"/>
    </xf>
    <xf numFmtId="49" fontId="13" fillId="0" borderId="31" xfId="2" applyNumberFormat="1" applyFont="1" applyFill="1" applyBorder="1" applyAlignment="1">
      <alignment horizontal="center" vertical="center" wrapText="1"/>
    </xf>
    <xf numFmtId="49" fontId="13" fillId="0" borderId="32" xfId="2" applyNumberFormat="1" applyFont="1" applyFill="1" applyBorder="1" applyAlignment="1">
      <alignment horizontal="center" vertical="center" wrapText="1"/>
    </xf>
    <xf numFmtId="49" fontId="10" fillId="0" borderId="36" xfId="2" applyNumberFormat="1" applyFont="1" applyFill="1" applyBorder="1" applyAlignment="1">
      <alignment vertical="top" wrapText="1"/>
    </xf>
    <xf numFmtId="49" fontId="10" fillId="0" borderId="34" xfId="2" applyNumberFormat="1" applyFont="1" applyFill="1" applyBorder="1" applyAlignment="1">
      <alignment vertical="top" wrapText="1"/>
    </xf>
    <xf numFmtId="49" fontId="13" fillId="0" borderId="13" xfId="2" applyNumberFormat="1" applyFont="1" applyFill="1" applyBorder="1" applyAlignment="1">
      <alignment horizontal="center" vertical="center" wrapText="1"/>
    </xf>
    <xf numFmtId="49" fontId="13" fillId="0" borderId="17" xfId="2" applyNumberFormat="1" applyFont="1" applyFill="1" applyBorder="1" applyAlignment="1">
      <alignment horizontal="center" vertical="center" wrapText="1"/>
    </xf>
    <xf numFmtId="49" fontId="13" fillId="0" borderId="18" xfId="2" applyNumberFormat="1" applyFont="1" applyFill="1" applyBorder="1" applyAlignment="1">
      <alignment horizontal="center" vertical="center" wrapText="1"/>
    </xf>
    <xf numFmtId="49" fontId="10" fillId="0" borderId="47" xfId="2" applyNumberFormat="1" applyFont="1" applyFill="1" applyBorder="1" applyAlignment="1">
      <alignment horizontal="left" vertical="top" wrapText="1"/>
    </xf>
    <xf numFmtId="49" fontId="10" fillId="0" borderId="34" xfId="4" applyNumberFormat="1" applyFont="1" applyFill="1" applyBorder="1" applyAlignment="1">
      <alignment vertical="center" wrapText="1"/>
    </xf>
    <xf numFmtId="49" fontId="10" fillId="0" borderId="35" xfId="4" applyNumberFormat="1" applyFont="1" applyFill="1" applyBorder="1" applyAlignment="1">
      <alignment vertical="center" wrapText="1"/>
    </xf>
    <xf numFmtId="49" fontId="13" fillId="0" borderId="34" xfId="2" applyNumberFormat="1" applyFont="1" applyFill="1" applyBorder="1" applyAlignment="1">
      <alignment horizontal="center" vertical="center" wrapText="1"/>
    </xf>
    <xf numFmtId="49" fontId="13" fillId="0" borderId="40" xfId="2" applyNumberFormat="1" applyFont="1" applyFill="1" applyBorder="1" applyAlignment="1">
      <alignment horizontal="center" vertical="center" wrapText="1"/>
    </xf>
    <xf numFmtId="49" fontId="10" fillId="0" borderId="35" xfId="6" applyNumberFormat="1" applyFont="1" applyFill="1" applyBorder="1" applyAlignment="1">
      <alignment wrapText="1"/>
    </xf>
    <xf numFmtId="49" fontId="10" fillId="0" borderId="30" xfId="2" applyNumberFormat="1" applyFont="1" applyFill="1" applyBorder="1" applyAlignment="1">
      <alignment horizontal="center" vertical="top" wrapText="1"/>
    </xf>
    <xf numFmtId="49" fontId="13" fillId="0" borderId="1" xfId="2" applyNumberFormat="1" applyFont="1" applyFill="1" applyBorder="1" applyAlignment="1">
      <alignment horizontal="left" vertical="top" wrapText="1"/>
    </xf>
    <xf numFmtId="49" fontId="10" fillId="0" borderId="20" xfId="2" applyNumberFormat="1" applyFont="1" applyFill="1" applyBorder="1" applyAlignment="1">
      <alignment vertical="top" wrapText="1"/>
    </xf>
    <xf numFmtId="49" fontId="10" fillId="0" borderId="21" xfId="2" applyNumberFormat="1" applyFont="1" applyFill="1" applyBorder="1" applyAlignment="1">
      <alignment vertical="top" wrapText="1"/>
    </xf>
    <xf numFmtId="49" fontId="10" fillId="0" borderId="23" xfId="2" applyNumberFormat="1" applyFont="1" applyFill="1" applyBorder="1" applyAlignment="1">
      <alignment vertical="top" wrapText="1"/>
    </xf>
    <xf numFmtId="0" fontId="3" fillId="0" borderId="0" xfId="7"/>
    <xf numFmtId="0" fontId="3" fillId="0" borderId="0" xfId="7" applyAlignment="1">
      <alignment vertical="center" wrapText="1"/>
    </xf>
    <xf numFmtId="176" fontId="4" fillId="6" borderId="7" xfId="1" applyNumberFormat="1" applyFont="1" applyFill="1" applyBorder="1" applyAlignment="1">
      <alignment horizontal="center" vertical="center"/>
    </xf>
    <xf numFmtId="176" fontId="4" fillId="6" borderId="9" xfId="1" applyNumberFormat="1" applyFont="1" applyFill="1" applyBorder="1" applyAlignment="1">
      <alignment horizontal="center" vertical="center"/>
    </xf>
    <xf numFmtId="176" fontId="4" fillId="6" borderId="8" xfId="1" applyNumberFormat="1" applyFont="1" applyFill="1" applyBorder="1" applyAlignment="1">
      <alignment horizontal="center" vertical="center"/>
    </xf>
    <xf numFmtId="176" fontId="4" fillId="6" borderId="10" xfId="1" applyNumberFormat="1" applyFont="1" applyFill="1" applyBorder="1" applyAlignment="1">
      <alignment horizontal="center" vertical="center"/>
    </xf>
    <xf numFmtId="176" fontId="4" fillId="6" borderId="12" xfId="1" applyNumberFormat="1" applyFont="1" applyFill="1" applyBorder="1" applyAlignment="1">
      <alignment horizontal="center" vertical="center"/>
    </xf>
    <xf numFmtId="176" fontId="4" fillId="6" borderId="11" xfId="1" applyNumberFormat="1" applyFont="1" applyFill="1" applyBorder="1" applyAlignment="1">
      <alignment horizontal="center" vertical="center"/>
    </xf>
    <xf numFmtId="0" fontId="4" fillId="6" borderId="1" xfId="1" applyFont="1" applyFill="1" applyBorder="1" applyAlignment="1">
      <alignment horizontal="center" vertical="center"/>
    </xf>
    <xf numFmtId="0" fontId="4" fillId="6" borderId="3" xfId="1" applyFont="1" applyFill="1" applyBorder="1" applyAlignment="1">
      <alignment horizontal="center" vertical="center"/>
    </xf>
    <xf numFmtId="0" fontId="4" fillId="6" borderId="2" xfId="1" applyFont="1" applyFill="1" applyBorder="1" applyAlignment="1">
      <alignment horizontal="center" vertical="center"/>
    </xf>
    <xf numFmtId="9" fontId="4" fillId="6" borderId="1" xfId="3" applyNumberFormat="1" applyFont="1" applyFill="1" applyBorder="1" applyAlignment="1">
      <alignment horizontal="center" vertical="center"/>
    </xf>
    <xf numFmtId="9" fontId="4" fillId="6" borderId="3" xfId="3" applyNumberFormat="1" applyFont="1" applyFill="1" applyBorder="1" applyAlignment="1">
      <alignment horizontal="center" vertical="center"/>
    </xf>
    <xf numFmtId="9" fontId="4" fillId="6" borderId="2" xfId="3" applyNumberFormat="1" applyFont="1" applyFill="1" applyBorder="1" applyAlignment="1">
      <alignment horizontal="center" vertical="center"/>
    </xf>
    <xf numFmtId="176" fontId="4" fillId="6" borderId="1" xfId="1" applyNumberFormat="1" applyFont="1" applyFill="1" applyBorder="1" applyAlignment="1">
      <alignment horizontal="center" vertical="center"/>
    </xf>
    <xf numFmtId="176" fontId="4" fillId="6" borderId="3" xfId="1" applyNumberFormat="1" applyFont="1" applyFill="1" applyBorder="1" applyAlignment="1">
      <alignment horizontal="center" vertical="center"/>
    </xf>
    <xf numFmtId="176" fontId="4" fillId="6" borderId="2" xfId="1" applyNumberFormat="1" applyFont="1" applyFill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176" fontId="4" fillId="0" borderId="2" xfId="1" applyNumberFormat="1" applyFont="1" applyBorder="1" applyAlignment="1">
      <alignment horizontal="center" vertical="center"/>
    </xf>
    <xf numFmtId="176" fontId="4" fillId="0" borderId="1" xfId="1" applyNumberFormat="1" applyFont="1" applyBorder="1" applyAlignment="1" applyProtection="1">
      <alignment vertical="center" wrapText="1"/>
      <protection locked="0"/>
    </xf>
    <xf numFmtId="176" fontId="4" fillId="0" borderId="3" xfId="1" applyNumberFormat="1" applyFont="1" applyBorder="1" applyAlignment="1" applyProtection="1">
      <alignment vertical="center" wrapText="1"/>
      <protection locked="0"/>
    </xf>
    <xf numFmtId="176" fontId="4" fillId="0" borderId="2" xfId="1" applyNumberFormat="1" applyFont="1" applyBorder="1" applyAlignment="1" applyProtection="1">
      <alignment vertical="center" wrapText="1"/>
      <protection locked="0"/>
    </xf>
    <xf numFmtId="176" fontId="4" fillId="2" borderId="1" xfId="1" applyNumberFormat="1" applyFont="1" applyFill="1" applyBorder="1" applyAlignment="1">
      <alignment horizontal="center" vertical="center"/>
    </xf>
    <xf numFmtId="176" fontId="4" fillId="2" borderId="3" xfId="1" applyNumberFormat="1" applyFont="1" applyFill="1" applyBorder="1" applyAlignment="1">
      <alignment horizontal="center" vertical="center"/>
    </xf>
    <xf numFmtId="176" fontId="4" fillId="2" borderId="2" xfId="1" applyNumberFormat="1" applyFont="1" applyFill="1" applyBorder="1" applyAlignment="1">
      <alignment horizontal="center" vertical="center"/>
    </xf>
    <xf numFmtId="176" fontId="4" fillId="0" borderId="3" xfId="1" applyNumberFormat="1" applyFont="1" applyBorder="1" applyAlignment="1">
      <alignment horizontal="center" vertical="center"/>
    </xf>
    <xf numFmtId="176" fontId="4" fillId="3" borderId="1" xfId="1" applyNumberFormat="1" applyFont="1" applyFill="1" applyBorder="1" applyAlignment="1">
      <alignment horizontal="center" vertical="center"/>
    </xf>
    <xf numFmtId="176" fontId="4" fillId="3" borderId="3" xfId="1" applyNumberFormat="1" applyFont="1" applyFill="1" applyBorder="1" applyAlignment="1">
      <alignment horizontal="center" vertical="center"/>
    </xf>
    <xf numFmtId="176" fontId="4" fillId="3" borderId="2" xfId="1" applyNumberFormat="1" applyFont="1" applyFill="1" applyBorder="1" applyAlignment="1">
      <alignment horizontal="center" vertical="center"/>
    </xf>
    <xf numFmtId="0" fontId="4" fillId="3" borderId="10" xfId="2" applyFont="1" applyFill="1" applyBorder="1" applyAlignment="1">
      <alignment horizontal="center" vertical="center" wrapText="1"/>
    </xf>
    <xf numFmtId="0" fontId="4" fillId="3" borderId="12" xfId="2" applyFont="1" applyFill="1" applyBorder="1" applyAlignment="1">
      <alignment horizontal="center" vertical="center" wrapText="1"/>
    </xf>
    <xf numFmtId="0" fontId="4" fillId="3" borderId="11" xfId="2" applyFont="1" applyFill="1" applyBorder="1" applyAlignment="1">
      <alignment horizontal="center" vertical="center" wrapText="1"/>
    </xf>
    <xf numFmtId="0" fontId="4" fillId="2" borderId="7" xfId="2" applyFont="1" applyFill="1" applyBorder="1" applyAlignment="1">
      <alignment horizontal="center" vertical="center" wrapText="1"/>
    </xf>
    <xf numFmtId="0" fontId="4" fillId="2" borderId="9" xfId="2" applyFont="1" applyFill="1" applyBorder="1" applyAlignment="1">
      <alignment horizontal="center" vertical="center" wrapText="1"/>
    </xf>
    <xf numFmtId="0" fontId="4" fillId="2" borderId="8" xfId="2" applyFont="1" applyFill="1" applyBorder="1" applyAlignment="1">
      <alignment horizontal="center" vertical="center" wrapText="1"/>
    </xf>
    <xf numFmtId="0" fontId="4" fillId="3" borderId="7" xfId="2" applyFont="1" applyFill="1" applyBorder="1" applyAlignment="1">
      <alignment horizontal="center" vertical="center" wrapText="1"/>
    </xf>
    <xf numFmtId="0" fontId="4" fillId="3" borderId="9" xfId="2" applyFont="1" applyFill="1" applyBorder="1" applyAlignment="1">
      <alignment horizontal="center" vertical="center" wrapText="1"/>
    </xf>
    <xf numFmtId="0" fontId="4" fillId="3" borderId="8" xfId="2" applyFont="1" applyFill="1" applyBorder="1" applyAlignment="1">
      <alignment horizontal="center" vertical="center" wrapText="1"/>
    </xf>
    <xf numFmtId="0" fontId="4" fillId="5" borderId="10" xfId="2" applyFont="1" applyFill="1" applyBorder="1" applyAlignment="1">
      <alignment horizontal="center" vertical="center"/>
    </xf>
    <xf numFmtId="0" fontId="4" fillId="5" borderId="11" xfId="2" applyFont="1" applyFill="1" applyBorder="1" applyAlignment="1">
      <alignment horizontal="center" vertical="center"/>
    </xf>
    <xf numFmtId="0" fontId="4" fillId="5" borderId="12" xfId="2" applyFont="1" applyFill="1" applyBorder="1" applyAlignment="1">
      <alignment horizontal="center" vertical="center"/>
    </xf>
    <xf numFmtId="0" fontId="4" fillId="2" borderId="10" xfId="2" applyFont="1" applyFill="1" applyBorder="1" applyAlignment="1">
      <alignment horizontal="center" vertical="center" wrapText="1"/>
    </xf>
    <xf numFmtId="0" fontId="4" fillId="2" borderId="12" xfId="2" applyFont="1" applyFill="1" applyBorder="1" applyAlignment="1">
      <alignment horizontal="center" vertical="center" wrapText="1"/>
    </xf>
    <xf numFmtId="0" fontId="4" fillId="2" borderId="11" xfId="2" applyFont="1" applyFill="1" applyBorder="1" applyAlignment="1">
      <alignment horizontal="center" vertical="center" wrapText="1"/>
    </xf>
    <xf numFmtId="0" fontId="4" fillId="5" borderId="1" xfId="2" applyFont="1" applyFill="1" applyBorder="1" applyAlignment="1">
      <alignment horizontal="center" vertical="center"/>
    </xf>
    <xf numFmtId="0" fontId="4" fillId="5" borderId="3" xfId="2" applyFont="1" applyFill="1" applyBorder="1" applyAlignment="1">
      <alignment horizontal="center" vertical="center"/>
    </xf>
    <xf numFmtId="0" fontId="4" fillId="5" borderId="2" xfId="2" applyFont="1" applyFill="1" applyBorder="1" applyAlignment="1">
      <alignment horizontal="center" vertical="center"/>
    </xf>
    <xf numFmtId="0" fontId="4" fillId="5" borderId="7" xfId="2" applyFont="1" applyFill="1" applyBorder="1" applyAlignment="1">
      <alignment horizontal="center" vertical="center"/>
    </xf>
    <xf numFmtId="0" fontId="4" fillId="5" borderId="8" xfId="2" applyFont="1" applyFill="1" applyBorder="1" applyAlignment="1">
      <alignment horizontal="center" vertical="center"/>
    </xf>
    <xf numFmtId="0" fontId="4" fillId="5" borderId="9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/>
    </xf>
    <xf numFmtId="0" fontId="4" fillId="5" borderId="3" xfId="2" applyFont="1" applyFill="1" applyBorder="1" applyAlignment="1">
      <alignment horizontal="center"/>
    </xf>
    <xf numFmtId="0" fontId="4" fillId="5" borderId="2" xfId="2" applyFont="1" applyFill="1" applyBorder="1" applyAlignment="1">
      <alignment horizontal="center"/>
    </xf>
    <xf numFmtId="0" fontId="7" fillId="4" borderId="4" xfId="2" applyFont="1" applyFill="1" applyBorder="1" applyAlignment="1" applyProtection="1">
      <alignment horizontal="center" vertical="center" wrapText="1"/>
      <protection locked="0"/>
    </xf>
    <xf numFmtId="0" fontId="7" fillId="4" borderId="5" xfId="2" applyFont="1" applyFill="1" applyBorder="1" applyAlignment="1" applyProtection="1">
      <alignment horizontal="center" vertical="center" wrapText="1"/>
      <protection locked="0"/>
    </xf>
    <xf numFmtId="0" fontId="7" fillId="4" borderId="6" xfId="2" applyFont="1" applyFill="1" applyBorder="1" applyAlignment="1" applyProtection="1">
      <alignment horizontal="center" vertical="center" wrapText="1"/>
      <protection locked="0"/>
    </xf>
    <xf numFmtId="49" fontId="10" fillId="0" borderId="1" xfId="6" applyNumberFormat="1" applyFont="1" applyFill="1" applyBorder="1" applyAlignment="1">
      <alignment horizontal="left" wrapText="1"/>
    </xf>
    <xf numFmtId="49" fontId="10" fillId="0" borderId="3" xfId="6" applyNumberFormat="1" applyFont="1" applyFill="1" applyBorder="1" applyAlignment="1">
      <alignment horizontal="left" wrapText="1"/>
    </xf>
    <xf numFmtId="49" fontId="10" fillId="0" borderId="33" xfId="6" applyNumberFormat="1" applyFont="1" applyFill="1" applyBorder="1" applyAlignment="1">
      <alignment horizontal="left" wrapText="1"/>
    </xf>
    <xf numFmtId="49" fontId="10" fillId="0" borderId="7" xfId="6" applyNumberFormat="1" applyFont="1" applyFill="1" applyBorder="1" applyAlignment="1">
      <alignment horizontal="left" wrapText="1"/>
    </xf>
    <xf numFmtId="49" fontId="10" fillId="0" borderId="9" xfId="6" applyNumberFormat="1" applyFont="1" applyFill="1" applyBorder="1" applyAlignment="1">
      <alignment horizontal="left" wrapText="1"/>
    </xf>
    <xf numFmtId="49" fontId="10" fillId="0" borderId="27" xfId="4" applyNumberFormat="1" applyFont="1" applyFill="1" applyBorder="1" applyAlignment="1">
      <alignment horizontal="center" vertical="center" wrapText="1"/>
    </xf>
    <xf numFmtId="49" fontId="10" fillId="0" borderId="29" xfId="4" applyNumberFormat="1" applyFont="1" applyFill="1" applyBorder="1" applyAlignment="1">
      <alignment horizontal="center" vertical="center" wrapText="1"/>
    </xf>
    <xf numFmtId="49" fontId="10" fillId="0" borderId="14" xfId="4" applyNumberFormat="1" applyFont="1" applyFill="1" applyBorder="1" applyAlignment="1">
      <alignment vertical="center" wrapText="1"/>
    </xf>
    <xf numFmtId="49" fontId="10" fillId="0" borderId="15" xfId="4" applyNumberFormat="1" applyFont="1" applyFill="1" applyBorder="1" applyAlignment="1">
      <alignment vertical="center" wrapText="1"/>
    </xf>
    <xf numFmtId="49" fontId="10" fillId="0" borderId="16" xfId="4" applyNumberFormat="1" applyFont="1" applyFill="1" applyBorder="1" applyAlignment="1">
      <alignment vertical="center" wrapText="1"/>
    </xf>
    <xf numFmtId="49" fontId="10" fillId="0" borderId="1" xfId="4" applyNumberFormat="1" applyFont="1" applyFill="1" applyBorder="1" applyAlignment="1">
      <alignment vertical="center" wrapText="1"/>
    </xf>
    <xf numFmtId="49" fontId="10" fillId="0" borderId="3" xfId="4" applyNumberFormat="1" applyFont="1" applyFill="1" applyBorder="1" applyAlignment="1">
      <alignment vertical="center" wrapText="1"/>
    </xf>
    <xf numFmtId="49" fontId="10" fillId="0" borderId="2" xfId="4" applyNumberFormat="1" applyFont="1" applyFill="1" applyBorder="1" applyAlignment="1">
      <alignment vertical="center" wrapText="1"/>
    </xf>
    <xf numFmtId="49" fontId="10" fillId="0" borderId="44" xfId="4" applyNumberFormat="1" applyFont="1" applyFill="1" applyBorder="1" applyAlignment="1">
      <alignment horizontal="center" vertical="center" wrapText="1"/>
    </xf>
    <xf numFmtId="49" fontId="10" fillId="0" borderId="46" xfId="4" applyNumberFormat="1" applyFont="1" applyFill="1" applyBorder="1" applyAlignment="1">
      <alignment horizontal="center" vertical="center" wrapText="1"/>
    </xf>
    <xf numFmtId="49" fontId="10" fillId="0" borderId="1" xfId="4" applyNumberFormat="1" applyFont="1" applyFill="1" applyBorder="1" applyAlignment="1">
      <alignment horizontal="center" vertical="center" wrapText="1"/>
    </xf>
    <xf numFmtId="49" fontId="10" fillId="0" borderId="3" xfId="4" applyNumberFormat="1" applyFont="1" applyFill="1" applyBorder="1" applyAlignment="1">
      <alignment horizontal="center" vertical="center" wrapText="1"/>
    </xf>
    <xf numFmtId="49" fontId="10" fillId="0" borderId="2" xfId="4" applyNumberFormat="1" applyFont="1" applyFill="1" applyBorder="1" applyAlignment="1">
      <alignment horizontal="center" vertical="center" wrapText="1"/>
    </xf>
    <xf numFmtId="0" fontId="10" fillId="0" borderId="1" xfId="4" applyNumberFormat="1" applyFont="1" applyFill="1" applyBorder="1" applyAlignment="1">
      <alignment horizontal="right" vertical="center" wrapText="1"/>
    </xf>
    <xf numFmtId="0" fontId="10" fillId="0" borderId="33" xfId="4" applyNumberFormat="1" applyFont="1" applyFill="1" applyBorder="1" applyAlignment="1">
      <alignment horizontal="right" vertical="center" wrapText="1"/>
    </xf>
    <xf numFmtId="49" fontId="10" fillId="0" borderId="20" xfId="4" applyNumberFormat="1" applyFont="1" applyFill="1" applyBorder="1" applyAlignment="1">
      <alignment horizontal="center" vertical="center" wrapText="1"/>
    </xf>
    <xf numFmtId="49" fontId="10" fillId="0" borderId="21" xfId="4" applyNumberFormat="1" applyFont="1" applyFill="1" applyBorder="1" applyAlignment="1">
      <alignment horizontal="center" vertical="center" wrapText="1"/>
    </xf>
    <xf numFmtId="49" fontId="10" fillId="0" borderId="22" xfId="4" applyNumberFormat="1" applyFont="1" applyFill="1" applyBorder="1" applyAlignment="1">
      <alignment horizontal="center" vertical="center" wrapText="1"/>
    </xf>
    <xf numFmtId="49" fontId="10" fillId="0" borderId="42" xfId="4" applyNumberFormat="1" applyFont="1" applyFill="1" applyBorder="1" applyAlignment="1">
      <alignment horizontal="center" vertical="center" wrapText="1"/>
    </xf>
    <xf numFmtId="49" fontId="10" fillId="0" borderId="43" xfId="4" applyNumberFormat="1" applyFont="1" applyFill="1" applyBorder="1" applyAlignment="1">
      <alignment horizontal="center" vertical="center" wrapText="1"/>
    </xf>
    <xf numFmtId="49" fontId="10" fillId="0" borderId="1" xfId="4" applyNumberFormat="1" applyFont="1" applyFill="1" applyBorder="1" applyAlignment="1">
      <alignment horizontal="left" vertical="center" wrapText="1"/>
    </xf>
    <xf numFmtId="49" fontId="10" fillId="0" borderId="3" xfId="4" applyNumberFormat="1" applyFont="1" applyFill="1" applyBorder="1" applyAlignment="1">
      <alignment horizontal="left" vertical="center" wrapText="1"/>
    </xf>
    <xf numFmtId="49" fontId="10" fillId="0" borderId="33" xfId="4" applyNumberFormat="1" applyFont="1" applyFill="1" applyBorder="1" applyAlignment="1">
      <alignment horizontal="left" vertical="center" wrapText="1"/>
    </xf>
    <xf numFmtId="49" fontId="12" fillId="0" borderId="1" xfId="2" applyNumberFormat="1" applyFont="1" applyFill="1" applyBorder="1" applyAlignment="1">
      <alignment horizontal="left" vertical="top" wrapText="1"/>
    </xf>
    <xf numFmtId="49" fontId="10" fillId="0" borderId="3" xfId="2" applyNumberFormat="1" applyFont="1" applyFill="1" applyBorder="1" applyAlignment="1">
      <alignment horizontal="left" vertical="top" wrapText="1"/>
    </xf>
    <xf numFmtId="49" fontId="10" fillId="0" borderId="41" xfId="4" applyNumberFormat="1" applyFont="1" applyFill="1" applyBorder="1" applyAlignment="1">
      <alignment horizontal="center" vertical="center" wrapText="1"/>
    </xf>
    <xf numFmtId="49" fontId="10" fillId="0" borderId="38" xfId="2" applyNumberFormat="1" applyFont="1" applyFill="1" applyBorder="1" applyAlignment="1">
      <alignment horizontal="left" vertical="top" wrapText="1"/>
    </xf>
    <xf numFmtId="49" fontId="10" fillId="0" borderId="28" xfId="2" applyNumberFormat="1" applyFont="1" applyFill="1" applyBorder="1" applyAlignment="1">
      <alignment horizontal="left" vertical="top" wrapText="1"/>
    </xf>
    <xf numFmtId="49" fontId="10" fillId="0" borderId="35" xfId="4" applyNumberFormat="1" applyFont="1" applyFill="1" applyBorder="1" applyAlignment="1">
      <alignment horizontal="center" vertical="center" wrapText="1"/>
    </xf>
    <xf numFmtId="49" fontId="10" fillId="0" borderId="1" xfId="2" applyNumberFormat="1" applyFont="1" applyFill="1" applyBorder="1" applyAlignment="1">
      <alignment horizontal="left" vertical="top" wrapText="1"/>
    </xf>
    <xf numFmtId="0" fontId="4" fillId="0" borderId="3" xfId="2" applyFont="1" applyBorder="1" applyAlignment="1">
      <alignment horizontal="left" vertical="top" wrapText="1"/>
    </xf>
    <xf numFmtId="49" fontId="13" fillId="0" borderId="7" xfId="2" applyNumberFormat="1" applyFont="1" applyFill="1" applyBorder="1" applyAlignment="1">
      <alignment horizontal="left" vertical="top" wrapText="1"/>
    </xf>
    <xf numFmtId="49" fontId="13" fillId="0" borderId="1" xfId="2" applyNumberFormat="1" applyFont="1" applyFill="1" applyBorder="1" applyAlignment="1">
      <alignment horizontal="left" vertical="top" wrapText="1"/>
    </xf>
    <xf numFmtId="49" fontId="10" fillId="0" borderId="33" xfId="2" applyNumberFormat="1" applyFont="1" applyFill="1" applyBorder="1" applyAlignment="1">
      <alignment horizontal="left" vertical="top" wrapText="1"/>
    </xf>
    <xf numFmtId="49" fontId="10" fillId="0" borderId="20" xfId="4" applyNumberFormat="1" applyFont="1" applyFill="1" applyBorder="1" applyAlignment="1">
      <alignment horizontal="center" vertical="center"/>
    </xf>
    <xf numFmtId="49" fontId="10" fillId="0" borderId="21" xfId="4" applyNumberFormat="1" applyFont="1" applyFill="1" applyBorder="1" applyAlignment="1">
      <alignment horizontal="center" vertical="center"/>
    </xf>
    <xf numFmtId="49" fontId="10" fillId="0" borderId="23" xfId="4" applyNumberFormat="1" applyFont="1" applyFill="1" applyBorder="1" applyAlignment="1">
      <alignment horizontal="center" vertical="center"/>
    </xf>
    <xf numFmtId="177" fontId="10" fillId="0" borderId="17" xfId="4" applyNumberFormat="1" applyFont="1" applyFill="1" applyBorder="1" applyAlignment="1">
      <alignment horizontal="center" vertical="center"/>
    </xf>
    <xf numFmtId="177" fontId="10" fillId="0" borderId="18" xfId="4" applyNumberFormat="1" applyFont="1" applyFill="1" applyBorder="1" applyAlignment="1">
      <alignment horizontal="center" vertical="center"/>
    </xf>
    <xf numFmtId="49" fontId="10" fillId="0" borderId="22" xfId="4" applyNumberFormat="1" applyFont="1" applyFill="1" applyBorder="1" applyAlignment="1">
      <alignment horizontal="center" vertical="center"/>
    </xf>
    <xf numFmtId="49" fontId="10" fillId="0" borderId="14" xfId="4" applyNumberFormat="1" applyFont="1" applyFill="1" applyBorder="1" applyAlignment="1">
      <alignment horizontal="center" vertical="center"/>
    </xf>
    <xf numFmtId="49" fontId="10" fillId="0" borderId="15" xfId="4" applyNumberFormat="1" applyFont="1" applyFill="1" applyBorder="1" applyAlignment="1">
      <alignment horizontal="center" vertical="center"/>
    </xf>
    <xf numFmtId="49" fontId="10" fillId="0" borderId="16" xfId="4" applyNumberFormat="1" applyFont="1" applyFill="1" applyBorder="1" applyAlignment="1">
      <alignment horizontal="center" vertical="center"/>
    </xf>
    <xf numFmtId="49" fontId="10" fillId="0" borderId="50" xfId="2" applyNumberFormat="1" applyFont="1" applyFill="1" applyBorder="1" applyAlignment="1">
      <alignment horizontal="left" vertical="top" wrapText="1"/>
    </xf>
    <xf numFmtId="49" fontId="13" fillId="0" borderId="3" xfId="2" applyNumberFormat="1" applyFont="1" applyFill="1" applyBorder="1" applyAlignment="1">
      <alignment horizontal="left" vertical="top" wrapText="1"/>
    </xf>
    <xf numFmtId="49" fontId="13" fillId="0" borderId="33" xfId="2" applyNumberFormat="1" applyFont="1" applyFill="1" applyBorder="1" applyAlignment="1">
      <alignment horizontal="left" vertical="top" wrapText="1"/>
    </xf>
    <xf numFmtId="49" fontId="10" fillId="0" borderId="10" xfId="2" applyNumberFormat="1" applyFont="1" applyFill="1" applyBorder="1" applyAlignment="1">
      <alignment horizontal="left" vertical="top" wrapText="1"/>
    </xf>
    <xf numFmtId="49" fontId="10" fillId="0" borderId="12" xfId="2" applyNumberFormat="1" applyFont="1" applyFill="1" applyBorder="1" applyAlignment="1">
      <alignment horizontal="left" vertical="top" wrapText="1"/>
    </xf>
    <xf numFmtId="0" fontId="0" fillId="0" borderId="0" xfId="0"/>
    <xf numFmtId="49" fontId="10" fillId="0" borderId="24" xfId="2" applyNumberFormat="1" applyFont="1" applyFill="1" applyBorder="1" applyAlignment="1">
      <alignment horizontal="center" vertical="top" wrapText="1"/>
    </xf>
    <xf numFmtId="49" fontId="10" fillId="0" borderId="51" xfId="2" applyNumberFormat="1" applyFont="1" applyFill="1" applyBorder="1" applyAlignment="1">
      <alignment horizontal="center" vertical="top" wrapText="1"/>
    </xf>
    <xf numFmtId="49" fontId="10" fillId="0" borderId="17" xfId="4" applyNumberFormat="1" applyFont="1" applyFill="1" applyBorder="1" applyAlignment="1">
      <alignment horizontal="center" vertical="center"/>
    </xf>
    <xf numFmtId="49" fontId="10" fillId="0" borderId="31" xfId="4" applyNumberFormat="1" applyFont="1" applyFill="1" applyBorder="1" applyAlignment="1">
      <alignment horizontal="center" vertical="center" wrapText="1"/>
    </xf>
    <xf numFmtId="49" fontId="10" fillId="0" borderId="35" xfId="2" applyNumberFormat="1" applyFont="1" applyFill="1" applyBorder="1" applyAlignment="1">
      <alignment horizontal="center" vertical="top" wrapText="1"/>
    </xf>
    <xf numFmtId="49" fontId="10" fillId="0" borderId="14" xfId="2" applyNumberFormat="1" applyFont="1" applyFill="1" applyBorder="1" applyAlignment="1">
      <alignment horizontal="left" vertical="top" wrapText="1"/>
    </xf>
    <xf numFmtId="49" fontId="10" fillId="0" borderId="15" xfId="2" applyNumberFormat="1" applyFont="1" applyFill="1" applyBorder="1" applyAlignment="1">
      <alignment horizontal="left" vertical="top" wrapText="1"/>
    </xf>
    <xf numFmtId="49" fontId="10" fillId="0" borderId="48" xfId="2" applyNumberFormat="1" applyFont="1" applyFill="1" applyBorder="1" applyAlignment="1">
      <alignment horizontal="left" vertical="top" wrapText="1"/>
    </xf>
    <xf numFmtId="49" fontId="13" fillId="0" borderId="10" xfId="2" applyNumberFormat="1" applyFont="1" applyFill="1" applyBorder="1" applyAlignment="1">
      <alignment horizontal="left" vertical="top" wrapText="1"/>
    </xf>
    <xf numFmtId="49" fontId="10" fillId="0" borderId="49" xfId="2" applyNumberFormat="1" applyFont="1" applyFill="1" applyBorder="1" applyAlignment="1">
      <alignment horizontal="left" vertical="top" wrapText="1"/>
    </xf>
    <xf numFmtId="49" fontId="13" fillId="0" borderId="1" xfId="2" applyNumberFormat="1" applyFont="1" applyFill="1" applyBorder="1" applyAlignment="1">
      <alignment horizontal="center" vertical="top" wrapText="1"/>
    </xf>
    <xf numFmtId="49" fontId="13" fillId="0" borderId="3" xfId="2" applyNumberFormat="1" applyFont="1" applyFill="1" applyBorder="1" applyAlignment="1">
      <alignment horizontal="center" vertical="top" wrapText="1"/>
    </xf>
    <xf numFmtId="49" fontId="13" fillId="0" borderId="33" xfId="2" applyNumberFormat="1" applyFont="1" applyFill="1" applyBorder="1" applyAlignment="1">
      <alignment horizontal="center" vertical="top" wrapText="1"/>
    </xf>
  </cellXfs>
  <cellStyles count="8">
    <cellStyle name="Normal" xfId="0" builtinId="0"/>
    <cellStyle name="Normal 2" xfId="7"/>
    <cellStyle name="Normal_Program Check List1" xfId="2"/>
    <cellStyle name="Normal_単価テスト_財産管理" xfId="1"/>
    <cellStyle name="Percent 2" xfId="3"/>
    <cellStyle name="標準_format(USI)" xfId="5"/>
    <cellStyle name="標準_Sheet1_コピー ～ 一括失効" xfId="6"/>
    <cellStyle name="標準_コピー ～ 一括失効" xfId="4"/>
  </cellStyles>
  <dxfs count="19"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1" defaultTableStyle="TableStyleMedium9" defaultPivotStyle="PivotStyleLight16">
    <tableStyle name="MySqlDefault" pivot="0" table="0" count="0"/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</xdr:col>
      <xdr:colOff>0</xdr:colOff>
      <xdr:row>12</xdr:row>
      <xdr:rowOff>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609600" y="485775"/>
          <a:ext cx="609600" cy="1457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314325</xdr:colOff>
      <xdr:row>4</xdr:row>
      <xdr:rowOff>123825</xdr:rowOff>
    </xdr:from>
    <xdr:to>
      <xdr:col>1</xdr:col>
      <xdr:colOff>2609850</xdr:colOff>
      <xdr:row>11</xdr:row>
      <xdr:rowOff>19050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923925" y="771525"/>
          <a:ext cx="295275" cy="1028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1028700</xdr:colOff>
      <xdr:row>3</xdr:row>
      <xdr:rowOff>38100</xdr:rowOff>
    </xdr:from>
    <xdr:to>
      <xdr:col>1</xdr:col>
      <xdr:colOff>1866900</xdr:colOff>
      <xdr:row>4</xdr:row>
      <xdr:rowOff>76200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1219200" y="523875"/>
          <a:ext cx="0" cy="2000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Login Details</a:t>
          </a:r>
        </a:p>
      </xdr:txBody>
    </xdr:sp>
    <xdr:clientData/>
  </xdr:twoCellAnchor>
  <xdr:twoCellAnchor>
    <xdr:from>
      <xdr:col>1</xdr:col>
      <xdr:colOff>552450</xdr:colOff>
      <xdr:row>5</xdr:row>
      <xdr:rowOff>104775</xdr:rowOff>
    </xdr:from>
    <xdr:to>
      <xdr:col>1</xdr:col>
      <xdr:colOff>1181100</xdr:colOff>
      <xdr:row>6</xdr:row>
      <xdr:rowOff>142875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1162050" y="914400"/>
          <a:ext cx="57150" cy="2000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Login ID</a:t>
          </a:r>
        </a:p>
      </xdr:txBody>
    </xdr:sp>
    <xdr:clientData/>
  </xdr:twoCellAnchor>
  <xdr:twoCellAnchor>
    <xdr:from>
      <xdr:col>1</xdr:col>
      <xdr:colOff>542925</xdr:colOff>
      <xdr:row>7</xdr:row>
      <xdr:rowOff>28575</xdr:rowOff>
    </xdr:from>
    <xdr:to>
      <xdr:col>1</xdr:col>
      <xdr:colOff>1171575</xdr:colOff>
      <xdr:row>8</xdr:row>
      <xdr:rowOff>66675</xdr:rowOff>
    </xdr:to>
    <xdr:sp macro="" textlink="">
      <xdr:nvSpPr>
        <xdr:cNvPr id="6" name="Text Box 5"/>
        <xdr:cNvSpPr txBox="1">
          <a:spLocks noChangeArrowheads="1"/>
        </xdr:cNvSpPr>
      </xdr:nvSpPr>
      <xdr:spPr bwMode="auto">
        <a:xfrm>
          <a:off x="1152525" y="1162050"/>
          <a:ext cx="66675" cy="2000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Password</a:t>
          </a:r>
        </a:p>
      </xdr:txBody>
    </xdr:sp>
    <xdr:clientData/>
  </xdr:twoCellAnchor>
  <xdr:twoCellAnchor>
    <xdr:from>
      <xdr:col>1</xdr:col>
      <xdr:colOff>1333500</xdr:colOff>
      <xdr:row>5</xdr:row>
      <xdr:rowOff>104775</xdr:rowOff>
    </xdr:from>
    <xdr:to>
      <xdr:col>1</xdr:col>
      <xdr:colOff>2143125</xdr:colOff>
      <xdr:row>6</xdr:row>
      <xdr:rowOff>114300</xdr:rowOff>
    </xdr:to>
    <xdr:sp macro="" textlink="">
      <xdr:nvSpPr>
        <xdr:cNvPr id="7" name="Text Box 6"/>
        <xdr:cNvSpPr txBox="1">
          <a:spLocks noChangeArrowheads="1"/>
        </xdr:cNvSpPr>
      </xdr:nvSpPr>
      <xdr:spPr bwMode="auto">
        <a:xfrm>
          <a:off x="1219200" y="914400"/>
          <a:ext cx="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1333500</xdr:colOff>
      <xdr:row>7</xdr:row>
      <xdr:rowOff>47625</xdr:rowOff>
    </xdr:from>
    <xdr:to>
      <xdr:col>1</xdr:col>
      <xdr:colOff>2190750</xdr:colOff>
      <xdr:row>8</xdr:row>
      <xdr:rowOff>57150</xdr:rowOff>
    </xdr:to>
    <xdr:sp macro="" textlink="">
      <xdr:nvSpPr>
        <xdr:cNvPr id="8" name="Text Box 7"/>
        <xdr:cNvSpPr txBox="1">
          <a:spLocks noChangeArrowheads="1"/>
        </xdr:cNvSpPr>
      </xdr:nvSpPr>
      <xdr:spPr bwMode="auto">
        <a:xfrm>
          <a:off x="1219200" y="1181100"/>
          <a:ext cx="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771525</xdr:colOff>
      <xdr:row>9</xdr:row>
      <xdr:rowOff>57150</xdr:rowOff>
    </xdr:from>
    <xdr:to>
      <xdr:col>1</xdr:col>
      <xdr:colOff>1257300</xdr:colOff>
      <xdr:row>10</xdr:row>
      <xdr:rowOff>66675</xdr:rowOff>
    </xdr:to>
    <xdr:sp macro="" textlink="">
      <xdr:nvSpPr>
        <xdr:cNvPr id="9" name="Text Box 8"/>
        <xdr:cNvSpPr txBox="1">
          <a:spLocks noChangeArrowheads="1"/>
        </xdr:cNvSpPr>
      </xdr:nvSpPr>
      <xdr:spPr bwMode="auto">
        <a:xfrm>
          <a:off x="1219200" y="1514475"/>
          <a:ext cx="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Submit</a:t>
          </a:r>
        </a:p>
      </xdr:txBody>
    </xdr:sp>
    <xdr:clientData/>
  </xdr:twoCellAnchor>
  <xdr:twoCellAnchor>
    <xdr:from>
      <xdr:col>1</xdr:col>
      <xdr:colOff>1438275</xdr:colOff>
      <xdr:row>9</xdr:row>
      <xdr:rowOff>38100</xdr:rowOff>
    </xdr:from>
    <xdr:to>
      <xdr:col>1</xdr:col>
      <xdr:colOff>1866900</xdr:colOff>
      <xdr:row>10</xdr:row>
      <xdr:rowOff>57150</xdr:rowOff>
    </xdr:to>
    <xdr:sp macro="" textlink="">
      <xdr:nvSpPr>
        <xdr:cNvPr id="10" name="Text Box 9"/>
        <xdr:cNvSpPr txBox="1">
          <a:spLocks noChangeArrowheads="1"/>
        </xdr:cNvSpPr>
      </xdr:nvSpPr>
      <xdr:spPr bwMode="auto">
        <a:xfrm>
          <a:off x="1219200" y="1495425"/>
          <a:ext cx="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Clear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gram%20Check%20List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PCL"/>
      <sheetName val="Template"/>
      <sheetName val="Program Check List1"/>
    </sheetNames>
    <definedNames>
      <definedName name="AddNewPCL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20"/>
  <sheetViews>
    <sheetView workbookViewId="0">
      <selection activeCell="B2" sqref="B2"/>
    </sheetView>
  </sheetViews>
  <sheetFormatPr defaultRowHeight="12.75"/>
  <cols>
    <col min="1" max="1" width="1.75" style="102" customWidth="1"/>
    <col min="2" max="2" width="51.5" style="102" customWidth="1"/>
    <col min="3" max="16384" width="9" style="102"/>
  </cols>
  <sheetData>
    <row r="2" spans="1:2">
      <c r="B2" s="102" t="s">
        <v>131</v>
      </c>
    </row>
    <row r="13" spans="1:2">
      <c r="B13" s="103"/>
    </row>
    <row r="14" spans="1:2">
      <c r="A14" s="102" t="s">
        <v>130</v>
      </c>
    </row>
    <row r="15" spans="1:2">
      <c r="B15" s="102" t="s">
        <v>129</v>
      </c>
    </row>
    <row r="17" spans="1:2">
      <c r="A17" s="102" t="s">
        <v>128</v>
      </c>
    </row>
    <row r="19" spans="1:2">
      <c r="A19" s="102" t="s">
        <v>127</v>
      </c>
    </row>
    <row r="20" spans="1:2">
      <c r="B20" s="102" t="s">
        <v>126</v>
      </c>
    </row>
  </sheetData>
  <phoneticPr fontId="1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AL18"/>
  <sheetViews>
    <sheetView view="pageBreakPreview" zoomScale="85" zoomScaleSheetLayoutView="85" workbookViewId="0">
      <pane ySplit="9" topLeftCell="A10" activePane="bottomLeft" state="frozen"/>
      <selection activeCell="A2" sqref="A2"/>
      <selection pane="bottomLeft" activeCell="AH33" sqref="AH33"/>
    </sheetView>
  </sheetViews>
  <sheetFormatPr defaultColWidth="2.625" defaultRowHeight="15"/>
  <cols>
    <col min="1" max="16384" width="2.625" style="1"/>
  </cols>
  <sheetData>
    <row r="1" spans="2:38" hidden="1"/>
    <row r="2" spans="2:38" hidden="1">
      <c r="B2" s="2" t="s">
        <v>0</v>
      </c>
      <c r="C2" s="2"/>
    </row>
    <row r="3" spans="2:38" s="3" customFormat="1" ht="13.5" hidden="1" customHeight="1">
      <c r="B3" s="119"/>
      <c r="C3" s="120"/>
      <c r="D3" s="121"/>
      <c r="E3" s="122"/>
      <c r="F3" s="122"/>
      <c r="G3" s="122"/>
      <c r="H3" s="122"/>
      <c r="I3" s="122"/>
      <c r="J3" s="123"/>
      <c r="K3" s="124">
        <f ca="1">IF($D3="",0,MAX(INDIRECT("'"&amp;$D3&amp;"'!$H3:$AZ3")))</f>
        <v>0</v>
      </c>
      <c r="L3" s="125"/>
      <c r="M3" s="125"/>
      <c r="N3" s="126"/>
      <c r="O3" s="119" t="str">
        <f ca="1">IF($D3="","",COUNTIF(INDIRECT("'"&amp;$D3&amp;"'!$H26:$AZ26"),O$9))</f>
        <v/>
      </c>
      <c r="P3" s="127"/>
      <c r="Q3" s="120"/>
      <c r="R3" s="119" t="str">
        <f ca="1">IF($D3="","",COUNTIF(INDIRECT("'"&amp;$D3&amp;"'!$H26:$AZ26"),R$9))</f>
        <v/>
      </c>
      <c r="S3" s="127"/>
      <c r="T3" s="120"/>
      <c r="U3" s="119" t="str">
        <f ca="1">IF($D3="","",COUNTIF(INDIRECT("'"&amp;$D3&amp;"'!$H26:$AZ26"),U$9))</f>
        <v/>
      </c>
      <c r="V3" s="127"/>
      <c r="W3" s="120"/>
      <c r="X3" s="119" t="str">
        <f ca="1">IF($D3="","",COUNTIF(INDIRECT("'"&amp;$D3&amp;"'!$H26:$AZ26"),X$9))</f>
        <v/>
      </c>
      <c r="Y3" s="127"/>
      <c r="Z3" s="120"/>
      <c r="AA3" s="124">
        <f ca="1">SUM(O3:Z3)</f>
        <v>0</v>
      </c>
      <c r="AB3" s="125"/>
      <c r="AC3" s="125"/>
      <c r="AD3" s="126"/>
      <c r="AE3" s="124">
        <f ca="1">K3-AA3</f>
        <v>0</v>
      </c>
      <c r="AF3" s="125"/>
      <c r="AG3" s="125"/>
      <c r="AH3" s="126"/>
      <c r="AI3" s="128" t="str">
        <f ca="1">IF($D3="","",SUM(INDIRECT("'"&amp;$D3&amp;"'!$H28:$AZ28")))</f>
        <v/>
      </c>
      <c r="AJ3" s="129"/>
      <c r="AK3" s="129"/>
      <c r="AL3" s="130"/>
    </row>
    <row r="4" spans="2:38" s="6" customFormat="1" hidden="1">
      <c r="B4" s="4"/>
      <c r="C4" s="4"/>
      <c r="D4" s="5"/>
      <c r="E4" s="5"/>
      <c r="F4" s="5"/>
      <c r="G4" s="5"/>
      <c r="H4" s="5"/>
      <c r="I4" s="5"/>
      <c r="J4" s="5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2:38" ht="15.75" thickBot="1"/>
    <row r="6" spans="2:38" ht="14.25" customHeight="1" thickBot="1">
      <c r="B6" s="155" t="s">
        <v>16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6"/>
      <c r="AF6" s="156"/>
      <c r="AG6" s="156"/>
      <c r="AH6" s="156"/>
      <c r="AI6" s="156"/>
      <c r="AJ6" s="156"/>
      <c r="AK6" s="156"/>
      <c r="AL6" s="157"/>
    </row>
    <row r="8" spans="2:38" ht="13.5" customHeight="1">
      <c r="B8" s="149"/>
      <c r="C8" s="150"/>
      <c r="D8" s="149"/>
      <c r="E8" s="151"/>
      <c r="F8" s="151"/>
      <c r="G8" s="151"/>
      <c r="H8" s="151"/>
      <c r="I8" s="151"/>
      <c r="J8" s="150"/>
      <c r="K8" s="134" t="s">
        <v>1</v>
      </c>
      <c r="L8" s="135"/>
      <c r="M8" s="135"/>
      <c r="N8" s="136"/>
      <c r="O8" s="152" t="s">
        <v>2</v>
      </c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4"/>
      <c r="AA8" s="134" t="s">
        <v>3</v>
      </c>
      <c r="AB8" s="135"/>
      <c r="AC8" s="135"/>
      <c r="AD8" s="136"/>
      <c r="AE8" s="134" t="s">
        <v>3</v>
      </c>
      <c r="AF8" s="135"/>
      <c r="AG8" s="135"/>
      <c r="AH8" s="136"/>
      <c r="AI8" s="137"/>
      <c r="AJ8" s="138"/>
      <c r="AK8" s="138"/>
      <c r="AL8" s="139"/>
    </row>
    <row r="9" spans="2:38" s="3" customFormat="1">
      <c r="B9" s="140" t="s">
        <v>4</v>
      </c>
      <c r="C9" s="141"/>
      <c r="D9" s="140" t="s">
        <v>5</v>
      </c>
      <c r="E9" s="142"/>
      <c r="F9" s="142"/>
      <c r="G9" s="142"/>
      <c r="H9" s="142"/>
      <c r="I9" s="142"/>
      <c r="J9" s="141"/>
      <c r="K9" s="143" t="s">
        <v>6</v>
      </c>
      <c r="L9" s="144"/>
      <c r="M9" s="144"/>
      <c r="N9" s="145"/>
      <c r="O9" s="146" t="s">
        <v>7</v>
      </c>
      <c r="P9" s="147"/>
      <c r="Q9" s="148"/>
      <c r="R9" s="146" t="s">
        <v>8</v>
      </c>
      <c r="S9" s="147"/>
      <c r="T9" s="148"/>
      <c r="U9" s="146" t="s">
        <v>9</v>
      </c>
      <c r="V9" s="147"/>
      <c r="W9" s="148"/>
      <c r="X9" s="146" t="s">
        <v>10</v>
      </c>
      <c r="Y9" s="147"/>
      <c r="Z9" s="148"/>
      <c r="AA9" s="143" t="s">
        <v>11</v>
      </c>
      <c r="AB9" s="144"/>
      <c r="AC9" s="144"/>
      <c r="AD9" s="145"/>
      <c r="AE9" s="143" t="s">
        <v>12</v>
      </c>
      <c r="AF9" s="144"/>
      <c r="AG9" s="144"/>
      <c r="AH9" s="145"/>
      <c r="AI9" s="131" t="s">
        <v>13</v>
      </c>
      <c r="AJ9" s="132"/>
      <c r="AK9" s="132"/>
      <c r="AL9" s="133"/>
    </row>
    <row r="10" spans="2:38" s="3" customFormat="1">
      <c r="B10" s="119">
        <v>1</v>
      </c>
      <c r="C10" s="120"/>
      <c r="D10" s="121" t="s">
        <v>14</v>
      </c>
      <c r="E10" s="122"/>
      <c r="F10" s="122"/>
      <c r="G10" s="122"/>
      <c r="H10" s="122"/>
      <c r="I10" s="122"/>
      <c r="J10" s="123"/>
      <c r="K10" s="124">
        <v>8</v>
      </c>
      <c r="L10" s="125"/>
      <c r="M10" s="125"/>
      <c r="N10" s="126"/>
      <c r="O10" s="119">
        <v>0</v>
      </c>
      <c r="P10" s="127"/>
      <c r="Q10" s="120"/>
      <c r="R10" s="119">
        <v>0</v>
      </c>
      <c r="S10" s="127"/>
      <c r="T10" s="120"/>
      <c r="U10" s="119">
        <v>0</v>
      </c>
      <c r="V10" s="127"/>
      <c r="W10" s="120"/>
      <c r="X10" s="119">
        <v>0</v>
      </c>
      <c r="Y10" s="127"/>
      <c r="Z10" s="120"/>
      <c r="AA10" s="124">
        <f>SUM(O10:Z10)</f>
        <v>0</v>
      </c>
      <c r="AB10" s="125"/>
      <c r="AC10" s="125"/>
      <c r="AD10" s="126"/>
      <c r="AE10" s="124">
        <f>K10-AA10</f>
        <v>8</v>
      </c>
      <c r="AF10" s="125"/>
      <c r="AG10" s="125"/>
      <c r="AH10" s="126"/>
      <c r="AI10" s="128">
        <v>0</v>
      </c>
      <c r="AJ10" s="129"/>
      <c r="AK10" s="129"/>
      <c r="AL10" s="130"/>
    </row>
    <row r="11" spans="2:38" s="3" customFormat="1">
      <c r="B11" s="119">
        <v>2</v>
      </c>
      <c r="C11" s="120"/>
      <c r="D11" s="121" t="s">
        <v>17</v>
      </c>
      <c r="E11" s="122"/>
      <c r="F11" s="122"/>
      <c r="G11" s="122"/>
      <c r="H11" s="122"/>
      <c r="I11" s="122"/>
      <c r="J11" s="123"/>
      <c r="K11" s="124">
        <v>10</v>
      </c>
      <c r="L11" s="125"/>
      <c r="M11" s="125"/>
      <c r="N11" s="126"/>
      <c r="O11" s="119">
        <v>0</v>
      </c>
      <c r="P11" s="127"/>
      <c r="Q11" s="120"/>
      <c r="R11" s="119">
        <v>0</v>
      </c>
      <c r="S11" s="127"/>
      <c r="T11" s="120"/>
      <c r="U11" s="119">
        <v>0</v>
      </c>
      <c r="V11" s="127"/>
      <c r="W11" s="120"/>
      <c r="X11" s="119">
        <v>0</v>
      </c>
      <c r="Y11" s="127"/>
      <c r="Z11" s="120"/>
      <c r="AA11" s="124">
        <f>SUM(O11:Z11)</f>
        <v>0</v>
      </c>
      <c r="AB11" s="125"/>
      <c r="AC11" s="125"/>
      <c r="AD11" s="126"/>
      <c r="AE11" s="124">
        <f>K11-AA11</f>
        <v>10</v>
      </c>
      <c r="AF11" s="125"/>
      <c r="AG11" s="125"/>
      <c r="AH11" s="126"/>
      <c r="AI11" s="128">
        <v>0</v>
      </c>
      <c r="AJ11" s="129"/>
      <c r="AK11" s="129"/>
      <c r="AL11" s="130"/>
    </row>
    <row r="12" spans="2:38" s="3" customFormat="1">
      <c r="B12" s="119">
        <v>3</v>
      </c>
      <c r="C12" s="120"/>
      <c r="D12" s="121" t="s">
        <v>18</v>
      </c>
      <c r="E12" s="122"/>
      <c r="F12" s="122"/>
      <c r="G12" s="122"/>
      <c r="H12" s="122"/>
      <c r="I12" s="122"/>
      <c r="J12" s="123"/>
      <c r="K12" s="124">
        <v>1</v>
      </c>
      <c r="L12" s="125"/>
      <c r="M12" s="125"/>
      <c r="N12" s="126"/>
      <c r="O12" s="119">
        <v>0</v>
      </c>
      <c r="P12" s="127"/>
      <c r="Q12" s="120"/>
      <c r="R12" s="119">
        <v>0</v>
      </c>
      <c r="S12" s="127"/>
      <c r="T12" s="120"/>
      <c r="U12" s="119">
        <v>0</v>
      </c>
      <c r="V12" s="127"/>
      <c r="W12" s="120"/>
      <c r="X12" s="119">
        <v>0</v>
      </c>
      <c r="Y12" s="127"/>
      <c r="Z12" s="120"/>
      <c r="AA12" s="124">
        <f>SUM(O12:Z12)</f>
        <v>0</v>
      </c>
      <c r="AB12" s="125"/>
      <c r="AC12" s="125"/>
      <c r="AD12" s="126"/>
      <c r="AE12" s="124">
        <f>K12-AA12</f>
        <v>1</v>
      </c>
      <c r="AF12" s="125"/>
      <c r="AG12" s="125"/>
      <c r="AH12" s="126"/>
      <c r="AI12" s="128">
        <v>0</v>
      </c>
      <c r="AJ12" s="129"/>
      <c r="AK12" s="129"/>
      <c r="AL12" s="130"/>
    </row>
    <row r="13" spans="2:38" s="11" customFormat="1" ht="20.25">
      <c r="B13" s="7"/>
      <c r="C13" s="7"/>
      <c r="D13" s="8"/>
      <c r="E13" s="9"/>
      <c r="F13" s="9"/>
      <c r="G13" s="9"/>
      <c r="H13" s="9"/>
      <c r="I13" s="9"/>
      <c r="J13" s="9"/>
      <c r="K13" s="10"/>
      <c r="L13" s="10"/>
      <c r="M13" s="10"/>
      <c r="N13" s="10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10"/>
      <c r="AG13" s="10"/>
      <c r="AH13" s="10"/>
      <c r="AI13" s="10"/>
      <c r="AJ13" s="10"/>
      <c r="AK13" s="10"/>
      <c r="AL13" s="10"/>
    </row>
    <row r="14" spans="2:38" s="3" customFormat="1">
      <c r="B14" s="110" t="s">
        <v>1</v>
      </c>
      <c r="C14" s="111"/>
      <c r="D14" s="111"/>
      <c r="E14" s="111"/>
      <c r="F14" s="111"/>
      <c r="G14" s="111"/>
      <c r="H14" s="111"/>
      <c r="I14" s="111"/>
      <c r="J14" s="112"/>
      <c r="K14" s="104">
        <f>SUBTOTAL(9,K9:K13)</f>
        <v>19</v>
      </c>
      <c r="L14" s="105"/>
      <c r="M14" s="105"/>
      <c r="N14" s="106"/>
      <c r="O14" s="116">
        <f>SUBTOTAL(9,O9:O13)</f>
        <v>0</v>
      </c>
      <c r="P14" s="117"/>
      <c r="Q14" s="118"/>
      <c r="R14" s="116">
        <f>SUBTOTAL(9,R9:R13)</f>
        <v>0</v>
      </c>
      <c r="S14" s="117"/>
      <c r="T14" s="118"/>
      <c r="U14" s="116">
        <f>SUBTOTAL(9,U9:U13)</f>
        <v>0</v>
      </c>
      <c r="V14" s="117"/>
      <c r="W14" s="118"/>
      <c r="X14" s="116">
        <f>SUBTOTAL(9,X9:X13)</f>
        <v>0</v>
      </c>
      <c r="Y14" s="117"/>
      <c r="Z14" s="118"/>
      <c r="AA14" s="116">
        <f>SUBTOTAL(9,AA9:AA13)</f>
        <v>0</v>
      </c>
      <c r="AB14" s="117"/>
      <c r="AC14" s="117"/>
      <c r="AD14" s="118"/>
      <c r="AE14" s="116">
        <f>SUBTOTAL(9,AE9:AE13)</f>
        <v>19</v>
      </c>
      <c r="AF14" s="117"/>
      <c r="AG14" s="117"/>
      <c r="AH14" s="118"/>
      <c r="AI14" s="104">
        <f>SUBTOTAL(9,AI9:AI13)</f>
        <v>0</v>
      </c>
      <c r="AJ14" s="105"/>
      <c r="AK14" s="105"/>
      <c r="AL14" s="106"/>
    </row>
    <row r="15" spans="2:38" s="3" customFormat="1" ht="12.75" customHeight="1">
      <c r="B15" s="110" t="s">
        <v>15</v>
      </c>
      <c r="C15" s="111"/>
      <c r="D15" s="111"/>
      <c r="E15" s="111"/>
      <c r="F15" s="111"/>
      <c r="G15" s="111"/>
      <c r="H15" s="111"/>
      <c r="I15" s="111"/>
      <c r="J15" s="112"/>
      <c r="K15" s="107"/>
      <c r="L15" s="108"/>
      <c r="M15" s="108"/>
      <c r="N15" s="109"/>
      <c r="O15" s="113">
        <f>IF(ISERR(O14/$K$14),0,O14/$K$14)</f>
        <v>0</v>
      </c>
      <c r="P15" s="114"/>
      <c r="Q15" s="115"/>
      <c r="R15" s="113">
        <f>IF(ISERR(R14/$K$14),0,R14/$K$14)</f>
        <v>0</v>
      </c>
      <c r="S15" s="114"/>
      <c r="T15" s="115"/>
      <c r="U15" s="113">
        <f>IF(ISERR(U14/$K$14),0,U14/$K$14)</f>
        <v>0</v>
      </c>
      <c r="V15" s="114"/>
      <c r="W15" s="115"/>
      <c r="X15" s="113">
        <f>IF(ISERR(X14/$K$14),0,X14/$K$14)</f>
        <v>0</v>
      </c>
      <c r="Y15" s="114"/>
      <c r="Z15" s="115"/>
      <c r="AA15" s="113">
        <f>IF(ISERR(AA14/$K$14),0,AA14/$K$14)</f>
        <v>0</v>
      </c>
      <c r="AB15" s="114"/>
      <c r="AC15" s="114"/>
      <c r="AD15" s="115"/>
      <c r="AE15" s="113">
        <f>IF(ISERR(AE14/$K$14),0,AE14/$K$14)</f>
        <v>1</v>
      </c>
      <c r="AF15" s="114"/>
      <c r="AG15" s="114"/>
      <c r="AH15" s="115"/>
      <c r="AI15" s="107"/>
      <c r="AJ15" s="108"/>
      <c r="AK15" s="108"/>
      <c r="AL15" s="109"/>
    </row>
    <row r="17" spans="2:10">
      <c r="D17" s="12"/>
      <c r="E17" s="12"/>
      <c r="F17" s="12"/>
      <c r="G17" s="12"/>
      <c r="H17" s="12"/>
      <c r="I17" s="12"/>
      <c r="J17" s="12"/>
    </row>
    <row r="18" spans="2:10">
      <c r="B18" s="13"/>
      <c r="C18" s="13"/>
    </row>
  </sheetData>
  <sheetProtection sheet="1" objects="1" scenarios="1" autoFilter="0"/>
  <autoFilter ref="B9:AL10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6" showButton="0"/>
    <filterColumn colId="17" showButton="0"/>
    <filterColumn colId="19" showButton="0"/>
    <filterColumn colId="20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</autoFilter>
  <dataConsolidate function="average"/>
  <mergeCells count="74">
    <mergeCell ref="X3:Z3"/>
    <mergeCell ref="AA3:AD3"/>
    <mergeCell ref="AE3:AH3"/>
    <mergeCell ref="AI3:AL3"/>
    <mergeCell ref="B6:AL6"/>
    <mergeCell ref="B3:C3"/>
    <mergeCell ref="D3:J3"/>
    <mergeCell ref="K3:N3"/>
    <mergeCell ref="O3:Q3"/>
    <mergeCell ref="R3:T3"/>
    <mergeCell ref="U3:W3"/>
    <mergeCell ref="AE8:AH8"/>
    <mergeCell ref="AI8:AL8"/>
    <mergeCell ref="B9:C9"/>
    <mergeCell ref="D9:J9"/>
    <mergeCell ref="K9:N9"/>
    <mergeCell ref="O9:Q9"/>
    <mergeCell ref="R9:T9"/>
    <mergeCell ref="U9:W9"/>
    <mergeCell ref="X9:Z9"/>
    <mergeCell ref="AA9:AD9"/>
    <mergeCell ref="B8:C8"/>
    <mergeCell ref="D8:J8"/>
    <mergeCell ref="K8:N8"/>
    <mergeCell ref="O8:Z8"/>
    <mergeCell ref="AA8:AD8"/>
    <mergeCell ref="AE9:AH9"/>
    <mergeCell ref="AI9:AL9"/>
    <mergeCell ref="B10:C10"/>
    <mergeCell ref="D10:J10"/>
    <mergeCell ref="K10:N10"/>
    <mergeCell ref="O10:Q10"/>
    <mergeCell ref="R10:T10"/>
    <mergeCell ref="U10:W10"/>
    <mergeCell ref="X10:Z10"/>
    <mergeCell ref="AA10:AD10"/>
    <mergeCell ref="AE10:AH10"/>
    <mergeCell ref="AI10:AL10"/>
    <mergeCell ref="B11:C11"/>
    <mergeCell ref="D11:J11"/>
    <mergeCell ref="K11:N11"/>
    <mergeCell ref="O11:Q11"/>
    <mergeCell ref="R11:T11"/>
    <mergeCell ref="U11:W11"/>
    <mergeCell ref="X11:Z11"/>
    <mergeCell ref="AA11:AD11"/>
    <mergeCell ref="AE12:AH12"/>
    <mergeCell ref="AI12:AL12"/>
    <mergeCell ref="AE11:AH11"/>
    <mergeCell ref="AI11:AL11"/>
    <mergeCell ref="U12:W12"/>
    <mergeCell ref="X12:Z12"/>
    <mergeCell ref="AA12:AD12"/>
    <mergeCell ref="B12:C12"/>
    <mergeCell ref="D12:J12"/>
    <mergeCell ref="K12:N12"/>
    <mergeCell ref="O12:Q12"/>
    <mergeCell ref="R12:T12"/>
    <mergeCell ref="AI14:AL15"/>
    <mergeCell ref="B15:J15"/>
    <mergeCell ref="O15:Q15"/>
    <mergeCell ref="R15:T15"/>
    <mergeCell ref="U15:W15"/>
    <mergeCell ref="X15:Z15"/>
    <mergeCell ref="AA15:AD15"/>
    <mergeCell ref="AE15:AH15"/>
    <mergeCell ref="B14:J14"/>
    <mergeCell ref="K14:N15"/>
    <mergeCell ref="O14:Q14"/>
    <mergeCell ref="R14:T14"/>
    <mergeCell ref="U14:W14"/>
    <mergeCell ref="X14:Z14"/>
    <mergeCell ref="AA14:AD14"/>
    <mergeCell ref="AE14:AH14"/>
  </mergeCells>
  <phoneticPr fontId="1"/>
  <conditionalFormatting sqref="K13:AL13 K4:AL4 K3:AE3 AI3:AL3 K10:AE12 AI10:AL12">
    <cfRule type="cellIs" dxfId="18" priority="1" stopIfTrue="1" operator="lessThan">
      <formula>0</formula>
    </cfRule>
  </conditionalFormatting>
  <printOptions horizontalCentered="1"/>
  <pageMargins left="0.55118110236220474" right="0.46" top="0.98425196850393704" bottom="0.98425196850393704" header="0.51181102362204722" footer="0.51181102362204722"/>
  <pageSetup paperSize="9" scale="90" orientation="portrait" r:id="rId1"/>
  <headerFooter alignWithMargins="0">
    <oddHeader>&amp;LUKS-FMT-GBL-211-02.01&amp;C&amp;F:&amp;A&amp;R&amp;"Arial,Regular"&amp;10UKS-REC-XXX-XXX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39"/>
  <sheetViews>
    <sheetView tabSelected="1" view="pageBreakPreview" zoomScaleNormal="70" zoomScaleSheetLayoutView="100" workbookViewId="0">
      <pane xSplit="7" ySplit="3" topLeftCell="H4" activePane="bottomRight" state="frozen"/>
      <selection activeCell="A2" sqref="A2"/>
      <selection pane="topRight" activeCell="A2" sqref="A2"/>
      <selection pane="bottomLeft" activeCell="A2" sqref="A2"/>
      <selection pane="bottomRight" activeCell="X4" sqref="X4"/>
    </sheetView>
  </sheetViews>
  <sheetFormatPr defaultColWidth="3.625" defaultRowHeight="12"/>
  <cols>
    <col min="1" max="1" width="9.75" style="13" customWidth="1"/>
    <col min="2" max="3" width="2.625" style="13" customWidth="1"/>
    <col min="4" max="5" width="2.625" style="76" customWidth="1"/>
    <col min="6" max="7" width="15.625" style="76" customWidth="1"/>
    <col min="8" max="22" width="3.625" style="77" customWidth="1"/>
    <col min="23" max="256" width="3.625" style="15"/>
    <col min="257" max="257" width="9.75" style="15" customWidth="1"/>
    <col min="258" max="261" width="2.625" style="15" customWidth="1"/>
    <col min="262" max="263" width="15.625" style="15" customWidth="1"/>
    <col min="264" max="278" width="3.625" style="15" customWidth="1"/>
    <col min="279" max="512" width="3.625" style="15"/>
    <col min="513" max="513" width="9.75" style="15" customWidth="1"/>
    <col min="514" max="517" width="2.625" style="15" customWidth="1"/>
    <col min="518" max="519" width="15.625" style="15" customWidth="1"/>
    <col min="520" max="534" width="3.625" style="15" customWidth="1"/>
    <col min="535" max="768" width="3.625" style="15"/>
    <col min="769" max="769" width="9.75" style="15" customWidth="1"/>
    <col min="770" max="773" width="2.625" style="15" customWidth="1"/>
    <col min="774" max="775" width="15.625" style="15" customWidth="1"/>
    <col min="776" max="790" width="3.625" style="15" customWidth="1"/>
    <col min="791" max="1024" width="3.625" style="15"/>
    <col min="1025" max="1025" width="9.75" style="15" customWidth="1"/>
    <col min="1026" max="1029" width="2.625" style="15" customWidth="1"/>
    <col min="1030" max="1031" width="15.625" style="15" customWidth="1"/>
    <col min="1032" max="1046" width="3.625" style="15" customWidth="1"/>
    <col min="1047" max="1280" width="3.625" style="15"/>
    <col min="1281" max="1281" width="9.75" style="15" customWidth="1"/>
    <col min="1282" max="1285" width="2.625" style="15" customWidth="1"/>
    <col min="1286" max="1287" width="15.625" style="15" customWidth="1"/>
    <col min="1288" max="1302" width="3.625" style="15" customWidth="1"/>
    <col min="1303" max="1536" width="3.625" style="15"/>
    <col min="1537" max="1537" width="9.75" style="15" customWidth="1"/>
    <col min="1538" max="1541" width="2.625" style="15" customWidth="1"/>
    <col min="1542" max="1543" width="15.625" style="15" customWidth="1"/>
    <col min="1544" max="1558" width="3.625" style="15" customWidth="1"/>
    <col min="1559" max="1792" width="3.625" style="15"/>
    <col min="1793" max="1793" width="9.75" style="15" customWidth="1"/>
    <col min="1794" max="1797" width="2.625" style="15" customWidth="1"/>
    <col min="1798" max="1799" width="15.625" style="15" customWidth="1"/>
    <col min="1800" max="1814" width="3.625" style="15" customWidth="1"/>
    <col min="1815" max="2048" width="3.625" style="15"/>
    <col min="2049" max="2049" width="9.75" style="15" customWidth="1"/>
    <col min="2050" max="2053" width="2.625" style="15" customWidth="1"/>
    <col min="2054" max="2055" width="15.625" style="15" customWidth="1"/>
    <col min="2056" max="2070" width="3.625" style="15" customWidth="1"/>
    <col min="2071" max="2304" width="3.625" style="15"/>
    <col min="2305" max="2305" width="9.75" style="15" customWidth="1"/>
    <col min="2306" max="2309" width="2.625" style="15" customWidth="1"/>
    <col min="2310" max="2311" width="15.625" style="15" customWidth="1"/>
    <col min="2312" max="2326" width="3.625" style="15" customWidth="1"/>
    <col min="2327" max="2560" width="3.625" style="15"/>
    <col min="2561" max="2561" width="9.75" style="15" customWidth="1"/>
    <col min="2562" max="2565" width="2.625" style="15" customWidth="1"/>
    <col min="2566" max="2567" width="15.625" style="15" customWidth="1"/>
    <col min="2568" max="2582" width="3.625" style="15" customWidth="1"/>
    <col min="2583" max="2816" width="3.625" style="15"/>
    <col min="2817" max="2817" width="9.75" style="15" customWidth="1"/>
    <col min="2818" max="2821" width="2.625" style="15" customWidth="1"/>
    <col min="2822" max="2823" width="15.625" style="15" customWidth="1"/>
    <col min="2824" max="2838" width="3.625" style="15" customWidth="1"/>
    <col min="2839" max="3072" width="3.625" style="15"/>
    <col min="3073" max="3073" width="9.75" style="15" customWidth="1"/>
    <col min="3074" max="3077" width="2.625" style="15" customWidth="1"/>
    <col min="3078" max="3079" width="15.625" style="15" customWidth="1"/>
    <col min="3080" max="3094" width="3.625" style="15" customWidth="1"/>
    <col min="3095" max="3328" width="3.625" style="15"/>
    <col min="3329" max="3329" width="9.75" style="15" customWidth="1"/>
    <col min="3330" max="3333" width="2.625" style="15" customWidth="1"/>
    <col min="3334" max="3335" width="15.625" style="15" customWidth="1"/>
    <col min="3336" max="3350" width="3.625" style="15" customWidth="1"/>
    <col min="3351" max="3584" width="3.625" style="15"/>
    <col min="3585" max="3585" width="9.75" style="15" customWidth="1"/>
    <col min="3586" max="3589" width="2.625" style="15" customWidth="1"/>
    <col min="3590" max="3591" width="15.625" style="15" customWidth="1"/>
    <col min="3592" max="3606" width="3.625" style="15" customWidth="1"/>
    <col min="3607" max="3840" width="3.625" style="15"/>
    <col min="3841" max="3841" width="9.75" style="15" customWidth="1"/>
    <col min="3842" max="3845" width="2.625" style="15" customWidth="1"/>
    <col min="3846" max="3847" width="15.625" style="15" customWidth="1"/>
    <col min="3848" max="3862" width="3.625" style="15" customWidth="1"/>
    <col min="3863" max="4096" width="3.625" style="15"/>
    <col min="4097" max="4097" width="9.75" style="15" customWidth="1"/>
    <col min="4098" max="4101" width="2.625" style="15" customWidth="1"/>
    <col min="4102" max="4103" width="15.625" style="15" customWidth="1"/>
    <col min="4104" max="4118" width="3.625" style="15" customWidth="1"/>
    <col min="4119" max="4352" width="3.625" style="15"/>
    <col min="4353" max="4353" width="9.75" style="15" customWidth="1"/>
    <col min="4354" max="4357" width="2.625" style="15" customWidth="1"/>
    <col min="4358" max="4359" width="15.625" style="15" customWidth="1"/>
    <col min="4360" max="4374" width="3.625" style="15" customWidth="1"/>
    <col min="4375" max="4608" width="3.625" style="15"/>
    <col min="4609" max="4609" width="9.75" style="15" customWidth="1"/>
    <col min="4610" max="4613" width="2.625" style="15" customWidth="1"/>
    <col min="4614" max="4615" width="15.625" style="15" customWidth="1"/>
    <col min="4616" max="4630" width="3.625" style="15" customWidth="1"/>
    <col min="4631" max="4864" width="3.625" style="15"/>
    <col min="4865" max="4865" width="9.75" style="15" customWidth="1"/>
    <col min="4866" max="4869" width="2.625" style="15" customWidth="1"/>
    <col min="4870" max="4871" width="15.625" style="15" customWidth="1"/>
    <col min="4872" max="4886" width="3.625" style="15" customWidth="1"/>
    <col min="4887" max="5120" width="3.625" style="15"/>
    <col min="5121" max="5121" width="9.75" style="15" customWidth="1"/>
    <col min="5122" max="5125" width="2.625" style="15" customWidth="1"/>
    <col min="5126" max="5127" width="15.625" style="15" customWidth="1"/>
    <col min="5128" max="5142" width="3.625" style="15" customWidth="1"/>
    <col min="5143" max="5376" width="3.625" style="15"/>
    <col min="5377" max="5377" width="9.75" style="15" customWidth="1"/>
    <col min="5378" max="5381" width="2.625" style="15" customWidth="1"/>
    <col min="5382" max="5383" width="15.625" style="15" customWidth="1"/>
    <col min="5384" max="5398" width="3.625" style="15" customWidth="1"/>
    <col min="5399" max="5632" width="3.625" style="15"/>
    <col min="5633" max="5633" width="9.75" style="15" customWidth="1"/>
    <col min="5634" max="5637" width="2.625" style="15" customWidth="1"/>
    <col min="5638" max="5639" width="15.625" style="15" customWidth="1"/>
    <col min="5640" max="5654" width="3.625" style="15" customWidth="1"/>
    <col min="5655" max="5888" width="3.625" style="15"/>
    <col min="5889" max="5889" width="9.75" style="15" customWidth="1"/>
    <col min="5890" max="5893" width="2.625" style="15" customWidth="1"/>
    <col min="5894" max="5895" width="15.625" style="15" customWidth="1"/>
    <col min="5896" max="5910" width="3.625" style="15" customWidth="1"/>
    <col min="5911" max="6144" width="3.625" style="15"/>
    <col min="6145" max="6145" width="9.75" style="15" customWidth="1"/>
    <col min="6146" max="6149" width="2.625" style="15" customWidth="1"/>
    <col min="6150" max="6151" width="15.625" style="15" customWidth="1"/>
    <col min="6152" max="6166" width="3.625" style="15" customWidth="1"/>
    <col min="6167" max="6400" width="3.625" style="15"/>
    <col min="6401" max="6401" width="9.75" style="15" customWidth="1"/>
    <col min="6402" max="6405" width="2.625" style="15" customWidth="1"/>
    <col min="6406" max="6407" width="15.625" style="15" customWidth="1"/>
    <col min="6408" max="6422" width="3.625" style="15" customWidth="1"/>
    <col min="6423" max="6656" width="3.625" style="15"/>
    <col min="6657" max="6657" width="9.75" style="15" customWidth="1"/>
    <col min="6658" max="6661" width="2.625" style="15" customWidth="1"/>
    <col min="6662" max="6663" width="15.625" style="15" customWidth="1"/>
    <col min="6664" max="6678" width="3.625" style="15" customWidth="1"/>
    <col min="6679" max="6912" width="3.625" style="15"/>
    <col min="6913" max="6913" width="9.75" style="15" customWidth="1"/>
    <col min="6914" max="6917" width="2.625" style="15" customWidth="1"/>
    <col min="6918" max="6919" width="15.625" style="15" customWidth="1"/>
    <col min="6920" max="6934" width="3.625" style="15" customWidth="1"/>
    <col min="6935" max="7168" width="3.625" style="15"/>
    <col min="7169" max="7169" width="9.75" style="15" customWidth="1"/>
    <col min="7170" max="7173" width="2.625" style="15" customWidth="1"/>
    <col min="7174" max="7175" width="15.625" style="15" customWidth="1"/>
    <col min="7176" max="7190" width="3.625" style="15" customWidth="1"/>
    <col min="7191" max="7424" width="3.625" style="15"/>
    <col min="7425" max="7425" width="9.75" style="15" customWidth="1"/>
    <col min="7426" max="7429" width="2.625" style="15" customWidth="1"/>
    <col min="7430" max="7431" width="15.625" style="15" customWidth="1"/>
    <col min="7432" max="7446" width="3.625" style="15" customWidth="1"/>
    <col min="7447" max="7680" width="3.625" style="15"/>
    <col min="7681" max="7681" width="9.75" style="15" customWidth="1"/>
    <col min="7682" max="7685" width="2.625" style="15" customWidth="1"/>
    <col min="7686" max="7687" width="15.625" style="15" customWidth="1"/>
    <col min="7688" max="7702" width="3.625" style="15" customWidth="1"/>
    <col min="7703" max="7936" width="3.625" style="15"/>
    <col min="7937" max="7937" width="9.75" style="15" customWidth="1"/>
    <col min="7938" max="7941" width="2.625" style="15" customWidth="1"/>
    <col min="7942" max="7943" width="15.625" style="15" customWidth="1"/>
    <col min="7944" max="7958" width="3.625" style="15" customWidth="1"/>
    <col min="7959" max="8192" width="3.625" style="15"/>
    <col min="8193" max="8193" width="9.75" style="15" customWidth="1"/>
    <col min="8194" max="8197" width="2.625" style="15" customWidth="1"/>
    <col min="8198" max="8199" width="15.625" style="15" customWidth="1"/>
    <col min="8200" max="8214" width="3.625" style="15" customWidth="1"/>
    <col min="8215" max="8448" width="3.625" style="15"/>
    <col min="8449" max="8449" width="9.75" style="15" customWidth="1"/>
    <col min="8450" max="8453" width="2.625" style="15" customWidth="1"/>
    <col min="8454" max="8455" width="15.625" style="15" customWidth="1"/>
    <col min="8456" max="8470" width="3.625" style="15" customWidth="1"/>
    <col min="8471" max="8704" width="3.625" style="15"/>
    <col min="8705" max="8705" width="9.75" style="15" customWidth="1"/>
    <col min="8706" max="8709" width="2.625" style="15" customWidth="1"/>
    <col min="8710" max="8711" width="15.625" style="15" customWidth="1"/>
    <col min="8712" max="8726" width="3.625" style="15" customWidth="1"/>
    <col min="8727" max="8960" width="3.625" style="15"/>
    <col min="8961" max="8961" width="9.75" style="15" customWidth="1"/>
    <col min="8962" max="8965" width="2.625" style="15" customWidth="1"/>
    <col min="8966" max="8967" width="15.625" style="15" customWidth="1"/>
    <col min="8968" max="8982" width="3.625" style="15" customWidth="1"/>
    <col min="8983" max="9216" width="3.625" style="15"/>
    <col min="9217" max="9217" width="9.75" style="15" customWidth="1"/>
    <col min="9218" max="9221" width="2.625" style="15" customWidth="1"/>
    <col min="9222" max="9223" width="15.625" style="15" customWidth="1"/>
    <col min="9224" max="9238" width="3.625" style="15" customWidth="1"/>
    <col min="9239" max="9472" width="3.625" style="15"/>
    <col min="9473" max="9473" width="9.75" style="15" customWidth="1"/>
    <col min="9474" max="9477" width="2.625" style="15" customWidth="1"/>
    <col min="9478" max="9479" width="15.625" style="15" customWidth="1"/>
    <col min="9480" max="9494" width="3.625" style="15" customWidth="1"/>
    <col min="9495" max="9728" width="3.625" style="15"/>
    <col min="9729" max="9729" width="9.75" style="15" customWidth="1"/>
    <col min="9730" max="9733" width="2.625" style="15" customWidth="1"/>
    <col min="9734" max="9735" width="15.625" style="15" customWidth="1"/>
    <col min="9736" max="9750" width="3.625" style="15" customWidth="1"/>
    <col min="9751" max="9984" width="3.625" style="15"/>
    <col min="9985" max="9985" width="9.75" style="15" customWidth="1"/>
    <col min="9986" max="9989" width="2.625" style="15" customWidth="1"/>
    <col min="9990" max="9991" width="15.625" style="15" customWidth="1"/>
    <col min="9992" max="10006" width="3.625" style="15" customWidth="1"/>
    <col min="10007" max="10240" width="3.625" style="15"/>
    <col min="10241" max="10241" width="9.75" style="15" customWidth="1"/>
    <col min="10242" max="10245" width="2.625" style="15" customWidth="1"/>
    <col min="10246" max="10247" width="15.625" style="15" customWidth="1"/>
    <col min="10248" max="10262" width="3.625" style="15" customWidth="1"/>
    <col min="10263" max="10496" width="3.625" style="15"/>
    <col min="10497" max="10497" width="9.75" style="15" customWidth="1"/>
    <col min="10498" max="10501" width="2.625" style="15" customWidth="1"/>
    <col min="10502" max="10503" width="15.625" style="15" customWidth="1"/>
    <col min="10504" max="10518" width="3.625" style="15" customWidth="1"/>
    <col min="10519" max="10752" width="3.625" style="15"/>
    <col min="10753" max="10753" width="9.75" style="15" customWidth="1"/>
    <col min="10754" max="10757" width="2.625" style="15" customWidth="1"/>
    <col min="10758" max="10759" width="15.625" style="15" customWidth="1"/>
    <col min="10760" max="10774" width="3.625" style="15" customWidth="1"/>
    <col min="10775" max="11008" width="3.625" style="15"/>
    <col min="11009" max="11009" width="9.75" style="15" customWidth="1"/>
    <col min="11010" max="11013" width="2.625" style="15" customWidth="1"/>
    <col min="11014" max="11015" width="15.625" style="15" customWidth="1"/>
    <col min="11016" max="11030" width="3.625" style="15" customWidth="1"/>
    <col min="11031" max="11264" width="3.625" style="15"/>
    <col min="11265" max="11265" width="9.75" style="15" customWidth="1"/>
    <col min="11266" max="11269" width="2.625" style="15" customWidth="1"/>
    <col min="11270" max="11271" width="15.625" style="15" customWidth="1"/>
    <col min="11272" max="11286" width="3.625" style="15" customWidth="1"/>
    <col min="11287" max="11520" width="3.625" style="15"/>
    <col min="11521" max="11521" width="9.75" style="15" customWidth="1"/>
    <col min="11522" max="11525" width="2.625" style="15" customWidth="1"/>
    <col min="11526" max="11527" width="15.625" style="15" customWidth="1"/>
    <col min="11528" max="11542" width="3.625" style="15" customWidth="1"/>
    <col min="11543" max="11776" width="3.625" style="15"/>
    <col min="11777" max="11777" width="9.75" style="15" customWidth="1"/>
    <col min="11778" max="11781" width="2.625" style="15" customWidth="1"/>
    <col min="11782" max="11783" width="15.625" style="15" customWidth="1"/>
    <col min="11784" max="11798" width="3.625" style="15" customWidth="1"/>
    <col min="11799" max="12032" width="3.625" style="15"/>
    <col min="12033" max="12033" width="9.75" style="15" customWidth="1"/>
    <col min="12034" max="12037" width="2.625" style="15" customWidth="1"/>
    <col min="12038" max="12039" width="15.625" style="15" customWidth="1"/>
    <col min="12040" max="12054" width="3.625" style="15" customWidth="1"/>
    <col min="12055" max="12288" width="3.625" style="15"/>
    <col min="12289" max="12289" width="9.75" style="15" customWidth="1"/>
    <col min="12290" max="12293" width="2.625" style="15" customWidth="1"/>
    <col min="12294" max="12295" width="15.625" style="15" customWidth="1"/>
    <col min="12296" max="12310" width="3.625" style="15" customWidth="1"/>
    <col min="12311" max="12544" width="3.625" style="15"/>
    <col min="12545" max="12545" width="9.75" style="15" customWidth="1"/>
    <col min="12546" max="12549" width="2.625" style="15" customWidth="1"/>
    <col min="12550" max="12551" width="15.625" style="15" customWidth="1"/>
    <col min="12552" max="12566" width="3.625" style="15" customWidth="1"/>
    <col min="12567" max="12800" width="3.625" style="15"/>
    <col min="12801" max="12801" width="9.75" style="15" customWidth="1"/>
    <col min="12802" max="12805" width="2.625" style="15" customWidth="1"/>
    <col min="12806" max="12807" width="15.625" style="15" customWidth="1"/>
    <col min="12808" max="12822" width="3.625" style="15" customWidth="1"/>
    <col min="12823" max="13056" width="3.625" style="15"/>
    <col min="13057" max="13057" width="9.75" style="15" customWidth="1"/>
    <col min="13058" max="13061" width="2.625" style="15" customWidth="1"/>
    <col min="13062" max="13063" width="15.625" style="15" customWidth="1"/>
    <col min="13064" max="13078" width="3.625" style="15" customWidth="1"/>
    <col min="13079" max="13312" width="3.625" style="15"/>
    <col min="13313" max="13313" width="9.75" style="15" customWidth="1"/>
    <col min="13314" max="13317" width="2.625" style="15" customWidth="1"/>
    <col min="13318" max="13319" width="15.625" style="15" customWidth="1"/>
    <col min="13320" max="13334" width="3.625" style="15" customWidth="1"/>
    <col min="13335" max="13568" width="3.625" style="15"/>
    <col min="13569" max="13569" width="9.75" style="15" customWidth="1"/>
    <col min="13570" max="13573" width="2.625" style="15" customWidth="1"/>
    <col min="13574" max="13575" width="15.625" style="15" customWidth="1"/>
    <col min="13576" max="13590" width="3.625" style="15" customWidth="1"/>
    <col min="13591" max="13824" width="3.625" style="15"/>
    <col min="13825" max="13825" width="9.75" style="15" customWidth="1"/>
    <col min="13826" max="13829" width="2.625" style="15" customWidth="1"/>
    <col min="13830" max="13831" width="15.625" style="15" customWidth="1"/>
    <col min="13832" max="13846" width="3.625" style="15" customWidth="1"/>
    <col min="13847" max="14080" width="3.625" style="15"/>
    <col min="14081" max="14081" width="9.75" style="15" customWidth="1"/>
    <col min="14082" max="14085" width="2.625" style="15" customWidth="1"/>
    <col min="14086" max="14087" width="15.625" style="15" customWidth="1"/>
    <col min="14088" max="14102" width="3.625" style="15" customWidth="1"/>
    <col min="14103" max="14336" width="3.625" style="15"/>
    <col min="14337" max="14337" width="9.75" style="15" customWidth="1"/>
    <col min="14338" max="14341" width="2.625" style="15" customWidth="1"/>
    <col min="14342" max="14343" width="15.625" style="15" customWidth="1"/>
    <col min="14344" max="14358" width="3.625" style="15" customWidth="1"/>
    <col min="14359" max="14592" width="3.625" style="15"/>
    <col min="14593" max="14593" width="9.75" style="15" customWidth="1"/>
    <col min="14594" max="14597" width="2.625" style="15" customWidth="1"/>
    <col min="14598" max="14599" width="15.625" style="15" customWidth="1"/>
    <col min="14600" max="14614" width="3.625" style="15" customWidth="1"/>
    <col min="14615" max="14848" width="3.625" style="15"/>
    <col min="14849" max="14849" width="9.75" style="15" customWidth="1"/>
    <col min="14850" max="14853" width="2.625" style="15" customWidth="1"/>
    <col min="14854" max="14855" width="15.625" style="15" customWidth="1"/>
    <col min="14856" max="14870" width="3.625" style="15" customWidth="1"/>
    <col min="14871" max="15104" width="3.625" style="15"/>
    <col min="15105" max="15105" width="9.75" style="15" customWidth="1"/>
    <col min="15106" max="15109" width="2.625" style="15" customWidth="1"/>
    <col min="15110" max="15111" width="15.625" style="15" customWidth="1"/>
    <col min="15112" max="15126" width="3.625" style="15" customWidth="1"/>
    <col min="15127" max="15360" width="3.625" style="15"/>
    <col min="15361" max="15361" width="9.75" style="15" customWidth="1"/>
    <col min="15362" max="15365" width="2.625" style="15" customWidth="1"/>
    <col min="15366" max="15367" width="15.625" style="15" customWidth="1"/>
    <col min="15368" max="15382" width="3.625" style="15" customWidth="1"/>
    <col min="15383" max="15616" width="3.625" style="15"/>
    <col min="15617" max="15617" width="9.75" style="15" customWidth="1"/>
    <col min="15618" max="15621" width="2.625" style="15" customWidth="1"/>
    <col min="15622" max="15623" width="15.625" style="15" customWidth="1"/>
    <col min="15624" max="15638" width="3.625" style="15" customWidth="1"/>
    <col min="15639" max="15872" width="3.625" style="15"/>
    <col min="15873" max="15873" width="9.75" style="15" customWidth="1"/>
    <col min="15874" max="15877" width="2.625" style="15" customWidth="1"/>
    <col min="15878" max="15879" width="15.625" style="15" customWidth="1"/>
    <col min="15880" max="15894" width="3.625" style="15" customWidth="1"/>
    <col min="15895" max="16128" width="3.625" style="15"/>
    <col min="16129" max="16129" width="9.75" style="15" customWidth="1"/>
    <col min="16130" max="16133" width="2.625" style="15" customWidth="1"/>
    <col min="16134" max="16135" width="15.625" style="15" customWidth="1"/>
    <col min="16136" max="16150" width="3.625" style="15" customWidth="1"/>
    <col min="16151" max="16384" width="3.625" style="15"/>
  </cols>
  <sheetData>
    <row r="1" spans="1:32" ht="20.100000000000001" customHeight="1">
      <c r="A1" s="14" t="s">
        <v>19</v>
      </c>
      <c r="B1" s="203" t="s">
        <v>77</v>
      </c>
      <c r="C1" s="204"/>
      <c r="D1" s="204"/>
      <c r="E1" s="205"/>
      <c r="F1" s="203" t="s">
        <v>78</v>
      </c>
      <c r="G1" s="204"/>
      <c r="H1" s="204"/>
      <c r="I1" s="204"/>
      <c r="J1" s="204"/>
      <c r="K1" s="204"/>
      <c r="L1" s="204"/>
      <c r="M1" s="204"/>
      <c r="N1" s="204"/>
      <c r="O1" s="205"/>
      <c r="P1" s="203" t="s">
        <v>20</v>
      </c>
      <c r="Q1" s="204"/>
      <c r="R1" s="204"/>
      <c r="S1" s="205"/>
      <c r="T1" s="203"/>
      <c r="U1" s="204"/>
      <c r="V1" s="204"/>
      <c r="W1" s="204"/>
      <c r="X1" s="204"/>
      <c r="Y1" s="204"/>
      <c r="Z1" s="205"/>
      <c r="AA1" s="203" t="s">
        <v>21</v>
      </c>
      <c r="AB1" s="205"/>
      <c r="AC1" s="200">
        <v>43621</v>
      </c>
      <c r="AD1" s="200"/>
      <c r="AE1" s="200"/>
      <c r="AF1" s="201"/>
    </row>
    <row r="2" spans="1:32" ht="20.100000000000001" customHeight="1" thickBot="1">
      <c r="A2" s="16" t="s">
        <v>22</v>
      </c>
      <c r="B2" s="197"/>
      <c r="C2" s="198"/>
      <c r="D2" s="198"/>
      <c r="E2" s="202"/>
      <c r="F2" s="197" t="s">
        <v>79</v>
      </c>
      <c r="G2" s="198"/>
      <c r="H2" s="202"/>
      <c r="I2" s="178" t="s">
        <v>123</v>
      </c>
      <c r="J2" s="179"/>
      <c r="K2" s="179"/>
      <c r="L2" s="179"/>
      <c r="M2" s="179"/>
      <c r="N2" s="179"/>
      <c r="O2" s="180"/>
      <c r="P2" s="197"/>
      <c r="Q2" s="198"/>
      <c r="R2" s="198"/>
      <c r="S2" s="198"/>
      <c r="T2" s="198"/>
      <c r="U2" s="198"/>
      <c r="V2" s="198"/>
      <c r="W2" s="198"/>
      <c r="X2" s="198"/>
      <c r="Y2" s="198"/>
      <c r="Z2" s="202"/>
      <c r="AA2" s="197" t="s">
        <v>23</v>
      </c>
      <c r="AB2" s="202"/>
      <c r="AC2" s="197" t="s">
        <v>24</v>
      </c>
      <c r="AD2" s="198"/>
      <c r="AE2" s="198"/>
      <c r="AF2" s="199"/>
    </row>
    <row r="3" spans="1:32" ht="37.5" customHeight="1" thickBot="1">
      <c r="A3" s="17" t="s">
        <v>25</v>
      </c>
      <c r="B3" s="18"/>
      <c r="C3" s="18"/>
      <c r="D3" s="18"/>
      <c r="E3" s="18"/>
      <c r="F3" s="18"/>
      <c r="G3" s="19" t="s">
        <v>26</v>
      </c>
      <c r="H3" s="20">
        <f>IF(COUNTA(H4:H33)&gt;0,1,"")</f>
        <v>1</v>
      </c>
      <c r="I3" s="21">
        <f t="shared" ref="I3:N3" si="0">IF(COUNTA(I4:I33)&gt;0,IF(H3&gt;0,H3+1,""),"")</f>
        <v>2</v>
      </c>
      <c r="J3" s="21">
        <f t="shared" si="0"/>
        <v>3</v>
      </c>
      <c r="K3" s="21">
        <f t="shared" si="0"/>
        <v>4</v>
      </c>
      <c r="L3" s="21">
        <f t="shared" si="0"/>
        <v>5</v>
      </c>
      <c r="M3" s="21">
        <f t="shared" si="0"/>
        <v>6</v>
      </c>
      <c r="N3" s="21">
        <f t="shared" si="0"/>
        <v>7</v>
      </c>
      <c r="O3" s="21">
        <v>8</v>
      </c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 t="str">
        <f>IF(COUNTA(AE4:AE33)&gt;0,IF(AD3&gt;0,AD3+1,""),"")</f>
        <v/>
      </c>
      <c r="AF3" s="22" t="str">
        <f>IF(COUNTA(AF4:AF33)&gt;0,IF(AE3&gt;0,AE3+1,""),"")</f>
        <v/>
      </c>
    </row>
    <row r="4" spans="1:32" s="26" customFormat="1" ht="13.5" customHeight="1">
      <c r="A4" s="163" t="s">
        <v>27</v>
      </c>
      <c r="B4" s="190" t="s">
        <v>70</v>
      </c>
      <c r="C4" s="190"/>
      <c r="D4" s="190"/>
      <c r="E4" s="190"/>
      <c r="F4" s="190"/>
      <c r="G4" s="190"/>
      <c r="H4" s="23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5"/>
    </row>
    <row r="5" spans="1:32" s="26" customFormat="1" ht="13.5" customHeight="1">
      <c r="A5" s="164"/>
      <c r="B5" s="192" t="s">
        <v>14</v>
      </c>
      <c r="C5" s="193"/>
      <c r="D5" s="193"/>
      <c r="E5" s="193"/>
      <c r="F5" s="193"/>
      <c r="G5" s="193"/>
      <c r="H5" s="97" t="s">
        <v>82</v>
      </c>
      <c r="I5" s="29" t="s">
        <v>82</v>
      </c>
      <c r="J5" s="29" t="s">
        <v>82</v>
      </c>
      <c r="K5" s="29" t="s">
        <v>82</v>
      </c>
      <c r="L5" s="29" t="s">
        <v>82</v>
      </c>
      <c r="M5" s="29" t="s">
        <v>82</v>
      </c>
      <c r="N5" s="29" t="s">
        <v>82</v>
      </c>
      <c r="O5" s="29" t="s">
        <v>82</v>
      </c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9"/>
      <c r="AF5" s="30"/>
    </row>
    <row r="6" spans="1:32" s="26" customFormat="1" ht="13.5" customHeight="1">
      <c r="A6" s="164"/>
      <c r="B6" s="31" t="s">
        <v>63</v>
      </c>
      <c r="C6" s="194" t="s">
        <v>71</v>
      </c>
      <c r="D6" s="187"/>
      <c r="E6" s="187"/>
      <c r="F6" s="187"/>
      <c r="G6" s="187"/>
      <c r="H6" s="35" t="s">
        <v>82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4"/>
    </row>
    <row r="7" spans="1:32" s="26" customFormat="1" ht="13.5" customHeight="1">
      <c r="A7" s="164"/>
      <c r="B7" s="31" t="s">
        <v>64</v>
      </c>
      <c r="C7" s="195" t="s">
        <v>62</v>
      </c>
      <c r="D7" s="187"/>
      <c r="E7" s="187"/>
      <c r="F7" s="187"/>
      <c r="G7" s="187"/>
      <c r="H7" s="35"/>
      <c r="I7" s="33" t="s">
        <v>82</v>
      </c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4"/>
    </row>
    <row r="8" spans="1:32" s="26" customFormat="1" ht="13.5" customHeight="1">
      <c r="A8" s="164"/>
      <c r="B8" s="31" t="s">
        <v>65</v>
      </c>
      <c r="C8" s="186" t="s">
        <v>72</v>
      </c>
      <c r="D8" s="187"/>
      <c r="E8" s="187"/>
      <c r="F8" s="187"/>
      <c r="G8" s="187"/>
      <c r="H8" s="35"/>
      <c r="I8" s="33"/>
      <c r="J8" s="33" t="s">
        <v>82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6"/>
      <c r="X8" s="36"/>
      <c r="Y8" s="33"/>
      <c r="Z8" s="33"/>
      <c r="AA8" s="33"/>
      <c r="AB8" s="33"/>
      <c r="AC8" s="33"/>
      <c r="AD8" s="33"/>
      <c r="AE8" s="33"/>
      <c r="AF8" s="34"/>
    </row>
    <row r="9" spans="1:32" s="26" customFormat="1" ht="13.5" customHeight="1">
      <c r="A9" s="164"/>
      <c r="B9" s="31" t="s">
        <v>66</v>
      </c>
      <c r="C9" s="186" t="s">
        <v>75</v>
      </c>
      <c r="D9" s="187"/>
      <c r="E9" s="187"/>
      <c r="F9" s="187"/>
      <c r="G9" s="187"/>
      <c r="H9" s="35"/>
      <c r="I9" s="33"/>
      <c r="J9" s="33"/>
      <c r="K9" s="33" t="s">
        <v>82</v>
      </c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6"/>
      <c r="X9" s="33"/>
      <c r="Y9" s="36"/>
      <c r="Z9" s="33"/>
      <c r="AA9" s="33"/>
      <c r="AB9" s="33"/>
      <c r="AC9" s="33"/>
      <c r="AD9" s="33"/>
      <c r="AE9" s="33"/>
      <c r="AF9" s="34"/>
    </row>
    <row r="10" spans="1:32" s="26" customFormat="1" ht="13.5" customHeight="1">
      <c r="A10" s="164"/>
      <c r="B10" s="31" t="s">
        <v>67</v>
      </c>
      <c r="C10" s="186" t="s">
        <v>73</v>
      </c>
      <c r="D10" s="187"/>
      <c r="E10" s="187"/>
      <c r="F10" s="187"/>
      <c r="G10" s="187"/>
      <c r="H10" s="35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6"/>
      <c r="X10" s="33"/>
      <c r="Y10" s="36"/>
      <c r="Z10" s="33"/>
      <c r="AA10" s="33"/>
      <c r="AB10" s="33"/>
      <c r="AC10" s="33"/>
      <c r="AD10" s="33"/>
      <c r="AE10" s="33"/>
      <c r="AF10" s="34"/>
    </row>
    <row r="11" spans="1:32" s="26" customFormat="1" ht="13.5" customHeight="1">
      <c r="A11" s="164"/>
      <c r="B11" s="31"/>
      <c r="C11" s="37" t="s">
        <v>63</v>
      </c>
      <c r="D11" s="192" t="s">
        <v>28</v>
      </c>
      <c r="E11" s="187"/>
      <c r="F11" s="187"/>
      <c r="G11" s="196"/>
      <c r="H11" s="35"/>
      <c r="I11" s="33"/>
      <c r="J11" s="33"/>
      <c r="K11" s="33"/>
      <c r="L11" s="33" t="s">
        <v>82</v>
      </c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6"/>
      <c r="AA11" s="33"/>
      <c r="AB11" s="33"/>
      <c r="AC11" s="33"/>
      <c r="AD11" s="33"/>
      <c r="AE11" s="33"/>
      <c r="AF11" s="34"/>
    </row>
    <row r="12" spans="1:32" s="26" customFormat="1" ht="13.5" customHeight="1">
      <c r="A12" s="164"/>
      <c r="B12" s="31"/>
      <c r="C12" s="38" t="s">
        <v>64</v>
      </c>
      <c r="D12" s="192" t="s">
        <v>29</v>
      </c>
      <c r="E12" s="187"/>
      <c r="F12" s="187"/>
      <c r="G12" s="196"/>
      <c r="H12" s="35"/>
      <c r="I12" s="33"/>
      <c r="J12" s="33"/>
      <c r="K12" s="33"/>
      <c r="L12" s="33"/>
      <c r="M12" s="33" t="s">
        <v>82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6"/>
      <c r="AB12" s="33"/>
      <c r="AC12" s="33"/>
      <c r="AD12" s="33"/>
      <c r="AE12" s="33"/>
      <c r="AF12" s="34"/>
    </row>
    <row r="13" spans="1:32" s="26" customFormat="1" ht="13.5" customHeight="1">
      <c r="A13" s="164"/>
      <c r="B13" s="31" t="s">
        <v>68</v>
      </c>
      <c r="C13" s="186" t="s">
        <v>74</v>
      </c>
      <c r="D13" s="187"/>
      <c r="E13" s="187"/>
      <c r="F13" s="187"/>
      <c r="G13" s="187"/>
      <c r="H13" s="35"/>
      <c r="I13" s="33"/>
      <c r="J13" s="33"/>
      <c r="K13" s="33"/>
      <c r="L13" s="33"/>
      <c r="M13" s="33"/>
      <c r="N13" s="33" t="s">
        <v>82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6"/>
      <c r="AB13" s="33"/>
      <c r="AC13" s="36"/>
      <c r="AD13" s="33"/>
      <c r="AE13" s="33"/>
      <c r="AF13" s="34"/>
    </row>
    <row r="14" spans="1:32" s="26" customFormat="1" ht="13.5" customHeight="1">
      <c r="A14" s="164"/>
      <c r="B14" s="31" t="s">
        <v>69</v>
      </c>
      <c r="C14" s="186" t="s">
        <v>76</v>
      </c>
      <c r="D14" s="187"/>
      <c r="E14" s="187"/>
      <c r="F14" s="187"/>
      <c r="G14" s="187"/>
      <c r="H14" s="35"/>
      <c r="I14" s="33"/>
      <c r="J14" s="33"/>
      <c r="K14" s="33"/>
      <c r="L14" s="33"/>
      <c r="M14" s="33"/>
      <c r="N14" s="33"/>
      <c r="O14" s="33" t="s">
        <v>82</v>
      </c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6"/>
      <c r="AB14" s="33"/>
      <c r="AC14" s="36"/>
      <c r="AD14" s="36"/>
      <c r="AE14" s="33"/>
      <c r="AF14" s="34"/>
    </row>
    <row r="15" spans="1:32" s="26" customFormat="1" ht="13.5" customHeight="1" thickBot="1">
      <c r="A15" s="164"/>
      <c r="B15" s="31"/>
      <c r="C15" s="39"/>
      <c r="D15" s="99"/>
      <c r="E15" s="100"/>
      <c r="F15" s="100"/>
      <c r="G15" s="101"/>
      <c r="H15" s="35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6"/>
      <c r="AC15" s="33"/>
      <c r="AD15" s="33"/>
      <c r="AE15" s="33"/>
      <c r="AF15" s="34"/>
    </row>
    <row r="16" spans="1:32" s="26" customFormat="1" ht="13.5" customHeight="1">
      <c r="A16" s="163" t="s">
        <v>30</v>
      </c>
      <c r="B16" s="189" t="s">
        <v>31</v>
      </c>
      <c r="C16" s="190"/>
      <c r="D16" s="190"/>
      <c r="E16" s="190"/>
      <c r="F16" s="190"/>
      <c r="G16" s="190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2"/>
    </row>
    <row r="17" spans="1:32" s="26" customFormat="1" ht="13.5" customHeight="1">
      <c r="A17" s="164"/>
      <c r="B17" s="191"/>
      <c r="C17" s="158" t="s">
        <v>32</v>
      </c>
      <c r="D17" s="159"/>
      <c r="E17" s="159"/>
      <c r="F17" s="159"/>
      <c r="G17" s="159"/>
      <c r="H17" s="32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3"/>
      <c r="Y17" s="33"/>
      <c r="Z17" s="33"/>
      <c r="AA17" s="33"/>
      <c r="AB17" s="33"/>
      <c r="AC17" s="33"/>
      <c r="AD17" s="33"/>
      <c r="AE17" s="33"/>
      <c r="AF17" s="34"/>
    </row>
    <row r="18" spans="1:32" s="26" customFormat="1" ht="13.5" customHeight="1">
      <c r="A18" s="164"/>
      <c r="B18" s="191"/>
      <c r="C18" s="43"/>
      <c r="D18" s="158" t="s">
        <v>33</v>
      </c>
      <c r="E18" s="159"/>
      <c r="F18" s="159"/>
      <c r="G18" s="160"/>
      <c r="H18" s="35" t="s">
        <v>82</v>
      </c>
      <c r="I18" s="33" t="s">
        <v>82</v>
      </c>
      <c r="J18" s="33"/>
      <c r="K18" s="33"/>
      <c r="L18" s="33"/>
      <c r="M18" s="33"/>
      <c r="N18" s="33"/>
      <c r="O18" s="33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3"/>
      <c r="AA18" s="33"/>
      <c r="AB18" s="33"/>
      <c r="AC18" s="33"/>
      <c r="AD18" s="33"/>
      <c r="AE18" s="33"/>
      <c r="AF18" s="34"/>
    </row>
    <row r="19" spans="1:32" s="26" customFormat="1" ht="13.5" customHeight="1">
      <c r="A19" s="164"/>
      <c r="B19" s="191"/>
      <c r="C19" s="44"/>
      <c r="D19" s="158" t="s">
        <v>34</v>
      </c>
      <c r="E19" s="159"/>
      <c r="F19" s="159"/>
      <c r="G19" s="160"/>
      <c r="H19" s="35" t="s">
        <v>82</v>
      </c>
      <c r="I19" s="33" t="s">
        <v>82</v>
      </c>
      <c r="J19" s="33"/>
      <c r="K19" s="33"/>
      <c r="L19" s="33"/>
      <c r="M19" s="33"/>
      <c r="N19" s="33"/>
      <c r="O19" s="33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3"/>
      <c r="AA19" s="33"/>
      <c r="AB19" s="33"/>
      <c r="AC19" s="33"/>
      <c r="AD19" s="33"/>
      <c r="AE19" s="33"/>
      <c r="AF19" s="34"/>
    </row>
    <row r="20" spans="1:32" s="26" customFormat="1" ht="13.5" customHeight="1">
      <c r="A20" s="164"/>
      <c r="B20" s="191"/>
      <c r="C20" s="158" t="s">
        <v>35</v>
      </c>
      <c r="D20" s="159"/>
      <c r="E20" s="159"/>
      <c r="F20" s="159"/>
      <c r="G20" s="159"/>
      <c r="H20" s="35"/>
      <c r="I20" s="33"/>
      <c r="J20" s="33"/>
      <c r="K20" s="33"/>
      <c r="L20" s="33"/>
      <c r="M20" s="33"/>
      <c r="N20" s="33"/>
      <c r="O20" s="33"/>
      <c r="P20" s="36"/>
      <c r="Q20" s="36"/>
      <c r="R20" s="36"/>
      <c r="S20" s="36"/>
      <c r="T20" s="36"/>
      <c r="U20" s="36"/>
      <c r="V20" s="36"/>
      <c r="W20" s="36"/>
      <c r="X20" s="33"/>
      <c r="Y20" s="33"/>
      <c r="Z20" s="33"/>
      <c r="AA20" s="33"/>
      <c r="AB20" s="33"/>
      <c r="AC20" s="33"/>
      <c r="AD20" s="33"/>
      <c r="AE20" s="33"/>
      <c r="AF20" s="34"/>
    </row>
    <row r="21" spans="1:32" s="26" customFormat="1" ht="13.5" customHeight="1">
      <c r="A21" s="164"/>
      <c r="B21" s="191"/>
      <c r="C21" s="45"/>
      <c r="D21" s="158" t="s">
        <v>36</v>
      </c>
      <c r="E21" s="159"/>
      <c r="F21" s="159"/>
      <c r="G21" s="160"/>
      <c r="H21" s="35" t="s">
        <v>82</v>
      </c>
      <c r="I21" s="33" t="s">
        <v>82</v>
      </c>
      <c r="J21" s="33" t="s">
        <v>82</v>
      </c>
      <c r="K21" s="33" t="s">
        <v>82</v>
      </c>
      <c r="L21" s="33" t="s">
        <v>82</v>
      </c>
      <c r="M21" s="33" t="s">
        <v>82</v>
      </c>
      <c r="N21" s="33"/>
      <c r="O21" s="33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3"/>
      <c r="AD21" s="33"/>
      <c r="AE21" s="33"/>
      <c r="AF21" s="34"/>
    </row>
    <row r="22" spans="1:32" s="26" customFormat="1" ht="13.5" customHeight="1">
      <c r="A22" s="164"/>
      <c r="B22" s="191"/>
      <c r="C22" s="158" t="s">
        <v>37</v>
      </c>
      <c r="D22" s="159"/>
      <c r="E22" s="159"/>
      <c r="F22" s="159"/>
      <c r="G22" s="159"/>
      <c r="H22" s="35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4"/>
    </row>
    <row r="23" spans="1:32" s="26" customFormat="1" ht="13.5" customHeight="1">
      <c r="A23" s="164"/>
      <c r="B23" s="191"/>
      <c r="C23" s="45"/>
      <c r="D23" s="158" t="s">
        <v>87</v>
      </c>
      <c r="E23" s="159"/>
      <c r="F23" s="159"/>
      <c r="G23" s="160"/>
      <c r="H23" s="35" t="s">
        <v>88</v>
      </c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4"/>
    </row>
    <row r="24" spans="1:32" s="26" customFormat="1" ht="13.5" customHeight="1">
      <c r="A24" s="164"/>
      <c r="B24" s="191"/>
      <c r="C24" s="158" t="s">
        <v>38</v>
      </c>
      <c r="D24" s="159"/>
      <c r="E24" s="159"/>
      <c r="F24" s="159"/>
      <c r="G24" s="159"/>
      <c r="H24" s="35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4"/>
    </row>
    <row r="25" spans="1:32" s="26" customFormat="1" ht="13.5" customHeight="1">
      <c r="A25" s="164"/>
      <c r="B25" s="191"/>
      <c r="C25" s="45"/>
      <c r="D25" s="158" t="s">
        <v>119</v>
      </c>
      <c r="E25" s="159"/>
      <c r="F25" s="159"/>
      <c r="G25" s="160"/>
      <c r="H25" s="46"/>
      <c r="I25" s="47"/>
      <c r="J25" s="47" t="s">
        <v>83</v>
      </c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8"/>
      <c r="Y25" s="47"/>
      <c r="Z25" s="47"/>
      <c r="AA25" s="47"/>
      <c r="AB25" s="47"/>
      <c r="AC25" s="47"/>
      <c r="AD25" s="47"/>
      <c r="AE25" s="47"/>
      <c r="AF25" s="49"/>
    </row>
    <row r="26" spans="1:32" s="26" customFormat="1" ht="13.5" customHeight="1">
      <c r="A26" s="164"/>
      <c r="B26" s="191"/>
      <c r="C26" s="183" t="s">
        <v>84</v>
      </c>
      <c r="D26" s="184"/>
      <c r="E26" s="184"/>
      <c r="F26" s="184"/>
      <c r="G26" s="185"/>
      <c r="H26" s="35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4"/>
    </row>
    <row r="27" spans="1:32" s="26" customFormat="1" ht="13.5" customHeight="1">
      <c r="A27" s="164"/>
      <c r="B27" s="191"/>
      <c r="C27" s="45"/>
      <c r="D27" s="158" t="s">
        <v>86</v>
      </c>
      <c r="E27" s="159"/>
      <c r="F27" s="159"/>
      <c r="G27" s="160"/>
      <c r="H27" s="46"/>
      <c r="I27" s="47"/>
      <c r="J27" s="47"/>
      <c r="K27" s="47" t="s">
        <v>83</v>
      </c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8"/>
      <c r="Z27" s="47"/>
      <c r="AA27" s="47"/>
      <c r="AB27" s="47"/>
      <c r="AC27" s="47"/>
      <c r="AD27" s="47"/>
      <c r="AE27" s="47"/>
      <c r="AF27" s="49"/>
    </row>
    <row r="28" spans="1:32" s="26" customFormat="1" ht="13.5" customHeight="1">
      <c r="A28" s="164"/>
      <c r="B28" s="191"/>
      <c r="C28" s="158" t="s">
        <v>85</v>
      </c>
      <c r="D28" s="159"/>
      <c r="E28" s="159"/>
      <c r="F28" s="159"/>
      <c r="G28" s="159"/>
      <c r="H28" s="46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8"/>
      <c r="Z28" s="47"/>
      <c r="AA28" s="47"/>
      <c r="AB28" s="47"/>
      <c r="AC28" s="47"/>
      <c r="AD28" s="47"/>
      <c r="AE28" s="47"/>
      <c r="AF28" s="49"/>
    </row>
    <row r="29" spans="1:32" s="26" customFormat="1" ht="13.5" customHeight="1">
      <c r="A29" s="164"/>
      <c r="B29" s="191"/>
      <c r="C29" s="45"/>
      <c r="D29" s="159" t="s">
        <v>80</v>
      </c>
      <c r="E29" s="159"/>
      <c r="F29" s="159"/>
      <c r="G29" s="160"/>
      <c r="H29" s="46" t="s">
        <v>88</v>
      </c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8"/>
      <c r="Z29" s="47"/>
      <c r="AA29" s="47"/>
      <c r="AB29" s="47"/>
      <c r="AC29" s="47"/>
      <c r="AD29" s="47"/>
      <c r="AE29" s="47"/>
      <c r="AF29" s="49"/>
    </row>
    <row r="30" spans="1:32" s="26" customFormat="1" ht="13.5" customHeight="1">
      <c r="A30" s="164"/>
      <c r="B30" s="191"/>
      <c r="C30" s="45"/>
      <c r="D30" s="159" t="s">
        <v>81</v>
      </c>
      <c r="E30" s="159"/>
      <c r="F30" s="159"/>
      <c r="G30" s="160"/>
      <c r="H30" s="46" t="s">
        <v>88</v>
      </c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8"/>
      <c r="Z30" s="47"/>
      <c r="AA30" s="47"/>
      <c r="AB30" s="47"/>
      <c r="AC30" s="47"/>
      <c r="AD30" s="47"/>
      <c r="AE30" s="47"/>
      <c r="AF30" s="49"/>
    </row>
    <row r="31" spans="1:32" s="26" customFormat="1" ht="13.5" customHeight="1">
      <c r="A31" s="164"/>
      <c r="B31" s="191"/>
      <c r="C31" s="158" t="s">
        <v>39</v>
      </c>
      <c r="D31" s="159"/>
      <c r="E31" s="159"/>
      <c r="F31" s="159"/>
      <c r="G31" s="160"/>
      <c r="H31" s="46"/>
      <c r="I31" s="47"/>
      <c r="J31" s="47"/>
      <c r="K31" s="47"/>
      <c r="L31" s="47"/>
      <c r="M31" s="47"/>
      <c r="N31" s="47"/>
      <c r="O31" s="47" t="s">
        <v>83</v>
      </c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8"/>
      <c r="AD31" s="47"/>
      <c r="AE31" s="47"/>
      <c r="AF31" s="49"/>
    </row>
    <row r="32" spans="1:32" s="26" customFormat="1" ht="15" customHeight="1" thickBot="1">
      <c r="A32" s="188"/>
      <c r="B32" s="191"/>
      <c r="C32" s="161" t="s">
        <v>40</v>
      </c>
      <c r="D32" s="162"/>
      <c r="E32" s="162"/>
      <c r="F32" s="162"/>
      <c r="G32" s="162"/>
      <c r="H32" s="50"/>
      <c r="I32" s="51"/>
      <c r="J32" s="51"/>
      <c r="K32" s="51"/>
      <c r="L32" s="51"/>
      <c r="M32" s="51"/>
      <c r="N32" s="51"/>
      <c r="O32" s="51" t="s">
        <v>83</v>
      </c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2"/>
      <c r="AE32" s="51"/>
      <c r="AF32" s="53"/>
    </row>
    <row r="33" spans="1:32" s="26" customFormat="1" ht="24" customHeight="1">
      <c r="A33" s="163" t="s">
        <v>41</v>
      </c>
      <c r="B33" s="165"/>
      <c r="C33" s="166"/>
      <c r="D33" s="166"/>
      <c r="E33" s="166"/>
      <c r="F33" s="167"/>
      <c r="G33" s="54" t="s">
        <v>42</v>
      </c>
      <c r="H33" s="55" t="s">
        <v>43</v>
      </c>
      <c r="I33" s="56" t="s">
        <v>43</v>
      </c>
      <c r="J33" s="56" t="s">
        <v>43</v>
      </c>
      <c r="K33" s="56" t="s">
        <v>43</v>
      </c>
      <c r="L33" s="56" t="s">
        <v>43</v>
      </c>
      <c r="M33" s="56" t="s">
        <v>43</v>
      </c>
      <c r="N33" s="56" t="s">
        <v>43</v>
      </c>
      <c r="O33" s="56" t="s">
        <v>118</v>
      </c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7"/>
    </row>
    <row r="34" spans="1:32" s="26" customFormat="1" ht="27" customHeight="1">
      <c r="A34" s="164"/>
      <c r="B34" s="168"/>
      <c r="C34" s="169"/>
      <c r="D34" s="169"/>
      <c r="E34" s="169"/>
      <c r="F34" s="170"/>
      <c r="G34" s="58" t="s">
        <v>44</v>
      </c>
      <c r="H34" s="59"/>
      <c r="I34" s="66"/>
      <c r="J34" s="66"/>
      <c r="K34" s="66"/>
      <c r="L34" s="66"/>
      <c r="M34" s="66"/>
      <c r="N34" s="66"/>
      <c r="O34" s="66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1"/>
    </row>
    <row r="35" spans="1:32" s="26" customFormat="1" ht="27" customHeight="1">
      <c r="A35" s="164"/>
      <c r="B35" s="168"/>
      <c r="C35" s="169"/>
      <c r="D35" s="169"/>
      <c r="E35" s="169"/>
      <c r="F35" s="170"/>
      <c r="G35" s="58" t="s">
        <v>45</v>
      </c>
      <c r="H35" s="62"/>
      <c r="I35" s="62"/>
      <c r="J35" s="62"/>
      <c r="K35" s="62"/>
      <c r="L35" s="62"/>
      <c r="M35" s="62"/>
      <c r="N35" s="62"/>
      <c r="O35" s="62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4"/>
    </row>
    <row r="36" spans="1:32" s="26" customFormat="1" ht="24.75" customHeight="1">
      <c r="A36" s="164"/>
      <c r="B36" s="168"/>
      <c r="C36" s="169"/>
      <c r="D36" s="169"/>
      <c r="E36" s="169"/>
      <c r="F36" s="170"/>
      <c r="G36" s="65" t="s">
        <v>2</v>
      </c>
      <c r="H36" s="59"/>
      <c r="I36" s="66"/>
      <c r="J36" s="66"/>
      <c r="K36" s="66"/>
      <c r="L36" s="66"/>
      <c r="M36" s="66"/>
      <c r="N36" s="66"/>
      <c r="O36" s="66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1"/>
    </row>
    <row r="37" spans="1:32" s="26" customFormat="1" ht="24.75" customHeight="1">
      <c r="A37" s="171" t="s">
        <v>46</v>
      </c>
      <c r="B37" s="173" t="s">
        <v>47</v>
      </c>
      <c r="C37" s="174"/>
      <c r="D37" s="174"/>
      <c r="E37" s="175"/>
      <c r="F37" s="176" t="e">
        <f ca="1">GetBugSheetName()</f>
        <v>#NAME?</v>
      </c>
      <c r="G37" s="177"/>
      <c r="H37" s="67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9"/>
    </row>
    <row r="38" spans="1:32" s="26" customFormat="1" ht="36" customHeight="1" thickBot="1">
      <c r="A38" s="172"/>
      <c r="B38" s="178" t="s">
        <v>48</v>
      </c>
      <c r="C38" s="179"/>
      <c r="D38" s="179"/>
      <c r="E38" s="180"/>
      <c r="F38" s="181"/>
      <c r="G38" s="182"/>
      <c r="H38" s="70" t="str">
        <f t="shared" ref="H38:AF38" si="1">IF(H37="","",(SUM(LEN(H37)-LEN(SUBSTITUTE(H37,",","")))/LEN(",")) + 1 )</f>
        <v/>
      </c>
      <c r="I38" s="71" t="str">
        <f t="shared" si="1"/>
        <v/>
      </c>
      <c r="J38" s="71" t="str">
        <f t="shared" si="1"/>
        <v/>
      </c>
      <c r="K38" s="71" t="str">
        <f t="shared" si="1"/>
        <v/>
      </c>
      <c r="L38" s="71" t="str">
        <f t="shared" si="1"/>
        <v/>
      </c>
      <c r="M38" s="71" t="str">
        <f t="shared" si="1"/>
        <v/>
      </c>
      <c r="N38" s="71" t="str">
        <f t="shared" si="1"/>
        <v/>
      </c>
      <c r="O38" s="71" t="str">
        <f t="shared" si="1"/>
        <v/>
      </c>
      <c r="P38" s="71" t="str">
        <f t="shared" si="1"/>
        <v/>
      </c>
      <c r="Q38" s="71" t="str">
        <f t="shared" si="1"/>
        <v/>
      </c>
      <c r="R38" s="71" t="str">
        <f t="shared" si="1"/>
        <v/>
      </c>
      <c r="S38" s="71" t="str">
        <f t="shared" si="1"/>
        <v/>
      </c>
      <c r="T38" s="71" t="str">
        <f t="shared" si="1"/>
        <v/>
      </c>
      <c r="U38" s="71" t="str">
        <f t="shared" si="1"/>
        <v/>
      </c>
      <c r="V38" s="71" t="str">
        <f t="shared" si="1"/>
        <v/>
      </c>
      <c r="W38" s="71" t="str">
        <f t="shared" si="1"/>
        <v/>
      </c>
      <c r="X38" s="71" t="str">
        <f t="shared" si="1"/>
        <v/>
      </c>
      <c r="Y38" s="71" t="str">
        <f t="shared" si="1"/>
        <v/>
      </c>
      <c r="Z38" s="71" t="str">
        <f t="shared" si="1"/>
        <v/>
      </c>
      <c r="AA38" s="71" t="str">
        <f t="shared" si="1"/>
        <v/>
      </c>
      <c r="AB38" s="71" t="str">
        <f t="shared" si="1"/>
        <v/>
      </c>
      <c r="AC38" s="71" t="str">
        <f t="shared" si="1"/>
        <v/>
      </c>
      <c r="AD38" s="71" t="str">
        <f t="shared" si="1"/>
        <v/>
      </c>
      <c r="AE38" s="71" t="str">
        <f t="shared" si="1"/>
        <v/>
      </c>
      <c r="AF38" s="72" t="str">
        <f t="shared" si="1"/>
        <v/>
      </c>
    </row>
    <row r="39" spans="1:32" s="26" customFormat="1">
      <c r="H39" s="73"/>
      <c r="I39" s="73"/>
      <c r="J39" s="73"/>
      <c r="K39" s="73"/>
      <c r="L39" s="73"/>
      <c r="M39" s="73"/>
      <c r="N39" s="74"/>
      <c r="O39" s="75"/>
      <c r="P39" s="73"/>
      <c r="Q39" s="73"/>
      <c r="R39" s="73"/>
      <c r="S39" s="73"/>
      <c r="T39" s="73"/>
      <c r="U39" s="73"/>
      <c r="V39" s="73"/>
    </row>
  </sheetData>
  <sheetProtection insertRows="0"/>
  <protectedRanges>
    <protectedRange sqref="H33:AF37" name="Range3_1"/>
    <protectedRange sqref="B32:AF32 B15:B31 H15:AF31 C15:G25 C27:G30 B4:AF14" name="Range2_1"/>
    <protectedRange sqref="B1:O2 P2 T1 AC1:AF2" name="Range1_1"/>
  </protectedRanges>
  <mergeCells count="53">
    <mergeCell ref="AC1:AF1"/>
    <mergeCell ref="B2:E2"/>
    <mergeCell ref="F2:H2"/>
    <mergeCell ref="I2:O2"/>
    <mergeCell ref="P2:Z2"/>
    <mergeCell ref="AA2:AB2"/>
    <mergeCell ref="B1:E1"/>
    <mergeCell ref="F1:O1"/>
    <mergeCell ref="P1:S1"/>
    <mergeCell ref="T1:Z1"/>
    <mergeCell ref="AA1:AB1"/>
    <mergeCell ref="C9:G9"/>
    <mergeCell ref="C10:G10"/>
    <mergeCell ref="D11:G11"/>
    <mergeCell ref="D12:G12"/>
    <mergeCell ref="AC2:AF2"/>
    <mergeCell ref="C13:G13"/>
    <mergeCell ref="C14:G14"/>
    <mergeCell ref="A16:A32"/>
    <mergeCell ref="B16:G16"/>
    <mergeCell ref="B17:B32"/>
    <mergeCell ref="C17:G17"/>
    <mergeCell ref="D18:G18"/>
    <mergeCell ref="D19:G19"/>
    <mergeCell ref="C20:G20"/>
    <mergeCell ref="A4:A15"/>
    <mergeCell ref="B4:G4"/>
    <mergeCell ref="B5:G5"/>
    <mergeCell ref="C6:G6"/>
    <mergeCell ref="C7:G7"/>
    <mergeCell ref="D21:G21"/>
    <mergeCell ref="C8:G8"/>
    <mergeCell ref="C22:G22"/>
    <mergeCell ref="D23:G23"/>
    <mergeCell ref="C24:G24"/>
    <mergeCell ref="D25:G25"/>
    <mergeCell ref="D30:G30"/>
    <mergeCell ref="C26:G26"/>
    <mergeCell ref="D27:G27"/>
    <mergeCell ref="D29:G29"/>
    <mergeCell ref="C28:G28"/>
    <mergeCell ref="A37:A38"/>
    <mergeCell ref="B37:E37"/>
    <mergeCell ref="F37:G37"/>
    <mergeCell ref="B38:E38"/>
    <mergeCell ref="F38:G38"/>
    <mergeCell ref="C31:G31"/>
    <mergeCell ref="C32:G32"/>
    <mergeCell ref="A33:A36"/>
    <mergeCell ref="B33:F33"/>
    <mergeCell ref="B34:F34"/>
    <mergeCell ref="B35:F35"/>
    <mergeCell ref="B36:F36"/>
  </mergeCells>
  <phoneticPr fontId="1"/>
  <conditionalFormatting sqref="H37:AF38">
    <cfRule type="expression" dxfId="17" priority="4" stopIfTrue="1">
      <formula>H$36="NA"</formula>
    </cfRule>
    <cfRule type="expression" dxfId="16" priority="5" stopIfTrue="1">
      <formula>H$36="NG"</formula>
    </cfRule>
  </conditionalFormatting>
  <conditionalFormatting sqref="H3:AF36">
    <cfRule type="expression" dxfId="15" priority="15" stopIfTrue="1">
      <formula>#REF!="NG"</formula>
    </cfRule>
    <cfRule type="expression" dxfId="14" priority="16" stopIfTrue="1">
      <formula>H$36="NA"</formula>
    </cfRule>
    <cfRule type="expression" dxfId="13" priority="17" stopIfTrue="1">
      <formula>H$36="NG"</formula>
    </cfRule>
  </conditionalFormatting>
  <dataValidations count="2">
    <dataValidation type="list" allowBlank="1" showInputMessage="1" showErrorMessage="1" sqref="H36:AF36 WVP983076:WWN983076 WLT983076:WMR983076 WBX983076:WCV983076 VSB983076:VSZ983076 VIF983076:VJD983076 UYJ983076:UZH983076 UON983076:UPL983076 UER983076:UFP983076 TUV983076:TVT983076 TKZ983076:TLX983076 TBD983076:TCB983076 SRH983076:SSF983076 SHL983076:SIJ983076 RXP983076:RYN983076 RNT983076:ROR983076 RDX983076:REV983076 QUB983076:QUZ983076 QKF983076:QLD983076 QAJ983076:QBH983076 PQN983076:PRL983076 PGR983076:PHP983076 OWV983076:OXT983076 OMZ983076:ONX983076 ODD983076:OEB983076 NTH983076:NUF983076 NJL983076:NKJ983076 MZP983076:NAN983076 MPT983076:MQR983076 MFX983076:MGV983076 LWB983076:LWZ983076 LMF983076:LND983076 LCJ983076:LDH983076 KSN983076:KTL983076 KIR983076:KJP983076 JYV983076:JZT983076 JOZ983076:JPX983076 JFD983076:JGB983076 IVH983076:IWF983076 ILL983076:IMJ983076 IBP983076:ICN983076 HRT983076:HSR983076 HHX983076:HIV983076 GYB983076:GYZ983076 GOF983076:GPD983076 GEJ983076:GFH983076 FUN983076:FVL983076 FKR983076:FLP983076 FAV983076:FBT983076 EQZ983076:ERX983076 EHD983076:EIB983076 DXH983076:DYF983076 DNL983076:DOJ983076 DDP983076:DEN983076 CTT983076:CUR983076 CJX983076:CKV983076 CAB983076:CAZ983076 BQF983076:BRD983076 BGJ983076:BHH983076 AWN983076:AXL983076 AMR983076:ANP983076 ACV983076:ADT983076 SZ983076:TX983076 JD983076:KB983076 H983076:AF983076 WVP917540:WWN917540 WLT917540:WMR917540 WBX917540:WCV917540 VSB917540:VSZ917540 VIF917540:VJD917540 UYJ917540:UZH917540 UON917540:UPL917540 UER917540:UFP917540 TUV917540:TVT917540 TKZ917540:TLX917540 TBD917540:TCB917540 SRH917540:SSF917540 SHL917540:SIJ917540 RXP917540:RYN917540 RNT917540:ROR917540 RDX917540:REV917540 QUB917540:QUZ917540 QKF917540:QLD917540 QAJ917540:QBH917540 PQN917540:PRL917540 PGR917540:PHP917540 OWV917540:OXT917540 OMZ917540:ONX917540 ODD917540:OEB917540 NTH917540:NUF917540 NJL917540:NKJ917540 MZP917540:NAN917540 MPT917540:MQR917540 MFX917540:MGV917540 LWB917540:LWZ917540 LMF917540:LND917540 LCJ917540:LDH917540 KSN917540:KTL917540 KIR917540:KJP917540 JYV917540:JZT917540 JOZ917540:JPX917540 JFD917540:JGB917540 IVH917540:IWF917540 ILL917540:IMJ917540 IBP917540:ICN917540 HRT917540:HSR917540 HHX917540:HIV917540 GYB917540:GYZ917540 GOF917540:GPD917540 GEJ917540:GFH917540 FUN917540:FVL917540 FKR917540:FLP917540 FAV917540:FBT917540 EQZ917540:ERX917540 EHD917540:EIB917540 DXH917540:DYF917540 DNL917540:DOJ917540 DDP917540:DEN917540 CTT917540:CUR917540 CJX917540:CKV917540 CAB917540:CAZ917540 BQF917540:BRD917540 BGJ917540:BHH917540 AWN917540:AXL917540 AMR917540:ANP917540 ACV917540:ADT917540 SZ917540:TX917540 JD917540:KB917540 H917540:AF917540 WVP852004:WWN852004 WLT852004:WMR852004 WBX852004:WCV852004 VSB852004:VSZ852004 VIF852004:VJD852004 UYJ852004:UZH852004 UON852004:UPL852004 UER852004:UFP852004 TUV852004:TVT852004 TKZ852004:TLX852004 TBD852004:TCB852004 SRH852004:SSF852004 SHL852004:SIJ852004 RXP852004:RYN852004 RNT852004:ROR852004 RDX852004:REV852004 QUB852004:QUZ852004 QKF852004:QLD852004 QAJ852004:QBH852004 PQN852004:PRL852004 PGR852004:PHP852004 OWV852004:OXT852004 OMZ852004:ONX852004 ODD852004:OEB852004 NTH852004:NUF852004 NJL852004:NKJ852004 MZP852004:NAN852004 MPT852004:MQR852004 MFX852004:MGV852004 LWB852004:LWZ852004 LMF852004:LND852004 LCJ852004:LDH852004 KSN852004:KTL852004 KIR852004:KJP852004 JYV852004:JZT852004 JOZ852004:JPX852004 JFD852004:JGB852004 IVH852004:IWF852004 ILL852004:IMJ852004 IBP852004:ICN852004 HRT852004:HSR852004 HHX852004:HIV852004 GYB852004:GYZ852004 GOF852004:GPD852004 GEJ852004:GFH852004 FUN852004:FVL852004 FKR852004:FLP852004 FAV852004:FBT852004 EQZ852004:ERX852004 EHD852004:EIB852004 DXH852004:DYF852004 DNL852004:DOJ852004 DDP852004:DEN852004 CTT852004:CUR852004 CJX852004:CKV852004 CAB852004:CAZ852004 BQF852004:BRD852004 BGJ852004:BHH852004 AWN852004:AXL852004 AMR852004:ANP852004 ACV852004:ADT852004 SZ852004:TX852004 JD852004:KB852004 H852004:AF852004 WVP786468:WWN786468 WLT786468:WMR786468 WBX786468:WCV786468 VSB786468:VSZ786468 VIF786468:VJD786468 UYJ786468:UZH786468 UON786468:UPL786468 UER786468:UFP786468 TUV786468:TVT786468 TKZ786468:TLX786468 TBD786468:TCB786468 SRH786468:SSF786468 SHL786468:SIJ786468 RXP786468:RYN786468 RNT786468:ROR786468 RDX786468:REV786468 QUB786468:QUZ786468 QKF786468:QLD786468 QAJ786468:QBH786468 PQN786468:PRL786468 PGR786468:PHP786468 OWV786468:OXT786468 OMZ786468:ONX786468 ODD786468:OEB786468 NTH786468:NUF786468 NJL786468:NKJ786468 MZP786468:NAN786468 MPT786468:MQR786468 MFX786468:MGV786468 LWB786468:LWZ786468 LMF786468:LND786468 LCJ786468:LDH786468 KSN786468:KTL786468 KIR786468:KJP786468 JYV786468:JZT786468 JOZ786468:JPX786468 JFD786468:JGB786468 IVH786468:IWF786468 ILL786468:IMJ786468 IBP786468:ICN786468 HRT786468:HSR786468 HHX786468:HIV786468 GYB786468:GYZ786468 GOF786468:GPD786468 GEJ786468:GFH786468 FUN786468:FVL786468 FKR786468:FLP786468 FAV786468:FBT786468 EQZ786468:ERX786468 EHD786468:EIB786468 DXH786468:DYF786468 DNL786468:DOJ786468 DDP786468:DEN786468 CTT786468:CUR786468 CJX786468:CKV786468 CAB786468:CAZ786468 BQF786468:BRD786468 BGJ786468:BHH786468 AWN786468:AXL786468 AMR786468:ANP786468 ACV786468:ADT786468 SZ786468:TX786468 JD786468:KB786468 H786468:AF786468 WVP720932:WWN720932 WLT720932:WMR720932 WBX720932:WCV720932 VSB720932:VSZ720932 VIF720932:VJD720932 UYJ720932:UZH720932 UON720932:UPL720932 UER720932:UFP720932 TUV720932:TVT720932 TKZ720932:TLX720932 TBD720932:TCB720932 SRH720932:SSF720932 SHL720932:SIJ720932 RXP720932:RYN720932 RNT720932:ROR720932 RDX720932:REV720932 QUB720932:QUZ720932 QKF720932:QLD720932 QAJ720932:QBH720932 PQN720932:PRL720932 PGR720932:PHP720932 OWV720932:OXT720932 OMZ720932:ONX720932 ODD720932:OEB720932 NTH720932:NUF720932 NJL720932:NKJ720932 MZP720932:NAN720932 MPT720932:MQR720932 MFX720932:MGV720932 LWB720932:LWZ720932 LMF720932:LND720932 LCJ720932:LDH720932 KSN720932:KTL720932 KIR720932:KJP720932 JYV720932:JZT720932 JOZ720932:JPX720932 JFD720932:JGB720932 IVH720932:IWF720932 ILL720932:IMJ720932 IBP720932:ICN720932 HRT720932:HSR720932 HHX720932:HIV720932 GYB720932:GYZ720932 GOF720932:GPD720932 GEJ720932:GFH720932 FUN720932:FVL720932 FKR720932:FLP720932 FAV720932:FBT720932 EQZ720932:ERX720932 EHD720932:EIB720932 DXH720932:DYF720932 DNL720932:DOJ720932 DDP720932:DEN720932 CTT720932:CUR720932 CJX720932:CKV720932 CAB720932:CAZ720932 BQF720932:BRD720932 BGJ720932:BHH720932 AWN720932:AXL720932 AMR720932:ANP720932 ACV720932:ADT720932 SZ720932:TX720932 JD720932:KB720932 H720932:AF720932 WVP655396:WWN655396 WLT655396:WMR655396 WBX655396:WCV655396 VSB655396:VSZ655396 VIF655396:VJD655396 UYJ655396:UZH655396 UON655396:UPL655396 UER655396:UFP655396 TUV655396:TVT655396 TKZ655396:TLX655396 TBD655396:TCB655396 SRH655396:SSF655396 SHL655396:SIJ655396 RXP655396:RYN655396 RNT655396:ROR655396 RDX655396:REV655396 QUB655396:QUZ655396 QKF655396:QLD655396 QAJ655396:QBH655396 PQN655396:PRL655396 PGR655396:PHP655396 OWV655396:OXT655396 OMZ655396:ONX655396 ODD655396:OEB655396 NTH655396:NUF655396 NJL655396:NKJ655396 MZP655396:NAN655396 MPT655396:MQR655396 MFX655396:MGV655396 LWB655396:LWZ655396 LMF655396:LND655396 LCJ655396:LDH655396 KSN655396:KTL655396 KIR655396:KJP655396 JYV655396:JZT655396 JOZ655396:JPX655396 JFD655396:JGB655396 IVH655396:IWF655396 ILL655396:IMJ655396 IBP655396:ICN655396 HRT655396:HSR655396 HHX655396:HIV655396 GYB655396:GYZ655396 GOF655396:GPD655396 GEJ655396:GFH655396 FUN655396:FVL655396 FKR655396:FLP655396 FAV655396:FBT655396 EQZ655396:ERX655396 EHD655396:EIB655396 DXH655396:DYF655396 DNL655396:DOJ655396 DDP655396:DEN655396 CTT655396:CUR655396 CJX655396:CKV655396 CAB655396:CAZ655396 BQF655396:BRD655396 BGJ655396:BHH655396 AWN655396:AXL655396 AMR655396:ANP655396 ACV655396:ADT655396 SZ655396:TX655396 JD655396:KB655396 H655396:AF655396 WVP589860:WWN589860 WLT589860:WMR589860 WBX589860:WCV589860 VSB589860:VSZ589860 VIF589860:VJD589860 UYJ589860:UZH589860 UON589860:UPL589860 UER589860:UFP589860 TUV589860:TVT589860 TKZ589860:TLX589860 TBD589860:TCB589860 SRH589860:SSF589860 SHL589860:SIJ589860 RXP589860:RYN589860 RNT589860:ROR589860 RDX589860:REV589860 QUB589860:QUZ589860 QKF589860:QLD589860 QAJ589860:QBH589860 PQN589860:PRL589860 PGR589860:PHP589860 OWV589860:OXT589860 OMZ589860:ONX589860 ODD589860:OEB589860 NTH589860:NUF589860 NJL589860:NKJ589860 MZP589860:NAN589860 MPT589860:MQR589860 MFX589860:MGV589860 LWB589860:LWZ589860 LMF589860:LND589860 LCJ589860:LDH589860 KSN589860:KTL589860 KIR589860:KJP589860 JYV589860:JZT589860 JOZ589860:JPX589860 JFD589860:JGB589860 IVH589860:IWF589860 ILL589860:IMJ589860 IBP589860:ICN589860 HRT589860:HSR589860 HHX589860:HIV589860 GYB589860:GYZ589860 GOF589860:GPD589860 GEJ589860:GFH589860 FUN589860:FVL589860 FKR589860:FLP589860 FAV589860:FBT589860 EQZ589860:ERX589860 EHD589860:EIB589860 DXH589860:DYF589860 DNL589860:DOJ589860 DDP589860:DEN589860 CTT589860:CUR589860 CJX589860:CKV589860 CAB589860:CAZ589860 BQF589860:BRD589860 BGJ589860:BHH589860 AWN589860:AXL589860 AMR589860:ANP589860 ACV589860:ADT589860 SZ589860:TX589860 JD589860:KB589860 H589860:AF589860 WVP524324:WWN524324 WLT524324:WMR524324 WBX524324:WCV524324 VSB524324:VSZ524324 VIF524324:VJD524324 UYJ524324:UZH524324 UON524324:UPL524324 UER524324:UFP524324 TUV524324:TVT524324 TKZ524324:TLX524324 TBD524324:TCB524324 SRH524324:SSF524324 SHL524324:SIJ524324 RXP524324:RYN524324 RNT524324:ROR524324 RDX524324:REV524324 QUB524324:QUZ524324 QKF524324:QLD524324 QAJ524324:QBH524324 PQN524324:PRL524324 PGR524324:PHP524324 OWV524324:OXT524324 OMZ524324:ONX524324 ODD524324:OEB524324 NTH524324:NUF524324 NJL524324:NKJ524324 MZP524324:NAN524324 MPT524324:MQR524324 MFX524324:MGV524324 LWB524324:LWZ524324 LMF524324:LND524324 LCJ524324:LDH524324 KSN524324:KTL524324 KIR524324:KJP524324 JYV524324:JZT524324 JOZ524324:JPX524324 JFD524324:JGB524324 IVH524324:IWF524324 ILL524324:IMJ524324 IBP524324:ICN524324 HRT524324:HSR524324 HHX524324:HIV524324 GYB524324:GYZ524324 GOF524324:GPD524324 GEJ524324:GFH524324 FUN524324:FVL524324 FKR524324:FLP524324 FAV524324:FBT524324 EQZ524324:ERX524324 EHD524324:EIB524324 DXH524324:DYF524324 DNL524324:DOJ524324 DDP524324:DEN524324 CTT524324:CUR524324 CJX524324:CKV524324 CAB524324:CAZ524324 BQF524324:BRD524324 BGJ524324:BHH524324 AWN524324:AXL524324 AMR524324:ANP524324 ACV524324:ADT524324 SZ524324:TX524324 JD524324:KB524324 H524324:AF524324 WVP458788:WWN458788 WLT458788:WMR458788 WBX458788:WCV458788 VSB458788:VSZ458788 VIF458788:VJD458788 UYJ458788:UZH458788 UON458788:UPL458788 UER458788:UFP458788 TUV458788:TVT458788 TKZ458788:TLX458788 TBD458788:TCB458788 SRH458788:SSF458788 SHL458788:SIJ458788 RXP458788:RYN458788 RNT458788:ROR458788 RDX458788:REV458788 QUB458788:QUZ458788 QKF458788:QLD458788 QAJ458788:QBH458788 PQN458788:PRL458788 PGR458788:PHP458788 OWV458788:OXT458788 OMZ458788:ONX458788 ODD458788:OEB458788 NTH458788:NUF458788 NJL458788:NKJ458788 MZP458788:NAN458788 MPT458788:MQR458788 MFX458788:MGV458788 LWB458788:LWZ458788 LMF458788:LND458788 LCJ458788:LDH458788 KSN458788:KTL458788 KIR458788:KJP458788 JYV458788:JZT458788 JOZ458788:JPX458788 JFD458788:JGB458788 IVH458788:IWF458788 ILL458788:IMJ458788 IBP458788:ICN458788 HRT458788:HSR458788 HHX458788:HIV458788 GYB458788:GYZ458788 GOF458788:GPD458788 GEJ458788:GFH458788 FUN458788:FVL458788 FKR458788:FLP458788 FAV458788:FBT458788 EQZ458788:ERX458788 EHD458788:EIB458788 DXH458788:DYF458788 DNL458788:DOJ458788 DDP458788:DEN458788 CTT458788:CUR458788 CJX458788:CKV458788 CAB458788:CAZ458788 BQF458788:BRD458788 BGJ458788:BHH458788 AWN458788:AXL458788 AMR458788:ANP458788 ACV458788:ADT458788 SZ458788:TX458788 JD458788:KB458788 H458788:AF458788 WVP393252:WWN393252 WLT393252:WMR393252 WBX393252:WCV393252 VSB393252:VSZ393252 VIF393252:VJD393252 UYJ393252:UZH393252 UON393252:UPL393252 UER393252:UFP393252 TUV393252:TVT393252 TKZ393252:TLX393252 TBD393252:TCB393252 SRH393252:SSF393252 SHL393252:SIJ393252 RXP393252:RYN393252 RNT393252:ROR393252 RDX393252:REV393252 QUB393252:QUZ393252 QKF393252:QLD393252 QAJ393252:QBH393252 PQN393252:PRL393252 PGR393252:PHP393252 OWV393252:OXT393252 OMZ393252:ONX393252 ODD393252:OEB393252 NTH393252:NUF393252 NJL393252:NKJ393252 MZP393252:NAN393252 MPT393252:MQR393252 MFX393252:MGV393252 LWB393252:LWZ393252 LMF393252:LND393252 LCJ393252:LDH393252 KSN393252:KTL393252 KIR393252:KJP393252 JYV393252:JZT393252 JOZ393252:JPX393252 JFD393252:JGB393252 IVH393252:IWF393252 ILL393252:IMJ393252 IBP393252:ICN393252 HRT393252:HSR393252 HHX393252:HIV393252 GYB393252:GYZ393252 GOF393252:GPD393252 GEJ393252:GFH393252 FUN393252:FVL393252 FKR393252:FLP393252 FAV393252:FBT393252 EQZ393252:ERX393252 EHD393252:EIB393252 DXH393252:DYF393252 DNL393252:DOJ393252 DDP393252:DEN393252 CTT393252:CUR393252 CJX393252:CKV393252 CAB393252:CAZ393252 BQF393252:BRD393252 BGJ393252:BHH393252 AWN393252:AXL393252 AMR393252:ANP393252 ACV393252:ADT393252 SZ393252:TX393252 JD393252:KB393252 H393252:AF393252 WVP327716:WWN327716 WLT327716:WMR327716 WBX327716:WCV327716 VSB327716:VSZ327716 VIF327716:VJD327716 UYJ327716:UZH327716 UON327716:UPL327716 UER327716:UFP327716 TUV327716:TVT327716 TKZ327716:TLX327716 TBD327716:TCB327716 SRH327716:SSF327716 SHL327716:SIJ327716 RXP327716:RYN327716 RNT327716:ROR327716 RDX327716:REV327716 QUB327716:QUZ327716 QKF327716:QLD327716 QAJ327716:QBH327716 PQN327716:PRL327716 PGR327716:PHP327716 OWV327716:OXT327716 OMZ327716:ONX327716 ODD327716:OEB327716 NTH327716:NUF327716 NJL327716:NKJ327716 MZP327716:NAN327716 MPT327716:MQR327716 MFX327716:MGV327716 LWB327716:LWZ327716 LMF327716:LND327716 LCJ327716:LDH327716 KSN327716:KTL327716 KIR327716:KJP327716 JYV327716:JZT327716 JOZ327716:JPX327716 JFD327716:JGB327716 IVH327716:IWF327716 ILL327716:IMJ327716 IBP327716:ICN327716 HRT327716:HSR327716 HHX327716:HIV327716 GYB327716:GYZ327716 GOF327716:GPD327716 GEJ327716:GFH327716 FUN327716:FVL327716 FKR327716:FLP327716 FAV327716:FBT327716 EQZ327716:ERX327716 EHD327716:EIB327716 DXH327716:DYF327716 DNL327716:DOJ327716 DDP327716:DEN327716 CTT327716:CUR327716 CJX327716:CKV327716 CAB327716:CAZ327716 BQF327716:BRD327716 BGJ327716:BHH327716 AWN327716:AXL327716 AMR327716:ANP327716 ACV327716:ADT327716 SZ327716:TX327716 JD327716:KB327716 H327716:AF327716 WVP262180:WWN262180 WLT262180:WMR262180 WBX262180:WCV262180 VSB262180:VSZ262180 VIF262180:VJD262180 UYJ262180:UZH262180 UON262180:UPL262180 UER262180:UFP262180 TUV262180:TVT262180 TKZ262180:TLX262180 TBD262180:TCB262180 SRH262180:SSF262180 SHL262180:SIJ262180 RXP262180:RYN262180 RNT262180:ROR262180 RDX262180:REV262180 QUB262180:QUZ262180 QKF262180:QLD262180 QAJ262180:QBH262180 PQN262180:PRL262180 PGR262180:PHP262180 OWV262180:OXT262180 OMZ262180:ONX262180 ODD262180:OEB262180 NTH262180:NUF262180 NJL262180:NKJ262180 MZP262180:NAN262180 MPT262180:MQR262180 MFX262180:MGV262180 LWB262180:LWZ262180 LMF262180:LND262180 LCJ262180:LDH262180 KSN262180:KTL262180 KIR262180:KJP262180 JYV262180:JZT262180 JOZ262180:JPX262180 JFD262180:JGB262180 IVH262180:IWF262180 ILL262180:IMJ262180 IBP262180:ICN262180 HRT262180:HSR262180 HHX262180:HIV262180 GYB262180:GYZ262180 GOF262180:GPD262180 GEJ262180:GFH262180 FUN262180:FVL262180 FKR262180:FLP262180 FAV262180:FBT262180 EQZ262180:ERX262180 EHD262180:EIB262180 DXH262180:DYF262180 DNL262180:DOJ262180 DDP262180:DEN262180 CTT262180:CUR262180 CJX262180:CKV262180 CAB262180:CAZ262180 BQF262180:BRD262180 BGJ262180:BHH262180 AWN262180:AXL262180 AMR262180:ANP262180 ACV262180:ADT262180 SZ262180:TX262180 JD262180:KB262180 H262180:AF262180 WVP196644:WWN196644 WLT196644:WMR196644 WBX196644:WCV196644 VSB196644:VSZ196644 VIF196644:VJD196644 UYJ196644:UZH196644 UON196644:UPL196644 UER196644:UFP196644 TUV196644:TVT196644 TKZ196644:TLX196644 TBD196644:TCB196644 SRH196644:SSF196644 SHL196644:SIJ196644 RXP196644:RYN196644 RNT196644:ROR196644 RDX196644:REV196644 QUB196644:QUZ196644 QKF196644:QLD196644 QAJ196644:QBH196644 PQN196644:PRL196644 PGR196644:PHP196644 OWV196644:OXT196644 OMZ196644:ONX196644 ODD196644:OEB196644 NTH196644:NUF196644 NJL196644:NKJ196644 MZP196644:NAN196644 MPT196644:MQR196644 MFX196644:MGV196644 LWB196644:LWZ196644 LMF196644:LND196644 LCJ196644:LDH196644 KSN196644:KTL196644 KIR196644:KJP196644 JYV196644:JZT196644 JOZ196644:JPX196644 JFD196644:JGB196644 IVH196644:IWF196644 ILL196644:IMJ196644 IBP196644:ICN196644 HRT196644:HSR196644 HHX196644:HIV196644 GYB196644:GYZ196644 GOF196644:GPD196644 GEJ196644:GFH196644 FUN196644:FVL196644 FKR196644:FLP196644 FAV196644:FBT196644 EQZ196644:ERX196644 EHD196644:EIB196644 DXH196644:DYF196644 DNL196644:DOJ196644 DDP196644:DEN196644 CTT196644:CUR196644 CJX196644:CKV196644 CAB196644:CAZ196644 BQF196644:BRD196644 BGJ196644:BHH196644 AWN196644:AXL196644 AMR196644:ANP196644 ACV196644:ADT196644 SZ196644:TX196644 JD196644:KB196644 H196644:AF196644 WVP131108:WWN131108 WLT131108:WMR131108 WBX131108:WCV131108 VSB131108:VSZ131108 VIF131108:VJD131108 UYJ131108:UZH131108 UON131108:UPL131108 UER131108:UFP131108 TUV131108:TVT131108 TKZ131108:TLX131108 TBD131108:TCB131108 SRH131108:SSF131108 SHL131108:SIJ131108 RXP131108:RYN131108 RNT131108:ROR131108 RDX131108:REV131108 QUB131108:QUZ131108 QKF131108:QLD131108 QAJ131108:QBH131108 PQN131108:PRL131108 PGR131108:PHP131108 OWV131108:OXT131108 OMZ131108:ONX131108 ODD131108:OEB131108 NTH131108:NUF131108 NJL131108:NKJ131108 MZP131108:NAN131108 MPT131108:MQR131108 MFX131108:MGV131108 LWB131108:LWZ131108 LMF131108:LND131108 LCJ131108:LDH131108 KSN131108:KTL131108 KIR131108:KJP131108 JYV131108:JZT131108 JOZ131108:JPX131108 JFD131108:JGB131108 IVH131108:IWF131108 ILL131108:IMJ131108 IBP131108:ICN131108 HRT131108:HSR131108 HHX131108:HIV131108 GYB131108:GYZ131108 GOF131108:GPD131108 GEJ131108:GFH131108 FUN131108:FVL131108 FKR131108:FLP131108 FAV131108:FBT131108 EQZ131108:ERX131108 EHD131108:EIB131108 DXH131108:DYF131108 DNL131108:DOJ131108 DDP131108:DEN131108 CTT131108:CUR131108 CJX131108:CKV131108 CAB131108:CAZ131108 BQF131108:BRD131108 BGJ131108:BHH131108 AWN131108:AXL131108 AMR131108:ANP131108 ACV131108:ADT131108 SZ131108:TX131108 JD131108:KB131108 H131108:AF131108 WVP65572:WWN65572 WLT65572:WMR65572 WBX65572:WCV65572 VSB65572:VSZ65572 VIF65572:VJD65572 UYJ65572:UZH65572 UON65572:UPL65572 UER65572:UFP65572 TUV65572:TVT65572 TKZ65572:TLX65572 TBD65572:TCB65572 SRH65572:SSF65572 SHL65572:SIJ65572 RXP65572:RYN65572 RNT65572:ROR65572 RDX65572:REV65572 QUB65572:QUZ65572 QKF65572:QLD65572 QAJ65572:QBH65572 PQN65572:PRL65572 PGR65572:PHP65572 OWV65572:OXT65572 OMZ65572:ONX65572 ODD65572:OEB65572 NTH65572:NUF65572 NJL65572:NKJ65572 MZP65572:NAN65572 MPT65572:MQR65572 MFX65572:MGV65572 LWB65572:LWZ65572 LMF65572:LND65572 LCJ65572:LDH65572 KSN65572:KTL65572 KIR65572:KJP65572 JYV65572:JZT65572 JOZ65572:JPX65572 JFD65572:JGB65572 IVH65572:IWF65572 ILL65572:IMJ65572 IBP65572:ICN65572 HRT65572:HSR65572 HHX65572:HIV65572 GYB65572:GYZ65572 GOF65572:GPD65572 GEJ65572:GFH65572 FUN65572:FVL65572 FKR65572:FLP65572 FAV65572:FBT65572 EQZ65572:ERX65572 EHD65572:EIB65572 DXH65572:DYF65572 DNL65572:DOJ65572 DDP65572:DEN65572 CTT65572:CUR65572 CJX65572:CKV65572 CAB65572:CAZ65572 BQF65572:BRD65572 BGJ65572:BHH65572 AWN65572:AXL65572 AMR65572:ANP65572 ACV65572:ADT65572 SZ65572:TX65572 JD65572:KB65572 H65572:AF65572 WVP36:WWN36 WLT36:WMR36 WBX36:WCV36 VSB36:VSZ36 VIF36:VJD36 UYJ36:UZH36 UON36:UPL36 UER36:UFP36 TUV36:TVT36 TKZ36:TLX36 TBD36:TCB36 SRH36:SSF36 SHL36:SIJ36 RXP36:RYN36 RNT36:ROR36 RDX36:REV36 QUB36:QUZ36 QKF36:QLD36 QAJ36:QBH36 PQN36:PRL36 PGR36:PHP36 OWV36:OXT36 OMZ36:ONX36 ODD36:OEB36 NTH36:NUF36 NJL36:NKJ36 MZP36:NAN36 MPT36:MQR36 MFX36:MGV36 LWB36:LWZ36 LMF36:LND36 LCJ36:LDH36 KSN36:KTL36 KIR36:KJP36 JYV36:JZT36 JOZ36:JPX36 JFD36:JGB36 IVH36:IWF36 ILL36:IMJ36 IBP36:ICN36 HRT36:HSR36 HHX36:HIV36 GYB36:GYZ36 GOF36:GPD36 GEJ36:GFH36 FUN36:FVL36 FKR36:FLP36 FAV36:FBT36 EQZ36:ERX36 EHD36:EIB36 DXH36:DYF36 DNL36:DOJ36 DDP36:DEN36 CTT36:CUR36 CJX36:CKV36 CAB36:CAZ36 BQF36:BRD36 BGJ36:BHH36 AWN36:AXL36 AMR36:ANP36 ACV36:ADT36 SZ36:TX36 JD36:KB36">
      <formula1>"OK, NG, NA, PT"</formula1>
    </dataValidation>
    <dataValidation type="list" allowBlank="1" showInputMessage="1" showErrorMessage="1" sqref="H33:AF33 WVP983073:WWN983073 WLT983073:WMR983073 WBX983073:WCV983073 VSB983073:VSZ983073 VIF983073:VJD983073 UYJ983073:UZH983073 UON983073:UPL983073 UER983073:UFP983073 TUV983073:TVT983073 TKZ983073:TLX983073 TBD983073:TCB983073 SRH983073:SSF983073 SHL983073:SIJ983073 RXP983073:RYN983073 RNT983073:ROR983073 RDX983073:REV983073 QUB983073:QUZ983073 QKF983073:QLD983073 QAJ983073:QBH983073 PQN983073:PRL983073 PGR983073:PHP983073 OWV983073:OXT983073 OMZ983073:ONX983073 ODD983073:OEB983073 NTH983073:NUF983073 NJL983073:NKJ983073 MZP983073:NAN983073 MPT983073:MQR983073 MFX983073:MGV983073 LWB983073:LWZ983073 LMF983073:LND983073 LCJ983073:LDH983073 KSN983073:KTL983073 KIR983073:KJP983073 JYV983073:JZT983073 JOZ983073:JPX983073 JFD983073:JGB983073 IVH983073:IWF983073 ILL983073:IMJ983073 IBP983073:ICN983073 HRT983073:HSR983073 HHX983073:HIV983073 GYB983073:GYZ983073 GOF983073:GPD983073 GEJ983073:GFH983073 FUN983073:FVL983073 FKR983073:FLP983073 FAV983073:FBT983073 EQZ983073:ERX983073 EHD983073:EIB983073 DXH983073:DYF983073 DNL983073:DOJ983073 DDP983073:DEN983073 CTT983073:CUR983073 CJX983073:CKV983073 CAB983073:CAZ983073 BQF983073:BRD983073 BGJ983073:BHH983073 AWN983073:AXL983073 AMR983073:ANP983073 ACV983073:ADT983073 SZ983073:TX983073 JD983073:KB983073 H983073:AF983073 WVP917537:WWN917537 WLT917537:WMR917537 WBX917537:WCV917537 VSB917537:VSZ917537 VIF917537:VJD917537 UYJ917537:UZH917537 UON917537:UPL917537 UER917537:UFP917537 TUV917537:TVT917537 TKZ917537:TLX917537 TBD917537:TCB917537 SRH917537:SSF917537 SHL917537:SIJ917537 RXP917537:RYN917537 RNT917537:ROR917537 RDX917537:REV917537 QUB917537:QUZ917537 QKF917537:QLD917537 QAJ917537:QBH917537 PQN917537:PRL917537 PGR917537:PHP917537 OWV917537:OXT917537 OMZ917537:ONX917537 ODD917537:OEB917537 NTH917537:NUF917537 NJL917537:NKJ917537 MZP917537:NAN917537 MPT917537:MQR917537 MFX917537:MGV917537 LWB917537:LWZ917537 LMF917537:LND917537 LCJ917537:LDH917537 KSN917537:KTL917537 KIR917537:KJP917537 JYV917537:JZT917537 JOZ917537:JPX917537 JFD917537:JGB917537 IVH917537:IWF917537 ILL917537:IMJ917537 IBP917537:ICN917537 HRT917537:HSR917537 HHX917537:HIV917537 GYB917537:GYZ917537 GOF917537:GPD917537 GEJ917537:GFH917537 FUN917537:FVL917537 FKR917537:FLP917537 FAV917537:FBT917537 EQZ917537:ERX917537 EHD917537:EIB917537 DXH917537:DYF917537 DNL917537:DOJ917537 DDP917537:DEN917537 CTT917537:CUR917537 CJX917537:CKV917537 CAB917537:CAZ917537 BQF917537:BRD917537 BGJ917537:BHH917537 AWN917537:AXL917537 AMR917537:ANP917537 ACV917537:ADT917537 SZ917537:TX917537 JD917537:KB917537 H917537:AF917537 WVP852001:WWN852001 WLT852001:WMR852001 WBX852001:WCV852001 VSB852001:VSZ852001 VIF852001:VJD852001 UYJ852001:UZH852001 UON852001:UPL852001 UER852001:UFP852001 TUV852001:TVT852001 TKZ852001:TLX852001 TBD852001:TCB852001 SRH852001:SSF852001 SHL852001:SIJ852001 RXP852001:RYN852001 RNT852001:ROR852001 RDX852001:REV852001 QUB852001:QUZ852001 QKF852001:QLD852001 QAJ852001:QBH852001 PQN852001:PRL852001 PGR852001:PHP852001 OWV852001:OXT852001 OMZ852001:ONX852001 ODD852001:OEB852001 NTH852001:NUF852001 NJL852001:NKJ852001 MZP852001:NAN852001 MPT852001:MQR852001 MFX852001:MGV852001 LWB852001:LWZ852001 LMF852001:LND852001 LCJ852001:LDH852001 KSN852001:KTL852001 KIR852001:KJP852001 JYV852001:JZT852001 JOZ852001:JPX852001 JFD852001:JGB852001 IVH852001:IWF852001 ILL852001:IMJ852001 IBP852001:ICN852001 HRT852001:HSR852001 HHX852001:HIV852001 GYB852001:GYZ852001 GOF852001:GPD852001 GEJ852001:GFH852001 FUN852001:FVL852001 FKR852001:FLP852001 FAV852001:FBT852001 EQZ852001:ERX852001 EHD852001:EIB852001 DXH852001:DYF852001 DNL852001:DOJ852001 DDP852001:DEN852001 CTT852001:CUR852001 CJX852001:CKV852001 CAB852001:CAZ852001 BQF852001:BRD852001 BGJ852001:BHH852001 AWN852001:AXL852001 AMR852001:ANP852001 ACV852001:ADT852001 SZ852001:TX852001 JD852001:KB852001 H852001:AF852001 WVP786465:WWN786465 WLT786465:WMR786465 WBX786465:WCV786465 VSB786465:VSZ786465 VIF786465:VJD786465 UYJ786465:UZH786465 UON786465:UPL786465 UER786465:UFP786465 TUV786465:TVT786465 TKZ786465:TLX786465 TBD786465:TCB786465 SRH786465:SSF786465 SHL786465:SIJ786465 RXP786465:RYN786465 RNT786465:ROR786465 RDX786465:REV786465 QUB786465:QUZ786465 QKF786465:QLD786465 QAJ786465:QBH786465 PQN786465:PRL786465 PGR786465:PHP786465 OWV786465:OXT786465 OMZ786465:ONX786465 ODD786465:OEB786465 NTH786465:NUF786465 NJL786465:NKJ786465 MZP786465:NAN786465 MPT786465:MQR786465 MFX786465:MGV786465 LWB786465:LWZ786465 LMF786465:LND786465 LCJ786465:LDH786465 KSN786465:KTL786465 KIR786465:KJP786465 JYV786465:JZT786465 JOZ786465:JPX786465 JFD786465:JGB786465 IVH786465:IWF786465 ILL786465:IMJ786465 IBP786465:ICN786465 HRT786465:HSR786465 HHX786465:HIV786465 GYB786465:GYZ786465 GOF786465:GPD786465 GEJ786465:GFH786465 FUN786465:FVL786465 FKR786465:FLP786465 FAV786465:FBT786465 EQZ786465:ERX786465 EHD786465:EIB786465 DXH786465:DYF786465 DNL786465:DOJ786465 DDP786465:DEN786465 CTT786465:CUR786465 CJX786465:CKV786465 CAB786465:CAZ786465 BQF786465:BRD786465 BGJ786465:BHH786465 AWN786465:AXL786465 AMR786465:ANP786465 ACV786465:ADT786465 SZ786465:TX786465 JD786465:KB786465 H786465:AF786465 WVP720929:WWN720929 WLT720929:WMR720929 WBX720929:WCV720929 VSB720929:VSZ720929 VIF720929:VJD720929 UYJ720929:UZH720929 UON720929:UPL720929 UER720929:UFP720929 TUV720929:TVT720929 TKZ720929:TLX720929 TBD720929:TCB720929 SRH720929:SSF720929 SHL720929:SIJ720929 RXP720929:RYN720929 RNT720929:ROR720929 RDX720929:REV720929 QUB720929:QUZ720929 QKF720929:QLD720929 QAJ720929:QBH720929 PQN720929:PRL720929 PGR720929:PHP720929 OWV720929:OXT720929 OMZ720929:ONX720929 ODD720929:OEB720929 NTH720929:NUF720929 NJL720929:NKJ720929 MZP720929:NAN720929 MPT720929:MQR720929 MFX720929:MGV720929 LWB720929:LWZ720929 LMF720929:LND720929 LCJ720929:LDH720929 KSN720929:KTL720929 KIR720929:KJP720929 JYV720929:JZT720929 JOZ720929:JPX720929 JFD720929:JGB720929 IVH720929:IWF720929 ILL720929:IMJ720929 IBP720929:ICN720929 HRT720929:HSR720929 HHX720929:HIV720929 GYB720929:GYZ720929 GOF720929:GPD720929 GEJ720929:GFH720929 FUN720929:FVL720929 FKR720929:FLP720929 FAV720929:FBT720929 EQZ720929:ERX720929 EHD720929:EIB720929 DXH720929:DYF720929 DNL720929:DOJ720929 DDP720929:DEN720929 CTT720929:CUR720929 CJX720929:CKV720929 CAB720929:CAZ720929 BQF720929:BRD720929 BGJ720929:BHH720929 AWN720929:AXL720929 AMR720929:ANP720929 ACV720929:ADT720929 SZ720929:TX720929 JD720929:KB720929 H720929:AF720929 WVP655393:WWN655393 WLT655393:WMR655393 WBX655393:WCV655393 VSB655393:VSZ655393 VIF655393:VJD655393 UYJ655393:UZH655393 UON655393:UPL655393 UER655393:UFP655393 TUV655393:TVT655393 TKZ655393:TLX655393 TBD655393:TCB655393 SRH655393:SSF655393 SHL655393:SIJ655393 RXP655393:RYN655393 RNT655393:ROR655393 RDX655393:REV655393 QUB655393:QUZ655393 QKF655393:QLD655393 QAJ655393:QBH655393 PQN655393:PRL655393 PGR655393:PHP655393 OWV655393:OXT655393 OMZ655393:ONX655393 ODD655393:OEB655393 NTH655393:NUF655393 NJL655393:NKJ655393 MZP655393:NAN655393 MPT655393:MQR655393 MFX655393:MGV655393 LWB655393:LWZ655393 LMF655393:LND655393 LCJ655393:LDH655393 KSN655393:KTL655393 KIR655393:KJP655393 JYV655393:JZT655393 JOZ655393:JPX655393 JFD655393:JGB655393 IVH655393:IWF655393 ILL655393:IMJ655393 IBP655393:ICN655393 HRT655393:HSR655393 HHX655393:HIV655393 GYB655393:GYZ655393 GOF655393:GPD655393 GEJ655393:GFH655393 FUN655393:FVL655393 FKR655393:FLP655393 FAV655393:FBT655393 EQZ655393:ERX655393 EHD655393:EIB655393 DXH655393:DYF655393 DNL655393:DOJ655393 DDP655393:DEN655393 CTT655393:CUR655393 CJX655393:CKV655393 CAB655393:CAZ655393 BQF655393:BRD655393 BGJ655393:BHH655393 AWN655393:AXL655393 AMR655393:ANP655393 ACV655393:ADT655393 SZ655393:TX655393 JD655393:KB655393 H655393:AF655393 WVP589857:WWN589857 WLT589857:WMR589857 WBX589857:WCV589857 VSB589857:VSZ589857 VIF589857:VJD589857 UYJ589857:UZH589857 UON589857:UPL589857 UER589857:UFP589857 TUV589857:TVT589857 TKZ589857:TLX589857 TBD589857:TCB589857 SRH589857:SSF589857 SHL589857:SIJ589857 RXP589857:RYN589857 RNT589857:ROR589857 RDX589857:REV589857 QUB589857:QUZ589857 QKF589857:QLD589857 QAJ589857:QBH589857 PQN589857:PRL589857 PGR589857:PHP589857 OWV589857:OXT589857 OMZ589857:ONX589857 ODD589857:OEB589857 NTH589857:NUF589857 NJL589857:NKJ589857 MZP589857:NAN589857 MPT589857:MQR589857 MFX589857:MGV589857 LWB589857:LWZ589857 LMF589857:LND589857 LCJ589857:LDH589857 KSN589857:KTL589857 KIR589857:KJP589857 JYV589857:JZT589857 JOZ589857:JPX589857 JFD589857:JGB589857 IVH589857:IWF589857 ILL589857:IMJ589857 IBP589857:ICN589857 HRT589857:HSR589857 HHX589857:HIV589857 GYB589857:GYZ589857 GOF589857:GPD589857 GEJ589857:GFH589857 FUN589857:FVL589857 FKR589857:FLP589857 FAV589857:FBT589857 EQZ589857:ERX589857 EHD589857:EIB589857 DXH589857:DYF589857 DNL589857:DOJ589857 DDP589857:DEN589857 CTT589857:CUR589857 CJX589857:CKV589857 CAB589857:CAZ589857 BQF589857:BRD589857 BGJ589857:BHH589857 AWN589857:AXL589857 AMR589857:ANP589857 ACV589857:ADT589857 SZ589857:TX589857 JD589857:KB589857 H589857:AF589857 WVP524321:WWN524321 WLT524321:WMR524321 WBX524321:WCV524321 VSB524321:VSZ524321 VIF524321:VJD524321 UYJ524321:UZH524321 UON524321:UPL524321 UER524321:UFP524321 TUV524321:TVT524321 TKZ524321:TLX524321 TBD524321:TCB524321 SRH524321:SSF524321 SHL524321:SIJ524321 RXP524321:RYN524321 RNT524321:ROR524321 RDX524321:REV524321 QUB524321:QUZ524321 QKF524321:QLD524321 QAJ524321:QBH524321 PQN524321:PRL524321 PGR524321:PHP524321 OWV524321:OXT524321 OMZ524321:ONX524321 ODD524321:OEB524321 NTH524321:NUF524321 NJL524321:NKJ524321 MZP524321:NAN524321 MPT524321:MQR524321 MFX524321:MGV524321 LWB524321:LWZ524321 LMF524321:LND524321 LCJ524321:LDH524321 KSN524321:KTL524321 KIR524321:KJP524321 JYV524321:JZT524321 JOZ524321:JPX524321 JFD524321:JGB524321 IVH524321:IWF524321 ILL524321:IMJ524321 IBP524321:ICN524321 HRT524321:HSR524321 HHX524321:HIV524321 GYB524321:GYZ524321 GOF524321:GPD524321 GEJ524321:GFH524321 FUN524321:FVL524321 FKR524321:FLP524321 FAV524321:FBT524321 EQZ524321:ERX524321 EHD524321:EIB524321 DXH524321:DYF524321 DNL524321:DOJ524321 DDP524321:DEN524321 CTT524321:CUR524321 CJX524321:CKV524321 CAB524321:CAZ524321 BQF524321:BRD524321 BGJ524321:BHH524321 AWN524321:AXL524321 AMR524321:ANP524321 ACV524321:ADT524321 SZ524321:TX524321 JD524321:KB524321 H524321:AF524321 WVP458785:WWN458785 WLT458785:WMR458785 WBX458785:WCV458785 VSB458785:VSZ458785 VIF458785:VJD458785 UYJ458785:UZH458785 UON458785:UPL458785 UER458785:UFP458785 TUV458785:TVT458785 TKZ458785:TLX458785 TBD458785:TCB458785 SRH458785:SSF458785 SHL458785:SIJ458785 RXP458785:RYN458785 RNT458785:ROR458785 RDX458785:REV458785 QUB458785:QUZ458785 QKF458785:QLD458785 QAJ458785:QBH458785 PQN458785:PRL458785 PGR458785:PHP458785 OWV458785:OXT458785 OMZ458785:ONX458785 ODD458785:OEB458785 NTH458785:NUF458785 NJL458785:NKJ458785 MZP458785:NAN458785 MPT458785:MQR458785 MFX458785:MGV458785 LWB458785:LWZ458785 LMF458785:LND458785 LCJ458785:LDH458785 KSN458785:KTL458785 KIR458785:KJP458785 JYV458785:JZT458785 JOZ458785:JPX458785 JFD458785:JGB458785 IVH458785:IWF458785 ILL458785:IMJ458785 IBP458785:ICN458785 HRT458785:HSR458785 HHX458785:HIV458785 GYB458785:GYZ458785 GOF458785:GPD458785 GEJ458785:GFH458785 FUN458785:FVL458785 FKR458785:FLP458785 FAV458785:FBT458785 EQZ458785:ERX458785 EHD458785:EIB458785 DXH458785:DYF458785 DNL458785:DOJ458785 DDP458785:DEN458785 CTT458785:CUR458785 CJX458785:CKV458785 CAB458785:CAZ458785 BQF458785:BRD458785 BGJ458785:BHH458785 AWN458785:AXL458785 AMR458785:ANP458785 ACV458785:ADT458785 SZ458785:TX458785 JD458785:KB458785 H458785:AF458785 WVP393249:WWN393249 WLT393249:WMR393249 WBX393249:WCV393249 VSB393249:VSZ393249 VIF393249:VJD393249 UYJ393249:UZH393249 UON393249:UPL393249 UER393249:UFP393249 TUV393249:TVT393249 TKZ393249:TLX393249 TBD393249:TCB393249 SRH393249:SSF393249 SHL393249:SIJ393249 RXP393249:RYN393249 RNT393249:ROR393249 RDX393249:REV393249 QUB393249:QUZ393249 QKF393249:QLD393249 QAJ393249:QBH393249 PQN393249:PRL393249 PGR393249:PHP393249 OWV393249:OXT393249 OMZ393249:ONX393249 ODD393249:OEB393249 NTH393249:NUF393249 NJL393249:NKJ393249 MZP393249:NAN393249 MPT393249:MQR393249 MFX393249:MGV393249 LWB393249:LWZ393249 LMF393249:LND393249 LCJ393249:LDH393249 KSN393249:KTL393249 KIR393249:KJP393249 JYV393249:JZT393249 JOZ393249:JPX393249 JFD393249:JGB393249 IVH393249:IWF393249 ILL393249:IMJ393249 IBP393249:ICN393249 HRT393249:HSR393249 HHX393249:HIV393249 GYB393249:GYZ393249 GOF393249:GPD393249 GEJ393249:GFH393249 FUN393249:FVL393249 FKR393249:FLP393249 FAV393249:FBT393249 EQZ393249:ERX393249 EHD393249:EIB393249 DXH393249:DYF393249 DNL393249:DOJ393249 DDP393249:DEN393249 CTT393249:CUR393249 CJX393249:CKV393249 CAB393249:CAZ393249 BQF393249:BRD393249 BGJ393249:BHH393249 AWN393249:AXL393249 AMR393249:ANP393249 ACV393249:ADT393249 SZ393249:TX393249 JD393249:KB393249 H393249:AF393249 WVP327713:WWN327713 WLT327713:WMR327713 WBX327713:WCV327713 VSB327713:VSZ327713 VIF327713:VJD327713 UYJ327713:UZH327713 UON327713:UPL327713 UER327713:UFP327713 TUV327713:TVT327713 TKZ327713:TLX327713 TBD327713:TCB327713 SRH327713:SSF327713 SHL327713:SIJ327713 RXP327713:RYN327713 RNT327713:ROR327713 RDX327713:REV327713 QUB327713:QUZ327713 QKF327713:QLD327713 QAJ327713:QBH327713 PQN327713:PRL327713 PGR327713:PHP327713 OWV327713:OXT327713 OMZ327713:ONX327713 ODD327713:OEB327713 NTH327713:NUF327713 NJL327713:NKJ327713 MZP327713:NAN327713 MPT327713:MQR327713 MFX327713:MGV327713 LWB327713:LWZ327713 LMF327713:LND327713 LCJ327713:LDH327713 KSN327713:KTL327713 KIR327713:KJP327713 JYV327713:JZT327713 JOZ327713:JPX327713 JFD327713:JGB327713 IVH327713:IWF327713 ILL327713:IMJ327713 IBP327713:ICN327713 HRT327713:HSR327713 HHX327713:HIV327713 GYB327713:GYZ327713 GOF327713:GPD327713 GEJ327713:GFH327713 FUN327713:FVL327713 FKR327713:FLP327713 FAV327713:FBT327713 EQZ327713:ERX327713 EHD327713:EIB327713 DXH327713:DYF327713 DNL327713:DOJ327713 DDP327713:DEN327713 CTT327713:CUR327713 CJX327713:CKV327713 CAB327713:CAZ327713 BQF327713:BRD327713 BGJ327713:BHH327713 AWN327713:AXL327713 AMR327713:ANP327713 ACV327713:ADT327713 SZ327713:TX327713 JD327713:KB327713 H327713:AF327713 WVP262177:WWN262177 WLT262177:WMR262177 WBX262177:WCV262177 VSB262177:VSZ262177 VIF262177:VJD262177 UYJ262177:UZH262177 UON262177:UPL262177 UER262177:UFP262177 TUV262177:TVT262177 TKZ262177:TLX262177 TBD262177:TCB262177 SRH262177:SSF262177 SHL262177:SIJ262177 RXP262177:RYN262177 RNT262177:ROR262177 RDX262177:REV262177 QUB262177:QUZ262177 QKF262177:QLD262177 QAJ262177:QBH262177 PQN262177:PRL262177 PGR262177:PHP262177 OWV262177:OXT262177 OMZ262177:ONX262177 ODD262177:OEB262177 NTH262177:NUF262177 NJL262177:NKJ262177 MZP262177:NAN262177 MPT262177:MQR262177 MFX262177:MGV262177 LWB262177:LWZ262177 LMF262177:LND262177 LCJ262177:LDH262177 KSN262177:KTL262177 KIR262177:KJP262177 JYV262177:JZT262177 JOZ262177:JPX262177 JFD262177:JGB262177 IVH262177:IWF262177 ILL262177:IMJ262177 IBP262177:ICN262177 HRT262177:HSR262177 HHX262177:HIV262177 GYB262177:GYZ262177 GOF262177:GPD262177 GEJ262177:GFH262177 FUN262177:FVL262177 FKR262177:FLP262177 FAV262177:FBT262177 EQZ262177:ERX262177 EHD262177:EIB262177 DXH262177:DYF262177 DNL262177:DOJ262177 DDP262177:DEN262177 CTT262177:CUR262177 CJX262177:CKV262177 CAB262177:CAZ262177 BQF262177:BRD262177 BGJ262177:BHH262177 AWN262177:AXL262177 AMR262177:ANP262177 ACV262177:ADT262177 SZ262177:TX262177 JD262177:KB262177 H262177:AF262177 WVP196641:WWN196641 WLT196641:WMR196641 WBX196641:WCV196641 VSB196641:VSZ196641 VIF196641:VJD196641 UYJ196641:UZH196641 UON196641:UPL196641 UER196641:UFP196641 TUV196641:TVT196641 TKZ196641:TLX196641 TBD196641:TCB196641 SRH196641:SSF196641 SHL196641:SIJ196641 RXP196641:RYN196641 RNT196641:ROR196641 RDX196641:REV196641 QUB196641:QUZ196641 QKF196641:QLD196641 QAJ196641:QBH196641 PQN196641:PRL196641 PGR196641:PHP196641 OWV196641:OXT196641 OMZ196641:ONX196641 ODD196641:OEB196641 NTH196641:NUF196641 NJL196641:NKJ196641 MZP196641:NAN196641 MPT196641:MQR196641 MFX196641:MGV196641 LWB196641:LWZ196641 LMF196641:LND196641 LCJ196641:LDH196641 KSN196641:KTL196641 KIR196641:KJP196641 JYV196641:JZT196641 JOZ196641:JPX196641 JFD196641:JGB196641 IVH196641:IWF196641 ILL196641:IMJ196641 IBP196641:ICN196641 HRT196641:HSR196641 HHX196641:HIV196641 GYB196641:GYZ196641 GOF196641:GPD196641 GEJ196641:GFH196641 FUN196641:FVL196641 FKR196641:FLP196641 FAV196641:FBT196641 EQZ196641:ERX196641 EHD196641:EIB196641 DXH196641:DYF196641 DNL196641:DOJ196641 DDP196641:DEN196641 CTT196641:CUR196641 CJX196641:CKV196641 CAB196641:CAZ196641 BQF196641:BRD196641 BGJ196641:BHH196641 AWN196641:AXL196641 AMR196641:ANP196641 ACV196641:ADT196641 SZ196641:TX196641 JD196641:KB196641 H196641:AF196641 WVP131105:WWN131105 WLT131105:WMR131105 WBX131105:WCV131105 VSB131105:VSZ131105 VIF131105:VJD131105 UYJ131105:UZH131105 UON131105:UPL131105 UER131105:UFP131105 TUV131105:TVT131105 TKZ131105:TLX131105 TBD131105:TCB131105 SRH131105:SSF131105 SHL131105:SIJ131105 RXP131105:RYN131105 RNT131105:ROR131105 RDX131105:REV131105 QUB131105:QUZ131105 QKF131105:QLD131105 QAJ131105:QBH131105 PQN131105:PRL131105 PGR131105:PHP131105 OWV131105:OXT131105 OMZ131105:ONX131105 ODD131105:OEB131105 NTH131105:NUF131105 NJL131105:NKJ131105 MZP131105:NAN131105 MPT131105:MQR131105 MFX131105:MGV131105 LWB131105:LWZ131105 LMF131105:LND131105 LCJ131105:LDH131105 KSN131105:KTL131105 KIR131105:KJP131105 JYV131105:JZT131105 JOZ131105:JPX131105 JFD131105:JGB131105 IVH131105:IWF131105 ILL131105:IMJ131105 IBP131105:ICN131105 HRT131105:HSR131105 HHX131105:HIV131105 GYB131105:GYZ131105 GOF131105:GPD131105 GEJ131105:GFH131105 FUN131105:FVL131105 FKR131105:FLP131105 FAV131105:FBT131105 EQZ131105:ERX131105 EHD131105:EIB131105 DXH131105:DYF131105 DNL131105:DOJ131105 DDP131105:DEN131105 CTT131105:CUR131105 CJX131105:CKV131105 CAB131105:CAZ131105 BQF131105:BRD131105 BGJ131105:BHH131105 AWN131105:AXL131105 AMR131105:ANP131105 ACV131105:ADT131105 SZ131105:TX131105 JD131105:KB131105 H131105:AF131105 WVP65569:WWN65569 WLT65569:WMR65569 WBX65569:WCV65569 VSB65569:VSZ65569 VIF65569:VJD65569 UYJ65569:UZH65569 UON65569:UPL65569 UER65569:UFP65569 TUV65569:TVT65569 TKZ65569:TLX65569 TBD65569:TCB65569 SRH65569:SSF65569 SHL65569:SIJ65569 RXP65569:RYN65569 RNT65569:ROR65569 RDX65569:REV65569 QUB65569:QUZ65569 QKF65569:QLD65569 QAJ65569:QBH65569 PQN65569:PRL65569 PGR65569:PHP65569 OWV65569:OXT65569 OMZ65569:ONX65569 ODD65569:OEB65569 NTH65569:NUF65569 NJL65569:NKJ65569 MZP65569:NAN65569 MPT65569:MQR65569 MFX65569:MGV65569 LWB65569:LWZ65569 LMF65569:LND65569 LCJ65569:LDH65569 KSN65569:KTL65569 KIR65569:KJP65569 JYV65569:JZT65569 JOZ65569:JPX65569 JFD65569:JGB65569 IVH65569:IWF65569 ILL65569:IMJ65569 IBP65569:ICN65569 HRT65569:HSR65569 HHX65569:HIV65569 GYB65569:GYZ65569 GOF65569:GPD65569 GEJ65569:GFH65569 FUN65569:FVL65569 FKR65569:FLP65569 FAV65569:FBT65569 EQZ65569:ERX65569 EHD65569:EIB65569 DXH65569:DYF65569 DNL65569:DOJ65569 DDP65569:DEN65569 CTT65569:CUR65569 CJX65569:CKV65569 CAB65569:CAZ65569 BQF65569:BRD65569 BGJ65569:BHH65569 AWN65569:AXL65569 AMR65569:ANP65569 ACV65569:ADT65569 SZ65569:TX65569 JD65569:KB65569 H65569:AF65569 WVP33:WWN33 WLT33:WMR33 WBX33:WCV33 VSB33:VSZ33 VIF33:VJD33 UYJ33:UZH33 UON33:UPL33 UER33:UFP33 TUV33:TVT33 TKZ33:TLX33 TBD33:TCB33 SRH33:SSF33 SHL33:SIJ33 RXP33:RYN33 RNT33:ROR33 RDX33:REV33 QUB33:QUZ33 QKF33:QLD33 QAJ33:QBH33 PQN33:PRL33 PGR33:PHP33 OWV33:OXT33 OMZ33:ONX33 ODD33:OEB33 NTH33:NUF33 NJL33:NKJ33 MZP33:NAN33 MPT33:MQR33 MFX33:MGV33 LWB33:LWZ33 LMF33:LND33 LCJ33:LDH33 KSN33:KTL33 KIR33:KJP33 JYV33:JZT33 JOZ33:JPX33 JFD33:JGB33 IVH33:IWF33 ILL33:IMJ33 IBP33:ICN33 HRT33:HSR33 HHX33:HIV33 GYB33:GYZ33 GOF33:GPD33 GEJ33:GFH33 FUN33:FVL33 FKR33:FLP33 FAV33:FBT33 EQZ33:ERX33 EHD33:EIB33 DXH33:DYF33 DNL33:DOJ33 DDP33:DEN33 CTT33:CUR33 CJX33:CKV33 CAB33:CAZ33 BQF33:BRD33 BGJ33:BHH33 AWN33:AXL33 AMR33:ANP33 ACV33:ADT33 SZ33:TX33 JD33:KB33">
      <formula1>"N, A, B"</formula1>
    </dataValidation>
  </dataValidations>
  <printOptions horizontalCentered="1"/>
  <pageMargins left="0.75" right="0.75" top="1" bottom="1" header="0.5" footer="0.5"/>
  <pageSetup paperSize="9" scale="60" orientation="portrait" r:id="rId1"/>
  <headerFooter alignWithMargins="0">
    <oddHeader>&amp;LUKS-FMT-GBL-211-02.01&amp;C&amp;F:&amp;A&amp;RUKS-REC-XXX-XXX</oddHeader>
    <oddFooter>&amp;LUnikaihatsu Software Pvt.Ltd.&amp;CThis document is uncontrolled after printed.&amp;RPage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43"/>
  <sheetViews>
    <sheetView view="pageBreakPreview" zoomScaleNormal="70" zoomScaleSheetLayoutView="100" workbookViewId="0">
      <pane xSplit="7" ySplit="3" topLeftCell="H10" activePane="bottomRight" state="frozen"/>
      <selection activeCell="A2" sqref="A2"/>
      <selection pane="topRight" activeCell="A2" sqref="A2"/>
      <selection pane="bottomLeft" activeCell="A2" sqref="A2"/>
      <selection pane="bottomRight" activeCell="Y3" sqref="Y3"/>
    </sheetView>
  </sheetViews>
  <sheetFormatPr defaultColWidth="3.625" defaultRowHeight="12"/>
  <cols>
    <col min="1" max="1" width="9.75" style="13" customWidth="1"/>
    <col min="2" max="3" width="2.625" style="13" customWidth="1"/>
    <col min="4" max="5" width="2.625" style="76" customWidth="1"/>
    <col min="6" max="7" width="15.625" style="76" customWidth="1"/>
    <col min="8" max="22" width="3.625" style="77" customWidth="1"/>
    <col min="23" max="256" width="3.625" style="15"/>
    <col min="257" max="257" width="9.75" style="15" customWidth="1"/>
    <col min="258" max="261" width="2.625" style="15" customWidth="1"/>
    <col min="262" max="263" width="15.625" style="15" customWidth="1"/>
    <col min="264" max="278" width="3.625" style="15" customWidth="1"/>
    <col min="279" max="512" width="3.625" style="15"/>
    <col min="513" max="513" width="9.75" style="15" customWidth="1"/>
    <col min="514" max="517" width="2.625" style="15" customWidth="1"/>
    <col min="518" max="519" width="15.625" style="15" customWidth="1"/>
    <col min="520" max="534" width="3.625" style="15" customWidth="1"/>
    <col min="535" max="768" width="3.625" style="15"/>
    <col min="769" max="769" width="9.75" style="15" customWidth="1"/>
    <col min="770" max="773" width="2.625" style="15" customWidth="1"/>
    <col min="774" max="775" width="15.625" style="15" customWidth="1"/>
    <col min="776" max="790" width="3.625" style="15" customWidth="1"/>
    <col min="791" max="1024" width="3.625" style="15"/>
    <col min="1025" max="1025" width="9.75" style="15" customWidth="1"/>
    <col min="1026" max="1029" width="2.625" style="15" customWidth="1"/>
    <col min="1030" max="1031" width="15.625" style="15" customWidth="1"/>
    <col min="1032" max="1046" width="3.625" style="15" customWidth="1"/>
    <col min="1047" max="1280" width="3.625" style="15"/>
    <col min="1281" max="1281" width="9.75" style="15" customWidth="1"/>
    <col min="1282" max="1285" width="2.625" style="15" customWidth="1"/>
    <col min="1286" max="1287" width="15.625" style="15" customWidth="1"/>
    <col min="1288" max="1302" width="3.625" style="15" customWidth="1"/>
    <col min="1303" max="1536" width="3.625" style="15"/>
    <col min="1537" max="1537" width="9.75" style="15" customWidth="1"/>
    <col min="1538" max="1541" width="2.625" style="15" customWidth="1"/>
    <col min="1542" max="1543" width="15.625" style="15" customWidth="1"/>
    <col min="1544" max="1558" width="3.625" style="15" customWidth="1"/>
    <col min="1559" max="1792" width="3.625" style="15"/>
    <col min="1793" max="1793" width="9.75" style="15" customWidth="1"/>
    <col min="1794" max="1797" width="2.625" style="15" customWidth="1"/>
    <col min="1798" max="1799" width="15.625" style="15" customWidth="1"/>
    <col min="1800" max="1814" width="3.625" style="15" customWidth="1"/>
    <col min="1815" max="2048" width="3.625" style="15"/>
    <col min="2049" max="2049" width="9.75" style="15" customWidth="1"/>
    <col min="2050" max="2053" width="2.625" style="15" customWidth="1"/>
    <col min="2054" max="2055" width="15.625" style="15" customWidth="1"/>
    <col min="2056" max="2070" width="3.625" style="15" customWidth="1"/>
    <col min="2071" max="2304" width="3.625" style="15"/>
    <col min="2305" max="2305" width="9.75" style="15" customWidth="1"/>
    <col min="2306" max="2309" width="2.625" style="15" customWidth="1"/>
    <col min="2310" max="2311" width="15.625" style="15" customWidth="1"/>
    <col min="2312" max="2326" width="3.625" style="15" customWidth="1"/>
    <col min="2327" max="2560" width="3.625" style="15"/>
    <col min="2561" max="2561" width="9.75" style="15" customWidth="1"/>
    <col min="2562" max="2565" width="2.625" style="15" customWidth="1"/>
    <col min="2566" max="2567" width="15.625" style="15" customWidth="1"/>
    <col min="2568" max="2582" width="3.625" style="15" customWidth="1"/>
    <col min="2583" max="2816" width="3.625" style="15"/>
    <col min="2817" max="2817" width="9.75" style="15" customWidth="1"/>
    <col min="2818" max="2821" width="2.625" style="15" customWidth="1"/>
    <col min="2822" max="2823" width="15.625" style="15" customWidth="1"/>
    <col min="2824" max="2838" width="3.625" style="15" customWidth="1"/>
    <col min="2839" max="3072" width="3.625" style="15"/>
    <col min="3073" max="3073" width="9.75" style="15" customWidth="1"/>
    <col min="3074" max="3077" width="2.625" style="15" customWidth="1"/>
    <col min="3078" max="3079" width="15.625" style="15" customWidth="1"/>
    <col min="3080" max="3094" width="3.625" style="15" customWidth="1"/>
    <col min="3095" max="3328" width="3.625" style="15"/>
    <col min="3329" max="3329" width="9.75" style="15" customWidth="1"/>
    <col min="3330" max="3333" width="2.625" style="15" customWidth="1"/>
    <col min="3334" max="3335" width="15.625" style="15" customWidth="1"/>
    <col min="3336" max="3350" width="3.625" style="15" customWidth="1"/>
    <col min="3351" max="3584" width="3.625" style="15"/>
    <col min="3585" max="3585" width="9.75" style="15" customWidth="1"/>
    <col min="3586" max="3589" width="2.625" style="15" customWidth="1"/>
    <col min="3590" max="3591" width="15.625" style="15" customWidth="1"/>
    <col min="3592" max="3606" width="3.625" style="15" customWidth="1"/>
    <col min="3607" max="3840" width="3.625" style="15"/>
    <col min="3841" max="3841" width="9.75" style="15" customWidth="1"/>
    <col min="3842" max="3845" width="2.625" style="15" customWidth="1"/>
    <col min="3846" max="3847" width="15.625" style="15" customWidth="1"/>
    <col min="3848" max="3862" width="3.625" style="15" customWidth="1"/>
    <col min="3863" max="4096" width="3.625" style="15"/>
    <col min="4097" max="4097" width="9.75" style="15" customWidth="1"/>
    <col min="4098" max="4101" width="2.625" style="15" customWidth="1"/>
    <col min="4102" max="4103" width="15.625" style="15" customWidth="1"/>
    <col min="4104" max="4118" width="3.625" style="15" customWidth="1"/>
    <col min="4119" max="4352" width="3.625" style="15"/>
    <col min="4353" max="4353" width="9.75" style="15" customWidth="1"/>
    <col min="4354" max="4357" width="2.625" style="15" customWidth="1"/>
    <col min="4358" max="4359" width="15.625" style="15" customWidth="1"/>
    <col min="4360" max="4374" width="3.625" style="15" customWidth="1"/>
    <col min="4375" max="4608" width="3.625" style="15"/>
    <col min="4609" max="4609" width="9.75" style="15" customWidth="1"/>
    <col min="4610" max="4613" width="2.625" style="15" customWidth="1"/>
    <col min="4614" max="4615" width="15.625" style="15" customWidth="1"/>
    <col min="4616" max="4630" width="3.625" style="15" customWidth="1"/>
    <col min="4631" max="4864" width="3.625" style="15"/>
    <col min="4865" max="4865" width="9.75" style="15" customWidth="1"/>
    <col min="4866" max="4869" width="2.625" style="15" customWidth="1"/>
    <col min="4870" max="4871" width="15.625" style="15" customWidth="1"/>
    <col min="4872" max="4886" width="3.625" style="15" customWidth="1"/>
    <col min="4887" max="5120" width="3.625" style="15"/>
    <col min="5121" max="5121" width="9.75" style="15" customWidth="1"/>
    <col min="5122" max="5125" width="2.625" style="15" customWidth="1"/>
    <col min="5126" max="5127" width="15.625" style="15" customWidth="1"/>
    <col min="5128" max="5142" width="3.625" style="15" customWidth="1"/>
    <col min="5143" max="5376" width="3.625" style="15"/>
    <col min="5377" max="5377" width="9.75" style="15" customWidth="1"/>
    <col min="5378" max="5381" width="2.625" style="15" customWidth="1"/>
    <col min="5382" max="5383" width="15.625" style="15" customWidth="1"/>
    <col min="5384" max="5398" width="3.625" style="15" customWidth="1"/>
    <col min="5399" max="5632" width="3.625" style="15"/>
    <col min="5633" max="5633" width="9.75" style="15" customWidth="1"/>
    <col min="5634" max="5637" width="2.625" style="15" customWidth="1"/>
    <col min="5638" max="5639" width="15.625" style="15" customWidth="1"/>
    <col min="5640" max="5654" width="3.625" style="15" customWidth="1"/>
    <col min="5655" max="5888" width="3.625" style="15"/>
    <col min="5889" max="5889" width="9.75" style="15" customWidth="1"/>
    <col min="5890" max="5893" width="2.625" style="15" customWidth="1"/>
    <col min="5894" max="5895" width="15.625" style="15" customWidth="1"/>
    <col min="5896" max="5910" width="3.625" style="15" customWidth="1"/>
    <col min="5911" max="6144" width="3.625" style="15"/>
    <col min="6145" max="6145" width="9.75" style="15" customWidth="1"/>
    <col min="6146" max="6149" width="2.625" style="15" customWidth="1"/>
    <col min="6150" max="6151" width="15.625" style="15" customWidth="1"/>
    <col min="6152" max="6166" width="3.625" style="15" customWidth="1"/>
    <col min="6167" max="6400" width="3.625" style="15"/>
    <col min="6401" max="6401" width="9.75" style="15" customWidth="1"/>
    <col min="6402" max="6405" width="2.625" style="15" customWidth="1"/>
    <col min="6406" max="6407" width="15.625" style="15" customWidth="1"/>
    <col min="6408" max="6422" width="3.625" style="15" customWidth="1"/>
    <col min="6423" max="6656" width="3.625" style="15"/>
    <col min="6657" max="6657" width="9.75" style="15" customWidth="1"/>
    <col min="6658" max="6661" width="2.625" style="15" customWidth="1"/>
    <col min="6662" max="6663" width="15.625" style="15" customWidth="1"/>
    <col min="6664" max="6678" width="3.625" style="15" customWidth="1"/>
    <col min="6679" max="6912" width="3.625" style="15"/>
    <col min="6913" max="6913" width="9.75" style="15" customWidth="1"/>
    <col min="6914" max="6917" width="2.625" style="15" customWidth="1"/>
    <col min="6918" max="6919" width="15.625" style="15" customWidth="1"/>
    <col min="6920" max="6934" width="3.625" style="15" customWidth="1"/>
    <col min="6935" max="7168" width="3.625" style="15"/>
    <col min="7169" max="7169" width="9.75" style="15" customWidth="1"/>
    <col min="7170" max="7173" width="2.625" style="15" customWidth="1"/>
    <col min="7174" max="7175" width="15.625" style="15" customWidth="1"/>
    <col min="7176" max="7190" width="3.625" style="15" customWidth="1"/>
    <col min="7191" max="7424" width="3.625" style="15"/>
    <col min="7425" max="7425" width="9.75" style="15" customWidth="1"/>
    <col min="7426" max="7429" width="2.625" style="15" customWidth="1"/>
    <col min="7430" max="7431" width="15.625" style="15" customWidth="1"/>
    <col min="7432" max="7446" width="3.625" style="15" customWidth="1"/>
    <col min="7447" max="7680" width="3.625" style="15"/>
    <col min="7681" max="7681" width="9.75" style="15" customWidth="1"/>
    <col min="7682" max="7685" width="2.625" style="15" customWidth="1"/>
    <col min="7686" max="7687" width="15.625" style="15" customWidth="1"/>
    <col min="7688" max="7702" width="3.625" style="15" customWidth="1"/>
    <col min="7703" max="7936" width="3.625" style="15"/>
    <col min="7937" max="7937" width="9.75" style="15" customWidth="1"/>
    <col min="7938" max="7941" width="2.625" style="15" customWidth="1"/>
    <col min="7942" max="7943" width="15.625" style="15" customWidth="1"/>
    <col min="7944" max="7958" width="3.625" style="15" customWidth="1"/>
    <col min="7959" max="8192" width="3.625" style="15"/>
    <col min="8193" max="8193" width="9.75" style="15" customWidth="1"/>
    <col min="8194" max="8197" width="2.625" style="15" customWidth="1"/>
    <col min="8198" max="8199" width="15.625" style="15" customWidth="1"/>
    <col min="8200" max="8214" width="3.625" style="15" customWidth="1"/>
    <col min="8215" max="8448" width="3.625" style="15"/>
    <col min="8449" max="8449" width="9.75" style="15" customWidth="1"/>
    <col min="8450" max="8453" width="2.625" style="15" customWidth="1"/>
    <col min="8454" max="8455" width="15.625" style="15" customWidth="1"/>
    <col min="8456" max="8470" width="3.625" style="15" customWidth="1"/>
    <col min="8471" max="8704" width="3.625" style="15"/>
    <col min="8705" max="8705" width="9.75" style="15" customWidth="1"/>
    <col min="8706" max="8709" width="2.625" style="15" customWidth="1"/>
    <col min="8710" max="8711" width="15.625" style="15" customWidth="1"/>
    <col min="8712" max="8726" width="3.625" style="15" customWidth="1"/>
    <col min="8727" max="8960" width="3.625" style="15"/>
    <col min="8961" max="8961" width="9.75" style="15" customWidth="1"/>
    <col min="8962" max="8965" width="2.625" style="15" customWidth="1"/>
    <col min="8966" max="8967" width="15.625" style="15" customWidth="1"/>
    <col min="8968" max="8982" width="3.625" style="15" customWidth="1"/>
    <col min="8983" max="9216" width="3.625" style="15"/>
    <col min="9217" max="9217" width="9.75" style="15" customWidth="1"/>
    <col min="9218" max="9221" width="2.625" style="15" customWidth="1"/>
    <col min="9222" max="9223" width="15.625" style="15" customWidth="1"/>
    <col min="9224" max="9238" width="3.625" style="15" customWidth="1"/>
    <col min="9239" max="9472" width="3.625" style="15"/>
    <col min="9473" max="9473" width="9.75" style="15" customWidth="1"/>
    <col min="9474" max="9477" width="2.625" style="15" customWidth="1"/>
    <col min="9478" max="9479" width="15.625" style="15" customWidth="1"/>
    <col min="9480" max="9494" width="3.625" style="15" customWidth="1"/>
    <col min="9495" max="9728" width="3.625" style="15"/>
    <col min="9729" max="9729" width="9.75" style="15" customWidth="1"/>
    <col min="9730" max="9733" width="2.625" style="15" customWidth="1"/>
    <col min="9734" max="9735" width="15.625" style="15" customWidth="1"/>
    <col min="9736" max="9750" width="3.625" style="15" customWidth="1"/>
    <col min="9751" max="9984" width="3.625" style="15"/>
    <col min="9985" max="9985" width="9.75" style="15" customWidth="1"/>
    <col min="9986" max="9989" width="2.625" style="15" customWidth="1"/>
    <col min="9990" max="9991" width="15.625" style="15" customWidth="1"/>
    <col min="9992" max="10006" width="3.625" style="15" customWidth="1"/>
    <col min="10007" max="10240" width="3.625" style="15"/>
    <col min="10241" max="10241" width="9.75" style="15" customWidth="1"/>
    <col min="10242" max="10245" width="2.625" style="15" customWidth="1"/>
    <col min="10246" max="10247" width="15.625" style="15" customWidth="1"/>
    <col min="10248" max="10262" width="3.625" style="15" customWidth="1"/>
    <col min="10263" max="10496" width="3.625" style="15"/>
    <col min="10497" max="10497" width="9.75" style="15" customWidth="1"/>
    <col min="10498" max="10501" width="2.625" style="15" customWidth="1"/>
    <col min="10502" max="10503" width="15.625" style="15" customWidth="1"/>
    <col min="10504" max="10518" width="3.625" style="15" customWidth="1"/>
    <col min="10519" max="10752" width="3.625" style="15"/>
    <col min="10753" max="10753" width="9.75" style="15" customWidth="1"/>
    <col min="10754" max="10757" width="2.625" style="15" customWidth="1"/>
    <col min="10758" max="10759" width="15.625" style="15" customWidth="1"/>
    <col min="10760" max="10774" width="3.625" style="15" customWidth="1"/>
    <col min="10775" max="11008" width="3.625" style="15"/>
    <col min="11009" max="11009" width="9.75" style="15" customWidth="1"/>
    <col min="11010" max="11013" width="2.625" style="15" customWidth="1"/>
    <col min="11014" max="11015" width="15.625" style="15" customWidth="1"/>
    <col min="11016" max="11030" width="3.625" style="15" customWidth="1"/>
    <col min="11031" max="11264" width="3.625" style="15"/>
    <col min="11265" max="11265" width="9.75" style="15" customWidth="1"/>
    <col min="11266" max="11269" width="2.625" style="15" customWidth="1"/>
    <col min="11270" max="11271" width="15.625" style="15" customWidth="1"/>
    <col min="11272" max="11286" width="3.625" style="15" customWidth="1"/>
    <col min="11287" max="11520" width="3.625" style="15"/>
    <col min="11521" max="11521" width="9.75" style="15" customWidth="1"/>
    <col min="11522" max="11525" width="2.625" style="15" customWidth="1"/>
    <col min="11526" max="11527" width="15.625" style="15" customWidth="1"/>
    <col min="11528" max="11542" width="3.625" style="15" customWidth="1"/>
    <col min="11543" max="11776" width="3.625" style="15"/>
    <col min="11777" max="11777" width="9.75" style="15" customWidth="1"/>
    <col min="11778" max="11781" width="2.625" style="15" customWidth="1"/>
    <col min="11782" max="11783" width="15.625" style="15" customWidth="1"/>
    <col min="11784" max="11798" width="3.625" style="15" customWidth="1"/>
    <col min="11799" max="12032" width="3.625" style="15"/>
    <col min="12033" max="12033" width="9.75" style="15" customWidth="1"/>
    <col min="12034" max="12037" width="2.625" style="15" customWidth="1"/>
    <col min="12038" max="12039" width="15.625" style="15" customWidth="1"/>
    <col min="12040" max="12054" width="3.625" style="15" customWidth="1"/>
    <col min="12055" max="12288" width="3.625" style="15"/>
    <col min="12289" max="12289" width="9.75" style="15" customWidth="1"/>
    <col min="12290" max="12293" width="2.625" style="15" customWidth="1"/>
    <col min="12294" max="12295" width="15.625" style="15" customWidth="1"/>
    <col min="12296" max="12310" width="3.625" style="15" customWidth="1"/>
    <col min="12311" max="12544" width="3.625" style="15"/>
    <col min="12545" max="12545" width="9.75" style="15" customWidth="1"/>
    <col min="12546" max="12549" width="2.625" style="15" customWidth="1"/>
    <col min="12550" max="12551" width="15.625" style="15" customWidth="1"/>
    <col min="12552" max="12566" width="3.625" style="15" customWidth="1"/>
    <col min="12567" max="12800" width="3.625" style="15"/>
    <col min="12801" max="12801" width="9.75" style="15" customWidth="1"/>
    <col min="12802" max="12805" width="2.625" style="15" customWidth="1"/>
    <col min="12806" max="12807" width="15.625" style="15" customWidth="1"/>
    <col min="12808" max="12822" width="3.625" style="15" customWidth="1"/>
    <col min="12823" max="13056" width="3.625" style="15"/>
    <col min="13057" max="13057" width="9.75" style="15" customWidth="1"/>
    <col min="13058" max="13061" width="2.625" style="15" customWidth="1"/>
    <col min="13062" max="13063" width="15.625" style="15" customWidth="1"/>
    <col min="13064" max="13078" width="3.625" style="15" customWidth="1"/>
    <col min="13079" max="13312" width="3.625" style="15"/>
    <col min="13313" max="13313" width="9.75" style="15" customWidth="1"/>
    <col min="13314" max="13317" width="2.625" style="15" customWidth="1"/>
    <col min="13318" max="13319" width="15.625" style="15" customWidth="1"/>
    <col min="13320" max="13334" width="3.625" style="15" customWidth="1"/>
    <col min="13335" max="13568" width="3.625" style="15"/>
    <col min="13569" max="13569" width="9.75" style="15" customWidth="1"/>
    <col min="13570" max="13573" width="2.625" style="15" customWidth="1"/>
    <col min="13574" max="13575" width="15.625" style="15" customWidth="1"/>
    <col min="13576" max="13590" width="3.625" style="15" customWidth="1"/>
    <col min="13591" max="13824" width="3.625" style="15"/>
    <col min="13825" max="13825" width="9.75" style="15" customWidth="1"/>
    <col min="13826" max="13829" width="2.625" style="15" customWidth="1"/>
    <col min="13830" max="13831" width="15.625" style="15" customWidth="1"/>
    <col min="13832" max="13846" width="3.625" style="15" customWidth="1"/>
    <col min="13847" max="14080" width="3.625" style="15"/>
    <col min="14081" max="14081" width="9.75" style="15" customWidth="1"/>
    <col min="14082" max="14085" width="2.625" style="15" customWidth="1"/>
    <col min="14086" max="14087" width="15.625" style="15" customWidth="1"/>
    <col min="14088" max="14102" width="3.625" style="15" customWidth="1"/>
    <col min="14103" max="14336" width="3.625" style="15"/>
    <col min="14337" max="14337" width="9.75" style="15" customWidth="1"/>
    <col min="14338" max="14341" width="2.625" style="15" customWidth="1"/>
    <col min="14342" max="14343" width="15.625" style="15" customWidth="1"/>
    <col min="14344" max="14358" width="3.625" style="15" customWidth="1"/>
    <col min="14359" max="14592" width="3.625" style="15"/>
    <col min="14593" max="14593" width="9.75" style="15" customWidth="1"/>
    <col min="14594" max="14597" width="2.625" style="15" customWidth="1"/>
    <col min="14598" max="14599" width="15.625" style="15" customWidth="1"/>
    <col min="14600" max="14614" width="3.625" style="15" customWidth="1"/>
    <col min="14615" max="14848" width="3.625" style="15"/>
    <col min="14849" max="14849" width="9.75" style="15" customWidth="1"/>
    <col min="14850" max="14853" width="2.625" style="15" customWidth="1"/>
    <col min="14854" max="14855" width="15.625" style="15" customWidth="1"/>
    <col min="14856" max="14870" width="3.625" style="15" customWidth="1"/>
    <col min="14871" max="15104" width="3.625" style="15"/>
    <col min="15105" max="15105" width="9.75" style="15" customWidth="1"/>
    <col min="15106" max="15109" width="2.625" style="15" customWidth="1"/>
    <col min="15110" max="15111" width="15.625" style="15" customWidth="1"/>
    <col min="15112" max="15126" width="3.625" style="15" customWidth="1"/>
    <col min="15127" max="15360" width="3.625" style="15"/>
    <col min="15361" max="15361" width="9.75" style="15" customWidth="1"/>
    <col min="15362" max="15365" width="2.625" style="15" customWidth="1"/>
    <col min="15366" max="15367" width="15.625" style="15" customWidth="1"/>
    <col min="15368" max="15382" width="3.625" style="15" customWidth="1"/>
    <col min="15383" max="15616" width="3.625" style="15"/>
    <col min="15617" max="15617" width="9.75" style="15" customWidth="1"/>
    <col min="15618" max="15621" width="2.625" style="15" customWidth="1"/>
    <col min="15622" max="15623" width="15.625" style="15" customWidth="1"/>
    <col min="15624" max="15638" width="3.625" style="15" customWidth="1"/>
    <col min="15639" max="15872" width="3.625" style="15"/>
    <col min="15873" max="15873" width="9.75" style="15" customWidth="1"/>
    <col min="15874" max="15877" width="2.625" style="15" customWidth="1"/>
    <col min="15878" max="15879" width="15.625" style="15" customWidth="1"/>
    <col min="15880" max="15894" width="3.625" style="15" customWidth="1"/>
    <col min="15895" max="16128" width="3.625" style="15"/>
    <col min="16129" max="16129" width="9.75" style="15" customWidth="1"/>
    <col min="16130" max="16133" width="2.625" style="15" customWidth="1"/>
    <col min="16134" max="16135" width="15.625" style="15" customWidth="1"/>
    <col min="16136" max="16150" width="3.625" style="15" customWidth="1"/>
    <col min="16151" max="16384" width="3.625" style="15"/>
  </cols>
  <sheetData>
    <row r="1" spans="1:32" ht="20.100000000000001" customHeight="1">
      <c r="A1" s="14" t="s">
        <v>19</v>
      </c>
      <c r="B1" s="203" t="s">
        <v>77</v>
      </c>
      <c r="C1" s="204"/>
      <c r="D1" s="204"/>
      <c r="E1" s="205"/>
      <c r="F1" s="203" t="s">
        <v>104</v>
      </c>
      <c r="G1" s="204"/>
      <c r="H1" s="204"/>
      <c r="I1" s="204"/>
      <c r="J1" s="204"/>
      <c r="K1" s="204"/>
      <c r="L1" s="204"/>
      <c r="M1" s="204"/>
      <c r="N1" s="204"/>
      <c r="O1" s="205"/>
      <c r="P1" s="203" t="s">
        <v>20</v>
      </c>
      <c r="Q1" s="204"/>
      <c r="R1" s="204"/>
      <c r="S1" s="205"/>
      <c r="T1" s="203"/>
      <c r="U1" s="204"/>
      <c r="V1" s="204"/>
      <c r="W1" s="204"/>
      <c r="X1" s="204"/>
      <c r="Y1" s="204"/>
      <c r="Z1" s="205"/>
      <c r="AA1" s="214" t="s">
        <v>21</v>
      </c>
      <c r="AB1" s="214"/>
      <c r="AC1" s="200">
        <v>43621</v>
      </c>
      <c r="AD1" s="200"/>
      <c r="AE1" s="200"/>
      <c r="AF1" s="201"/>
    </row>
    <row r="2" spans="1:32" ht="20.100000000000001" customHeight="1" thickBot="1">
      <c r="A2" s="16" t="s">
        <v>22</v>
      </c>
      <c r="B2" s="197"/>
      <c r="C2" s="198"/>
      <c r="D2" s="198"/>
      <c r="E2" s="202"/>
      <c r="F2" s="197" t="s">
        <v>105</v>
      </c>
      <c r="G2" s="198"/>
      <c r="H2" s="202"/>
      <c r="I2" s="178" t="s">
        <v>122</v>
      </c>
      <c r="J2" s="179"/>
      <c r="K2" s="179"/>
      <c r="L2" s="179"/>
      <c r="M2" s="179"/>
      <c r="N2" s="179"/>
      <c r="O2" s="180"/>
      <c r="P2" s="197"/>
      <c r="Q2" s="198"/>
      <c r="R2" s="198"/>
      <c r="S2" s="198"/>
      <c r="T2" s="198"/>
      <c r="U2" s="198"/>
      <c r="V2" s="198"/>
      <c r="W2" s="198"/>
      <c r="X2" s="198"/>
      <c r="Y2" s="198"/>
      <c r="Z2" s="202"/>
      <c r="AA2" s="197" t="s">
        <v>23</v>
      </c>
      <c r="AB2" s="198"/>
      <c r="AC2" s="197" t="s">
        <v>24</v>
      </c>
      <c r="AD2" s="198"/>
      <c r="AE2" s="198"/>
      <c r="AF2" s="199"/>
    </row>
    <row r="3" spans="1:32" ht="37.5" customHeight="1" thickBot="1">
      <c r="A3" s="17" t="s">
        <v>25</v>
      </c>
      <c r="B3" s="18"/>
      <c r="C3" s="18"/>
      <c r="D3" s="18"/>
      <c r="E3" s="18"/>
      <c r="F3" s="18"/>
      <c r="G3" s="19" t="s">
        <v>26</v>
      </c>
      <c r="H3" s="20">
        <v>1</v>
      </c>
      <c r="I3" s="21">
        <f t="shared" ref="I3:Q3" si="0">IF(COUNTA(I4:I37)&gt;0,IF(H3&gt;0,H3+1,""),"")</f>
        <v>2</v>
      </c>
      <c r="J3" s="21">
        <f t="shared" si="0"/>
        <v>3</v>
      </c>
      <c r="K3" s="21">
        <f t="shared" si="0"/>
        <v>4</v>
      </c>
      <c r="L3" s="21">
        <f t="shared" si="0"/>
        <v>5</v>
      </c>
      <c r="M3" s="21">
        <f t="shared" si="0"/>
        <v>6</v>
      </c>
      <c r="N3" s="21">
        <f t="shared" si="0"/>
        <v>7</v>
      </c>
      <c r="O3" s="21">
        <f t="shared" si="0"/>
        <v>8</v>
      </c>
      <c r="P3" s="21">
        <f t="shared" si="0"/>
        <v>9</v>
      </c>
      <c r="Q3" s="21">
        <f t="shared" si="0"/>
        <v>10</v>
      </c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 t="str">
        <f>IF(COUNTA(AC4:AC37)&gt;0,IF(AB3&gt;0,AB3+1,""),"")</f>
        <v/>
      </c>
      <c r="AD3" s="21" t="str">
        <f>IF(COUNTA(AD4:AD37)&gt;0,IF(AC3&gt;0,AC3+1,""),"")</f>
        <v/>
      </c>
      <c r="AE3" s="21" t="str">
        <f>IF(COUNTA(AE4:AE37)&gt;0,IF(AD3&gt;0,AD3+1,""),"")</f>
        <v/>
      </c>
      <c r="AF3" s="22" t="str">
        <f>IF(COUNTA(AF4:AF37)&gt;0,IF(AE3&gt;0,AE3+1,""),"")</f>
        <v/>
      </c>
    </row>
    <row r="4" spans="1:32" s="26" customFormat="1" ht="13.5" customHeight="1">
      <c r="A4" s="163" t="s">
        <v>27</v>
      </c>
      <c r="B4" s="190" t="s">
        <v>120</v>
      </c>
      <c r="C4" s="190"/>
      <c r="D4" s="190"/>
      <c r="E4" s="190"/>
      <c r="F4" s="190"/>
      <c r="G4" s="190"/>
      <c r="H4" s="78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80"/>
    </row>
    <row r="5" spans="1:32" s="26" customFormat="1" ht="13.5" customHeight="1">
      <c r="A5" s="164"/>
      <c r="B5" s="192" t="s">
        <v>121</v>
      </c>
      <c r="C5" s="193"/>
      <c r="D5" s="193"/>
      <c r="E5" s="193"/>
      <c r="F5" s="193"/>
      <c r="G5" s="193"/>
      <c r="H5" s="81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3"/>
    </row>
    <row r="6" spans="1:32" s="26" customFormat="1" ht="13.5" customHeight="1">
      <c r="A6" s="164"/>
      <c r="B6" s="31" t="s">
        <v>95</v>
      </c>
      <c r="C6" s="195" t="s">
        <v>96</v>
      </c>
      <c r="D6" s="187"/>
      <c r="E6" s="187"/>
      <c r="F6" s="187"/>
      <c r="G6" s="196"/>
      <c r="H6" s="35"/>
      <c r="I6" s="33"/>
      <c r="J6" s="33"/>
      <c r="K6" s="33"/>
      <c r="L6" s="33"/>
      <c r="M6" s="33"/>
      <c r="N6" s="33"/>
      <c r="O6" s="33"/>
      <c r="P6" s="33"/>
      <c r="Q6" s="33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5"/>
    </row>
    <row r="7" spans="1:32" s="26" customFormat="1" ht="13.5" customHeight="1">
      <c r="A7" s="164"/>
      <c r="B7" s="31"/>
      <c r="C7" s="38" t="s">
        <v>95</v>
      </c>
      <c r="D7" s="209" t="s">
        <v>33</v>
      </c>
      <c r="E7" s="210"/>
      <c r="F7" s="210"/>
      <c r="G7" s="210"/>
      <c r="H7" s="35" t="s">
        <v>116</v>
      </c>
      <c r="I7" s="33"/>
      <c r="J7" s="33" t="s">
        <v>125</v>
      </c>
      <c r="K7" s="33"/>
      <c r="L7" s="33"/>
      <c r="M7" s="33"/>
      <c r="N7" s="33"/>
      <c r="O7" s="33"/>
      <c r="P7" s="33"/>
      <c r="Q7" s="33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5"/>
    </row>
    <row r="8" spans="1:32" s="26" customFormat="1" ht="13.5" customHeight="1">
      <c r="A8" s="164"/>
      <c r="B8" s="31"/>
      <c r="C8" s="86" t="s">
        <v>97</v>
      </c>
      <c r="D8" s="192" t="s">
        <v>107</v>
      </c>
      <c r="E8" s="187"/>
      <c r="F8" s="187"/>
      <c r="G8" s="187"/>
      <c r="H8" s="35"/>
      <c r="I8" s="33" t="s">
        <v>116</v>
      </c>
      <c r="J8" s="33"/>
      <c r="K8" s="33" t="s">
        <v>125</v>
      </c>
      <c r="L8" s="33"/>
      <c r="M8" s="33"/>
      <c r="N8" s="33"/>
      <c r="O8" s="33"/>
      <c r="P8" s="33"/>
      <c r="Q8" s="33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5"/>
    </row>
    <row r="9" spans="1:32" s="26" customFormat="1" ht="13.5" customHeight="1">
      <c r="A9" s="164"/>
      <c r="B9" s="31" t="s">
        <v>97</v>
      </c>
      <c r="C9" s="195" t="s">
        <v>62</v>
      </c>
      <c r="D9" s="187"/>
      <c r="E9" s="187"/>
      <c r="F9" s="187"/>
      <c r="G9" s="187"/>
      <c r="H9" s="35"/>
      <c r="I9" s="33"/>
      <c r="J9" s="33"/>
      <c r="K9" s="33"/>
      <c r="L9" s="33"/>
      <c r="M9" s="33"/>
      <c r="N9" s="33"/>
      <c r="O9" s="33"/>
      <c r="P9" s="33"/>
      <c r="Q9" s="33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5"/>
    </row>
    <row r="10" spans="1:32" s="26" customFormat="1" ht="13.5" customHeight="1">
      <c r="A10" s="164"/>
      <c r="B10" s="31"/>
      <c r="C10" s="87" t="s">
        <v>95</v>
      </c>
      <c r="D10" s="192" t="s">
        <v>33</v>
      </c>
      <c r="E10" s="187"/>
      <c r="F10" s="187"/>
      <c r="G10" s="187"/>
      <c r="H10" s="35" t="s">
        <v>116</v>
      </c>
      <c r="I10" s="33" t="s">
        <v>125</v>
      </c>
      <c r="J10" s="33"/>
      <c r="K10" s="33"/>
      <c r="L10" s="33"/>
      <c r="M10" s="33"/>
      <c r="N10" s="33"/>
      <c r="O10" s="33"/>
      <c r="P10" s="33"/>
      <c r="Q10" s="33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5"/>
    </row>
    <row r="11" spans="1:32" s="26" customFormat="1" ht="13.5" customHeight="1">
      <c r="A11" s="164"/>
      <c r="B11" s="31"/>
      <c r="C11" s="86" t="s">
        <v>97</v>
      </c>
      <c r="D11" s="211" t="s">
        <v>108</v>
      </c>
      <c r="E11" s="211"/>
      <c r="F11" s="211"/>
      <c r="G11" s="211"/>
      <c r="H11" s="35"/>
      <c r="I11" s="33"/>
      <c r="J11" s="33" t="s">
        <v>125</v>
      </c>
      <c r="K11" s="33" t="s">
        <v>116</v>
      </c>
      <c r="L11" s="33"/>
      <c r="M11" s="33"/>
      <c r="N11" s="33"/>
      <c r="O11" s="33"/>
      <c r="P11" s="33"/>
      <c r="Q11" s="33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5"/>
    </row>
    <row r="12" spans="1:32" s="26" customFormat="1" ht="13.5" customHeight="1">
      <c r="A12" s="164"/>
      <c r="B12" s="31" t="s">
        <v>98</v>
      </c>
      <c r="C12" s="192" t="s">
        <v>101</v>
      </c>
      <c r="D12" s="187"/>
      <c r="E12" s="187"/>
      <c r="F12" s="187"/>
      <c r="G12" s="187"/>
      <c r="H12" s="35" t="s">
        <v>125</v>
      </c>
      <c r="I12" s="33" t="s">
        <v>125</v>
      </c>
      <c r="J12" s="33" t="s">
        <v>125</v>
      </c>
      <c r="K12" s="33"/>
      <c r="L12" s="33" t="s">
        <v>116</v>
      </c>
      <c r="M12" s="33"/>
      <c r="N12" s="33"/>
      <c r="O12" s="33"/>
      <c r="P12" s="33"/>
      <c r="Q12" s="33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5"/>
    </row>
    <row r="13" spans="1:32" s="26" customFormat="1" ht="13.5" customHeight="1">
      <c r="A13" s="164"/>
      <c r="B13" s="31" t="s">
        <v>99</v>
      </c>
      <c r="C13" s="192" t="s">
        <v>102</v>
      </c>
      <c r="D13" s="187"/>
      <c r="E13" s="187"/>
      <c r="F13" s="187"/>
      <c r="G13" s="187"/>
      <c r="H13" s="35"/>
      <c r="I13" s="33"/>
      <c r="J13" s="33"/>
      <c r="K13" s="33"/>
      <c r="L13" s="33"/>
      <c r="M13" s="33" t="s">
        <v>116</v>
      </c>
      <c r="N13" s="33"/>
      <c r="O13" s="33"/>
      <c r="P13" s="33"/>
      <c r="Q13" s="33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5"/>
    </row>
    <row r="14" spans="1:32" s="26" customFormat="1" ht="13.5" customHeight="1">
      <c r="A14" s="164"/>
      <c r="B14" s="31" t="s">
        <v>100</v>
      </c>
      <c r="C14" s="192" t="s">
        <v>103</v>
      </c>
      <c r="D14" s="187"/>
      <c r="E14" s="187"/>
      <c r="F14" s="187"/>
      <c r="G14" s="187"/>
      <c r="H14" s="35"/>
      <c r="I14" s="33"/>
      <c r="J14" s="33"/>
      <c r="K14" s="33"/>
      <c r="L14" s="33"/>
      <c r="M14" s="33"/>
      <c r="N14" s="33" t="s">
        <v>116</v>
      </c>
      <c r="O14" s="33"/>
      <c r="P14" s="33"/>
      <c r="Q14" s="33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5"/>
    </row>
    <row r="15" spans="1:32" s="26" customFormat="1" ht="13.5" customHeight="1">
      <c r="A15" s="164"/>
      <c r="B15" s="31"/>
      <c r="C15" s="87" t="s">
        <v>95</v>
      </c>
      <c r="D15" s="192" t="s">
        <v>50</v>
      </c>
      <c r="E15" s="187"/>
      <c r="F15" s="187"/>
      <c r="G15" s="187"/>
      <c r="H15" s="35"/>
      <c r="I15" s="33"/>
      <c r="J15" s="33"/>
      <c r="K15" s="33"/>
      <c r="L15" s="33"/>
      <c r="M15" s="33"/>
      <c r="N15" s="33"/>
      <c r="O15" s="33" t="s">
        <v>116</v>
      </c>
      <c r="P15" s="33"/>
      <c r="Q15" s="33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5"/>
    </row>
    <row r="16" spans="1:32" s="26" customFormat="1" ht="13.5" customHeight="1">
      <c r="A16" s="164"/>
      <c r="B16" s="31"/>
      <c r="C16" s="38" t="s">
        <v>97</v>
      </c>
      <c r="D16" s="192" t="s">
        <v>51</v>
      </c>
      <c r="E16" s="187"/>
      <c r="F16" s="187"/>
      <c r="G16" s="187"/>
      <c r="H16" s="35"/>
      <c r="I16" s="33"/>
      <c r="J16" s="33"/>
      <c r="K16" s="33"/>
      <c r="L16" s="33"/>
      <c r="M16" s="33"/>
      <c r="N16" s="33"/>
      <c r="O16" s="33"/>
      <c r="P16" s="33" t="s">
        <v>116</v>
      </c>
      <c r="Q16" s="33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5"/>
    </row>
    <row r="17" spans="1:32" s="26" customFormat="1" ht="13.5" customHeight="1" thickBot="1">
      <c r="A17" s="164"/>
      <c r="B17" s="31"/>
      <c r="C17" s="39" t="s">
        <v>98</v>
      </c>
      <c r="D17" s="192" t="s">
        <v>52</v>
      </c>
      <c r="E17" s="187"/>
      <c r="F17" s="187"/>
      <c r="G17" s="187"/>
      <c r="H17" s="35"/>
      <c r="I17" s="33"/>
      <c r="J17" s="33"/>
      <c r="K17" s="33"/>
      <c r="L17" s="33"/>
      <c r="M17" s="33"/>
      <c r="N17" s="33"/>
      <c r="O17" s="33"/>
      <c r="P17" s="33"/>
      <c r="Q17" s="33" t="s">
        <v>116</v>
      </c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5"/>
    </row>
    <row r="18" spans="1:32" s="26" customFormat="1" ht="13.5" customHeight="1" thickBot="1">
      <c r="A18" s="27"/>
      <c r="B18" s="31"/>
      <c r="C18" s="212"/>
      <c r="D18" s="212"/>
      <c r="E18" s="212"/>
      <c r="F18" s="212"/>
      <c r="G18" s="212"/>
      <c r="H18" s="212"/>
      <c r="I18" s="212"/>
      <c r="J18" s="212"/>
      <c r="K18" s="212"/>
      <c r="L18" s="212"/>
      <c r="M18" s="212"/>
      <c r="N18" s="212"/>
      <c r="O18" s="212"/>
      <c r="P18" s="212"/>
      <c r="Q18" s="212"/>
      <c r="R18" s="212"/>
      <c r="S18" s="212"/>
      <c r="T18" s="212"/>
      <c r="U18" s="212"/>
      <c r="V18" s="212"/>
      <c r="W18" s="212"/>
      <c r="X18" s="212"/>
      <c r="Y18" s="212"/>
      <c r="Z18" s="212"/>
      <c r="AA18" s="212"/>
      <c r="AB18" s="212"/>
      <c r="AC18" s="212"/>
      <c r="AD18" s="212"/>
      <c r="AE18" s="212"/>
      <c r="AF18" s="213"/>
    </row>
    <row r="19" spans="1:32" s="26" customFormat="1" ht="13.5" customHeight="1">
      <c r="A19" s="163" t="s">
        <v>30</v>
      </c>
      <c r="B19" s="189" t="s">
        <v>31</v>
      </c>
      <c r="C19" s="190"/>
      <c r="D19" s="190"/>
      <c r="E19" s="190"/>
      <c r="F19" s="190"/>
      <c r="G19" s="206"/>
      <c r="H19" s="88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90"/>
    </row>
    <row r="20" spans="1:32" s="26" customFormat="1" ht="13.5" customHeight="1">
      <c r="A20" s="164"/>
      <c r="B20" s="91"/>
      <c r="C20" s="158" t="s">
        <v>53</v>
      </c>
      <c r="D20" s="159"/>
      <c r="E20" s="159"/>
      <c r="F20" s="159"/>
      <c r="G20" s="159"/>
      <c r="H20" s="35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5"/>
    </row>
    <row r="21" spans="1:32" s="26" customFormat="1" ht="13.5" customHeight="1">
      <c r="A21" s="164"/>
      <c r="B21" s="91"/>
      <c r="C21" s="92"/>
      <c r="D21" s="195" t="s">
        <v>109</v>
      </c>
      <c r="E21" s="207"/>
      <c r="F21" s="207"/>
      <c r="G21" s="208"/>
      <c r="H21" s="35" t="s">
        <v>116</v>
      </c>
      <c r="I21" s="33"/>
      <c r="J21" s="33" t="s">
        <v>125</v>
      </c>
      <c r="K21" s="33"/>
      <c r="L21" s="33" t="s">
        <v>125</v>
      </c>
      <c r="M21" s="33"/>
      <c r="N21" s="33"/>
      <c r="O21" s="33"/>
      <c r="P21" s="33"/>
      <c r="Q21" s="33"/>
      <c r="R21" s="33"/>
      <c r="S21" s="33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5"/>
    </row>
    <row r="22" spans="1:32" s="26" customFormat="1" ht="13.5" customHeight="1">
      <c r="A22" s="164"/>
      <c r="B22" s="91"/>
      <c r="C22" s="93"/>
      <c r="D22" s="195" t="s">
        <v>110</v>
      </c>
      <c r="E22" s="207"/>
      <c r="F22" s="207"/>
      <c r="G22" s="208"/>
      <c r="H22" s="35" t="s">
        <v>116</v>
      </c>
      <c r="I22" s="33" t="s">
        <v>116</v>
      </c>
      <c r="J22" s="33"/>
      <c r="K22" s="33"/>
      <c r="L22" s="33" t="s">
        <v>125</v>
      </c>
      <c r="M22" s="33"/>
      <c r="N22" s="33"/>
      <c r="O22" s="33"/>
      <c r="P22" s="33"/>
      <c r="Q22" s="33"/>
      <c r="R22" s="33"/>
      <c r="S22" s="33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5"/>
    </row>
    <row r="23" spans="1:32" s="26" customFormat="1" ht="13.5" customHeight="1">
      <c r="A23" s="164"/>
      <c r="B23" s="91"/>
      <c r="C23" s="158" t="s">
        <v>124</v>
      </c>
      <c r="D23" s="159"/>
      <c r="E23" s="159"/>
      <c r="F23" s="159"/>
      <c r="G23" s="160"/>
      <c r="H23" s="35"/>
      <c r="I23" s="33"/>
      <c r="J23" s="33"/>
      <c r="K23" s="33" t="s">
        <v>125</v>
      </c>
      <c r="L23" s="33"/>
      <c r="M23" s="33"/>
      <c r="N23" s="33"/>
      <c r="O23" s="33"/>
      <c r="P23" s="33"/>
      <c r="Q23" s="33"/>
      <c r="R23" s="33"/>
      <c r="S23" s="33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5"/>
    </row>
    <row r="24" spans="1:32" s="26" customFormat="1" ht="13.5" customHeight="1">
      <c r="A24" s="164"/>
      <c r="B24" s="91"/>
      <c r="C24" s="158" t="s">
        <v>54</v>
      </c>
      <c r="D24" s="159"/>
      <c r="E24" s="159"/>
      <c r="F24" s="159"/>
      <c r="G24" s="160"/>
      <c r="H24" s="35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5"/>
    </row>
    <row r="25" spans="1:32" s="26" customFormat="1" ht="25.9" customHeight="1">
      <c r="A25" s="164"/>
      <c r="B25" s="91"/>
      <c r="C25" s="43"/>
      <c r="D25" s="158" t="s">
        <v>111</v>
      </c>
      <c r="E25" s="159"/>
      <c r="F25" s="159"/>
      <c r="G25" s="160"/>
      <c r="H25" s="35"/>
      <c r="I25" s="33"/>
      <c r="J25" s="33"/>
      <c r="K25" s="33" t="s">
        <v>116</v>
      </c>
      <c r="L25" s="33"/>
      <c r="M25" s="33"/>
      <c r="N25" s="33"/>
      <c r="O25" s="33"/>
      <c r="P25" s="33"/>
      <c r="Q25" s="33"/>
      <c r="R25" s="33"/>
      <c r="S25" s="33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5"/>
    </row>
    <row r="26" spans="1:32" s="26" customFormat="1" ht="25.9" customHeight="1">
      <c r="A26" s="164"/>
      <c r="B26" s="91"/>
      <c r="C26" s="96"/>
      <c r="D26" s="158" t="s">
        <v>112</v>
      </c>
      <c r="E26" s="159"/>
      <c r="F26" s="159"/>
      <c r="G26" s="160"/>
      <c r="H26" s="35"/>
      <c r="I26" s="33"/>
      <c r="J26" s="33"/>
      <c r="K26" s="33" t="s">
        <v>125</v>
      </c>
      <c r="L26" s="33"/>
      <c r="M26" s="33"/>
      <c r="N26" s="33"/>
      <c r="O26" s="33"/>
      <c r="P26" s="33"/>
      <c r="Q26" s="33"/>
      <c r="R26" s="33"/>
      <c r="S26" s="33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5"/>
    </row>
    <row r="27" spans="1:32" s="26" customFormat="1" ht="13.5" customHeight="1">
      <c r="A27" s="164"/>
      <c r="B27" s="191"/>
      <c r="C27" s="158" t="s">
        <v>40</v>
      </c>
      <c r="D27" s="159"/>
      <c r="E27" s="159"/>
      <c r="F27" s="159"/>
      <c r="G27" s="160"/>
      <c r="H27" s="35"/>
      <c r="I27" s="33"/>
      <c r="J27" s="33"/>
      <c r="K27" s="33"/>
      <c r="L27" s="33"/>
      <c r="M27" s="33" t="s">
        <v>116</v>
      </c>
      <c r="N27" s="33"/>
      <c r="O27" s="33"/>
      <c r="P27" s="33"/>
      <c r="Q27" s="33"/>
      <c r="R27" s="33"/>
      <c r="S27" s="33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5"/>
    </row>
    <row r="28" spans="1:32" s="26" customFormat="1" ht="13.5" customHeight="1">
      <c r="A28" s="164"/>
      <c r="B28" s="191"/>
      <c r="C28" s="158" t="s">
        <v>55</v>
      </c>
      <c r="D28" s="159"/>
      <c r="E28" s="159"/>
      <c r="F28" s="159"/>
      <c r="G28" s="160"/>
      <c r="H28" s="46"/>
      <c r="I28" s="47"/>
      <c r="J28" s="47"/>
      <c r="K28" s="47"/>
      <c r="L28" s="47"/>
      <c r="M28" s="47"/>
      <c r="N28" s="47" t="s">
        <v>116</v>
      </c>
      <c r="O28" s="47"/>
      <c r="P28" s="47"/>
      <c r="Q28" s="47"/>
      <c r="R28" s="47"/>
      <c r="S28" s="47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5"/>
    </row>
    <row r="29" spans="1:32" s="26" customFormat="1" ht="13.5" customHeight="1">
      <c r="A29" s="164"/>
      <c r="B29" s="191"/>
      <c r="C29" s="158" t="s">
        <v>56</v>
      </c>
      <c r="D29" s="159"/>
      <c r="E29" s="159"/>
      <c r="F29" s="159"/>
      <c r="G29" s="160"/>
      <c r="H29" s="46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5"/>
    </row>
    <row r="30" spans="1:32" s="26" customFormat="1" ht="13.5" customHeight="1">
      <c r="A30" s="164"/>
      <c r="B30" s="191"/>
      <c r="C30" s="43"/>
      <c r="D30" s="158" t="s">
        <v>113</v>
      </c>
      <c r="E30" s="159"/>
      <c r="F30" s="159"/>
      <c r="G30" s="160"/>
      <c r="H30" s="46"/>
      <c r="I30" s="47"/>
      <c r="J30" s="47"/>
      <c r="K30" s="47"/>
      <c r="L30" s="47"/>
      <c r="M30" s="47"/>
      <c r="N30" s="47"/>
      <c r="O30" s="47" t="s">
        <v>116</v>
      </c>
      <c r="P30" s="47"/>
      <c r="Q30" s="47"/>
      <c r="R30" s="47"/>
      <c r="S30" s="47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5"/>
    </row>
    <row r="31" spans="1:32" s="26" customFormat="1" ht="13.5" customHeight="1">
      <c r="A31" s="164"/>
      <c r="B31" s="191"/>
      <c r="C31" s="96"/>
      <c r="D31" s="158" t="s">
        <v>114</v>
      </c>
      <c r="E31" s="159"/>
      <c r="F31" s="159"/>
      <c r="G31" s="160"/>
      <c r="H31" s="46"/>
      <c r="I31" s="47"/>
      <c r="J31" s="47"/>
      <c r="K31" s="47"/>
      <c r="L31" s="47"/>
      <c r="M31" s="47"/>
      <c r="N31" s="47"/>
      <c r="O31" s="47" t="s">
        <v>116</v>
      </c>
      <c r="P31" s="47"/>
      <c r="Q31" s="47"/>
      <c r="R31" s="47"/>
      <c r="S31" s="47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5"/>
    </row>
    <row r="32" spans="1:32" s="26" customFormat="1" ht="13.5" customHeight="1">
      <c r="A32" s="164"/>
      <c r="B32" s="191"/>
      <c r="C32" s="44"/>
      <c r="D32" s="158" t="s">
        <v>115</v>
      </c>
      <c r="E32" s="159"/>
      <c r="F32" s="159"/>
      <c r="G32" s="160"/>
      <c r="H32" s="46"/>
      <c r="I32" s="47"/>
      <c r="J32" s="47"/>
      <c r="K32" s="47"/>
      <c r="L32" s="47"/>
      <c r="M32" s="47"/>
      <c r="N32" s="47"/>
      <c r="O32" s="47" t="s">
        <v>116</v>
      </c>
      <c r="P32" s="47"/>
      <c r="Q32" s="47"/>
      <c r="R32" s="47"/>
      <c r="S32" s="47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5"/>
    </row>
    <row r="33" spans="1:32" s="26" customFormat="1" ht="13.5" customHeight="1">
      <c r="A33" s="164"/>
      <c r="B33" s="191"/>
      <c r="C33" s="158" t="s">
        <v>57</v>
      </c>
      <c r="D33" s="159"/>
      <c r="E33" s="159"/>
      <c r="F33" s="159"/>
      <c r="G33" s="160"/>
      <c r="H33" s="46"/>
      <c r="I33" s="47"/>
      <c r="J33" s="47"/>
      <c r="K33" s="47"/>
      <c r="L33" s="47"/>
      <c r="M33" s="47"/>
      <c r="N33" s="47"/>
      <c r="O33" s="47"/>
      <c r="P33" s="47" t="s">
        <v>116</v>
      </c>
      <c r="Q33" s="47"/>
      <c r="R33" s="47"/>
      <c r="S33" s="47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5"/>
    </row>
    <row r="34" spans="1:32" s="26" customFormat="1" ht="25.9" customHeight="1">
      <c r="A34" s="164"/>
      <c r="B34" s="191"/>
      <c r="C34" s="43"/>
      <c r="D34" s="158" t="s">
        <v>58</v>
      </c>
      <c r="E34" s="159"/>
      <c r="F34" s="159"/>
      <c r="G34" s="160"/>
      <c r="H34" s="46"/>
      <c r="I34" s="47"/>
      <c r="J34" s="47"/>
      <c r="K34" s="47"/>
      <c r="L34" s="47"/>
      <c r="M34" s="47"/>
      <c r="N34" s="47"/>
      <c r="O34" s="47"/>
      <c r="P34" s="47"/>
      <c r="Q34" s="47" t="s">
        <v>116</v>
      </c>
      <c r="R34" s="47"/>
      <c r="S34" s="47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5"/>
    </row>
    <row r="35" spans="1:32" s="26" customFormat="1" ht="25.9" customHeight="1">
      <c r="A35" s="164"/>
      <c r="B35" s="191"/>
      <c r="C35" s="96"/>
      <c r="D35" s="158" t="s">
        <v>59</v>
      </c>
      <c r="E35" s="159"/>
      <c r="F35" s="159"/>
      <c r="G35" s="160"/>
      <c r="H35" s="46"/>
      <c r="I35" s="47"/>
      <c r="J35" s="47"/>
      <c r="K35" s="47"/>
      <c r="L35" s="47"/>
      <c r="M35" s="47"/>
      <c r="N35" s="47"/>
      <c r="O35" s="47"/>
      <c r="P35" s="47"/>
      <c r="Q35" s="47" t="s">
        <v>116</v>
      </c>
      <c r="R35" s="47"/>
      <c r="S35" s="47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5"/>
    </row>
    <row r="36" spans="1:32" s="26" customFormat="1" ht="25.9" customHeight="1" thickBot="1">
      <c r="A36" s="164"/>
      <c r="B36" s="191"/>
      <c r="C36" s="44"/>
      <c r="D36" s="158" t="s">
        <v>60</v>
      </c>
      <c r="E36" s="159"/>
      <c r="F36" s="159"/>
      <c r="G36" s="160"/>
      <c r="H36" s="46"/>
      <c r="I36" s="47"/>
      <c r="J36" s="47"/>
      <c r="K36" s="47"/>
      <c r="L36" s="47"/>
      <c r="M36" s="47"/>
      <c r="N36" s="47"/>
      <c r="O36" s="47"/>
      <c r="P36" s="47"/>
      <c r="Q36" s="47" t="s">
        <v>116</v>
      </c>
      <c r="R36" s="47"/>
      <c r="S36" s="47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5"/>
    </row>
    <row r="37" spans="1:32" s="26" customFormat="1" ht="24" customHeight="1">
      <c r="A37" s="163" t="s">
        <v>41</v>
      </c>
      <c r="B37" s="165"/>
      <c r="C37" s="166"/>
      <c r="D37" s="166"/>
      <c r="E37" s="166"/>
      <c r="F37" s="167"/>
      <c r="G37" s="54" t="s">
        <v>42</v>
      </c>
      <c r="H37" s="55" t="s">
        <v>43</v>
      </c>
      <c r="I37" s="56" t="s">
        <v>43</v>
      </c>
      <c r="J37" s="56" t="s">
        <v>43</v>
      </c>
      <c r="K37" s="56" t="s">
        <v>43</v>
      </c>
      <c r="L37" s="56" t="s">
        <v>43</v>
      </c>
      <c r="M37" s="56" t="s">
        <v>43</v>
      </c>
      <c r="N37" s="56" t="s">
        <v>43</v>
      </c>
      <c r="O37" s="56" t="s">
        <v>43</v>
      </c>
      <c r="P37" s="56" t="s">
        <v>43</v>
      </c>
      <c r="Q37" s="56" t="s">
        <v>43</v>
      </c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7"/>
    </row>
    <row r="38" spans="1:32" s="26" customFormat="1" ht="27" customHeight="1">
      <c r="A38" s="164"/>
      <c r="B38" s="168"/>
      <c r="C38" s="169"/>
      <c r="D38" s="169"/>
      <c r="E38" s="169"/>
      <c r="F38" s="170"/>
      <c r="G38" s="58" t="s">
        <v>44</v>
      </c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1"/>
    </row>
    <row r="39" spans="1:32" s="26" customFormat="1" ht="27" customHeight="1">
      <c r="A39" s="164"/>
      <c r="B39" s="168"/>
      <c r="C39" s="169"/>
      <c r="D39" s="169"/>
      <c r="E39" s="169"/>
      <c r="F39" s="170"/>
      <c r="G39" s="58" t="s">
        <v>45</v>
      </c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4"/>
    </row>
    <row r="40" spans="1:32" s="26" customFormat="1" ht="24.75" customHeight="1">
      <c r="A40" s="164"/>
      <c r="B40" s="168"/>
      <c r="C40" s="169"/>
      <c r="D40" s="169"/>
      <c r="E40" s="169"/>
      <c r="F40" s="170"/>
      <c r="G40" s="65" t="s">
        <v>2</v>
      </c>
      <c r="H40" s="59"/>
      <c r="I40" s="66"/>
      <c r="J40" s="66"/>
      <c r="K40" s="66"/>
      <c r="L40" s="66"/>
      <c r="M40" s="66"/>
      <c r="N40" s="66"/>
      <c r="O40" s="66"/>
      <c r="P40" s="66"/>
      <c r="Q40" s="66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1"/>
    </row>
    <row r="41" spans="1:32" s="26" customFormat="1" ht="24.75" customHeight="1">
      <c r="A41" s="171" t="s">
        <v>46</v>
      </c>
      <c r="B41" s="173" t="s">
        <v>47</v>
      </c>
      <c r="C41" s="174"/>
      <c r="D41" s="174"/>
      <c r="E41" s="175"/>
      <c r="F41" s="176" t="e">
        <f ca="1">GetBugSheetName()</f>
        <v>#NAME?</v>
      </c>
      <c r="G41" s="177"/>
      <c r="H41" s="67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9"/>
    </row>
    <row r="42" spans="1:32" s="26" customFormat="1" ht="36" customHeight="1" thickBot="1">
      <c r="A42" s="172"/>
      <c r="B42" s="178" t="s">
        <v>48</v>
      </c>
      <c r="C42" s="179"/>
      <c r="D42" s="179"/>
      <c r="E42" s="180"/>
      <c r="F42" s="181"/>
      <c r="G42" s="182"/>
      <c r="H42" s="70" t="str">
        <f t="shared" ref="H42:AF42" si="1">IF(H41="","",(SUM(LEN(H41)-LEN(SUBSTITUTE(H41,",","")))/LEN(",")) + 1 )</f>
        <v/>
      </c>
      <c r="I42" s="71" t="str">
        <f t="shared" si="1"/>
        <v/>
      </c>
      <c r="J42" s="71" t="str">
        <f t="shared" si="1"/>
        <v/>
      </c>
      <c r="K42" s="71" t="str">
        <f t="shared" si="1"/>
        <v/>
      </c>
      <c r="L42" s="71" t="str">
        <f t="shared" si="1"/>
        <v/>
      </c>
      <c r="M42" s="71" t="str">
        <f t="shared" si="1"/>
        <v/>
      </c>
      <c r="N42" s="71" t="str">
        <f t="shared" si="1"/>
        <v/>
      </c>
      <c r="O42" s="71" t="str">
        <f t="shared" si="1"/>
        <v/>
      </c>
      <c r="P42" s="71" t="str">
        <f t="shared" si="1"/>
        <v/>
      </c>
      <c r="Q42" s="71" t="str">
        <f t="shared" si="1"/>
        <v/>
      </c>
      <c r="R42" s="71" t="str">
        <f t="shared" si="1"/>
        <v/>
      </c>
      <c r="S42" s="71" t="str">
        <f t="shared" si="1"/>
        <v/>
      </c>
      <c r="T42" s="71" t="str">
        <f t="shared" si="1"/>
        <v/>
      </c>
      <c r="U42" s="71" t="str">
        <f t="shared" si="1"/>
        <v/>
      </c>
      <c r="V42" s="71" t="str">
        <f t="shared" si="1"/>
        <v/>
      </c>
      <c r="W42" s="71" t="str">
        <f t="shared" si="1"/>
        <v/>
      </c>
      <c r="X42" s="71" t="str">
        <f t="shared" si="1"/>
        <v/>
      </c>
      <c r="Y42" s="71" t="str">
        <f t="shared" si="1"/>
        <v/>
      </c>
      <c r="Z42" s="71" t="str">
        <f t="shared" si="1"/>
        <v/>
      </c>
      <c r="AA42" s="71" t="str">
        <f t="shared" si="1"/>
        <v/>
      </c>
      <c r="AB42" s="71" t="str">
        <f t="shared" si="1"/>
        <v/>
      </c>
      <c r="AC42" s="71" t="str">
        <f t="shared" si="1"/>
        <v/>
      </c>
      <c r="AD42" s="71" t="str">
        <f t="shared" si="1"/>
        <v/>
      </c>
      <c r="AE42" s="71" t="str">
        <f t="shared" si="1"/>
        <v/>
      </c>
      <c r="AF42" s="72" t="str">
        <f t="shared" si="1"/>
        <v/>
      </c>
    </row>
    <row r="43" spans="1:32" s="26" customFormat="1">
      <c r="H43" s="73"/>
      <c r="I43" s="73"/>
      <c r="J43" s="73"/>
      <c r="K43" s="73"/>
      <c r="L43" s="73"/>
      <c r="M43" s="73"/>
      <c r="N43" s="74"/>
      <c r="O43" s="75"/>
      <c r="P43" s="73"/>
      <c r="Q43" s="73"/>
      <c r="R43" s="73"/>
      <c r="S43" s="73"/>
      <c r="T43" s="73"/>
      <c r="U43" s="73"/>
      <c r="V43" s="73"/>
    </row>
  </sheetData>
  <sheetProtection insertRows="0"/>
  <protectedRanges>
    <protectedRange sqref="H37:AF41" name="Range3_1"/>
    <protectedRange sqref="B10:AF18 B4:AF8 C19:G20 B29:AF36 H19:AF28 B19:B28 C23:G28" name="Range2_1"/>
    <protectedRange sqref="B1:O2 P2 T1 AC1:AF2" name="Range1_1_1"/>
    <protectedRange sqref="B9:AF9" name="Range2_1_1"/>
    <protectedRange sqref="D21:G22" name="Range2_1_8"/>
  </protectedRanges>
  <mergeCells count="58">
    <mergeCell ref="AC2:AF2"/>
    <mergeCell ref="B1:E1"/>
    <mergeCell ref="F1:O1"/>
    <mergeCell ref="P1:S1"/>
    <mergeCell ref="T1:Z1"/>
    <mergeCell ref="AA1:AB1"/>
    <mergeCell ref="AC1:AF1"/>
    <mergeCell ref="B2:E2"/>
    <mergeCell ref="F2:H2"/>
    <mergeCell ref="I2:O2"/>
    <mergeCell ref="P2:Z2"/>
    <mergeCell ref="AA2:AB2"/>
    <mergeCell ref="C33:G33"/>
    <mergeCell ref="D34:G34"/>
    <mergeCell ref="D35:G35"/>
    <mergeCell ref="D36:G36"/>
    <mergeCell ref="C18:AF18"/>
    <mergeCell ref="A4:A17"/>
    <mergeCell ref="B4:G4"/>
    <mergeCell ref="B5:G5"/>
    <mergeCell ref="C6:G6"/>
    <mergeCell ref="D7:G7"/>
    <mergeCell ref="D8:G8"/>
    <mergeCell ref="C9:G9"/>
    <mergeCell ref="D10:G10"/>
    <mergeCell ref="D11:G11"/>
    <mergeCell ref="C12:G12"/>
    <mergeCell ref="C13:G13"/>
    <mergeCell ref="C14:G14"/>
    <mergeCell ref="D15:G15"/>
    <mergeCell ref="D16:G16"/>
    <mergeCell ref="D17:G17"/>
    <mergeCell ref="A41:A42"/>
    <mergeCell ref="B41:E41"/>
    <mergeCell ref="F41:G41"/>
    <mergeCell ref="B42:E42"/>
    <mergeCell ref="F42:G42"/>
    <mergeCell ref="A37:A40"/>
    <mergeCell ref="B37:F37"/>
    <mergeCell ref="B38:F38"/>
    <mergeCell ref="B39:F39"/>
    <mergeCell ref="B40:F40"/>
    <mergeCell ref="A19:A36"/>
    <mergeCell ref="B19:G19"/>
    <mergeCell ref="C20:G20"/>
    <mergeCell ref="D21:G21"/>
    <mergeCell ref="D22:G22"/>
    <mergeCell ref="C23:G23"/>
    <mergeCell ref="C24:G24"/>
    <mergeCell ref="D25:G25"/>
    <mergeCell ref="D26:G26"/>
    <mergeCell ref="B27:B36"/>
    <mergeCell ref="C27:G27"/>
    <mergeCell ref="C28:G28"/>
    <mergeCell ref="C29:G29"/>
    <mergeCell ref="D30:G30"/>
    <mergeCell ref="D31:G31"/>
    <mergeCell ref="D32:G32"/>
  </mergeCells>
  <phoneticPr fontId="1"/>
  <conditionalFormatting sqref="H3:AF8 H10:AF17 H19:AF40">
    <cfRule type="expression" dxfId="12" priority="9" stopIfTrue="1">
      <formula>#REF!="NG"</formula>
    </cfRule>
    <cfRule type="expression" dxfId="11" priority="10" stopIfTrue="1">
      <formula>H$40="NA"</formula>
    </cfRule>
    <cfRule type="expression" dxfId="10" priority="11" stopIfTrue="1">
      <formula>H$40="NG"</formula>
    </cfRule>
  </conditionalFormatting>
  <conditionalFormatting sqref="H41:AF42">
    <cfRule type="expression" dxfId="9" priority="7" stopIfTrue="1">
      <formula>H$40="NA"</formula>
    </cfRule>
    <cfRule type="expression" dxfId="8" priority="8" stopIfTrue="1">
      <formula>H$40="NG"</formula>
    </cfRule>
  </conditionalFormatting>
  <conditionalFormatting sqref="H9:AF9">
    <cfRule type="expression" dxfId="7" priority="4" stopIfTrue="1">
      <formula>#REF!="NG"</formula>
    </cfRule>
    <cfRule type="expression" dxfId="6" priority="5" stopIfTrue="1">
      <formula>H$65="NA"</formula>
    </cfRule>
    <cfRule type="expression" dxfId="5" priority="6" stopIfTrue="1">
      <formula>H$65="NG"</formula>
    </cfRule>
  </conditionalFormatting>
  <dataValidations count="2">
    <dataValidation type="list" allowBlank="1" showInputMessage="1" showErrorMessage="1" sqref="H40:AF40 JD40:KB40 SZ40:TX40 ACV40:ADT40 AMR40:ANP40 AWN40:AXL40 BGJ40:BHH40 BQF40:BRD40 CAB40:CAZ40 CJX40:CKV40 CTT40:CUR40 DDP40:DEN40 DNL40:DOJ40 DXH40:DYF40 EHD40:EIB40 EQZ40:ERX40 FAV40:FBT40 FKR40:FLP40 FUN40:FVL40 GEJ40:GFH40 GOF40:GPD40 GYB40:GYZ40 HHX40:HIV40 HRT40:HSR40 IBP40:ICN40 ILL40:IMJ40 IVH40:IWF40 JFD40:JGB40 JOZ40:JPX40 JYV40:JZT40 KIR40:KJP40 KSN40:KTL40 LCJ40:LDH40 LMF40:LND40 LWB40:LWZ40 MFX40:MGV40 MPT40:MQR40 MZP40:NAN40 NJL40:NKJ40 NTH40:NUF40 ODD40:OEB40 OMZ40:ONX40 OWV40:OXT40 PGR40:PHP40 PQN40:PRL40 QAJ40:QBH40 QKF40:QLD40 QUB40:QUZ40 RDX40:REV40 RNT40:ROR40 RXP40:RYN40 SHL40:SIJ40 SRH40:SSF40 TBD40:TCB40 TKZ40:TLX40 TUV40:TVT40 UER40:UFP40 UON40:UPL40 UYJ40:UZH40 VIF40:VJD40 VSB40:VSZ40 WBX40:WCV40 WLT40:WMR40 WVP40:WWN40 H65576:AF65576 JD65576:KB65576 SZ65576:TX65576 ACV65576:ADT65576 AMR65576:ANP65576 AWN65576:AXL65576 BGJ65576:BHH65576 BQF65576:BRD65576 CAB65576:CAZ65576 CJX65576:CKV65576 CTT65576:CUR65576 DDP65576:DEN65576 DNL65576:DOJ65576 DXH65576:DYF65576 EHD65576:EIB65576 EQZ65576:ERX65576 FAV65576:FBT65576 FKR65576:FLP65576 FUN65576:FVL65576 GEJ65576:GFH65576 GOF65576:GPD65576 GYB65576:GYZ65576 HHX65576:HIV65576 HRT65576:HSR65576 IBP65576:ICN65576 ILL65576:IMJ65576 IVH65576:IWF65576 JFD65576:JGB65576 JOZ65576:JPX65576 JYV65576:JZT65576 KIR65576:KJP65576 KSN65576:KTL65576 LCJ65576:LDH65576 LMF65576:LND65576 LWB65576:LWZ65576 MFX65576:MGV65576 MPT65576:MQR65576 MZP65576:NAN65576 NJL65576:NKJ65576 NTH65576:NUF65576 ODD65576:OEB65576 OMZ65576:ONX65576 OWV65576:OXT65576 PGR65576:PHP65576 PQN65576:PRL65576 QAJ65576:QBH65576 QKF65576:QLD65576 QUB65576:QUZ65576 RDX65576:REV65576 RNT65576:ROR65576 RXP65576:RYN65576 SHL65576:SIJ65576 SRH65576:SSF65576 TBD65576:TCB65576 TKZ65576:TLX65576 TUV65576:TVT65576 UER65576:UFP65576 UON65576:UPL65576 UYJ65576:UZH65576 VIF65576:VJD65576 VSB65576:VSZ65576 WBX65576:WCV65576 WLT65576:WMR65576 WVP65576:WWN65576 H131112:AF131112 JD131112:KB131112 SZ131112:TX131112 ACV131112:ADT131112 AMR131112:ANP131112 AWN131112:AXL131112 BGJ131112:BHH131112 BQF131112:BRD131112 CAB131112:CAZ131112 CJX131112:CKV131112 CTT131112:CUR131112 DDP131112:DEN131112 DNL131112:DOJ131112 DXH131112:DYF131112 EHD131112:EIB131112 EQZ131112:ERX131112 FAV131112:FBT131112 FKR131112:FLP131112 FUN131112:FVL131112 GEJ131112:GFH131112 GOF131112:GPD131112 GYB131112:GYZ131112 HHX131112:HIV131112 HRT131112:HSR131112 IBP131112:ICN131112 ILL131112:IMJ131112 IVH131112:IWF131112 JFD131112:JGB131112 JOZ131112:JPX131112 JYV131112:JZT131112 KIR131112:KJP131112 KSN131112:KTL131112 LCJ131112:LDH131112 LMF131112:LND131112 LWB131112:LWZ131112 MFX131112:MGV131112 MPT131112:MQR131112 MZP131112:NAN131112 NJL131112:NKJ131112 NTH131112:NUF131112 ODD131112:OEB131112 OMZ131112:ONX131112 OWV131112:OXT131112 PGR131112:PHP131112 PQN131112:PRL131112 QAJ131112:QBH131112 QKF131112:QLD131112 QUB131112:QUZ131112 RDX131112:REV131112 RNT131112:ROR131112 RXP131112:RYN131112 SHL131112:SIJ131112 SRH131112:SSF131112 TBD131112:TCB131112 TKZ131112:TLX131112 TUV131112:TVT131112 UER131112:UFP131112 UON131112:UPL131112 UYJ131112:UZH131112 VIF131112:VJD131112 VSB131112:VSZ131112 WBX131112:WCV131112 WLT131112:WMR131112 WVP131112:WWN131112 H196648:AF196648 JD196648:KB196648 SZ196648:TX196648 ACV196648:ADT196648 AMR196648:ANP196648 AWN196648:AXL196648 BGJ196648:BHH196648 BQF196648:BRD196648 CAB196648:CAZ196648 CJX196648:CKV196648 CTT196648:CUR196648 DDP196648:DEN196648 DNL196648:DOJ196648 DXH196648:DYF196648 EHD196648:EIB196648 EQZ196648:ERX196648 FAV196648:FBT196648 FKR196648:FLP196648 FUN196648:FVL196648 GEJ196648:GFH196648 GOF196648:GPD196648 GYB196648:GYZ196648 HHX196648:HIV196648 HRT196648:HSR196648 IBP196648:ICN196648 ILL196648:IMJ196648 IVH196648:IWF196648 JFD196648:JGB196648 JOZ196648:JPX196648 JYV196648:JZT196648 KIR196648:KJP196648 KSN196648:KTL196648 LCJ196648:LDH196648 LMF196648:LND196648 LWB196648:LWZ196648 MFX196648:MGV196648 MPT196648:MQR196648 MZP196648:NAN196648 NJL196648:NKJ196648 NTH196648:NUF196648 ODD196648:OEB196648 OMZ196648:ONX196648 OWV196648:OXT196648 PGR196648:PHP196648 PQN196648:PRL196648 QAJ196648:QBH196648 QKF196648:QLD196648 QUB196648:QUZ196648 RDX196648:REV196648 RNT196648:ROR196648 RXP196648:RYN196648 SHL196648:SIJ196648 SRH196648:SSF196648 TBD196648:TCB196648 TKZ196648:TLX196648 TUV196648:TVT196648 UER196648:UFP196648 UON196648:UPL196648 UYJ196648:UZH196648 VIF196648:VJD196648 VSB196648:VSZ196648 WBX196648:WCV196648 WLT196648:WMR196648 WVP196648:WWN196648 H262184:AF262184 JD262184:KB262184 SZ262184:TX262184 ACV262184:ADT262184 AMR262184:ANP262184 AWN262184:AXL262184 BGJ262184:BHH262184 BQF262184:BRD262184 CAB262184:CAZ262184 CJX262184:CKV262184 CTT262184:CUR262184 DDP262184:DEN262184 DNL262184:DOJ262184 DXH262184:DYF262184 EHD262184:EIB262184 EQZ262184:ERX262184 FAV262184:FBT262184 FKR262184:FLP262184 FUN262184:FVL262184 GEJ262184:GFH262184 GOF262184:GPD262184 GYB262184:GYZ262184 HHX262184:HIV262184 HRT262184:HSR262184 IBP262184:ICN262184 ILL262184:IMJ262184 IVH262184:IWF262184 JFD262184:JGB262184 JOZ262184:JPX262184 JYV262184:JZT262184 KIR262184:KJP262184 KSN262184:KTL262184 LCJ262184:LDH262184 LMF262184:LND262184 LWB262184:LWZ262184 MFX262184:MGV262184 MPT262184:MQR262184 MZP262184:NAN262184 NJL262184:NKJ262184 NTH262184:NUF262184 ODD262184:OEB262184 OMZ262184:ONX262184 OWV262184:OXT262184 PGR262184:PHP262184 PQN262184:PRL262184 QAJ262184:QBH262184 QKF262184:QLD262184 QUB262184:QUZ262184 RDX262184:REV262184 RNT262184:ROR262184 RXP262184:RYN262184 SHL262184:SIJ262184 SRH262184:SSF262184 TBD262184:TCB262184 TKZ262184:TLX262184 TUV262184:TVT262184 UER262184:UFP262184 UON262184:UPL262184 UYJ262184:UZH262184 VIF262184:VJD262184 VSB262184:VSZ262184 WBX262184:WCV262184 WLT262184:WMR262184 WVP262184:WWN262184 H327720:AF327720 JD327720:KB327720 SZ327720:TX327720 ACV327720:ADT327720 AMR327720:ANP327720 AWN327720:AXL327720 BGJ327720:BHH327720 BQF327720:BRD327720 CAB327720:CAZ327720 CJX327720:CKV327720 CTT327720:CUR327720 DDP327720:DEN327720 DNL327720:DOJ327720 DXH327720:DYF327720 EHD327720:EIB327720 EQZ327720:ERX327720 FAV327720:FBT327720 FKR327720:FLP327720 FUN327720:FVL327720 GEJ327720:GFH327720 GOF327720:GPD327720 GYB327720:GYZ327720 HHX327720:HIV327720 HRT327720:HSR327720 IBP327720:ICN327720 ILL327720:IMJ327720 IVH327720:IWF327720 JFD327720:JGB327720 JOZ327720:JPX327720 JYV327720:JZT327720 KIR327720:KJP327720 KSN327720:KTL327720 LCJ327720:LDH327720 LMF327720:LND327720 LWB327720:LWZ327720 MFX327720:MGV327720 MPT327720:MQR327720 MZP327720:NAN327720 NJL327720:NKJ327720 NTH327720:NUF327720 ODD327720:OEB327720 OMZ327720:ONX327720 OWV327720:OXT327720 PGR327720:PHP327720 PQN327720:PRL327720 QAJ327720:QBH327720 QKF327720:QLD327720 QUB327720:QUZ327720 RDX327720:REV327720 RNT327720:ROR327720 RXP327720:RYN327720 SHL327720:SIJ327720 SRH327720:SSF327720 TBD327720:TCB327720 TKZ327720:TLX327720 TUV327720:TVT327720 UER327720:UFP327720 UON327720:UPL327720 UYJ327720:UZH327720 VIF327720:VJD327720 VSB327720:VSZ327720 WBX327720:WCV327720 WLT327720:WMR327720 WVP327720:WWN327720 H393256:AF393256 JD393256:KB393256 SZ393256:TX393256 ACV393256:ADT393256 AMR393256:ANP393256 AWN393256:AXL393256 BGJ393256:BHH393256 BQF393256:BRD393256 CAB393256:CAZ393256 CJX393256:CKV393256 CTT393256:CUR393256 DDP393256:DEN393256 DNL393256:DOJ393256 DXH393256:DYF393256 EHD393256:EIB393256 EQZ393256:ERX393256 FAV393256:FBT393256 FKR393256:FLP393256 FUN393256:FVL393256 GEJ393256:GFH393256 GOF393256:GPD393256 GYB393256:GYZ393256 HHX393256:HIV393256 HRT393256:HSR393256 IBP393256:ICN393256 ILL393256:IMJ393256 IVH393256:IWF393256 JFD393256:JGB393256 JOZ393256:JPX393256 JYV393256:JZT393256 KIR393256:KJP393256 KSN393256:KTL393256 LCJ393256:LDH393256 LMF393256:LND393256 LWB393256:LWZ393256 MFX393256:MGV393256 MPT393256:MQR393256 MZP393256:NAN393256 NJL393256:NKJ393256 NTH393256:NUF393256 ODD393256:OEB393256 OMZ393256:ONX393256 OWV393256:OXT393256 PGR393256:PHP393256 PQN393256:PRL393256 QAJ393256:QBH393256 QKF393256:QLD393256 QUB393256:QUZ393256 RDX393256:REV393256 RNT393256:ROR393256 RXP393256:RYN393256 SHL393256:SIJ393256 SRH393256:SSF393256 TBD393256:TCB393256 TKZ393256:TLX393256 TUV393256:TVT393256 UER393256:UFP393256 UON393256:UPL393256 UYJ393256:UZH393256 VIF393256:VJD393256 VSB393256:VSZ393256 WBX393256:WCV393256 WLT393256:WMR393256 WVP393256:WWN393256 H458792:AF458792 JD458792:KB458792 SZ458792:TX458792 ACV458792:ADT458792 AMR458792:ANP458792 AWN458792:AXL458792 BGJ458792:BHH458792 BQF458792:BRD458792 CAB458792:CAZ458792 CJX458792:CKV458792 CTT458792:CUR458792 DDP458792:DEN458792 DNL458792:DOJ458792 DXH458792:DYF458792 EHD458792:EIB458792 EQZ458792:ERX458792 FAV458792:FBT458792 FKR458792:FLP458792 FUN458792:FVL458792 GEJ458792:GFH458792 GOF458792:GPD458792 GYB458792:GYZ458792 HHX458792:HIV458792 HRT458792:HSR458792 IBP458792:ICN458792 ILL458792:IMJ458792 IVH458792:IWF458792 JFD458792:JGB458792 JOZ458792:JPX458792 JYV458792:JZT458792 KIR458792:KJP458792 KSN458792:KTL458792 LCJ458792:LDH458792 LMF458792:LND458792 LWB458792:LWZ458792 MFX458792:MGV458792 MPT458792:MQR458792 MZP458792:NAN458792 NJL458792:NKJ458792 NTH458792:NUF458792 ODD458792:OEB458792 OMZ458792:ONX458792 OWV458792:OXT458792 PGR458792:PHP458792 PQN458792:PRL458792 QAJ458792:QBH458792 QKF458792:QLD458792 QUB458792:QUZ458792 RDX458792:REV458792 RNT458792:ROR458792 RXP458792:RYN458792 SHL458792:SIJ458792 SRH458792:SSF458792 TBD458792:TCB458792 TKZ458792:TLX458792 TUV458792:TVT458792 UER458792:UFP458792 UON458792:UPL458792 UYJ458792:UZH458792 VIF458792:VJD458792 VSB458792:VSZ458792 WBX458792:WCV458792 WLT458792:WMR458792 WVP458792:WWN458792 H524328:AF524328 JD524328:KB524328 SZ524328:TX524328 ACV524328:ADT524328 AMR524328:ANP524328 AWN524328:AXL524328 BGJ524328:BHH524328 BQF524328:BRD524328 CAB524328:CAZ524328 CJX524328:CKV524328 CTT524328:CUR524328 DDP524328:DEN524328 DNL524328:DOJ524328 DXH524328:DYF524328 EHD524328:EIB524328 EQZ524328:ERX524328 FAV524328:FBT524328 FKR524328:FLP524328 FUN524328:FVL524328 GEJ524328:GFH524328 GOF524328:GPD524328 GYB524328:GYZ524328 HHX524328:HIV524328 HRT524328:HSR524328 IBP524328:ICN524328 ILL524328:IMJ524328 IVH524328:IWF524328 JFD524328:JGB524328 JOZ524328:JPX524328 JYV524328:JZT524328 KIR524328:KJP524328 KSN524328:KTL524328 LCJ524328:LDH524328 LMF524328:LND524328 LWB524328:LWZ524328 MFX524328:MGV524328 MPT524328:MQR524328 MZP524328:NAN524328 NJL524328:NKJ524328 NTH524328:NUF524328 ODD524328:OEB524328 OMZ524328:ONX524328 OWV524328:OXT524328 PGR524328:PHP524328 PQN524328:PRL524328 QAJ524328:QBH524328 QKF524328:QLD524328 QUB524328:QUZ524328 RDX524328:REV524328 RNT524328:ROR524328 RXP524328:RYN524328 SHL524328:SIJ524328 SRH524328:SSF524328 TBD524328:TCB524328 TKZ524328:TLX524328 TUV524328:TVT524328 UER524328:UFP524328 UON524328:UPL524328 UYJ524328:UZH524328 VIF524328:VJD524328 VSB524328:VSZ524328 WBX524328:WCV524328 WLT524328:WMR524328 WVP524328:WWN524328 H589864:AF589864 JD589864:KB589864 SZ589864:TX589864 ACV589864:ADT589864 AMR589864:ANP589864 AWN589864:AXL589864 BGJ589864:BHH589864 BQF589864:BRD589864 CAB589864:CAZ589864 CJX589864:CKV589864 CTT589864:CUR589864 DDP589864:DEN589864 DNL589864:DOJ589864 DXH589864:DYF589864 EHD589864:EIB589864 EQZ589864:ERX589864 FAV589864:FBT589864 FKR589864:FLP589864 FUN589864:FVL589864 GEJ589864:GFH589864 GOF589864:GPD589864 GYB589864:GYZ589864 HHX589864:HIV589864 HRT589864:HSR589864 IBP589864:ICN589864 ILL589864:IMJ589864 IVH589864:IWF589864 JFD589864:JGB589864 JOZ589864:JPX589864 JYV589864:JZT589864 KIR589864:KJP589864 KSN589864:KTL589864 LCJ589864:LDH589864 LMF589864:LND589864 LWB589864:LWZ589864 MFX589864:MGV589864 MPT589864:MQR589864 MZP589864:NAN589864 NJL589864:NKJ589864 NTH589864:NUF589864 ODD589864:OEB589864 OMZ589864:ONX589864 OWV589864:OXT589864 PGR589864:PHP589864 PQN589864:PRL589864 QAJ589864:QBH589864 QKF589864:QLD589864 QUB589864:QUZ589864 RDX589864:REV589864 RNT589864:ROR589864 RXP589864:RYN589864 SHL589864:SIJ589864 SRH589864:SSF589864 TBD589864:TCB589864 TKZ589864:TLX589864 TUV589864:TVT589864 UER589864:UFP589864 UON589864:UPL589864 UYJ589864:UZH589864 VIF589864:VJD589864 VSB589864:VSZ589864 WBX589864:WCV589864 WLT589864:WMR589864 WVP589864:WWN589864 H655400:AF655400 JD655400:KB655400 SZ655400:TX655400 ACV655400:ADT655400 AMR655400:ANP655400 AWN655400:AXL655400 BGJ655400:BHH655400 BQF655400:BRD655400 CAB655400:CAZ655400 CJX655400:CKV655400 CTT655400:CUR655400 DDP655400:DEN655400 DNL655400:DOJ655400 DXH655400:DYF655400 EHD655400:EIB655400 EQZ655400:ERX655400 FAV655400:FBT655400 FKR655400:FLP655400 FUN655400:FVL655400 GEJ655400:GFH655400 GOF655400:GPD655400 GYB655400:GYZ655400 HHX655400:HIV655400 HRT655400:HSR655400 IBP655400:ICN655400 ILL655400:IMJ655400 IVH655400:IWF655400 JFD655400:JGB655400 JOZ655400:JPX655400 JYV655400:JZT655400 KIR655400:KJP655400 KSN655400:KTL655400 LCJ655400:LDH655400 LMF655400:LND655400 LWB655400:LWZ655400 MFX655400:MGV655400 MPT655400:MQR655400 MZP655400:NAN655400 NJL655400:NKJ655400 NTH655400:NUF655400 ODD655400:OEB655400 OMZ655400:ONX655400 OWV655400:OXT655400 PGR655400:PHP655400 PQN655400:PRL655400 QAJ655400:QBH655400 QKF655400:QLD655400 QUB655400:QUZ655400 RDX655400:REV655400 RNT655400:ROR655400 RXP655400:RYN655400 SHL655400:SIJ655400 SRH655400:SSF655400 TBD655400:TCB655400 TKZ655400:TLX655400 TUV655400:TVT655400 UER655400:UFP655400 UON655400:UPL655400 UYJ655400:UZH655400 VIF655400:VJD655400 VSB655400:VSZ655400 WBX655400:WCV655400 WLT655400:WMR655400 WVP655400:WWN655400 H720936:AF720936 JD720936:KB720936 SZ720936:TX720936 ACV720936:ADT720936 AMR720936:ANP720936 AWN720936:AXL720936 BGJ720936:BHH720936 BQF720936:BRD720936 CAB720936:CAZ720936 CJX720936:CKV720936 CTT720936:CUR720936 DDP720936:DEN720936 DNL720936:DOJ720936 DXH720936:DYF720936 EHD720936:EIB720936 EQZ720936:ERX720936 FAV720936:FBT720936 FKR720936:FLP720936 FUN720936:FVL720936 GEJ720936:GFH720936 GOF720936:GPD720936 GYB720936:GYZ720936 HHX720936:HIV720936 HRT720936:HSR720936 IBP720936:ICN720936 ILL720936:IMJ720936 IVH720936:IWF720936 JFD720936:JGB720936 JOZ720936:JPX720936 JYV720936:JZT720936 KIR720936:KJP720936 KSN720936:KTL720936 LCJ720936:LDH720936 LMF720936:LND720936 LWB720936:LWZ720936 MFX720936:MGV720936 MPT720936:MQR720936 MZP720936:NAN720936 NJL720936:NKJ720936 NTH720936:NUF720936 ODD720936:OEB720936 OMZ720936:ONX720936 OWV720936:OXT720936 PGR720936:PHP720936 PQN720936:PRL720936 QAJ720936:QBH720936 QKF720936:QLD720936 QUB720936:QUZ720936 RDX720936:REV720936 RNT720936:ROR720936 RXP720936:RYN720936 SHL720936:SIJ720936 SRH720936:SSF720936 TBD720936:TCB720936 TKZ720936:TLX720936 TUV720936:TVT720936 UER720936:UFP720936 UON720936:UPL720936 UYJ720936:UZH720936 VIF720936:VJD720936 VSB720936:VSZ720936 WBX720936:WCV720936 WLT720936:WMR720936 WVP720936:WWN720936 H786472:AF786472 JD786472:KB786472 SZ786472:TX786472 ACV786472:ADT786472 AMR786472:ANP786472 AWN786472:AXL786472 BGJ786472:BHH786472 BQF786472:BRD786472 CAB786472:CAZ786472 CJX786472:CKV786472 CTT786472:CUR786472 DDP786472:DEN786472 DNL786472:DOJ786472 DXH786472:DYF786472 EHD786472:EIB786472 EQZ786472:ERX786472 FAV786472:FBT786472 FKR786472:FLP786472 FUN786472:FVL786472 GEJ786472:GFH786472 GOF786472:GPD786472 GYB786472:GYZ786472 HHX786472:HIV786472 HRT786472:HSR786472 IBP786472:ICN786472 ILL786472:IMJ786472 IVH786472:IWF786472 JFD786472:JGB786472 JOZ786472:JPX786472 JYV786472:JZT786472 KIR786472:KJP786472 KSN786472:KTL786472 LCJ786472:LDH786472 LMF786472:LND786472 LWB786472:LWZ786472 MFX786472:MGV786472 MPT786472:MQR786472 MZP786472:NAN786472 NJL786472:NKJ786472 NTH786472:NUF786472 ODD786472:OEB786472 OMZ786472:ONX786472 OWV786472:OXT786472 PGR786472:PHP786472 PQN786472:PRL786472 QAJ786472:QBH786472 QKF786472:QLD786472 QUB786472:QUZ786472 RDX786472:REV786472 RNT786472:ROR786472 RXP786472:RYN786472 SHL786472:SIJ786472 SRH786472:SSF786472 TBD786472:TCB786472 TKZ786472:TLX786472 TUV786472:TVT786472 UER786472:UFP786472 UON786472:UPL786472 UYJ786472:UZH786472 VIF786472:VJD786472 VSB786472:VSZ786472 WBX786472:WCV786472 WLT786472:WMR786472 WVP786472:WWN786472 H852008:AF852008 JD852008:KB852008 SZ852008:TX852008 ACV852008:ADT852008 AMR852008:ANP852008 AWN852008:AXL852008 BGJ852008:BHH852008 BQF852008:BRD852008 CAB852008:CAZ852008 CJX852008:CKV852008 CTT852008:CUR852008 DDP852008:DEN852008 DNL852008:DOJ852008 DXH852008:DYF852008 EHD852008:EIB852008 EQZ852008:ERX852008 FAV852008:FBT852008 FKR852008:FLP852008 FUN852008:FVL852008 GEJ852008:GFH852008 GOF852008:GPD852008 GYB852008:GYZ852008 HHX852008:HIV852008 HRT852008:HSR852008 IBP852008:ICN852008 ILL852008:IMJ852008 IVH852008:IWF852008 JFD852008:JGB852008 JOZ852008:JPX852008 JYV852008:JZT852008 KIR852008:KJP852008 KSN852008:KTL852008 LCJ852008:LDH852008 LMF852008:LND852008 LWB852008:LWZ852008 MFX852008:MGV852008 MPT852008:MQR852008 MZP852008:NAN852008 NJL852008:NKJ852008 NTH852008:NUF852008 ODD852008:OEB852008 OMZ852008:ONX852008 OWV852008:OXT852008 PGR852008:PHP852008 PQN852008:PRL852008 QAJ852008:QBH852008 QKF852008:QLD852008 QUB852008:QUZ852008 RDX852008:REV852008 RNT852008:ROR852008 RXP852008:RYN852008 SHL852008:SIJ852008 SRH852008:SSF852008 TBD852008:TCB852008 TKZ852008:TLX852008 TUV852008:TVT852008 UER852008:UFP852008 UON852008:UPL852008 UYJ852008:UZH852008 VIF852008:VJD852008 VSB852008:VSZ852008 WBX852008:WCV852008 WLT852008:WMR852008 WVP852008:WWN852008 H917544:AF917544 JD917544:KB917544 SZ917544:TX917544 ACV917544:ADT917544 AMR917544:ANP917544 AWN917544:AXL917544 BGJ917544:BHH917544 BQF917544:BRD917544 CAB917544:CAZ917544 CJX917544:CKV917544 CTT917544:CUR917544 DDP917544:DEN917544 DNL917544:DOJ917544 DXH917544:DYF917544 EHD917544:EIB917544 EQZ917544:ERX917544 FAV917544:FBT917544 FKR917544:FLP917544 FUN917544:FVL917544 GEJ917544:GFH917544 GOF917544:GPD917544 GYB917544:GYZ917544 HHX917544:HIV917544 HRT917544:HSR917544 IBP917544:ICN917544 ILL917544:IMJ917544 IVH917544:IWF917544 JFD917544:JGB917544 JOZ917544:JPX917544 JYV917544:JZT917544 KIR917544:KJP917544 KSN917544:KTL917544 LCJ917544:LDH917544 LMF917544:LND917544 LWB917544:LWZ917544 MFX917544:MGV917544 MPT917544:MQR917544 MZP917544:NAN917544 NJL917544:NKJ917544 NTH917544:NUF917544 ODD917544:OEB917544 OMZ917544:ONX917544 OWV917544:OXT917544 PGR917544:PHP917544 PQN917544:PRL917544 QAJ917544:QBH917544 QKF917544:QLD917544 QUB917544:QUZ917544 RDX917544:REV917544 RNT917544:ROR917544 RXP917544:RYN917544 SHL917544:SIJ917544 SRH917544:SSF917544 TBD917544:TCB917544 TKZ917544:TLX917544 TUV917544:TVT917544 UER917544:UFP917544 UON917544:UPL917544 UYJ917544:UZH917544 VIF917544:VJD917544 VSB917544:VSZ917544 WBX917544:WCV917544 WLT917544:WMR917544 WVP917544:WWN917544 H983080:AF983080 JD983080:KB983080 SZ983080:TX983080 ACV983080:ADT983080 AMR983080:ANP983080 AWN983080:AXL983080 BGJ983080:BHH983080 BQF983080:BRD983080 CAB983080:CAZ983080 CJX983080:CKV983080 CTT983080:CUR983080 DDP983080:DEN983080 DNL983080:DOJ983080 DXH983080:DYF983080 EHD983080:EIB983080 EQZ983080:ERX983080 FAV983080:FBT983080 FKR983080:FLP983080 FUN983080:FVL983080 GEJ983080:GFH983080 GOF983080:GPD983080 GYB983080:GYZ983080 HHX983080:HIV983080 HRT983080:HSR983080 IBP983080:ICN983080 ILL983080:IMJ983080 IVH983080:IWF983080 JFD983080:JGB983080 JOZ983080:JPX983080 JYV983080:JZT983080 KIR983080:KJP983080 KSN983080:KTL983080 LCJ983080:LDH983080 LMF983080:LND983080 LWB983080:LWZ983080 MFX983080:MGV983080 MPT983080:MQR983080 MZP983080:NAN983080 NJL983080:NKJ983080 NTH983080:NUF983080 ODD983080:OEB983080 OMZ983080:ONX983080 OWV983080:OXT983080 PGR983080:PHP983080 PQN983080:PRL983080 QAJ983080:QBH983080 QKF983080:QLD983080 QUB983080:QUZ983080 RDX983080:REV983080 RNT983080:ROR983080 RXP983080:RYN983080 SHL983080:SIJ983080 SRH983080:SSF983080 TBD983080:TCB983080 TKZ983080:TLX983080 TUV983080:TVT983080 UER983080:UFP983080 UON983080:UPL983080 UYJ983080:UZH983080 VIF983080:VJD983080 VSB983080:VSZ983080 WBX983080:WCV983080 WLT983080:WMR983080 WVP983080:WWN983080">
      <formula1>"OK, NG, NA, PT"</formula1>
    </dataValidation>
    <dataValidation type="list" allowBlank="1" showInputMessage="1" showErrorMessage="1" sqref="H37:AF37 JD37:KB37 SZ37:TX37 ACV37:ADT37 AMR37:ANP37 AWN37:AXL37 BGJ37:BHH37 BQF37:BRD37 CAB37:CAZ37 CJX37:CKV37 CTT37:CUR37 DDP37:DEN37 DNL37:DOJ37 DXH37:DYF37 EHD37:EIB37 EQZ37:ERX37 FAV37:FBT37 FKR37:FLP37 FUN37:FVL37 GEJ37:GFH37 GOF37:GPD37 GYB37:GYZ37 HHX37:HIV37 HRT37:HSR37 IBP37:ICN37 ILL37:IMJ37 IVH37:IWF37 JFD37:JGB37 JOZ37:JPX37 JYV37:JZT37 KIR37:KJP37 KSN37:KTL37 LCJ37:LDH37 LMF37:LND37 LWB37:LWZ37 MFX37:MGV37 MPT37:MQR37 MZP37:NAN37 NJL37:NKJ37 NTH37:NUF37 ODD37:OEB37 OMZ37:ONX37 OWV37:OXT37 PGR37:PHP37 PQN37:PRL37 QAJ37:QBH37 QKF37:QLD37 QUB37:QUZ37 RDX37:REV37 RNT37:ROR37 RXP37:RYN37 SHL37:SIJ37 SRH37:SSF37 TBD37:TCB37 TKZ37:TLX37 TUV37:TVT37 UER37:UFP37 UON37:UPL37 UYJ37:UZH37 VIF37:VJD37 VSB37:VSZ37 WBX37:WCV37 WLT37:WMR37 WVP37:WWN37 H65573:AF65573 JD65573:KB65573 SZ65573:TX65573 ACV65573:ADT65573 AMR65573:ANP65573 AWN65573:AXL65573 BGJ65573:BHH65573 BQF65573:BRD65573 CAB65573:CAZ65573 CJX65573:CKV65573 CTT65573:CUR65573 DDP65573:DEN65573 DNL65573:DOJ65573 DXH65573:DYF65573 EHD65573:EIB65573 EQZ65573:ERX65573 FAV65573:FBT65573 FKR65573:FLP65573 FUN65573:FVL65573 GEJ65573:GFH65573 GOF65573:GPD65573 GYB65573:GYZ65573 HHX65573:HIV65573 HRT65573:HSR65573 IBP65573:ICN65573 ILL65573:IMJ65573 IVH65573:IWF65573 JFD65573:JGB65573 JOZ65573:JPX65573 JYV65573:JZT65573 KIR65573:KJP65573 KSN65573:KTL65573 LCJ65573:LDH65573 LMF65573:LND65573 LWB65573:LWZ65573 MFX65573:MGV65573 MPT65573:MQR65573 MZP65573:NAN65573 NJL65573:NKJ65573 NTH65573:NUF65573 ODD65573:OEB65573 OMZ65573:ONX65573 OWV65573:OXT65573 PGR65573:PHP65573 PQN65573:PRL65573 QAJ65573:QBH65573 QKF65573:QLD65573 QUB65573:QUZ65573 RDX65573:REV65573 RNT65573:ROR65573 RXP65573:RYN65573 SHL65573:SIJ65573 SRH65573:SSF65573 TBD65573:TCB65573 TKZ65573:TLX65573 TUV65573:TVT65573 UER65573:UFP65573 UON65573:UPL65573 UYJ65573:UZH65573 VIF65573:VJD65573 VSB65573:VSZ65573 WBX65573:WCV65573 WLT65573:WMR65573 WVP65573:WWN65573 H131109:AF131109 JD131109:KB131109 SZ131109:TX131109 ACV131109:ADT131109 AMR131109:ANP131109 AWN131109:AXL131109 BGJ131109:BHH131109 BQF131109:BRD131109 CAB131109:CAZ131109 CJX131109:CKV131109 CTT131109:CUR131109 DDP131109:DEN131109 DNL131109:DOJ131109 DXH131109:DYF131109 EHD131109:EIB131109 EQZ131109:ERX131109 FAV131109:FBT131109 FKR131109:FLP131109 FUN131109:FVL131109 GEJ131109:GFH131109 GOF131109:GPD131109 GYB131109:GYZ131109 HHX131109:HIV131109 HRT131109:HSR131109 IBP131109:ICN131109 ILL131109:IMJ131109 IVH131109:IWF131109 JFD131109:JGB131109 JOZ131109:JPX131109 JYV131109:JZT131109 KIR131109:KJP131109 KSN131109:KTL131109 LCJ131109:LDH131109 LMF131109:LND131109 LWB131109:LWZ131109 MFX131109:MGV131109 MPT131109:MQR131109 MZP131109:NAN131109 NJL131109:NKJ131109 NTH131109:NUF131109 ODD131109:OEB131109 OMZ131109:ONX131109 OWV131109:OXT131109 PGR131109:PHP131109 PQN131109:PRL131109 QAJ131109:QBH131109 QKF131109:QLD131109 QUB131109:QUZ131109 RDX131109:REV131109 RNT131109:ROR131109 RXP131109:RYN131109 SHL131109:SIJ131109 SRH131109:SSF131109 TBD131109:TCB131109 TKZ131109:TLX131109 TUV131109:TVT131109 UER131109:UFP131109 UON131109:UPL131109 UYJ131109:UZH131109 VIF131109:VJD131109 VSB131109:VSZ131109 WBX131109:WCV131109 WLT131109:WMR131109 WVP131109:WWN131109 H196645:AF196645 JD196645:KB196645 SZ196645:TX196645 ACV196645:ADT196645 AMR196645:ANP196645 AWN196645:AXL196645 BGJ196645:BHH196645 BQF196645:BRD196645 CAB196645:CAZ196645 CJX196645:CKV196645 CTT196645:CUR196645 DDP196645:DEN196645 DNL196645:DOJ196645 DXH196645:DYF196645 EHD196645:EIB196645 EQZ196645:ERX196645 FAV196645:FBT196645 FKR196645:FLP196645 FUN196645:FVL196645 GEJ196645:GFH196645 GOF196645:GPD196645 GYB196645:GYZ196645 HHX196645:HIV196645 HRT196645:HSR196645 IBP196645:ICN196645 ILL196645:IMJ196645 IVH196645:IWF196645 JFD196645:JGB196645 JOZ196645:JPX196645 JYV196645:JZT196645 KIR196645:KJP196645 KSN196645:KTL196645 LCJ196645:LDH196645 LMF196645:LND196645 LWB196645:LWZ196645 MFX196645:MGV196645 MPT196645:MQR196645 MZP196645:NAN196645 NJL196645:NKJ196645 NTH196645:NUF196645 ODD196645:OEB196645 OMZ196645:ONX196645 OWV196645:OXT196645 PGR196645:PHP196645 PQN196645:PRL196645 QAJ196645:QBH196645 QKF196645:QLD196645 QUB196645:QUZ196645 RDX196645:REV196645 RNT196645:ROR196645 RXP196645:RYN196645 SHL196645:SIJ196645 SRH196645:SSF196645 TBD196645:TCB196645 TKZ196645:TLX196645 TUV196645:TVT196645 UER196645:UFP196645 UON196645:UPL196645 UYJ196645:UZH196645 VIF196645:VJD196645 VSB196645:VSZ196645 WBX196645:WCV196645 WLT196645:WMR196645 WVP196645:WWN196645 H262181:AF262181 JD262181:KB262181 SZ262181:TX262181 ACV262181:ADT262181 AMR262181:ANP262181 AWN262181:AXL262181 BGJ262181:BHH262181 BQF262181:BRD262181 CAB262181:CAZ262181 CJX262181:CKV262181 CTT262181:CUR262181 DDP262181:DEN262181 DNL262181:DOJ262181 DXH262181:DYF262181 EHD262181:EIB262181 EQZ262181:ERX262181 FAV262181:FBT262181 FKR262181:FLP262181 FUN262181:FVL262181 GEJ262181:GFH262181 GOF262181:GPD262181 GYB262181:GYZ262181 HHX262181:HIV262181 HRT262181:HSR262181 IBP262181:ICN262181 ILL262181:IMJ262181 IVH262181:IWF262181 JFD262181:JGB262181 JOZ262181:JPX262181 JYV262181:JZT262181 KIR262181:KJP262181 KSN262181:KTL262181 LCJ262181:LDH262181 LMF262181:LND262181 LWB262181:LWZ262181 MFX262181:MGV262181 MPT262181:MQR262181 MZP262181:NAN262181 NJL262181:NKJ262181 NTH262181:NUF262181 ODD262181:OEB262181 OMZ262181:ONX262181 OWV262181:OXT262181 PGR262181:PHP262181 PQN262181:PRL262181 QAJ262181:QBH262181 QKF262181:QLD262181 QUB262181:QUZ262181 RDX262181:REV262181 RNT262181:ROR262181 RXP262181:RYN262181 SHL262181:SIJ262181 SRH262181:SSF262181 TBD262181:TCB262181 TKZ262181:TLX262181 TUV262181:TVT262181 UER262181:UFP262181 UON262181:UPL262181 UYJ262181:UZH262181 VIF262181:VJD262181 VSB262181:VSZ262181 WBX262181:WCV262181 WLT262181:WMR262181 WVP262181:WWN262181 H327717:AF327717 JD327717:KB327717 SZ327717:TX327717 ACV327717:ADT327717 AMR327717:ANP327717 AWN327717:AXL327717 BGJ327717:BHH327717 BQF327717:BRD327717 CAB327717:CAZ327717 CJX327717:CKV327717 CTT327717:CUR327717 DDP327717:DEN327717 DNL327717:DOJ327717 DXH327717:DYF327717 EHD327717:EIB327717 EQZ327717:ERX327717 FAV327717:FBT327717 FKR327717:FLP327717 FUN327717:FVL327717 GEJ327717:GFH327717 GOF327717:GPD327717 GYB327717:GYZ327717 HHX327717:HIV327717 HRT327717:HSR327717 IBP327717:ICN327717 ILL327717:IMJ327717 IVH327717:IWF327717 JFD327717:JGB327717 JOZ327717:JPX327717 JYV327717:JZT327717 KIR327717:KJP327717 KSN327717:KTL327717 LCJ327717:LDH327717 LMF327717:LND327717 LWB327717:LWZ327717 MFX327717:MGV327717 MPT327717:MQR327717 MZP327717:NAN327717 NJL327717:NKJ327717 NTH327717:NUF327717 ODD327717:OEB327717 OMZ327717:ONX327717 OWV327717:OXT327717 PGR327717:PHP327717 PQN327717:PRL327717 QAJ327717:QBH327717 QKF327717:QLD327717 QUB327717:QUZ327717 RDX327717:REV327717 RNT327717:ROR327717 RXP327717:RYN327717 SHL327717:SIJ327717 SRH327717:SSF327717 TBD327717:TCB327717 TKZ327717:TLX327717 TUV327717:TVT327717 UER327717:UFP327717 UON327717:UPL327717 UYJ327717:UZH327717 VIF327717:VJD327717 VSB327717:VSZ327717 WBX327717:WCV327717 WLT327717:WMR327717 WVP327717:WWN327717 H393253:AF393253 JD393253:KB393253 SZ393253:TX393253 ACV393253:ADT393253 AMR393253:ANP393253 AWN393253:AXL393253 BGJ393253:BHH393253 BQF393253:BRD393253 CAB393253:CAZ393253 CJX393253:CKV393253 CTT393253:CUR393253 DDP393253:DEN393253 DNL393253:DOJ393253 DXH393253:DYF393253 EHD393253:EIB393253 EQZ393253:ERX393253 FAV393253:FBT393253 FKR393253:FLP393253 FUN393253:FVL393253 GEJ393253:GFH393253 GOF393253:GPD393253 GYB393253:GYZ393253 HHX393253:HIV393253 HRT393253:HSR393253 IBP393253:ICN393253 ILL393253:IMJ393253 IVH393253:IWF393253 JFD393253:JGB393253 JOZ393253:JPX393253 JYV393253:JZT393253 KIR393253:KJP393253 KSN393253:KTL393253 LCJ393253:LDH393253 LMF393253:LND393253 LWB393253:LWZ393253 MFX393253:MGV393253 MPT393253:MQR393253 MZP393253:NAN393253 NJL393253:NKJ393253 NTH393253:NUF393253 ODD393253:OEB393253 OMZ393253:ONX393253 OWV393253:OXT393253 PGR393253:PHP393253 PQN393253:PRL393253 QAJ393253:QBH393253 QKF393253:QLD393253 QUB393253:QUZ393253 RDX393253:REV393253 RNT393253:ROR393253 RXP393253:RYN393253 SHL393253:SIJ393253 SRH393253:SSF393253 TBD393253:TCB393253 TKZ393253:TLX393253 TUV393253:TVT393253 UER393253:UFP393253 UON393253:UPL393253 UYJ393253:UZH393253 VIF393253:VJD393253 VSB393253:VSZ393253 WBX393253:WCV393253 WLT393253:WMR393253 WVP393253:WWN393253 H458789:AF458789 JD458789:KB458789 SZ458789:TX458789 ACV458789:ADT458789 AMR458789:ANP458789 AWN458789:AXL458789 BGJ458789:BHH458789 BQF458789:BRD458789 CAB458789:CAZ458789 CJX458789:CKV458789 CTT458789:CUR458789 DDP458789:DEN458789 DNL458789:DOJ458789 DXH458789:DYF458789 EHD458789:EIB458789 EQZ458789:ERX458789 FAV458789:FBT458789 FKR458789:FLP458789 FUN458789:FVL458789 GEJ458789:GFH458789 GOF458789:GPD458789 GYB458789:GYZ458789 HHX458789:HIV458789 HRT458789:HSR458789 IBP458789:ICN458789 ILL458789:IMJ458789 IVH458789:IWF458789 JFD458789:JGB458789 JOZ458789:JPX458789 JYV458789:JZT458789 KIR458789:KJP458789 KSN458789:KTL458789 LCJ458789:LDH458789 LMF458789:LND458789 LWB458789:LWZ458789 MFX458789:MGV458789 MPT458789:MQR458789 MZP458789:NAN458789 NJL458789:NKJ458789 NTH458789:NUF458789 ODD458789:OEB458789 OMZ458789:ONX458789 OWV458789:OXT458789 PGR458789:PHP458789 PQN458789:PRL458789 QAJ458789:QBH458789 QKF458789:QLD458789 QUB458789:QUZ458789 RDX458789:REV458789 RNT458789:ROR458789 RXP458789:RYN458789 SHL458789:SIJ458789 SRH458789:SSF458789 TBD458789:TCB458789 TKZ458789:TLX458789 TUV458789:TVT458789 UER458789:UFP458789 UON458789:UPL458789 UYJ458789:UZH458789 VIF458789:VJD458789 VSB458789:VSZ458789 WBX458789:WCV458789 WLT458789:WMR458789 WVP458789:WWN458789 H524325:AF524325 JD524325:KB524325 SZ524325:TX524325 ACV524325:ADT524325 AMR524325:ANP524325 AWN524325:AXL524325 BGJ524325:BHH524325 BQF524325:BRD524325 CAB524325:CAZ524325 CJX524325:CKV524325 CTT524325:CUR524325 DDP524325:DEN524325 DNL524325:DOJ524325 DXH524325:DYF524325 EHD524325:EIB524325 EQZ524325:ERX524325 FAV524325:FBT524325 FKR524325:FLP524325 FUN524325:FVL524325 GEJ524325:GFH524325 GOF524325:GPD524325 GYB524325:GYZ524325 HHX524325:HIV524325 HRT524325:HSR524325 IBP524325:ICN524325 ILL524325:IMJ524325 IVH524325:IWF524325 JFD524325:JGB524325 JOZ524325:JPX524325 JYV524325:JZT524325 KIR524325:KJP524325 KSN524325:KTL524325 LCJ524325:LDH524325 LMF524325:LND524325 LWB524325:LWZ524325 MFX524325:MGV524325 MPT524325:MQR524325 MZP524325:NAN524325 NJL524325:NKJ524325 NTH524325:NUF524325 ODD524325:OEB524325 OMZ524325:ONX524325 OWV524325:OXT524325 PGR524325:PHP524325 PQN524325:PRL524325 QAJ524325:QBH524325 QKF524325:QLD524325 QUB524325:QUZ524325 RDX524325:REV524325 RNT524325:ROR524325 RXP524325:RYN524325 SHL524325:SIJ524325 SRH524325:SSF524325 TBD524325:TCB524325 TKZ524325:TLX524325 TUV524325:TVT524325 UER524325:UFP524325 UON524325:UPL524325 UYJ524325:UZH524325 VIF524325:VJD524325 VSB524325:VSZ524325 WBX524325:WCV524325 WLT524325:WMR524325 WVP524325:WWN524325 H589861:AF589861 JD589861:KB589861 SZ589861:TX589861 ACV589861:ADT589861 AMR589861:ANP589861 AWN589861:AXL589861 BGJ589861:BHH589861 BQF589861:BRD589861 CAB589861:CAZ589861 CJX589861:CKV589861 CTT589861:CUR589861 DDP589861:DEN589861 DNL589861:DOJ589861 DXH589861:DYF589861 EHD589861:EIB589861 EQZ589861:ERX589861 FAV589861:FBT589861 FKR589861:FLP589861 FUN589861:FVL589861 GEJ589861:GFH589861 GOF589861:GPD589861 GYB589861:GYZ589861 HHX589861:HIV589861 HRT589861:HSR589861 IBP589861:ICN589861 ILL589861:IMJ589861 IVH589861:IWF589861 JFD589861:JGB589861 JOZ589861:JPX589861 JYV589861:JZT589861 KIR589861:KJP589861 KSN589861:KTL589861 LCJ589861:LDH589861 LMF589861:LND589861 LWB589861:LWZ589861 MFX589861:MGV589861 MPT589861:MQR589861 MZP589861:NAN589861 NJL589861:NKJ589861 NTH589861:NUF589861 ODD589861:OEB589861 OMZ589861:ONX589861 OWV589861:OXT589861 PGR589861:PHP589861 PQN589861:PRL589861 QAJ589861:QBH589861 QKF589861:QLD589861 QUB589861:QUZ589861 RDX589861:REV589861 RNT589861:ROR589861 RXP589861:RYN589861 SHL589861:SIJ589861 SRH589861:SSF589861 TBD589861:TCB589861 TKZ589861:TLX589861 TUV589861:TVT589861 UER589861:UFP589861 UON589861:UPL589861 UYJ589861:UZH589861 VIF589861:VJD589861 VSB589861:VSZ589861 WBX589861:WCV589861 WLT589861:WMR589861 WVP589861:WWN589861 H655397:AF655397 JD655397:KB655397 SZ655397:TX655397 ACV655397:ADT655397 AMR655397:ANP655397 AWN655397:AXL655397 BGJ655397:BHH655397 BQF655397:BRD655397 CAB655397:CAZ655397 CJX655397:CKV655397 CTT655397:CUR655397 DDP655397:DEN655397 DNL655397:DOJ655397 DXH655397:DYF655397 EHD655397:EIB655397 EQZ655397:ERX655397 FAV655397:FBT655397 FKR655397:FLP655397 FUN655397:FVL655397 GEJ655397:GFH655397 GOF655397:GPD655397 GYB655397:GYZ655397 HHX655397:HIV655397 HRT655397:HSR655397 IBP655397:ICN655397 ILL655397:IMJ655397 IVH655397:IWF655397 JFD655397:JGB655397 JOZ655397:JPX655397 JYV655397:JZT655397 KIR655397:KJP655397 KSN655397:KTL655397 LCJ655397:LDH655397 LMF655397:LND655397 LWB655397:LWZ655397 MFX655397:MGV655397 MPT655397:MQR655397 MZP655397:NAN655397 NJL655397:NKJ655397 NTH655397:NUF655397 ODD655397:OEB655397 OMZ655397:ONX655397 OWV655397:OXT655397 PGR655397:PHP655397 PQN655397:PRL655397 QAJ655397:QBH655397 QKF655397:QLD655397 QUB655397:QUZ655397 RDX655397:REV655397 RNT655397:ROR655397 RXP655397:RYN655397 SHL655397:SIJ655397 SRH655397:SSF655397 TBD655397:TCB655397 TKZ655397:TLX655397 TUV655397:TVT655397 UER655397:UFP655397 UON655397:UPL655397 UYJ655397:UZH655397 VIF655397:VJD655397 VSB655397:VSZ655397 WBX655397:WCV655397 WLT655397:WMR655397 WVP655397:WWN655397 H720933:AF720933 JD720933:KB720933 SZ720933:TX720933 ACV720933:ADT720933 AMR720933:ANP720933 AWN720933:AXL720933 BGJ720933:BHH720933 BQF720933:BRD720933 CAB720933:CAZ720933 CJX720933:CKV720933 CTT720933:CUR720933 DDP720933:DEN720933 DNL720933:DOJ720933 DXH720933:DYF720933 EHD720933:EIB720933 EQZ720933:ERX720933 FAV720933:FBT720933 FKR720933:FLP720933 FUN720933:FVL720933 GEJ720933:GFH720933 GOF720933:GPD720933 GYB720933:GYZ720933 HHX720933:HIV720933 HRT720933:HSR720933 IBP720933:ICN720933 ILL720933:IMJ720933 IVH720933:IWF720933 JFD720933:JGB720933 JOZ720933:JPX720933 JYV720933:JZT720933 KIR720933:KJP720933 KSN720933:KTL720933 LCJ720933:LDH720933 LMF720933:LND720933 LWB720933:LWZ720933 MFX720933:MGV720933 MPT720933:MQR720933 MZP720933:NAN720933 NJL720933:NKJ720933 NTH720933:NUF720933 ODD720933:OEB720933 OMZ720933:ONX720933 OWV720933:OXT720933 PGR720933:PHP720933 PQN720933:PRL720933 QAJ720933:QBH720933 QKF720933:QLD720933 QUB720933:QUZ720933 RDX720933:REV720933 RNT720933:ROR720933 RXP720933:RYN720933 SHL720933:SIJ720933 SRH720933:SSF720933 TBD720933:TCB720933 TKZ720933:TLX720933 TUV720933:TVT720933 UER720933:UFP720933 UON720933:UPL720933 UYJ720933:UZH720933 VIF720933:VJD720933 VSB720933:VSZ720933 WBX720933:WCV720933 WLT720933:WMR720933 WVP720933:WWN720933 H786469:AF786469 JD786469:KB786469 SZ786469:TX786469 ACV786469:ADT786469 AMR786469:ANP786469 AWN786469:AXL786469 BGJ786469:BHH786469 BQF786469:BRD786469 CAB786469:CAZ786469 CJX786469:CKV786469 CTT786469:CUR786469 DDP786469:DEN786469 DNL786469:DOJ786469 DXH786469:DYF786469 EHD786469:EIB786469 EQZ786469:ERX786469 FAV786469:FBT786469 FKR786469:FLP786469 FUN786469:FVL786469 GEJ786469:GFH786469 GOF786469:GPD786469 GYB786469:GYZ786469 HHX786469:HIV786469 HRT786469:HSR786469 IBP786469:ICN786469 ILL786469:IMJ786469 IVH786469:IWF786469 JFD786469:JGB786469 JOZ786469:JPX786469 JYV786469:JZT786469 KIR786469:KJP786469 KSN786469:KTL786469 LCJ786469:LDH786469 LMF786469:LND786469 LWB786469:LWZ786469 MFX786469:MGV786469 MPT786469:MQR786469 MZP786469:NAN786469 NJL786469:NKJ786469 NTH786469:NUF786469 ODD786469:OEB786469 OMZ786469:ONX786469 OWV786469:OXT786469 PGR786469:PHP786469 PQN786469:PRL786469 QAJ786469:QBH786469 QKF786469:QLD786469 QUB786469:QUZ786469 RDX786469:REV786469 RNT786469:ROR786469 RXP786469:RYN786469 SHL786469:SIJ786469 SRH786469:SSF786469 TBD786469:TCB786469 TKZ786469:TLX786469 TUV786469:TVT786469 UER786469:UFP786469 UON786469:UPL786469 UYJ786469:UZH786469 VIF786469:VJD786469 VSB786469:VSZ786469 WBX786469:WCV786469 WLT786469:WMR786469 WVP786469:WWN786469 H852005:AF852005 JD852005:KB852005 SZ852005:TX852005 ACV852005:ADT852005 AMR852005:ANP852005 AWN852005:AXL852005 BGJ852005:BHH852005 BQF852005:BRD852005 CAB852005:CAZ852005 CJX852005:CKV852005 CTT852005:CUR852005 DDP852005:DEN852005 DNL852005:DOJ852005 DXH852005:DYF852005 EHD852005:EIB852005 EQZ852005:ERX852005 FAV852005:FBT852005 FKR852005:FLP852005 FUN852005:FVL852005 GEJ852005:GFH852005 GOF852005:GPD852005 GYB852005:GYZ852005 HHX852005:HIV852005 HRT852005:HSR852005 IBP852005:ICN852005 ILL852005:IMJ852005 IVH852005:IWF852005 JFD852005:JGB852005 JOZ852005:JPX852005 JYV852005:JZT852005 KIR852005:KJP852005 KSN852005:KTL852005 LCJ852005:LDH852005 LMF852005:LND852005 LWB852005:LWZ852005 MFX852005:MGV852005 MPT852005:MQR852005 MZP852005:NAN852005 NJL852005:NKJ852005 NTH852005:NUF852005 ODD852005:OEB852005 OMZ852005:ONX852005 OWV852005:OXT852005 PGR852005:PHP852005 PQN852005:PRL852005 QAJ852005:QBH852005 QKF852005:QLD852005 QUB852005:QUZ852005 RDX852005:REV852005 RNT852005:ROR852005 RXP852005:RYN852005 SHL852005:SIJ852005 SRH852005:SSF852005 TBD852005:TCB852005 TKZ852005:TLX852005 TUV852005:TVT852005 UER852005:UFP852005 UON852005:UPL852005 UYJ852005:UZH852005 VIF852005:VJD852005 VSB852005:VSZ852005 WBX852005:WCV852005 WLT852005:WMR852005 WVP852005:WWN852005 H917541:AF917541 JD917541:KB917541 SZ917541:TX917541 ACV917541:ADT917541 AMR917541:ANP917541 AWN917541:AXL917541 BGJ917541:BHH917541 BQF917541:BRD917541 CAB917541:CAZ917541 CJX917541:CKV917541 CTT917541:CUR917541 DDP917541:DEN917541 DNL917541:DOJ917541 DXH917541:DYF917541 EHD917541:EIB917541 EQZ917541:ERX917541 FAV917541:FBT917541 FKR917541:FLP917541 FUN917541:FVL917541 GEJ917541:GFH917541 GOF917541:GPD917541 GYB917541:GYZ917541 HHX917541:HIV917541 HRT917541:HSR917541 IBP917541:ICN917541 ILL917541:IMJ917541 IVH917541:IWF917541 JFD917541:JGB917541 JOZ917541:JPX917541 JYV917541:JZT917541 KIR917541:KJP917541 KSN917541:KTL917541 LCJ917541:LDH917541 LMF917541:LND917541 LWB917541:LWZ917541 MFX917541:MGV917541 MPT917541:MQR917541 MZP917541:NAN917541 NJL917541:NKJ917541 NTH917541:NUF917541 ODD917541:OEB917541 OMZ917541:ONX917541 OWV917541:OXT917541 PGR917541:PHP917541 PQN917541:PRL917541 QAJ917541:QBH917541 QKF917541:QLD917541 QUB917541:QUZ917541 RDX917541:REV917541 RNT917541:ROR917541 RXP917541:RYN917541 SHL917541:SIJ917541 SRH917541:SSF917541 TBD917541:TCB917541 TKZ917541:TLX917541 TUV917541:TVT917541 UER917541:UFP917541 UON917541:UPL917541 UYJ917541:UZH917541 VIF917541:VJD917541 VSB917541:VSZ917541 WBX917541:WCV917541 WLT917541:WMR917541 WVP917541:WWN917541 H983077:AF983077 JD983077:KB983077 SZ983077:TX983077 ACV983077:ADT983077 AMR983077:ANP983077 AWN983077:AXL983077 BGJ983077:BHH983077 BQF983077:BRD983077 CAB983077:CAZ983077 CJX983077:CKV983077 CTT983077:CUR983077 DDP983077:DEN983077 DNL983077:DOJ983077 DXH983077:DYF983077 EHD983077:EIB983077 EQZ983077:ERX983077 FAV983077:FBT983077 FKR983077:FLP983077 FUN983077:FVL983077 GEJ983077:GFH983077 GOF983077:GPD983077 GYB983077:GYZ983077 HHX983077:HIV983077 HRT983077:HSR983077 IBP983077:ICN983077 ILL983077:IMJ983077 IVH983077:IWF983077 JFD983077:JGB983077 JOZ983077:JPX983077 JYV983077:JZT983077 KIR983077:KJP983077 KSN983077:KTL983077 LCJ983077:LDH983077 LMF983077:LND983077 LWB983077:LWZ983077 MFX983077:MGV983077 MPT983077:MQR983077 MZP983077:NAN983077 NJL983077:NKJ983077 NTH983077:NUF983077 ODD983077:OEB983077 OMZ983077:ONX983077 OWV983077:OXT983077 PGR983077:PHP983077 PQN983077:PRL983077 QAJ983077:QBH983077 QKF983077:QLD983077 QUB983077:QUZ983077 RDX983077:REV983077 RNT983077:ROR983077 RXP983077:RYN983077 SHL983077:SIJ983077 SRH983077:SSF983077 TBD983077:TCB983077 TKZ983077:TLX983077 TUV983077:TVT983077 UER983077:UFP983077 UON983077:UPL983077 UYJ983077:UZH983077 VIF983077:VJD983077 VSB983077:VSZ983077 WBX983077:WCV983077 WLT983077:WMR983077 WVP983077:WWN983077">
      <formula1>"N, A, B"</formula1>
    </dataValidation>
  </dataValidations>
  <printOptions horizontalCentered="1"/>
  <pageMargins left="0.75" right="0.75" top="1" bottom="1" header="0.5" footer="0.5"/>
  <pageSetup paperSize="9" scale="60" orientation="portrait" r:id="rId1"/>
  <headerFooter alignWithMargins="0">
    <oddHeader>&amp;LUKS-FMT-GBL-211-02.01&amp;C&amp;F:&amp;A&amp;RUKS-REC-XXX-XXX</oddHeader>
    <oddFooter>&amp;LUnikaihatsu Software Pvt.Ltd.&amp;CThis document is uncontrolled after printed.&amp;RPage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25"/>
  <sheetViews>
    <sheetView view="pageBreakPreview" zoomScaleNormal="70" zoomScaleSheetLayoutView="100" workbookViewId="0">
      <pane xSplit="7" ySplit="3" topLeftCell="H4" activePane="bottomRight" state="frozen"/>
      <selection activeCell="A2" sqref="A2"/>
      <selection pane="topRight" activeCell="A2" sqref="A2"/>
      <selection pane="bottomLeft" activeCell="A2" sqref="A2"/>
      <selection pane="bottomRight" activeCell="T1" sqref="T1:Z1"/>
    </sheetView>
  </sheetViews>
  <sheetFormatPr defaultColWidth="3.625" defaultRowHeight="12"/>
  <cols>
    <col min="1" max="1" width="9.75" style="13" customWidth="1"/>
    <col min="2" max="3" width="2.625" style="13" customWidth="1"/>
    <col min="4" max="5" width="2.625" style="76" customWidth="1"/>
    <col min="6" max="7" width="15.625" style="76" customWidth="1"/>
    <col min="8" max="22" width="3.625" style="77" customWidth="1"/>
    <col min="23" max="256" width="3.625" style="15"/>
    <col min="257" max="257" width="9.75" style="15" customWidth="1"/>
    <col min="258" max="261" width="2.625" style="15" customWidth="1"/>
    <col min="262" max="263" width="15.625" style="15" customWidth="1"/>
    <col min="264" max="278" width="3.625" style="15" customWidth="1"/>
    <col min="279" max="512" width="3.625" style="15"/>
    <col min="513" max="513" width="9.75" style="15" customWidth="1"/>
    <col min="514" max="517" width="2.625" style="15" customWidth="1"/>
    <col min="518" max="519" width="15.625" style="15" customWidth="1"/>
    <col min="520" max="534" width="3.625" style="15" customWidth="1"/>
    <col min="535" max="768" width="3.625" style="15"/>
    <col min="769" max="769" width="9.75" style="15" customWidth="1"/>
    <col min="770" max="773" width="2.625" style="15" customWidth="1"/>
    <col min="774" max="775" width="15.625" style="15" customWidth="1"/>
    <col min="776" max="790" width="3.625" style="15" customWidth="1"/>
    <col min="791" max="1024" width="3.625" style="15"/>
    <col min="1025" max="1025" width="9.75" style="15" customWidth="1"/>
    <col min="1026" max="1029" width="2.625" style="15" customWidth="1"/>
    <col min="1030" max="1031" width="15.625" style="15" customWidth="1"/>
    <col min="1032" max="1046" width="3.625" style="15" customWidth="1"/>
    <col min="1047" max="1280" width="3.625" style="15"/>
    <col min="1281" max="1281" width="9.75" style="15" customWidth="1"/>
    <col min="1282" max="1285" width="2.625" style="15" customWidth="1"/>
    <col min="1286" max="1287" width="15.625" style="15" customWidth="1"/>
    <col min="1288" max="1302" width="3.625" style="15" customWidth="1"/>
    <col min="1303" max="1536" width="3.625" style="15"/>
    <col min="1537" max="1537" width="9.75" style="15" customWidth="1"/>
    <col min="1538" max="1541" width="2.625" style="15" customWidth="1"/>
    <col min="1542" max="1543" width="15.625" style="15" customWidth="1"/>
    <col min="1544" max="1558" width="3.625" style="15" customWidth="1"/>
    <col min="1559" max="1792" width="3.625" style="15"/>
    <col min="1793" max="1793" width="9.75" style="15" customWidth="1"/>
    <col min="1794" max="1797" width="2.625" style="15" customWidth="1"/>
    <col min="1798" max="1799" width="15.625" style="15" customWidth="1"/>
    <col min="1800" max="1814" width="3.625" style="15" customWidth="1"/>
    <col min="1815" max="2048" width="3.625" style="15"/>
    <col min="2049" max="2049" width="9.75" style="15" customWidth="1"/>
    <col min="2050" max="2053" width="2.625" style="15" customWidth="1"/>
    <col min="2054" max="2055" width="15.625" style="15" customWidth="1"/>
    <col min="2056" max="2070" width="3.625" style="15" customWidth="1"/>
    <col min="2071" max="2304" width="3.625" style="15"/>
    <col min="2305" max="2305" width="9.75" style="15" customWidth="1"/>
    <col min="2306" max="2309" width="2.625" style="15" customWidth="1"/>
    <col min="2310" max="2311" width="15.625" style="15" customWidth="1"/>
    <col min="2312" max="2326" width="3.625" style="15" customWidth="1"/>
    <col min="2327" max="2560" width="3.625" style="15"/>
    <col min="2561" max="2561" width="9.75" style="15" customWidth="1"/>
    <col min="2562" max="2565" width="2.625" style="15" customWidth="1"/>
    <col min="2566" max="2567" width="15.625" style="15" customWidth="1"/>
    <col min="2568" max="2582" width="3.625" style="15" customWidth="1"/>
    <col min="2583" max="2816" width="3.625" style="15"/>
    <col min="2817" max="2817" width="9.75" style="15" customWidth="1"/>
    <col min="2818" max="2821" width="2.625" style="15" customWidth="1"/>
    <col min="2822" max="2823" width="15.625" style="15" customWidth="1"/>
    <col min="2824" max="2838" width="3.625" style="15" customWidth="1"/>
    <col min="2839" max="3072" width="3.625" style="15"/>
    <col min="3073" max="3073" width="9.75" style="15" customWidth="1"/>
    <col min="3074" max="3077" width="2.625" style="15" customWidth="1"/>
    <col min="3078" max="3079" width="15.625" style="15" customWidth="1"/>
    <col min="3080" max="3094" width="3.625" style="15" customWidth="1"/>
    <col min="3095" max="3328" width="3.625" style="15"/>
    <col min="3329" max="3329" width="9.75" style="15" customWidth="1"/>
    <col min="3330" max="3333" width="2.625" style="15" customWidth="1"/>
    <col min="3334" max="3335" width="15.625" style="15" customWidth="1"/>
    <col min="3336" max="3350" width="3.625" style="15" customWidth="1"/>
    <col min="3351" max="3584" width="3.625" style="15"/>
    <col min="3585" max="3585" width="9.75" style="15" customWidth="1"/>
    <col min="3586" max="3589" width="2.625" style="15" customWidth="1"/>
    <col min="3590" max="3591" width="15.625" style="15" customWidth="1"/>
    <col min="3592" max="3606" width="3.625" style="15" customWidth="1"/>
    <col min="3607" max="3840" width="3.625" style="15"/>
    <col min="3841" max="3841" width="9.75" style="15" customWidth="1"/>
    <col min="3842" max="3845" width="2.625" style="15" customWidth="1"/>
    <col min="3846" max="3847" width="15.625" style="15" customWidth="1"/>
    <col min="3848" max="3862" width="3.625" style="15" customWidth="1"/>
    <col min="3863" max="4096" width="3.625" style="15"/>
    <col min="4097" max="4097" width="9.75" style="15" customWidth="1"/>
    <col min="4098" max="4101" width="2.625" style="15" customWidth="1"/>
    <col min="4102" max="4103" width="15.625" style="15" customWidth="1"/>
    <col min="4104" max="4118" width="3.625" style="15" customWidth="1"/>
    <col min="4119" max="4352" width="3.625" style="15"/>
    <col min="4353" max="4353" width="9.75" style="15" customWidth="1"/>
    <col min="4354" max="4357" width="2.625" style="15" customWidth="1"/>
    <col min="4358" max="4359" width="15.625" style="15" customWidth="1"/>
    <col min="4360" max="4374" width="3.625" style="15" customWidth="1"/>
    <col min="4375" max="4608" width="3.625" style="15"/>
    <col min="4609" max="4609" width="9.75" style="15" customWidth="1"/>
    <col min="4610" max="4613" width="2.625" style="15" customWidth="1"/>
    <col min="4614" max="4615" width="15.625" style="15" customWidth="1"/>
    <col min="4616" max="4630" width="3.625" style="15" customWidth="1"/>
    <col min="4631" max="4864" width="3.625" style="15"/>
    <col min="4865" max="4865" width="9.75" style="15" customWidth="1"/>
    <col min="4866" max="4869" width="2.625" style="15" customWidth="1"/>
    <col min="4870" max="4871" width="15.625" style="15" customWidth="1"/>
    <col min="4872" max="4886" width="3.625" style="15" customWidth="1"/>
    <col min="4887" max="5120" width="3.625" style="15"/>
    <col min="5121" max="5121" width="9.75" style="15" customWidth="1"/>
    <col min="5122" max="5125" width="2.625" style="15" customWidth="1"/>
    <col min="5126" max="5127" width="15.625" style="15" customWidth="1"/>
    <col min="5128" max="5142" width="3.625" style="15" customWidth="1"/>
    <col min="5143" max="5376" width="3.625" style="15"/>
    <col min="5377" max="5377" width="9.75" style="15" customWidth="1"/>
    <col min="5378" max="5381" width="2.625" style="15" customWidth="1"/>
    <col min="5382" max="5383" width="15.625" style="15" customWidth="1"/>
    <col min="5384" max="5398" width="3.625" style="15" customWidth="1"/>
    <col min="5399" max="5632" width="3.625" style="15"/>
    <col min="5633" max="5633" width="9.75" style="15" customWidth="1"/>
    <col min="5634" max="5637" width="2.625" style="15" customWidth="1"/>
    <col min="5638" max="5639" width="15.625" style="15" customWidth="1"/>
    <col min="5640" max="5654" width="3.625" style="15" customWidth="1"/>
    <col min="5655" max="5888" width="3.625" style="15"/>
    <col min="5889" max="5889" width="9.75" style="15" customWidth="1"/>
    <col min="5890" max="5893" width="2.625" style="15" customWidth="1"/>
    <col min="5894" max="5895" width="15.625" style="15" customWidth="1"/>
    <col min="5896" max="5910" width="3.625" style="15" customWidth="1"/>
    <col min="5911" max="6144" width="3.625" style="15"/>
    <col min="6145" max="6145" width="9.75" style="15" customWidth="1"/>
    <col min="6146" max="6149" width="2.625" style="15" customWidth="1"/>
    <col min="6150" max="6151" width="15.625" style="15" customWidth="1"/>
    <col min="6152" max="6166" width="3.625" style="15" customWidth="1"/>
    <col min="6167" max="6400" width="3.625" style="15"/>
    <col min="6401" max="6401" width="9.75" style="15" customWidth="1"/>
    <col min="6402" max="6405" width="2.625" style="15" customWidth="1"/>
    <col min="6406" max="6407" width="15.625" style="15" customWidth="1"/>
    <col min="6408" max="6422" width="3.625" style="15" customWidth="1"/>
    <col min="6423" max="6656" width="3.625" style="15"/>
    <col min="6657" max="6657" width="9.75" style="15" customWidth="1"/>
    <col min="6658" max="6661" width="2.625" style="15" customWidth="1"/>
    <col min="6662" max="6663" width="15.625" style="15" customWidth="1"/>
    <col min="6664" max="6678" width="3.625" style="15" customWidth="1"/>
    <col min="6679" max="6912" width="3.625" style="15"/>
    <col min="6913" max="6913" width="9.75" style="15" customWidth="1"/>
    <col min="6914" max="6917" width="2.625" style="15" customWidth="1"/>
    <col min="6918" max="6919" width="15.625" style="15" customWidth="1"/>
    <col min="6920" max="6934" width="3.625" style="15" customWidth="1"/>
    <col min="6935" max="7168" width="3.625" style="15"/>
    <col min="7169" max="7169" width="9.75" style="15" customWidth="1"/>
    <col min="7170" max="7173" width="2.625" style="15" customWidth="1"/>
    <col min="7174" max="7175" width="15.625" style="15" customWidth="1"/>
    <col min="7176" max="7190" width="3.625" style="15" customWidth="1"/>
    <col min="7191" max="7424" width="3.625" style="15"/>
    <col min="7425" max="7425" width="9.75" style="15" customWidth="1"/>
    <col min="7426" max="7429" width="2.625" style="15" customWidth="1"/>
    <col min="7430" max="7431" width="15.625" style="15" customWidth="1"/>
    <col min="7432" max="7446" width="3.625" style="15" customWidth="1"/>
    <col min="7447" max="7680" width="3.625" style="15"/>
    <col min="7681" max="7681" width="9.75" style="15" customWidth="1"/>
    <col min="7682" max="7685" width="2.625" style="15" customWidth="1"/>
    <col min="7686" max="7687" width="15.625" style="15" customWidth="1"/>
    <col min="7688" max="7702" width="3.625" style="15" customWidth="1"/>
    <col min="7703" max="7936" width="3.625" style="15"/>
    <col min="7937" max="7937" width="9.75" style="15" customWidth="1"/>
    <col min="7938" max="7941" width="2.625" style="15" customWidth="1"/>
    <col min="7942" max="7943" width="15.625" style="15" customWidth="1"/>
    <col min="7944" max="7958" width="3.625" style="15" customWidth="1"/>
    <col min="7959" max="8192" width="3.625" style="15"/>
    <col min="8193" max="8193" width="9.75" style="15" customWidth="1"/>
    <col min="8194" max="8197" width="2.625" style="15" customWidth="1"/>
    <col min="8198" max="8199" width="15.625" style="15" customWidth="1"/>
    <col min="8200" max="8214" width="3.625" style="15" customWidth="1"/>
    <col min="8215" max="8448" width="3.625" style="15"/>
    <col min="8449" max="8449" width="9.75" style="15" customWidth="1"/>
    <col min="8450" max="8453" width="2.625" style="15" customWidth="1"/>
    <col min="8454" max="8455" width="15.625" style="15" customWidth="1"/>
    <col min="8456" max="8470" width="3.625" style="15" customWidth="1"/>
    <col min="8471" max="8704" width="3.625" style="15"/>
    <col min="8705" max="8705" width="9.75" style="15" customWidth="1"/>
    <col min="8706" max="8709" width="2.625" style="15" customWidth="1"/>
    <col min="8710" max="8711" width="15.625" style="15" customWidth="1"/>
    <col min="8712" max="8726" width="3.625" style="15" customWidth="1"/>
    <col min="8727" max="8960" width="3.625" style="15"/>
    <col min="8961" max="8961" width="9.75" style="15" customWidth="1"/>
    <col min="8962" max="8965" width="2.625" style="15" customWidth="1"/>
    <col min="8966" max="8967" width="15.625" style="15" customWidth="1"/>
    <col min="8968" max="8982" width="3.625" style="15" customWidth="1"/>
    <col min="8983" max="9216" width="3.625" style="15"/>
    <col min="9217" max="9217" width="9.75" style="15" customWidth="1"/>
    <col min="9218" max="9221" width="2.625" style="15" customWidth="1"/>
    <col min="9222" max="9223" width="15.625" style="15" customWidth="1"/>
    <col min="9224" max="9238" width="3.625" style="15" customWidth="1"/>
    <col min="9239" max="9472" width="3.625" style="15"/>
    <col min="9473" max="9473" width="9.75" style="15" customWidth="1"/>
    <col min="9474" max="9477" width="2.625" style="15" customWidth="1"/>
    <col min="9478" max="9479" width="15.625" style="15" customWidth="1"/>
    <col min="9480" max="9494" width="3.625" style="15" customWidth="1"/>
    <col min="9495" max="9728" width="3.625" style="15"/>
    <col min="9729" max="9729" width="9.75" style="15" customWidth="1"/>
    <col min="9730" max="9733" width="2.625" style="15" customWidth="1"/>
    <col min="9734" max="9735" width="15.625" style="15" customWidth="1"/>
    <col min="9736" max="9750" width="3.625" style="15" customWidth="1"/>
    <col min="9751" max="9984" width="3.625" style="15"/>
    <col min="9985" max="9985" width="9.75" style="15" customWidth="1"/>
    <col min="9986" max="9989" width="2.625" style="15" customWidth="1"/>
    <col min="9990" max="9991" width="15.625" style="15" customWidth="1"/>
    <col min="9992" max="10006" width="3.625" style="15" customWidth="1"/>
    <col min="10007" max="10240" width="3.625" style="15"/>
    <col min="10241" max="10241" width="9.75" style="15" customWidth="1"/>
    <col min="10242" max="10245" width="2.625" style="15" customWidth="1"/>
    <col min="10246" max="10247" width="15.625" style="15" customWidth="1"/>
    <col min="10248" max="10262" width="3.625" style="15" customWidth="1"/>
    <col min="10263" max="10496" width="3.625" style="15"/>
    <col min="10497" max="10497" width="9.75" style="15" customWidth="1"/>
    <col min="10498" max="10501" width="2.625" style="15" customWidth="1"/>
    <col min="10502" max="10503" width="15.625" style="15" customWidth="1"/>
    <col min="10504" max="10518" width="3.625" style="15" customWidth="1"/>
    <col min="10519" max="10752" width="3.625" style="15"/>
    <col min="10753" max="10753" width="9.75" style="15" customWidth="1"/>
    <col min="10754" max="10757" width="2.625" style="15" customWidth="1"/>
    <col min="10758" max="10759" width="15.625" style="15" customWidth="1"/>
    <col min="10760" max="10774" width="3.625" style="15" customWidth="1"/>
    <col min="10775" max="11008" width="3.625" style="15"/>
    <col min="11009" max="11009" width="9.75" style="15" customWidth="1"/>
    <col min="11010" max="11013" width="2.625" style="15" customWidth="1"/>
    <col min="11014" max="11015" width="15.625" style="15" customWidth="1"/>
    <col min="11016" max="11030" width="3.625" style="15" customWidth="1"/>
    <col min="11031" max="11264" width="3.625" style="15"/>
    <col min="11265" max="11265" width="9.75" style="15" customWidth="1"/>
    <col min="11266" max="11269" width="2.625" style="15" customWidth="1"/>
    <col min="11270" max="11271" width="15.625" style="15" customWidth="1"/>
    <col min="11272" max="11286" width="3.625" style="15" customWidth="1"/>
    <col min="11287" max="11520" width="3.625" style="15"/>
    <col min="11521" max="11521" width="9.75" style="15" customWidth="1"/>
    <col min="11522" max="11525" width="2.625" style="15" customWidth="1"/>
    <col min="11526" max="11527" width="15.625" style="15" customWidth="1"/>
    <col min="11528" max="11542" width="3.625" style="15" customWidth="1"/>
    <col min="11543" max="11776" width="3.625" style="15"/>
    <col min="11777" max="11777" width="9.75" style="15" customWidth="1"/>
    <col min="11778" max="11781" width="2.625" style="15" customWidth="1"/>
    <col min="11782" max="11783" width="15.625" style="15" customWidth="1"/>
    <col min="11784" max="11798" width="3.625" style="15" customWidth="1"/>
    <col min="11799" max="12032" width="3.625" style="15"/>
    <col min="12033" max="12033" width="9.75" style="15" customWidth="1"/>
    <col min="12034" max="12037" width="2.625" style="15" customWidth="1"/>
    <col min="12038" max="12039" width="15.625" style="15" customWidth="1"/>
    <col min="12040" max="12054" width="3.625" style="15" customWidth="1"/>
    <col min="12055" max="12288" width="3.625" style="15"/>
    <col min="12289" max="12289" width="9.75" style="15" customWidth="1"/>
    <col min="12290" max="12293" width="2.625" style="15" customWidth="1"/>
    <col min="12294" max="12295" width="15.625" style="15" customWidth="1"/>
    <col min="12296" max="12310" width="3.625" style="15" customWidth="1"/>
    <col min="12311" max="12544" width="3.625" style="15"/>
    <col min="12545" max="12545" width="9.75" style="15" customWidth="1"/>
    <col min="12546" max="12549" width="2.625" style="15" customWidth="1"/>
    <col min="12550" max="12551" width="15.625" style="15" customWidth="1"/>
    <col min="12552" max="12566" width="3.625" style="15" customWidth="1"/>
    <col min="12567" max="12800" width="3.625" style="15"/>
    <col min="12801" max="12801" width="9.75" style="15" customWidth="1"/>
    <col min="12802" max="12805" width="2.625" style="15" customWidth="1"/>
    <col min="12806" max="12807" width="15.625" style="15" customWidth="1"/>
    <col min="12808" max="12822" width="3.625" style="15" customWidth="1"/>
    <col min="12823" max="13056" width="3.625" style="15"/>
    <col min="13057" max="13057" width="9.75" style="15" customWidth="1"/>
    <col min="13058" max="13061" width="2.625" style="15" customWidth="1"/>
    <col min="13062" max="13063" width="15.625" style="15" customWidth="1"/>
    <col min="13064" max="13078" width="3.625" style="15" customWidth="1"/>
    <col min="13079" max="13312" width="3.625" style="15"/>
    <col min="13313" max="13313" width="9.75" style="15" customWidth="1"/>
    <col min="13314" max="13317" width="2.625" style="15" customWidth="1"/>
    <col min="13318" max="13319" width="15.625" style="15" customWidth="1"/>
    <col min="13320" max="13334" width="3.625" style="15" customWidth="1"/>
    <col min="13335" max="13568" width="3.625" style="15"/>
    <col min="13569" max="13569" width="9.75" style="15" customWidth="1"/>
    <col min="13570" max="13573" width="2.625" style="15" customWidth="1"/>
    <col min="13574" max="13575" width="15.625" style="15" customWidth="1"/>
    <col min="13576" max="13590" width="3.625" style="15" customWidth="1"/>
    <col min="13591" max="13824" width="3.625" style="15"/>
    <col min="13825" max="13825" width="9.75" style="15" customWidth="1"/>
    <col min="13826" max="13829" width="2.625" style="15" customWidth="1"/>
    <col min="13830" max="13831" width="15.625" style="15" customWidth="1"/>
    <col min="13832" max="13846" width="3.625" style="15" customWidth="1"/>
    <col min="13847" max="14080" width="3.625" style="15"/>
    <col min="14081" max="14081" width="9.75" style="15" customWidth="1"/>
    <col min="14082" max="14085" width="2.625" style="15" customWidth="1"/>
    <col min="14086" max="14087" width="15.625" style="15" customWidth="1"/>
    <col min="14088" max="14102" width="3.625" style="15" customWidth="1"/>
    <col min="14103" max="14336" width="3.625" style="15"/>
    <col min="14337" max="14337" width="9.75" style="15" customWidth="1"/>
    <col min="14338" max="14341" width="2.625" style="15" customWidth="1"/>
    <col min="14342" max="14343" width="15.625" style="15" customWidth="1"/>
    <col min="14344" max="14358" width="3.625" style="15" customWidth="1"/>
    <col min="14359" max="14592" width="3.625" style="15"/>
    <col min="14593" max="14593" width="9.75" style="15" customWidth="1"/>
    <col min="14594" max="14597" width="2.625" style="15" customWidth="1"/>
    <col min="14598" max="14599" width="15.625" style="15" customWidth="1"/>
    <col min="14600" max="14614" width="3.625" style="15" customWidth="1"/>
    <col min="14615" max="14848" width="3.625" style="15"/>
    <col min="14849" max="14849" width="9.75" style="15" customWidth="1"/>
    <col min="14850" max="14853" width="2.625" style="15" customWidth="1"/>
    <col min="14854" max="14855" width="15.625" style="15" customWidth="1"/>
    <col min="14856" max="14870" width="3.625" style="15" customWidth="1"/>
    <col min="14871" max="15104" width="3.625" style="15"/>
    <col min="15105" max="15105" width="9.75" style="15" customWidth="1"/>
    <col min="15106" max="15109" width="2.625" style="15" customWidth="1"/>
    <col min="15110" max="15111" width="15.625" style="15" customWidth="1"/>
    <col min="15112" max="15126" width="3.625" style="15" customWidth="1"/>
    <col min="15127" max="15360" width="3.625" style="15"/>
    <col min="15361" max="15361" width="9.75" style="15" customWidth="1"/>
    <col min="15362" max="15365" width="2.625" style="15" customWidth="1"/>
    <col min="15366" max="15367" width="15.625" style="15" customWidth="1"/>
    <col min="15368" max="15382" width="3.625" style="15" customWidth="1"/>
    <col min="15383" max="15616" width="3.625" style="15"/>
    <col min="15617" max="15617" width="9.75" style="15" customWidth="1"/>
    <col min="15618" max="15621" width="2.625" style="15" customWidth="1"/>
    <col min="15622" max="15623" width="15.625" style="15" customWidth="1"/>
    <col min="15624" max="15638" width="3.625" style="15" customWidth="1"/>
    <col min="15639" max="15872" width="3.625" style="15"/>
    <col min="15873" max="15873" width="9.75" style="15" customWidth="1"/>
    <col min="15874" max="15877" width="2.625" style="15" customWidth="1"/>
    <col min="15878" max="15879" width="15.625" style="15" customWidth="1"/>
    <col min="15880" max="15894" width="3.625" style="15" customWidth="1"/>
    <col min="15895" max="16128" width="3.625" style="15"/>
    <col min="16129" max="16129" width="9.75" style="15" customWidth="1"/>
    <col min="16130" max="16133" width="2.625" style="15" customWidth="1"/>
    <col min="16134" max="16135" width="15.625" style="15" customWidth="1"/>
    <col min="16136" max="16150" width="3.625" style="15" customWidth="1"/>
    <col min="16151" max="16384" width="3.625" style="15"/>
  </cols>
  <sheetData>
    <row r="1" spans="1:32" ht="20.100000000000001" customHeight="1">
      <c r="A1" s="14" t="s">
        <v>19</v>
      </c>
      <c r="B1" s="203" t="s">
        <v>77</v>
      </c>
      <c r="C1" s="204"/>
      <c r="D1" s="204"/>
      <c r="E1" s="205"/>
      <c r="F1" s="203" t="s">
        <v>106</v>
      </c>
      <c r="G1" s="204"/>
      <c r="H1" s="204"/>
      <c r="I1" s="204"/>
      <c r="J1" s="204"/>
      <c r="K1" s="204"/>
      <c r="L1" s="204"/>
      <c r="M1" s="204"/>
      <c r="N1" s="204"/>
      <c r="O1" s="205"/>
      <c r="P1" s="203" t="s">
        <v>20</v>
      </c>
      <c r="Q1" s="204"/>
      <c r="R1" s="204"/>
      <c r="S1" s="205"/>
      <c r="T1" s="203"/>
      <c r="U1" s="204"/>
      <c r="V1" s="204"/>
      <c r="W1" s="204"/>
      <c r="X1" s="204"/>
      <c r="Y1" s="204"/>
      <c r="Z1" s="205"/>
      <c r="AA1" s="214" t="s">
        <v>21</v>
      </c>
      <c r="AB1" s="214"/>
      <c r="AC1" s="200">
        <v>43621</v>
      </c>
      <c r="AD1" s="200"/>
      <c r="AE1" s="200"/>
      <c r="AF1" s="201"/>
    </row>
    <row r="2" spans="1:32" ht="20.100000000000001" customHeight="1" thickBot="1">
      <c r="A2" s="16" t="s">
        <v>22</v>
      </c>
      <c r="B2" s="197"/>
      <c r="C2" s="198"/>
      <c r="D2" s="198"/>
      <c r="E2" s="202"/>
      <c r="F2" s="197" t="s">
        <v>79</v>
      </c>
      <c r="G2" s="198"/>
      <c r="H2" s="202"/>
      <c r="I2" s="178" t="s">
        <v>122</v>
      </c>
      <c r="J2" s="179"/>
      <c r="K2" s="179"/>
      <c r="L2" s="179"/>
      <c r="M2" s="179"/>
      <c r="N2" s="179"/>
      <c r="O2" s="180"/>
      <c r="P2" s="197"/>
      <c r="Q2" s="198"/>
      <c r="R2" s="198"/>
      <c r="S2" s="198"/>
      <c r="T2" s="198"/>
      <c r="U2" s="198"/>
      <c r="V2" s="198"/>
      <c r="W2" s="198"/>
      <c r="X2" s="198"/>
      <c r="Y2" s="198"/>
      <c r="Z2" s="202"/>
      <c r="AA2" s="197" t="s">
        <v>23</v>
      </c>
      <c r="AB2" s="198"/>
      <c r="AC2" s="197" t="s">
        <v>24</v>
      </c>
      <c r="AD2" s="198"/>
      <c r="AE2" s="198"/>
      <c r="AF2" s="199"/>
    </row>
    <row r="3" spans="1:32" ht="37.5" customHeight="1" thickBot="1">
      <c r="A3" s="17" t="s">
        <v>25</v>
      </c>
      <c r="B3" s="18"/>
      <c r="C3" s="18"/>
      <c r="D3" s="18"/>
      <c r="E3" s="18"/>
      <c r="F3" s="18"/>
      <c r="G3" s="19" t="s">
        <v>26</v>
      </c>
      <c r="H3" s="20">
        <v>1</v>
      </c>
      <c r="I3" s="21" t="str">
        <f t="shared" ref="I3:AF3" si="0">IF(COUNTA(I4:I19)&gt;0,IF(H3&gt;0,H3+1,""),"")</f>
        <v/>
      </c>
      <c r="J3" s="21" t="str">
        <f t="shared" si="0"/>
        <v/>
      </c>
      <c r="K3" s="21" t="str">
        <f t="shared" si="0"/>
        <v/>
      </c>
      <c r="L3" s="21" t="str">
        <f t="shared" si="0"/>
        <v/>
      </c>
      <c r="M3" s="21" t="str">
        <f t="shared" si="0"/>
        <v/>
      </c>
      <c r="N3" s="21" t="str">
        <f t="shared" si="0"/>
        <v/>
      </c>
      <c r="O3" s="21" t="str">
        <f t="shared" si="0"/>
        <v/>
      </c>
      <c r="P3" s="21" t="str">
        <f t="shared" si="0"/>
        <v/>
      </c>
      <c r="Q3" s="21" t="str">
        <f t="shared" si="0"/>
        <v/>
      </c>
      <c r="R3" s="21" t="str">
        <f t="shared" si="0"/>
        <v/>
      </c>
      <c r="S3" s="21" t="str">
        <f t="shared" si="0"/>
        <v/>
      </c>
      <c r="T3" s="21" t="str">
        <f t="shared" si="0"/>
        <v/>
      </c>
      <c r="U3" s="21" t="str">
        <f t="shared" si="0"/>
        <v/>
      </c>
      <c r="V3" s="21" t="str">
        <f t="shared" si="0"/>
        <v/>
      </c>
      <c r="W3" s="21" t="str">
        <f t="shared" si="0"/>
        <v/>
      </c>
      <c r="X3" s="21" t="str">
        <f t="shared" si="0"/>
        <v/>
      </c>
      <c r="Y3" s="21" t="str">
        <f t="shared" si="0"/>
        <v/>
      </c>
      <c r="Z3" s="21" t="str">
        <f t="shared" si="0"/>
        <v/>
      </c>
      <c r="AA3" s="21" t="str">
        <f t="shared" si="0"/>
        <v/>
      </c>
      <c r="AB3" s="21" t="str">
        <f t="shared" si="0"/>
        <v/>
      </c>
      <c r="AC3" s="21" t="str">
        <f t="shared" si="0"/>
        <v/>
      </c>
      <c r="AD3" s="21" t="str">
        <f t="shared" si="0"/>
        <v/>
      </c>
      <c r="AE3" s="21" t="str">
        <f t="shared" si="0"/>
        <v/>
      </c>
      <c r="AF3" s="22" t="str">
        <f t="shared" si="0"/>
        <v/>
      </c>
    </row>
    <row r="4" spans="1:32" s="26" customFormat="1" ht="13.5" customHeight="1">
      <c r="A4" s="163" t="s">
        <v>27</v>
      </c>
      <c r="B4" s="190" t="s">
        <v>92</v>
      </c>
      <c r="C4" s="190"/>
      <c r="D4" s="190"/>
      <c r="E4" s="190"/>
      <c r="F4" s="190"/>
      <c r="G4" s="190"/>
      <c r="H4" s="23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5"/>
    </row>
    <row r="5" spans="1:32" s="26" customFormat="1" ht="13.5" customHeight="1">
      <c r="A5" s="164"/>
      <c r="B5" s="192" t="s">
        <v>93</v>
      </c>
      <c r="C5" s="193"/>
      <c r="D5" s="193"/>
      <c r="E5" s="193"/>
      <c r="F5" s="193"/>
      <c r="G5" s="193"/>
      <c r="H5" s="97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30"/>
    </row>
    <row r="6" spans="1:32" s="26" customFormat="1" ht="13.5" customHeight="1">
      <c r="A6" s="164"/>
      <c r="B6" s="31" t="s">
        <v>95</v>
      </c>
      <c r="C6" s="195" t="s">
        <v>94</v>
      </c>
      <c r="D6" s="187"/>
      <c r="E6" s="187"/>
      <c r="F6" s="187"/>
      <c r="G6" s="196"/>
      <c r="H6" s="35" t="s">
        <v>117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4"/>
    </row>
    <row r="7" spans="1:32" s="26" customFormat="1" ht="13.5" customHeight="1">
      <c r="A7" s="164"/>
      <c r="B7" s="31"/>
      <c r="C7" s="216"/>
      <c r="D7" s="209"/>
      <c r="E7" s="210"/>
      <c r="F7" s="210"/>
      <c r="G7" s="210"/>
      <c r="H7" s="35" t="s">
        <v>61</v>
      </c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4"/>
    </row>
    <row r="8" spans="1:32" s="26" customFormat="1" ht="13.5" customHeight="1">
      <c r="A8" s="164"/>
      <c r="B8" s="31"/>
      <c r="C8" s="216"/>
      <c r="D8" s="192"/>
      <c r="E8" s="187"/>
      <c r="F8" s="187"/>
      <c r="G8" s="187"/>
      <c r="H8" s="35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4"/>
    </row>
    <row r="9" spans="1:32" s="26" customFormat="1" ht="13.5" customHeight="1">
      <c r="A9" s="164"/>
      <c r="B9" s="31"/>
      <c r="C9" s="192"/>
      <c r="D9" s="187"/>
      <c r="E9" s="187"/>
      <c r="F9" s="187"/>
      <c r="G9" s="187"/>
      <c r="H9" s="35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4"/>
    </row>
    <row r="10" spans="1:32" s="26" customFormat="1" ht="13.5" customHeight="1">
      <c r="A10" s="164"/>
      <c r="B10" s="31"/>
      <c r="C10" s="216"/>
      <c r="D10" s="192"/>
      <c r="E10" s="187"/>
      <c r="F10" s="187"/>
      <c r="G10" s="187"/>
      <c r="H10" s="35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4"/>
    </row>
    <row r="11" spans="1:32" s="26" customFormat="1" ht="13.5" customHeight="1" thickBot="1">
      <c r="A11" s="164"/>
      <c r="B11" s="31"/>
      <c r="C11" s="216"/>
      <c r="D11" s="192"/>
      <c r="E11" s="187"/>
      <c r="F11" s="187"/>
      <c r="G11" s="187"/>
      <c r="H11" s="35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4"/>
    </row>
    <row r="12" spans="1:32" s="26" customFormat="1" ht="13.5" customHeight="1">
      <c r="A12" s="163" t="s">
        <v>30</v>
      </c>
      <c r="B12" s="217" t="s">
        <v>31</v>
      </c>
      <c r="C12" s="218"/>
      <c r="D12" s="218"/>
      <c r="E12" s="218"/>
      <c r="F12" s="218"/>
      <c r="G12" s="219"/>
      <c r="H12" s="40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2"/>
    </row>
    <row r="13" spans="1:32" s="26" customFormat="1" ht="13.5" customHeight="1">
      <c r="A13" s="164"/>
      <c r="B13" s="91"/>
      <c r="C13" s="220" t="s">
        <v>89</v>
      </c>
      <c r="D13" s="210"/>
      <c r="E13" s="210"/>
      <c r="F13" s="210"/>
      <c r="G13" s="221"/>
      <c r="H13" s="35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4"/>
    </row>
    <row r="14" spans="1:32" s="26" customFormat="1" ht="13.5" customHeight="1">
      <c r="A14" s="164"/>
      <c r="B14" s="91"/>
      <c r="C14" s="98"/>
      <c r="D14" s="192" t="s">
        <v>49</v>
      </c>
      <c r="E14" s="187"/>
      <c r="F14" s="187"/>
      <c r="G14" s="196"/>
      <c r="H14" s="35" t="s">
        <v>117</v>
      </c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4"/>
    </row>
    <row r="15" spans="1:32" s="26" customFormat="1" ht="13.5" customHeight="1">
      <c r="A15" s="164"/>
      <c r="B15" s="91"/>
      <c r="C15" s="195" t="s">
        <v>90</v>
      </c>
      <c r="D15" s="187"/>
      <c r="E15" s="187"/>
      <c r="F15" s="187"/>
      <c r="G15" s="187"/>
      <c r="H15" s="35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4"/>
    </row>
    <row r="16" spans="1:32" s="26" customFormat="1" ht="13.5" customHeight="1">
      <c r="A16" s="164"/>
      <c r="B16" s="91"/>
      <c r="C16" s="98"/>
      <c r="D16" s="192" t="s">
        <v>49</v>
      </c>
      <c r="E16" s="187"/>
      <c r="F16" s="187"/>
      <c r="G16" s="196"/>
      <c r="H16" s="35" t="s">
        <v>117</v>
      </c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4"/>
    </row>
    <row r="17" spans="1:32" s="26" customFormat="1" ht="13.5" customHeight="1">
      <c r="A17" s="164"/>
      <c r="B17" s="91"/>
      <c r="C17" s="222"/>
      <c r="D17" s="223"/>
      <c r="E17" s="223"/>
      <c r="F17" s="223"/>
      <c r="G17" s="224"/>
      <c r="H17" s="35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4"/>
    </row>
    <row r="18" spans="1:32" s="26" customFormat="1" ht="13.5" customHeight="1" thickBot="1">
      <c r="A18" s="164"/>
      <c r="B18" s="91"/>
      <c r="C18" s="158" t="s">
        <v>91</v>
      </c>
      <c r="D18" s="159"/>
      <c r="E18" s="159"/>
      <c r="F18" s="159"/>
      <c r="G18" s="160"/>
      <c r="H18" s="35" t="s">
        <v>117</v>
      </c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4"/>
    </row>
    <row r="19" spans="1:32" s="26" customFormat="1" ht="24" customHeight="1">
      <c r="A19" s="163" t="s">
        <v>41</v>
      </c>
      <c r="B19" s="165"/>
      <c r="C19" s="166"/>
      <c r="D19" s="166"/>
      <c r="E19" s="166"/>
      <c r="F19" s="167"/>
      <c r="G19" s="54" t="s">
        <v>42</v>
      </c>
      <c r="H19" s="55" t="s">
        <v>43</v>
      </c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7"/>
    </row>
    <row r="20" spans="1:32" s="26" customFormat="1" ht="27" customHeight="1">
      <c r="A20" s="164"/>
      <c r="B20" s="168"/>
      <c r="C20" s="169"/>
      <c r="D20" s="169"/>
      <c r="E20" s="169"/>
      <c r="F20" s="170"/>
      <c r="G20" s="58" t="s">
        <v>44</v>
      </c>
      <c r="H20" s="59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1"/>
    </row>
    <row r="21" spans="1:32" s="26" customFormat="1" ht="27" customHeight="1">
      <c r="A21" s="164"/>
      <c r="B21" s="168"/>
      <c r="C21" s="169"/>
      <c r="D21" s="169"/>
      <c r="E21" s="169"/>
      <c r="F21" s="170"/>
      <c r="G21" s="58" t="s">
        <v>45</v>
      </c>
      <c r="H21" s="62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4"/>
    </row>
    <row r="22" spans="1:32" s="26" customFormat="1" ht="24.75" customHeight="1">
      <c r="A22" s="164"/>
      <c r="B22" s="168"/>
      <c r="C22" s="169"/>
      <c r="D22" s="169"/>
      <c r="E22" s="169"/>
      <c r="F22" s="170"/>
      <c r="G22" s="65" t="s">
        <v>2</v>
      </c>
      <c r="H22" s="59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1"/>
    </row>
    <row r="23" spans="1:32" s="26" customFormat="1" ht="24.75" customHeight="1">
      <c r="A23" s="171" t="s">
        <v>46</v>
      </c>
      <c r="B23" s="215" t="s">
        <v>47</v>
      </c>
      <c r="C23" s="215"/>
      <c r="D23" s="215"/>
      <c r="E23" s="215"/>
      <c r="F23" s="176" t="e">
        <f ca="1">GetBugSheetName()</f>
        <v>#NAME?</v>
      </c>
      <c r="G23" s="177"/>
      <c r="H23" s="67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9"/>
    </row>
    <row r="24" spans="1:32" s="26" customFormat="1" ht="36" customHeight="1" thickBot="1">
      <c r="A24" s="172"/>
      <c r="B24" s="181" t="s">
        <v>48</v>
      </c>
      <c r="C24" s="181"/>
      <c r="D24" s="181"/>
      <c r="E24" s="181"/>
      <c r="F24" s="181"/>
      <c r="G24" s="182"/>
      <c r="H24" s="70" t="str">
        <f t="shared" ref="H24:AF24" si="1">IF(H23="","",(SUM(LEN(H23)-LEN(SUBSTITUTE(H23,",","")))/LEN(",")) + 1 )</f>
        <v/>
      </c>
      <c r="I24" s="71" t="str">
        <f t="shared" si="1"/>
        <v/>
      </c>
      <c r="J24" s="71" t="str">
        <f t="shared" si="1"/>
        <v/>
      </c>
      <c r="K24" s="71" t="str">
        <f t="shared" si="1"/>
        <v/>
      </c>
      <c r="L24" s="71" t="str">
        <f t="shared" si="1"/>
        <v/>
      </c>
      <c r="M24" s="71" t="str">
        <f t="shared" si="1"/>
        <v/>
      </c>
      <c r="N24" s="71" t="str">
        <f t="shared" si="1"/>
        <v/>
      </c>
      <c r="O24" s="71" t="str">
        <f t="shared" si="1"/>
        <v/>
      </c>
      <c r="P24" s="71" t="str">
        <f t="shared" si="1"/>
        <v/>
      </c>
      <c r="Q24" s="71" t="str">
        <f t="shared" si="1"/>
        <v/>
      </c>
      <c r="R24" s="71" t="str">
        <f t="shared" si="1"/>
        <v/>
      </c>
      <c r="S24" s="71" t="str">
        <f t="shared" si="1"/>
        <v/>
      </c>
      <c r="T24" s="71" t="str">
        <f t="shared" si="1"/>
        <v/>
      </c>
      <c r="U24" s="71" t="str">
        <f t="shared" si="1"/>
        <v/>
      </c>
      <c r="V24" s="71" t="str">
        <f t="shared" si="1"/>
        <v/>
      </c>
      <c r="W24" s="71" t="str">
        <f t="shared" si="1"/>
        <v/>
      </c>
      <c r="X24" s="71" t="str">
        <f t="shared" si="1"/>
        <v/>
      </c>
      <c r="Y24" s="71" t="str">
        <f t="shared" si="1"/>
        <v/>
      </c>
      <c r="Z24" s="71" t="str">
        <f t="shared" si="1"/>
        <v/>
      </c>
      <c r="AA24" s="71" t="str">
        <f t="shared" si="1"/>
        <v/>
      </c>
      <c r="AB24" s="71" t="str">
        <f t="shared" si="1"/>
        <v/>
      </c>
      <c r="AC24" s="71" t="str">
        <f t="shared" si="1"/>
        <v/>
      </c>
      <c r="AD24" s="71" t="str">
        <f t="shared" si="1"/>
        <v/>
      </c>
      <c r="AE24" s="71" t="str">
        <f t="shared" si="1"/>
        <v/>
      </c>
      <c r="AF24" s="72" t="str">
        <f t="shared" si="1"/>
        <v/>
      </c>
    </row>
    <row r="25" spans="1:32" s="26" customFormat="1">
      <c r="H25" s="73"/>
      <c r="I25" s="73"/>
      <c r="J25" s="73"/>
      <c r="K25" s="73"/>
      <c r="L25" s="73"/>
      <c r="M25" s="73"/>
      <c r="N25" s="74"/>
      <c r="O25" s="75"/>
      <c r="P25" s="73"/>
      <c r="Q25" s="73"/>
      <c r="R25" s="73"/>
      <c r="S25" s="73"/>
      <c r="T25" s="73"/>
      <c r="U25" s="73"/>
      <c r="V25" s="73"/>
    </row>
  </sheetData>
  <sheetProtection insertRows="0"/>
  <protectedRanges>
    <protectedRange sqref="H19:AF23" name="Range3_1"/>
    <protectedRange sqref="C18:G18 B5:G12 B13:B18 H4:AF18" name="Range2_1"/>
    <protectedRange sqref="B1:O2 P2 T1 AC1:AF2" name="Range1_1_1"/>
    <protectedRange sqref="B4:G4" name="Range2_1_1"/>
    <protectedRange sqref="C13:C14 G13:G14 D13:F13" name="Range2_1_2"/>
    <protectedRange sqref="C15:C17 G15:G17 D15:F15" name="Range2_1_1_1"/>
    <protectedRange sqref="D14:F14" name="Range2_1_6_6"/>
    <protectedRange sqref="D16:F17" name="Range2_1_6_7"/>
  </protectedRanges>
  <mergeCells count="41">
    <mergeCell ref="AA2:AB2"/>
    <mergeCell ref="AC2:AF2"/>
    <mergeCell ref="B1:E1"/>
    <mergeCell ref="F1:O1"/>
    <mergeCell ref="P1:S1"/>
    <mergeCell ref="T1:Z1"/>
    <mergeCell ref="AA1:AB1"/>
    <mergeCell ref="AC1:AF1"/>
    <mergeCell ref="B2:E2"/>
    <mergeCell ref="F2:H2"/>
    <mergeCell ref="I2:O2"/>
    <mergeCell ref="P2:Z2"/>
    <mergeCell ref="A12:A18"/>
    <mergeCell ref="B12:G12"/>
    <mergeCell ref="C13:G13"/>
    <mergeCell ref="D14:G14"/>
    <mergeCell ref="C15:G15"/>
    <mergeCell ref="D16:G16"/>
    <mergeCell ref="C17:G17"/>
    <mergeCell ref="C18:G18"/>
    <mergeCell ref="A4:A11"/>
    <mergeCell ref="B4:G4"/>
    <mergeCell ref="B5:G5"/>
    <mergeCell ref="C6:G6"/>
    <mergeCell ref="C7:C8"/>
    <mergeCell ref="D7:G7"/>
    <mergeCell ref="D8:G8"/>
    <mergeCell ref="C9:G9"/>
    <mergeCell ref="C10:C11"/>
    <mergeCell ref="D10:G10"/>
    <mergeCell ref="D11:G11"/>
    <mergeCell ref="A19:A22"/>
    <mergeCell ref="B19:F19"/>
    <mergeCell ref="B20:F20"/>
    <mergeCell ref="B21:F21"/>
    <mergeCell ref="B22:F22"/>
    <mergeCell ref="A23:A24"/>
    <mergeCell ref="B23:E23"/>
    <mergeCell ref="F23:G23"/>
    <mergeCell ref="B24:E24"/>
    <mergeCell ref="F24:G24"/>
  </mergeCells>
  <phoneticPr fontId="1"/>
  <conditionalFormatting sqref="H23:AF24">
    <cfRule type="expression" dxfId="4" priority="4" stopIfTrue="1">
      <formula>H$22="NA"</formula>
    </cfRule>
    <cfRule type="expression" dxfId="3" priority="5" stopIfTrue="1">
      <formula>H$22="NG"</formula>
    </cfRule>
  </conditionalFormatting>
  <conditionalFormatting sqref="H3:AF22">
    <cfRule type="expression" dxfId="2" priority="12" stopIfTrue="1">
      <formula>#REF!="NG"</formula>
    </cfRule>
    <cfRule type="expression" dxfId="1" priority="13" stopIfTrue="1">
      <formula>H$22="NA"</formula>
    </cfRule>
    <cfRule type="expression" dxfId="0" priority="14" stopIfTrue="1">
      <formula>H$22="NG"</formula>
    </cfRule>
  </conditionalFormatting>
  <dataValidations count="2">
    <dataValidation type="list" allowBlank="1" showInputMessage="1" showErrorMessage="1" sqref="H22:AF22 JD22:KB22 SZ22:TX22 ACV22:ADT22 AMR22:ANP22 AWN22:AXL22 BGJ22:BHH22 BQF22:BRD22 CAB22:CAZ22 CJX22:CKV22 CTT22:CUR22 DDP22:DEN22 DNL22:DOJ22 DXH22:DYF22 EHD22:EIB22 EQZ22:ERX22 FAV22:FBT22 FKR22:FLP22 FUN22:FVL22 GEJ22:GFH22 GOF22:GPD22 GYB22:GYZ22 HHX22:HIV22 HRT22:HSR22 IBP22:ICN22 ILL22:IMJ22 IVH22:IWF22 JFD22:JGB22 JOZ22:JPX22 JYV22:JZT22 KIR22:KJP22 KSN22:KTL22 LCJ22:LDH22 LMF22:LND22 LWB22:LWZ22 MFX22:MGV22 MPT22:MQR22 MZP22:NAN22 NJL22:NKJ22 NTH22:NUF22 ODD22:OEB22 OMZ22:ONX22 OWV22:OXT22 PGR22:PHP22 PQN22:PRL22 QAJ22:QBH22 QKF22:QLD22 QUB22:QUZ22 RDX22:REV22 RNT22:ROR22 RXP22:RYN22 SHL22:SIJ22 SRH22:SSF22 TBD22:TCB22 TKZ22:TLX22 TUV22:TVT22 UER22:UFP22 UON22:UPL22 UYJ22:UZH22 VIF22:VJD22 VSB22:VSZ22 WBX22:WCV22 WLT22:WMR22 WVP22:WWN22 H65558:AF65558 JD65558:KB65558 SZ65558:TX65558 ACV65558:ADT65558 AMR65558:ANP65558 AWN65558:AXL65558 BGJ65558:BHH65558 BQF65558:BRD65558 CAB65558:CAZ65558 CJX65558:CKV65558 CTT65558:CUR65558 DDP65558:DEN65558 DNL65558:DOJ65558 DXH65558:DYF65558 EHD65558:EIB65558 EQZ65558:ERX65558 FAV65558:FBT65558 FKR65558:FLP65558 FUN65558:FVL65558 GEJ65558:GFH65558 GOF65558:GPD65558 GYB65558:GYZ65558 HHX65558:HIV65558 HRT65558:HSR65558 IBP65558:ICN65558 ILL65558:IMJ65558 IVH65558:IWF65558 JFD65558:JGB65558 JOZ65558:JPX65558 JYV65558:JZT65558 KIR65558:KJP65558 KSN65558:KTL65558 LCJ65558:LDH65558 LMF65558:LND65558 LWB65558:LWZ65558 MFX65558:MGV65558 MPT65558:MQR65558 MZP65558:NAN65558 NJL65558:NKJ65558 NTH65558:NUF65558 ODD65558:OEB65558 OMZ65558:ONX65558 OWV65558:OXT65558 PGR65558:PHP65558 PQN65558:PRL65558 QAJ65558:QBH65558 QKF65558:QLD65558 QUB65558:QUZ65558 RDX65558:REV65558 RNT65558:ROR65558 RXP65558:RYN65558 SHL65558:SIJ65558 SRH65558:SSF65558 TBD65558:TCB65558 TKZ65558:TLX65558 TUV65558:TVT65558 UER65558:UFP65558 UON65558:UPL65558 UYJ65558:UZH65558 VIF65558:VJD65558 VSB65558:VSZ65558 WBX65558:WCV65558 WLT65558:WMR65558 WVP65558:WWN65558 H131094:AF131094 JD131094:KB131094 SZ131094:TX131094 ACV131094:ADT131094 AMR131094:ANP131094 AWN131094:AXL131094 BGJ131094:BHH131094 BQF131094:BRD131094 CAB131094:CAZ131094 CJX131094:CKV131094 CTT131094:CUR131094 DDP131094:DEN131094 DNL131094:DOJ131094 DXH131094:DYF131094 EHD131094:EIB131094 EQZ131094:ERX131094 FAV131094:FBT131094 FKR131094:FLP131094 FUN131094:FVL131094 GEJ131094:GFH131094 GOF131094:GPD131094 GYB131094:GYZ131094 HHX131094:HIV131094 HRT131094:HSR131094 IBP131094:ICN131094 ILL131094:IMJ131094 IVH131094:IWF131094 JFD131094:JGB131094 JOZ131094:JPX131094 JYV131094:JZT131094 KIR131094:KJP131094 KSN131094:KTL131094 LCJ131094:LDH131094 LMF131094:LND131094 LWB131094:LWZ131094 MFX131094:MGV131094 MPT131094:MQR131094 MZP131094:NAN131094 NJL131094:NKJ131094 NTH131094:NUF131094 ODD131094:OEB131094 OMZ131094:ONX131094 OWV131094:OXT131094 PGR131094:PHP131094 PQN131094:PRL131094 QAJ131094:QBH131094 QKF131094:QLD131094 QUB131094:QUZ131094 RDX131094:REV131094 RNT131094:ROR131094 RXP131094:RYN131094 SHL131094:SIJ131094 SRH131094:SSF131094 TBD131094:TCB131094 TKZ131094:TLX131094 TUV131094:TVT131094 UER131094:UFP131094 UON131094:UPL131094 UYJ131094:UZH131094 VIF131094:VJD131094 VSB131094:VSZ131094 WBX131094:WCV131094 WLT131094:WMR131094 WVP131094:WWN131094 H196630:AF196630 JD196630:KB196630 SZ196630:TX196630 ACV196630:ADT196630 AMR196630:ANP196630 AWN196630:AXL196630 BGJ196630:BHH196630 BQF196630:BRD196630 CAB196630:CAZ196630 CJX196630:CKV196630 CTT196630:CUR196630 DDP196630:DEN196630 DNL196630:DOJ196630 DXH196630:DYF196630 EHD196630:EIB196630 EQZ196630:ERX196630 FAV196630:FBT196630 FKR196630:FLP196630 FUN196630:FVL196630 GEJ196630:GFH196630 GOF196630:GPD196630 GYB196630:GYZ196630 HHX196630:HIV196630 HRT196630:HSR196630 IBP196630:ICN196630 ILL196630:IMJ196630 IVH196630:IWF196630 JFD196630:JGB196630 JOZ196630:JPX196630 JYV196630:JZT196630 KIR196630:KJP196630 KSN196630:KTL196630 LCJ196630:LDH196630 LMF196630:LND196630 LWB196630:LWZ196630 MFX196630:MGV196630 MPT196630:MQR196630 MZP196630:NAN196630 NJL196630:NKJ196630 NTH196630:NUF196630 ODD196630:OEB196630 OMZ196630:ONX196630 OWV196630:OXT196630 PGR196630:PHP196630 PQN196630:PRL196630 QAJ196630:QBH196630 QKF196630:QLD196630 QUB196630:QUZ196630 RDX196630:REV196630 RNT196630:ROR196630 RXP196630:RYN196630 SHL196630:SIJ196630 SRH196630:SSF196630 TBD196630:TCB196630 TKZ196630:TLX196630 TUV196630:TVT196630 UER196630:UFP196630 UON196630:UPL196630 UYJ196630:UZH196630 VIF196630:VJD196630 VSB196630:VSZ196630 WBX196630:WCV196630 WLT196630:WMR196630 WVP196630:WWN196630 H262166:AF262166 JD262166:KB262166 SZ262166:TX262166 ACV262166:ADT262166 AMR262166:ANP262166 AWN262166:AXL262166 BGJ262166:BHH262166 BQF262166:BRD262166 CAB262166:CAZ262166 CJX262166:CKV262166 CTT262166:CUR262166 DDP262166:DEN262166 DNL262166:DOJ262166 DXH262166:DYF262166 EHD262166:EIB262166 EQZ262166:ERX262166 FAV262166:FBT262166 FKR262166:FLP262166 FUN262166:FVL262166 GEJ262166:GFH262166 GOF262166:GPD262166 GYB262166:GYZ262166 HHX262166:HIV262166 HRT262166:HSR262166 IBP262166:ICN262166 ILL262166:IMJ262166 IVH262166:IWF262166 JFD262166:JGB262166 JOZ262166:JPX262166 JYV262166:JZT262166 KIR262166:KJP262166 KSN262166:KTL262166 LCJ262166:LDH262166 LMF262166:LND262166 LWB262166:LWZ262166 MFX262166:MGV262166 MPT262166:MQR262166 MZP262166:NAN262166 NJL262166:NKJ262166 NTH262166:NUF262166 ODD262166:OEB262166 OMZ262166:ONX262166 OWV262166:OXT262166 PGR262166:PHP262166 PQN262166:PRL262166 QAJ262166:QBH262166 QKF262166:QLD262166 QUB262166:QUZ262166 RDX262166:REV262166 RNT262166:ROR262166 RXP262166:RYN262166 SHL262166:SIJ262166 SRH262166:SSF262166 TBD262166:TCB262166 TKZ262166:TLX262166 TUV262166:TVT262166 UER262166:UFP262166 UON262166:UPL262166 UYJ262166:UZH262166 VIF262166:VJD262166 VSB262166:VSZ262166 WBX262166:WCV262166 WLT262166:WMR262166 WVP262166:WWN262166 H327702:AF327702 JD327702:KB327702 SZ327702:TX327702 ACV327702:ADT327702 AMR327702:ANP327702 AWN327702:AXL327702 BGJ327702:BHH327702 BQF327702:BRD327702 CAB327702:CAZ327702 CJX327702:CKV327702 CTT327702:CUR327702 DDP327702:DEN327702 DNL327702:DOJ327702 DXH327702:DYF327702 EHD327702:EIB327702 EQZ327702:ERX327702 FAV327702:FBT327702 FKR327702:FLP327702 FUN327702:FVL327702 GEJ327702:GFH327702 GOF327702:GPD327702 GYB327702:GYZ327702 HHX327702:HIV327702 HRT327702:HSR327702 IBP327702:ICN327702 ILL327702:IMJ327702 IVH327702:IWF327702 JFD327702:JGB327702 JOZ327702:JPX327702 JYV327702:JZT327702 KIR327702:KJP327702 KSN327702:KTL327702 LCJ327702:LDH327702 LMF327702:LND327702 LWB327702:LWZ327702 MFX327702:MGV327702 MPT327702:MQR327702 MZP327702:NAN327702 NJL327702:NKJ327702 NTH327702:NUF327702 ODD327702:OEB327702 OMZ327702:ONX327702 OWV327702:OXT327702 PGR327702:PHP327702 PQN327702:PRL327702 QAJ327702:QBH327702 QKF327702:QLD327702 QUB327702:QUZ327702 RDX327702:REV327702 RNT327702:ROR327702 RXP327702:RYN327702 SHL327702:SIJ327702 SRH327702:SSF327702 TBD327702:TCB327702 TKZ327702:TLX327702 TUV327702:TVT327702 UER327702:UFP327702 UON327702:UPL327702 UYJ327702:UZH327702 VIF327702:VJD327702 VSB327702:VSZ327702 WBX327702:WCV327702 WLT327702:WMR327702 WVP327702:WWN327702 H393238:AF393238 JD393238:KB393238 SZ393238:TX393238 ACV393238:ADT393238 AMR393238:ANP393238 AWN393238:AXL393238 BGJ393238:BHH393238 BQF393238:BRD393238 CAB393238:CAZ393238 CJX393238:CKV393238 CTT393238:CUR393238 DDP393238:DEN393238 DNL393238:DOJ393238 DXH393238:DYF393238 EHD393238:EIB393238 EQZ393238:ERX393238 FAV393238:FBT393238 FKR393238:FLP393238 FUN393238:FVL393238 GEJ393238:GFH393238 GOF393238:GPD393238 GYB393238:GYZ393238 HHX393238:HIV393238 HRT393238:HSR393238 IBP393238:ICN393238 ILL393238:IMJ393238 IVH393238:IWF393238 JFD393238:JGB393238 JOZ393238:JPX393238 JYV393238:JZT393238 KIR393238:KJP393238 KSN393238:KTL393238 LCJ393238:LDH393238 LMF393238:LND393238 LWB393238:LWZ393238 MFX393238:MGV393238 MPT393238:MQR393238 MZP393238:NAN393238 NJL393238:NKJ393238 NTH393238:NUF393238 ODD393238:OEB393238 OMZ393238:ONX393238 OWV393238:OXT393238 PGR393238:PHP393238 PQN393238:PRL393238 QAJ393238:QBH393238 QKF393238:QLD393238 QUB393238:QUZ393238 RDX393238:REV393238 RNT393238:ROR393238 RXP393238:RYN393238 SHL393238:SIJ393238 SRH393238:SSF393238 TBD393238:TCB393238 TKZ393238:TLX393238 TUV393238:TVT393238 UER393238:UFP393238 UON393238:UPL393238 UYJ393238:UZH393238 VIF393238:VJD393238 VSB393238:VSZ393238 WBX393238:WCV393238 WLT393238:WMR393238 WVP393238:WWN393238 H458774:AF458774 JD458774:KB458774 SZ458774:TX458774 ACV458774:ADT458774 AMR458774:ANP458774 AWN458774:AXL458774 BGJ458774:BHH458774 BQF458774:BRD458774 CAB458774:CAZ458774 CJX458774:CKV458774 CTT458774:CUR458774 DDP458774:DEN458774 DNL458774:DOJ458774 DXH458774:DYF458774 EHD458774:EIB458774 EQZ458774:ERX458774 FAV458774:FBT458774 FKR458774:FLP458774 FUN458774:FVL458774 GEJ458774:GFH458774 GOF458774:GPD458774 GYB458774:GYZ458774 HHX458774:HIV458774 HRT458774:HSR458774 IBP458774:ICN458774 ILL458774:IMJ458774 IVH458774:IWF458774 JFD458774:JGB458774 JOZ458774:JPX458774 JYV458774:JZT458774 KIR458774:KJP458774 KSN458774:KTL458774 LCJ458774:LDH458774 LMF458774:LND458774 LWB458774:LWZ458774 MFX458774:MGV458774 MPT458774:MQR458774 MZP458774:NAN458774 NJL458774:NKJ458774 NTH458774:NUF458774 ODD458774:OEB458774 OMZ458774:ONX458774 OWV458774:OXT458774 PGR458774:PHP458774 PQN458774:PRL458774 QAJ458774:QBH458774 QKF458774:QLD458774 QUB458774:QUZ458774 RDX458774:REV458774 RNT458774:ROR458774 RXP458774:RYN458774 SHL458774:SIJ458774 SRH458774:SSF458774 TBD458774:TCB458774 TKZ458774:TLX458774 TUV458774:TVT458774 UER458774:UFP458774 UON458774:UPL458774 UYJ458774:UZH458774 VIF458774:VJD458774 VSB458774:VSZ458774 WBX458774:WCV458774 WLT458774:WMR458774 WVP458774:WWN458774 H524310:AF524310 JD524310:KB524310 SZ524310:TX524310 ACV524310:ADT524310 AMR524310:ANP524310 AWN524310:AXL524310 BGJ524310:BHH524310 BQF524310:BRD524310 CAB524310:CAZ524310 CJX524310:CKV524310 CTT524310:CUR524310 DDP524310:DEN524310 DNL524310:DOJ524310 DXH524310:DYF524310 EHD524310:EIB524310 EQZ524310:ERX524310 FAV524310:FBT524310 FKR524310:FLP524310 FUN524310:FVL524310 GEJ524310:GFH524310 GOF524310:GPD524310 GYB524310:GYZ524310 HHX524310:HIV524310 HRT524310:HSR524310 IBP524310:ICN524310 ILL524310:IMJ524310 IVH524310:IWF524310 JFD524310:JGB524310 JOZ524310:JPX524310 JYV524310:JZT524310 KIR524310:KJP524310 KSN524310:KTL524310 LCJ524310:LDH524310 LMF524310:LND524310 LWB524310:LWZ524310 MFX524310:MGV524310 MPT524310:MQR524310 MZP524310:NAN524310 NJL524310:NKJ524310 NTH524310:NUF524310 ODD524310:OEB524310 OMZ524310:ONX524310 OWV524310:OXT524310 PGR524310:PHP524310 PQN524310:PRL524310 QAJ524310:QBH524310 QKF524310:QLD524310 QUB524310:QUZ524310 RDX524310:REV524310 RNT524310:ROR524310 RXP524310:RYN524310 SHL524310:SIJ524310 SRH524310:SSF524310 TBD524310:TCB524310 TKZ524310:TLX524310 TUV524310:TVT524310 UER524310:UFP524310 UON524310:UPL524310 UYJ524310:UZH524310 VIF524310:VJD524310 VSB524310:VSZ524310 WBX524310:WCV524310 WLT524310:WMR524310 WVP524310:WWN524310 H589846:AF589846 JD589846:KB589846 SZ589846:TX589846 ACV589846:ADT589846 AMR589846:ANP589846 AWN589846:AXL589846 BGJ589846:BHH589846 BQF589846:BRD589846 CAB589846:CAZ589846 CJX589846:CKV589846 CTT589846:CUR589846 DDP589846:DEN589846 DNL589846:DOJ589846 DXH589846:DYF589846 EHD589846:EIB589846 EQZ589846:ERX589846 FAV589846:FBT589846 FKR589846:FLP589846 FUN589846:FVL589846 GEJ589846:GFH589846 GOF589846:GPD589846 GYB589846:GYZ589846 HHX589846:HIV589846 HRT589846:HSR589846 IBP589846:ICN589846 ILL589846:IMJ589846 IVH589846:IWF589846 JFD589846:JGB589846 JOZ589846:JPX589846 JYV589846:JZT589846 KIR589846:KJP589846 KSN589846:KTL589846 LCJ589846:LDH589846 LMF589846:LND589846 LWB589846:LWZ589846 MFX589846:MGV589846 MPT589846:MQR589846 MZP589846:NAN589846 NJL589846:NKJ589846 NTH589846:NUF589846 ODD589846:OEB589846 OMZ589846:ONX589846 OWV589846:OXT589846 PGR589846:PHP589846 PQN589846:PRL589846 QAJ589846:QBH589846 QKF589846:QLD589846 QUB589846:QUZ589846 RDX589846:REV589846 RNT589846:ROR589846 RXP589846:RYN589846 SHL589846:SIJ589846 SRH589846:SSF589846 TBD589846:TCB589846 TKZ589846:TLX589846 TUV589846:TVT589846 UER589846:UFP589846 UON589846:UPL589846 UYJ589846:UZH589846 VIF589846:VJD589846 VSB589846:VSZ589846 WBX589846:WCV589846 WLT589846:WMR589846 WVP589846:WWN589846 H655382:AF655382 JD655382:KB655382 SZ655382:TX655382 ACV655382:ADT655382 AMR655382:ANP655382 AWN655382:AXL655382 BGJ655382:BHH655382 BQF655382:BRD655382 CAB655382:CAZ655382 CJX655382:CKV655382 CTT655382:CUR655382 DDP655382:DEN655382 DNL655382:DOJ655382 DXH655382:DYF655382 EHD655382:EIB655382 EQZ655382:ERX655382 FAV655382:FBT655382 FKR655382:FLP655382 FUN655382:FVL655382 GEJ655382:GFH655382 GOF655382:GPD655382 GYB655382:GYZ655382 HHX655382:HIV655382 HRT655382:HSR655382 IBP655382:ICN655382 ILL655382:IMJ655382 IVH655382:IWF655382 JFD655382:JGB655382 JOZ655382:JPX655382 JYV655382:JZT655382 KIR655382:KJP655382 KSN655382:KTL655382 LCJ655382:LDH655382 LMF655382:LND655382 LWB655382:LWZ655382 MFX655382:MGV655382 MPT655382:MQR655382 MZP655382:NAN655382 NJL655382:NKJ655382 NTH655382:NUF655382 ODD655382:OEB655382 OMZ655382:ONX655382 OWV655382:OXT655382 PGR655382:PHP655382 PQN655382:PRL655382 QAJ655382:QBH655382 QKF655382:QLD655382 QUB655382:QUZ655382 RDX655382:REV655382 RNT655382:ROR655382 RXP655382:RYN655382 SHL655382:SIJ655382 SRH655382:SSF655382 TBD655382:TCB655382 TKZ655382:TLX655382 TUV655382:TVT655382 UER655382:UFP655382 UON655382:UPL655382 UYJ655382:UZH655382 VIF655382:VJD655382 VSB655382:VSZ655382 WBX655382:WCV655382 WLT655382:WMR655382 WVP655382:WWN655382 H720918:AF720918 JD720918:KB720918 SZ720918:TX720918 ACV720918:ADT720918 AMR720918:ANP720918 AWN720918:AXL720918 BGJ720918:BHH720918 BQF720918:BRD720918 CAB720918:CAZ720918 CJX720918:CKV720918 CTT720918:CUR720918 DDP720918:DEN720918 DNL720918:DOJ720918 DXH720918:DYF720918 EHD720918:EIB720918 EQZ720918:ERX720918 FAV720918:FBT720918 FKR720918:FLP720918 FUN720918:FVL720918 GEJ720918:GFH720918 GOF720918:GPD720918 GYB720918:GYZ720918 HHX720918:HIV720918 HRT720918:HSR720918 IBP720918:ICN720918 ILL720918:IMJ720918 IVH720918:IWF720918 JFD720918:JGB720918 JOZ720918:JPX720918 JYV720918:JZT720918 KIR720918:KJP720918 KSN720918:KTL720918 LCJ720918:LDH720918 LMF720918:LND720918 LWB720918:LWZ720918 MFX720918:MGV720918 MPT720918:MQR720918 MZP720918:NAN720918 NJL720918:NKJ720918 NTH720918:NUF720918 ODD720918:OEB720918 OMZ720918:ONX720918 OWV720918:OXT720918 PGR720918:PHP720918 PQN720918:PRL720918 QAJ720918:QBH720918 QKF720918:QLD720918 QUB720918:QUZ720918 RDX720918:REV720918 RNT720918:ROR720918 RXP720918:RYN720918 SHL720918:SIJ720918 SRH720918:SSF720918 TBD720918:TCB720918 TKZ720918:TLX720918 TUV720918:TVT720918 UER720918:UFP720918 UON720918:UPL720918 UYJ720918:UZH720918 VIF720918:VJD720918 VSB720918:VSZ720918 WBX720918:WCV720918 WLT720918:WMR720918 WVP720918:WWN720918 H786454:AF786454 JD786454:KB786454 SZ786454:TX786454 ACV786454:ADT786454 AMR786454:ANP786454 AWN786454:AXL786454 BGJ786454:BHH786454 BQF786454:BRD786454 CAB786454:CAZ786454 CJX786454:CKV786454 CTT786454:CUR786454 DDP786454:DEN786454 DNL786454:DOJ786454 DXH786454:DYF786454 EHD786454:EIB786454 EQZ786454:ERX786454 FAV786454:FBT786454 FKR786454:FLP786454 FUN786454:FVL786454 GEJ786454:GFH786454 GOF786454:GPD786454 GYB786454:GYZ786454 HHX786454:HIV786454 HRT786454:HSR786454 IBP786454:ICN786454 ILL786454:IMJ786454 IVH786454:IWF786454 JFD786454:JGB786454 JOZ786454:JPX786454 JYV786454:JZT786454 KIR786454:KJP786454 KSN786454:KTL786454 LCJ786454:LDH786454 LMF786454:LND786454 LWB786454:LWZ786454 MFX786454:MGV786454 MPT786454:MQR786454 MZP786454:NAN786454 NJL786454:NKJ786454 NTH786454:NUF786454 ODD786454:OEB786454 OMZ786454:ONX786454 OWV786454:OXT786454 PGR786454:PHP786454 PQN786454:PRL786454 QAJ786454:QBH786454 QKF786454:QLD786454 QUB786454:QUZ786454 RDX786454:REV786454 RNT786454:ROR786454 RXP786454:RYN786454 SHL786454:SIJ786454 SRH786454:SSF786454 TBD786454:TCB786454 TKZ786454:TLX786454 TUV786454:TVT786454 UER786454:UFP786454 UON786454:UPL786454 UYJ786454:UZH786454 VIF786454:VJD786454 VSB786454:VSZ786454 WBX786454:WCV786454 WLT786454:WMR786454 WVP786454:WWN786454 H851990:AF851990 JD851990:KB851990 SZ851990:TX851990 ACV851990:ADT851990 AMR851990:ANP851990 AWN851990:AXL851990 BGJ851990:BHH851990 BQF851990:BRD851990 CAB851990:CAZ851990 CJX851990:CKV851990 CTT851990:CUR851990 DDP851990:DEN851990 DNL851990:DOJ851990 DXH851990:DYF851990 EHD851990:EIB851990 EQZ851990:ERX851990 FAV851990:FBT851990 FKR851990:FLP851990 FUN851990:FVL851990 GEJ851990:GFH851990 GOF851990:GPD851990 GYB851990:GYZ851990 HHX851990:HIV851990 HRT851990:HSR851990 IBP851990:ICN851990 ILL851990:IMJ851990 IVH851990:IWF851990 JFD851990:JGB851990 JOZ851990:JPX851990 JYV851990:JZT851990 KIR851990:KJP851990 KSN851990:KTL851990 LCJ851990:LDH851990 LMF851990:LND851990 LWB851990:LWZ851990 MFX851990:MGV851990 MPT851990:MQR851990 MZP851990:NAN851990 NJL851990:NKJ851990 NTH851990:NUF851990 ODD851990:OEB851990 OMZ851990:ONX851990 OWV851990:OXT851990 PGR851990:PHP851990 PQN851990:PRL851990 QAJ851990:QBH851990 QKF851990:QLD851990 QUB851990:QUZ851990 RDX851990:REV851990 RNT851990:ROR851990 RXP851990:RYN851990 SHL851990:SIJ851990 SRH851990:SSF851990 TBD851990:TCB851990 TKZ851990:TLX851990 TUV851990:TVT851990 UER851990:UFP851990 UON851990:UPL851990 UYJ851990:UZH851990 VIF851990:VJD851990 VSB851990:VSZ851990 WBX851990:WCV851990 WLT851990:WMR851990 WVP851990:WWN851990 H917526:AF917526 JD917526:KB917526 SZ917526:TX917526 ACV917526:ADT917526 AMR917526:ANP917526 AWN917526:AXL917526 BGJ917526:BHH917526 BQF917526:BRD917526 CAB917526:CAZ917526 CJX917526:CKV917526 CTT917526:CUR917526 DDP917526:DEN917526 DNL917526:DOJ917526 DXH917526:DYF917526 EHD917526:EIB917526 EQZ917526:ERX917526 FAV917526:FBT917526 FKR917526:FLP917526 FUN917526:FVL917526 GEJ917526:GFH917526 GOF917526:GPD917526 GYB917526:GYZ917526 HHX917526:HIV917526 HRT917526:HSR917526 IBP917526:ICN917526 ILL917526:IMJ917526 IVH917526:IWF917526 JFD917526:JGB917526 JOZ917526:JPX917526 JYV917526:JZT917526 KIR917526:KJP917526 KSN917526:KTL917526 LCJ917526:LDH917526 LMF917526:LND917526 LWB917526:LWZ917526 MFX917526:MGV917526 MPT917526:MQR917526 MZP917526:NAN917526 NJL917526:NKJ917526 NTH917526:NUF917526 ODD917526:OEB917526 OMZ917526:ONX917526 OWV917526:OXT917526 PGR917526:PHP917526 PQN917526:PRL917526 QAJ917526:QBH917526 QKF917526:QLD917526 QUB917526:QUZ917526 RDX917526:REV917526 RNT917526:ROR917526 RXP917526:RYN917526 SHL917526:SIJ917526 SRH917526:SSF917526 TBD917526:TCB917526 TKZ917526:TLX917526 TUV917526:TVT917526 UER917526:UFP917526 UON917526:UPL917526 UYJ917526:UZH917526 VIF917526:VJD917526 VSB917526:VSZ917526 WBX917526:WCV917526 WLT917526:WMR917526 WVP917526:WWN917526 H983062:AF983062 JD983062:KB983062 SZ983062:TX983062 ACV983062:ADT983062 AMR983062:ANP983062 AWN983062:AXL983062 BGJ983062:BHH983062 BQF983062:BRD983062 CAB983062:CAZ983062 CJX983062:CKV983062 CTT983062:CUR983062 DDP983062:DEN983062 DNL983062:DOJ983062 DXH983062:DYF983062 EHD983062:EIB983062 EQZ983062:ERX983062 FAV983062:FBT983062 FKR983062:FLP983062 FUN983062:FVL983062 GEJ983062:GFH983062 GOF983062:GPD983062 GYB983062:GYZ983062 HHX983062:HIV983062 HRT983062:HSR983062 IBP983062:ICN983062 ILL983062:IMJ983062 IVH983062:IWF983062 JFD983062:JGB983062 JOZ983062:JPX983062 JYV983062:JZT983062 KIR983062:KJP983062 KSN983062:KTL983062 LCJ983062:LDH983062 LMF983062:LND983062 LWB983062:LWZ983062 MFX983062:MGV983062 MPT983062:MQR983062 MZP983062:NAN983062 NJL983062:NKJ983062 NTH983062:NUF983062 ODD983062:OEB983062 OMZ983062:ONX983062 OWV983062:OXT983062 PGR983062:PHP983062 PQN983062:PRL983062 QAJ983062:QBH983062 QKF983062:QLD983062 QUB983062:QUZ983062 RDX983062:REV983062 RNT983062:ROR983062 RXP983062:RYN983062 SHL983062:SIJ983062 SRH983062:SSF983062 TBD983062:TCB983062 TKZ983062:TLX983062 TUV983062:TVT983062 UER983062:UFP983062 UON983062:UPL983062 UYJ983062:UZH983062 VIF983062:VJD983062 VSB983062:VSZ983062 WBX983062:WCV983062 WLT983062:WMR983062 WVP983062:WWN983062">
      <formula1>"OK, NG, NA, PT"</formula1>
    </dataValidation>
    <dataValidation type="list" allowBlank="1" showInputMessage="1" showErrorMessage="1" sqref="H19:AF19 JD19:KB19 SZ19:TX19 ACV19:ADT19 AMR19:ANP19 AWN19:AXL19 BGJ19:BHH19 BQF19:BRD19 CAB19:CAZ19 CJX19:CKV19 CTT19:CUR19 DDP19:DEN19 DNL19:DOJ19 DXH19:DYF19 EHD19:EIB19 EQZ19:ERX19 FAV19:FBT19 FKR19:FLP19 FUN19:FVL19 GEJ19:GFH19 GOF19:GPD19 GYB19:GYZ19 HHX19:HIV19 HRT19:HSR19 IBP19:ICN19 ILL19:IMJ19 IVH19:IWF19 JFD19:JGB19 JOZ19:JPX19 JYV19:JZT19 KIR19:KJP19 KSN19:KTL19 LCJ19:LDH19 LMF19:LND19 LWB19:LWZ19 MFX19:MGV19 MPT19:MQR19 MZP19:NAN19 NJL19:NKJ19 NTH19:NUF19 ODD19:OEB19 OMZ19:ONX19 OWV19:OXT19 PGR19:PHP19 PQN19:PRL19 QAJ19:QBH19 QKF19:QLD19 QUB19:QUZ19 RDX19:REV19 RNT19:ROR19 RXP19:RYN19 SHL19:SIJ19 SRH19:SSF19 TBD19:TCB19 TKZ19:TLX19 TUV19:TVT19 UER19:UFP19 UON19:UPL19 UYJ19:UZH19 VIF19:VJD19 VSB19:VSZ19 WBX19:WCV19 WLT19:WMR19 WVP19:WWN19 H65555:AF65555 JD65555:KB65555 SZ65555:TX65555 ACV65555:ADT65555 AMR65555:ANP65555 AWN65555:AXL65555 BGJ65555:BHH65555 BQF65555:BRD65555 CAB65555:CAZ65555 CJX65555:CKV65555 CTT65555:CUR65555 DDP65555:DEN65555 DNL65555:DOJ65555 DXH65555:DYF65555 EHD65555:EIB65555 EQZ65555:ERX65555 FAV65555:FBT65555 FKR65555:FLP65555 FUN65555:FVL65555 GEJ65555:GFH65555 GOF65555:GPD65555 GYB65555:GYZ65555 HHX65555:HIV65555 HRT65555:HSR65555 IBP65555:ICN65555 ILL65555:IMJ65555 IVH65555:IWF65555 JFD65555:JGB65555 JOZ65555:JPX65555 JYV65555:JZT65555 KIR65555:KJP65555 KSN65555:KTL65555 LCJ65555:LDH65555 LMF65555:LND65555 LWB65555:LWZ65555 MFX65555:MGV65555 MPT65555:MQR65555 MZP65555:NAN65555 NJL65555:NKJ65555 NTH65555:NUF65555 ODD65555:OEB65555 OMZ65555:ONX65555 OWV65555:OXT65555 PGR65555:PHP65555 PQN65555:PRL65555 QAJ65555:QBH65555 QKF65555:QLD65555 QUB65555:QUZ65555 RDX65555:REV65555 RNT65555:ROR65555 RXP65555:RYN65555 SHL65555:SIJ65555 SRH65555:SSF65555 TBD65555:TCB65555 TKZ65555:TLX65555 TUV65555:TVT65555 UER65555:UFP65555 UON65555:UPL65555 UYJ65555:UZH65555 VIF65555:VJD65555 VSB65555:VSZ65555 WBX65555:WCV65555 WLT65555:WMR65555 WVP65555:WWN65555 H131091:AF131091 JD131091:KB131091 SZ131091:TX131091 ACV131091:ADT131091 AMR131091:ANP131091 AWN131091:AXL131091 BGJ131091:BHH131091 BQF131091:BRD131091 CAB131091:CAZ131091 CJX131091:CKV131091 CTT131091:CUR131091 DDP131091:DEN131091 DNL131091:DOJ131091 DXH131091:DYF131091 EHD131091:EIB131091 EQZ131091:ERX131091 FAV131091:FBT131091 FKR131091:FLP131091 FUN131091:FVL131091 GEJ131091:GFH131091 GOF131091:GPD131091 GYB131091:GYZ131091 HHX131091:HIV131091 HRT131091:HSR131091 IBP131091:ICN131091 ILL131091:IMJ131091 IVH131091:IWF131091 JFD131091:JGB131091 JOZ131091:JPX131091 JYV131091:JZT131091 KIR131091:KJP131091 KSN131091:KTL131091 LCJ131091:LDH131091 LMF131091:LND131091 LWB131091:LWZ131091 MFX131091:MGV131091 MPT131091:MQR131091 MZP131091:NAN131091 NJL131091:NKJ131091 NTH131091:NUF131091 ODD131091:OEB131091 OMZ131091:ONX131091 OWV131091:OXT131091 PGR131091:PHP131091 PQN131091:PRL131091 QAJ131091:QBH131091 QKF131091:QLD131091 QUB131091:QUZ131091 RDX131091:REV131091 RNT131091:ROR131091 RXP131091:RYN131091 SHL131091:SIJ131091 SRH131091:SSF131091 TBD131091:TCB131091 TKZ131091:TLX131091 TUV131091:TVT131091 UER131091:UFP131091 UON131091:UPL131091 UYJ131091:UZH131091 VIF131091:VJD131091 VSB131091:VSZ131091 WBX131091:WCV131091 WLT131091:WMR131091 WVP131091:WWN131091 H196627:AF196627 JD196627:KB196627 SZ196627:TX196627 ACV196627:ADT196627 AMR196627:ANP196627 AWN196627:AXL196627 BGJ196627:BHH196627 BQF196627:BRD196627 CAB196627:CAZ196627 CJX196627:CKV196627 CTT196627:CUR196627 DDP196627:DEN196627 DNL196627:DOJ196627 DXH196627:DYF196627 EHD196627:EIB196627 EQZ196627:ERX196627 FAV196627:FBT196627 FKR196627:FLP196627 FUN196627:FVL196627 GEJ196627:GFH196627 GOF196627:GPD196627 GYB196627:GYZ196627 HHX196627:HIV196627 HRT196627:HSR196627 IBP196627:ICN196627 ILL196627:IMJ196627 IVH196627:IWF196627 JFD196627:JGB196627 JOZ196627:JPX196627 JYV196627:JZT196627 KIR196627:KJP196627 KSN196627:KTL196627 LCJ196627:LDH196627 LMF196627:LND196627 LWB196627:LWZ196627 MFX196627:MGV196627 MPT196627:MQR196627 MZP196627:NAN196627 NJL196627:NKJ196627 NTH196627:NUF196627 ODD196627:OEB196627 OMZ196627:ONX196627 OWV196627:OXT196627 PGR196627:PHP196627 PQN196627:PRL196627 QAJ196627:QBH196627 QKF196627:QLD196627 QUB196627:QUZ196627 RDX196627:REV196627 RNT196627:ROR196627 RXP196627:RYN196627 SHL196627:SIJ196627 SRH196627:SSF196627 TBD196627:TCB196627 TKZ196627:TLX196627 TUV196627:TVT196627 UER196627:UFP196627 UON196627:UPL196627 UYJ196627:UZH196627 VIF196627:VJD196627 VSB196627:VSZ196627 WBX196627:WCV196627 WLT196627:WMR196627 WVP196627:WWN196627 H262163:AF262163 JD262163:KB262163 SZ262163:TX262163 ACV262163:ADT262163 AMR262163:ANP262163 AWN262163:AXL262163 BGJ262163:BHH262163 BQF262163:BRD262163 CAB262163:CAZ262163 CJX262163:CKV262163 CTT262163:CUR262163 DDP262163:DEN262163 DNL262163:DOJ262163 DXH262163:DYF262163 EHD262163:EIB262163 EQZ262163:ERX262163 FAV262163:FBT262163 FKR262163:FLP262163 FUN262163:FVL262163 GEJ262163:GFH262163 GOF262163:GPD262163 GYB262163:GYZ262163 HHX262163:HIV262163 HRT262163:HSR262163 IBP262163:ICN262163 ILL262163:IMJ262163 IVH262163:IWF262163 JFD262163:JGB262163 JOZ262163:JPX262163 JYV262163:JZT262163 KIR262163:KJP262163 KSN262163:KTL262163 LCJ262163:LDH262163 LMF262163:LND262163 LWB262163:LWZ262163 MFX262163:MGV262163 MPT262163:MQR262163 MZP262163:NAN262163 NJL262163:NKJ262163 NTH262163:NUF262163 ODD262163:OEB262163 OMZ262163:ONX262163 OWV262163:OXT262163 PGR262163:PHP262163 PQN262163:PRL262163 QAJ262163:QBH262163 QKF262163:QLD262163 QUB262163:QUZ262163 RDX262163:REV262163 RNT262163:ROR262163 RXP262163:RYN262163 SHL262163:SIJ262163 SRH262163:SSF262163 TBD262163:TCB262163 TKZ262163:TLX262163 TUV262163:TVT262163 UER262163:UFP262163 UON262163:UPL262163 UYJ262163:UZH262163 VIF262163:VJD262163 VSB262163:VSZ262163 WBX262163:WCV262163 WLT262163:WMR262163 WVP262163:WWN262163 H327699:AF327699 JD327699:KB327699 SZ327699:TX327699 ACV327699:ADT327699 AMR327699:ANP327699 AWN327699:AXL327699 BGJ327699:BHH327699 BQF327699:BRD327699 CAB327699:CAZ327699 CJX327699:CKV327699 CTT327699:CUR327699 DDP327699:DEN327699 DNL327699:DOJ327699 DXH327699:DYF327699 EHD327699:EIB327699 EQZ327699:ERX327699 FAV327699:FBT327699 FKR327699:FLP327699 FUN327699:FVL327699 GEJ327699:GFH327699 GOF327699:GPD327699 GYB327699:GYZ327699 HHX327699:HIV327699 HRT327699:HSR327699 IBP327699:ICN327699 ILL327699:IMJ327699 IVH327699:IWF327699 JFD327699:JGB327699 JOZ327699:JPX327699 JYV327699:JZT327699 KIR327699:KJP327699 KSN327699:KTL327699 LCJ327699:LDH327699 LMF327699:LND327699 LWB327699:LWZ327699 MFX327699:MGV327699 MPT327699:MQR327699 MZP327699:NAN327699 NJL327699:NKJ327699 NTH327699:NUF327699 ODD327699:OEB327699 OMZ327699:ONX327699 OWV327699:OXT327699 PGR327699:PHP327699 PQN327699:PRL327699 QAJ327699:QBH327699 QKF327699:QLD327699 QUB327699:QUZ327699 RDX327699:REV327699 RNT327699:ROR327699 RXP327699:RYN327699 SHL327699:SIJ327699 SRH327699:SSF327699 TBD327699:TCB327699 TKZ327699:TLX327699 TUV327699:TVT327699 UER327699:UFP327699 UON327699:UPL327699 UYJ327699:UZH327699 VIF327699:VJD327699 VSB327699:VSZ327699 WBX327699:WCV327699 WLT327699:WMR327699 WVP327699:WWN327699 H393235:AF393235 JD393235:KB393235 SZ393235:TX393235 ACV393235:ADT393235 AMR393235:ANP393235 AWN393235:AXL393235 BGJ393235:BHH393235 BQF393235:BRD393235 CAB393235:CAZ393235 CJX393235:CKV393235 CTT393235:CUR393235 DDP393235:DEN393235 DNL393235:DOJ393235 DXH393235:DYF393235 EHD393235:EIB393235 EQZ393235:ERX393235 FAV393235:FBT393235 FKR393235:FLP393235 FUN393235:FVL393235 GEJ393235:GFH393235 GOF393235:GPD393235 GYB393235:GYZ393235 HHX393235:HIV393235 HRT393235:HSR393235 IBP393235:ICN393235 ILL393235:IMJ393235 IVH393235:IWF393235 JFD393235:JGB393235 JOZ393235:JPX393235 JYV393235:JZT393235 KIR393235:KJP393235 KSN393235:KTL393235 LCJ393235:LDH393235 LMF393235:LND393235 LWB393235:LWZ393235 MFX393235:MGV393235 MPT393235:MQR393235 MZP393235:NAN393235 NJL393235:NKJ393235 NTH393235:NUF393235 ODD393235:OEB393235 OMZ393235:ONX393235 OWV393235:OXT393235 PGR393235:PHP393235 PQN393235:PRL393235 QAJ393235:QBH393235 QKF393235:QLD393235 QUB393235:QUZ393235 RDX393235:REV393235 RNT393235:ROR393235 RXP393235:RYN393235 SHL393235:SIJ393235 SRH393235:SSF393235 TBD393235:TCB393235 TKZ393235:TLX393235 TUV393235:TVT393235 UER393235:UFP393235 UON393235:UPL393235 UYJ393235:UZH393235 VIF393235:VJD393235 VSB393235:VSZ393235 WBX393235:WCV393235 WLT393235:WMR393235 WVP393235:WWN393235 H458771:AF458771 JD458771:KB458771 SZ458771:TX458771 ACV458771:ADT458771 AMR458771:ANP458771 AWN458771:AXL458771 BGJ458771:BHH458771 BQF458771:BRD458771 CAB458771:CAZ458771 CJX458771:CKV458771 CTT458771:CUR458771 DDP458771:DEN458771 DNL458771:DOJ458771 DXH458771:DYF458771 EHD458771:EIB458771 EQZ458771:ERX458771 FAV458771:FBT458771 FKR458771:FLP458771 FUN458771:FVL458771 GEJ458771:GFH458771 GOF458771:GPD458771 GYB458771:GYZ458771 HHX458771:HIV458771 HRT458771:HSR458771 IBP458771:ICN458771 ILL458771:IMJ458771 IVH458771:IWF458771 JFD458771:JGB458771 JOZ458771:JPX458771 JYV458771:JZT458771 KIR458771:KJP458771 KSN458771:KTL458771 LCJ458771:LDH458771 LMF458771:LND458771 LWB458771:LWZ458771 MFX458771:MGV458771 MPT458771:MQR458771 MZP458771:NAN458771 NJL458771:NKJ458771 NTH458771:NUF458771 ODD458771:OEB458771 OMZ458771:ONX458771 OWV458771:OXT458771 PGR458771:PHP458771 PQN458771:PRL458771 QAJ458771:QBH458771 QKF458771:QLD458771 QUB458771:QUZ458771 RDX458771:REV458771 RNT458771:ROR458771 RXP458771:RYN458771 SHL458771:SIJ458771 SRH458771:SSF458771 TBD458771:TCB458771 TKZ458771:TLX458771 TUV458771:TVT458771 UER458771:UFP458771 UON458771:UPL458771 UYJ458771:UZH458771 VIF458771:VJD458771 VSB458771:VSZ458771 WBX458771:WCV458771 WLT458771:WMR458771 WVP458771:WWN458771 H524307:AF524307 JD524307:KB524307 SZ524307:TX524307 ACV524307:ADT524307 AMR524307:ANP524307 AWN524307:AXL524307 BGJ524307:BHH524307 BQF524307:BRD524307 CAB524307:CAZ524307 CJX524307:CKV524307 CTT524307:CUR524307 DDP524307:DEN524307 DNL524307:DOJ524307 DXH524307:DYF524307 EHD524307:EIB524307 EQZ524307:ERX524307 FAV524307:FBT524307 FKR524307:FLP524307 FUN524307:FVL524307 GEJ524307:GFH524307 GOF524307:GPD524307 GYB524307:GYZ524307 HHX524307:HIV524307 HRT524307:HSR524307 IBP524307:ICN524307 ILL524307:IMJ524307 IVH524307:IWF524307 JFD524307:JGB524307 JOZ524307:JPX524307 JYV524307:JZT524307 KIR524307:KJP524307 KSN524307:KTL524307 LCJ524307:LDH524307 LMF524307:LND524307 LWB524307:LWZ524307 MFX524307:MGV524307 MPT524307:MQR524307 MZP524307:NAN524307 NJL524307:NKJ524307 NTH524307:NUF524307 ODD524307:OEB524307 OMZ524307:ONX524307 OWV524307:OXT524307 PGR524307:PHP524307 PQN524307:PRL524307 QAJ524307:QBH524307 QKF524307:QLD524307 QUB524307:QUZ524307 RDX524307:REV524307 RNT524307:ROR524307 RXP524307:RYN524307 SHL524307:SIJ524307 SRH524307:SSF524307 TBD524307:TCB524307 TKZ524307:TLX524307 TUV524307:TVT524307 UER524307:UFP524307 UON524307:UPL524307 UYJ524307:UZH524307 VIF524307:VJD524307 VSB524307:VSZ524307 WBX524307:WCV524307 WLT524307:WMR524307 WVP524307:WWN524307 H589843:AF589843 JD589843:KB589843 SZ589843:TX589843 ACV589843:ADT589843 AMR589843:ANP589843 AWN589843:AXL589843 BGJ589843:BHH589843 BQF589843:BRD589843 CAB589843:CAZ589843 CJX589843:CKV589843 CTT589843:CUR589843 DDP589843:DEN589843 DNL589843:DOJ589843 DXH589843:DYF589843 EHD589843:EIB589843 EQZ589843:ERX589843 FAV589843:FBT589843 FKR589843:FLP589843 FUN589843:FVL589843 GEJ589843:GFH589843 GOF589843:GPD589843 GYB589843:GYZ589843 HHX589843:HIV589843 HRT589843:HSR589843 IBP589843:ICN589843 ILL589843:IMJ589843 IVH589843:IWF589843 JFD589843:JGB589843 JOZ589843:JPX589843 JYV589843:JZT589843 KIR589843:KJP589843 KSN589843:KTL589843 LCJ589843:LDH589843 LMF589843:LND589843 LWB589843:LWZ589843 MFX589843:MGV589843 MPT589843:MQR589843 MZP589843:NAN589843 NJL589843:NKJ589843 NTH589843:NUF589843 ODD589843:OEB589843 OMZ589843:ONX589843 OWV589843:OXT589843 PGR589843:PHP589843 PQN589843:PRL589843 QAJ589843:QBH589843 QKF589843:QLD589843 QUB589843:QUZ589843 RDX589843:REV589843 RNT589843:ROR589843 RXP589843:RYN589843 SHL589843:SIJ589843 SRH589843:SSF589843 TBD589843:TCB589843 TKZ589843:TLX589843 TUV589843:TVT589843 UER589843:UFP589843 UON589843:UPL589843 UYJ589843:UZH589843 VIF589843:VJD589843 VSB589843:VSZ589843 WBX589843:WCV589843 WLT589843:WMR589843 WVP589843:WWN589843 H655379:AF655379 JD655379:KB655379 SZ655379:TX655379 ACV655379:ADT655379 AMR655379:ANP655379 AWN655379:AXL655379 BGJ655379:BHH655379 BQF655379:BRD655379 CAB655379:CAZ655379 CJX655379:CKV655379 CTT655379:CUR655379 DDP655379:DEN655379 DNL655379:DOJ655379 DXH655379:DYF655379 EHD655379:EIB655379 EQZ655379:ERX655379 FAV655379:FBT655379 FKR655379:FLP655379 FUN655379:FVL655379 GEJ655379:GFH655379 GOF655379:GPD655379 GYB655379:GYZ655379 HHX655379:HIV655379 HRT655379:HSR655379 IBP655379:ICN655379 ILL655379:IMJ655379 IVH655379:IWF655379 JFD655379:JGB655379 JOZ655379:JPX655379 JYV655379:JZT655379 KIR655379:KJP655379 KSN655379:KTL655379 LCJ655379:LDH655379 LMF655379:LND655379 LWB655379:LWZ655379 MFX655379:MGV655379 MPT655379:MQR655379 MZP655379:NAN655379 NJL655379:NKJ655379 NTH655379:NUF655379 ODD655379:OEB655379 OMZ655379:ONX655379 OWV655379:OXT655379 PGR655379:PHP655379 PQN655379:PRL655379 QAJ655379:QBH655379 QKF655379:QLD655379 QUB655379:QUZ655379 RDX655379:REV655379 RNT655379:ROR655379 RXP655379:RYN655379 SHL655379:SIJ655379 SRH655379:SSF655379 TBD655379:TCB655379 TKZ655379:TLX655379 TUV655379:TVT655379 UER655379:UFP655379 UON655379:UPL655379 UYJ655379:UZH655379 VIF655379:VJD655379 VSB655379:VSZ655379 WBX655379:WCV655379 WLT655379:WMR655379 WVP655379:WWN655379 H720915:AF720915 JD720915:KB720915 SZ720915:TX720915 ACV720915:ADT720915 AMR720915:ANP720915 AWN720915:AXL720915 BGJ720915:BHH720915 BQF720915:BRD720915 CAB720915:CAZ720915 CJX720915:CKV720915 CTT720915:CUR720915 DDP720915:DEN720915 DNL720915:DOJ720915 DXH720915:DYF720915 EHD720915:EIB720915 EQZ720915:ERX720915 FAV720915:FBT720915 FKR720915:FLP720915 FUN720915:FVL720915 GEJ720915:GFH720915 GOF720915:GPD720915 GYB720915:GYZ720915 HHX720915:HIV720915 HRT720915:HSR720915 IBP720915:ICN720915 ILL720915:IMJ720915 IVH720915:IWF720915 JFD720915:JGB720915 JOZ720915:JPX720915 JYV720915:JZT720915 KIR720915:KJP720915 KSN720915:KTL720915 LCJ720915:LDH720915 LMF720915:LND720915 LWB720915:LWZ720915 MFX720915:MGV720915 MPT720915:MQR720915 MZP720915:NAN720915 NJL720915:NKJ720915 NTH720915:NUF720915 ODD720915:OEB720915 OMZ720915:ONX720915 OWV720915:OXT720915 PGR720915:PHP720915 PQN720915:PRL720915 QAJ720915:QBH720915 QKF720915:QLD720915 QUB720915:QUZ720915 RDX720915:REV720915 RNT720915:ROR720915 RXP720915:RYN720915 SHL720915:SIJ720915 SRH720915:SSF720915 TBD720915:TCB720915 TKZ720915:TLX720915 TUV720915:TVT720915 UER720915:UFP720915 UON720915:UPL720915 UYJ720915:UZH720915 VIF720915:VJD720915 VSB720915:VSZ720915 WBX720915:WCV720915 WLT720915:WMR720915 WVP720915:WWN720915 H786451:AF786451 JD786451:KB786451 SZ786451:TX786451 ACV786451:ADT786451 AMR786451:ANP786451 AWN786451:AXL786451 BGJ786451:BHH786451 BQF786451:BRD786451 CAB786451:CAZ786451 CJX786451:CKV786451 CTT786451:CUR786451 DDP786451:DEN786451 DNL786451:DOJ786451 DXH786451:DYF786451 EHD786451:EIB786451 EQZ786451:ERX786451 FAV786451:FBT786451 FKR786451:FLP786451 FUN786451:FVL786451 GEJ786451:GFH786451 GOF786451:GPD786451 GYB786451:GYZ786451 HHX786451:HIV786451 HRT786451:HSR786451 IBP786451:ICN786451 ILL786451:IMJ786451 IVH786451:IWF786451 JFD786451:JGB786451 JOZ786451:JPX786451 JYV786451:JZT786451 KIR786451:KJP786451 KSN786451:KTL786451 LCJ786451:LDH786451 LMF786451:LND786451 LWB786451:LWZ786451 MFX786451:MGV786451 MPT786451:MQR786451 MZP786451:NAN786451 NJL786451:NKJ786451 NTH786451:NUF786451 ODD786451:OEB786451 OMZ786451:ONX786451 OWV786451:OXT786451 PGR786451:PHP786451 PQN786451:PRL786451 QAJ786451:QBH786451 QKF786451:QLD786451 QUB786451:QUZ786451 RDX786451:REV786451 RNT786451:ROR786451 RXP786451:RYN786451 SHL786451:SIJ786451 SRH786451:SSF786451 TBD786451:TCB786451 TKZ786451:TLX786451 TUV786451:TVT786451 UER786451:UFP786451 UON786451:UPL786451 UYJ786451:UZH786451 VIF786451:VJD786451 VSB786451:VSZ786451 WBX786451:WCV786451 WLT786451:WMR786451 WVP786451:WWN786451 H851987:AF851987 JD851987:KB851987 SZ851987:TX851987 ACV851987:ADT851987 AMR851987:ANP851987 AWN851987:AXL851987 BGJ851987:BHH851987 BQF851987:BRD851987 CAB851987:CAZ851987 CJX851987:CKV851987 CTT851987:CUR851987 DDP851987:DEN851987 DNL851987:DOJ851987 DXH851987:DYF851987 EHD851987:EIB851987 EQZ851987:ERX851987 FAV851987:FBT851987 FKR851987:FLP851987 FUN851987:FVL851987 GEJ851987:GFH851987 GOF851987:GPD851987 GYB851987:GYZ851987 HHX851987:HIV851987 HRT851987:HSR851987 IBP851987:ICN851987 ILL851987:IMJ851987 IVH851987:IWF851987 JFD851987:JGB851987 JOZ851987:JPX851987 JYV851987:JZT851987 KIR851987:KJP851987 KSN851987:KTL851987 LCJ851987:LDH851987 LMF851987:LND851987 LWB851987:LWZ851987 MFX851987:MGV851987 MPT851987:MQR851987 MZP851987:NAN851987 NJL851987:NKJ851987 NTH851987:NUF851987 ODD851987:OEB851987 OMZ851987:ONX851987 OWV851987:OXT851987 PGR851987:PHP851987 PQN851987:PRL851987 QAJ851987:QBH851987 QKF851987:QLD851987 QUB851987:QUZ851987 RDX851987:REV851987 RNT851987:ROR851987 RXP851987:RYN851987 SHL851987:SIJ851987 SRH851987:SSF851987 TBD851987:TCB851987 TKZ851987:TLX851987 TUV851987:TVT851987 UER851987:UFP851987 UON851987:UPL851987 UYJ851987:UZH851987 VIF851987:VJD851987 VSB851987:VSZ851987 WBX851987:WCV851987 WLT851987:WMR851987 WVP851987:WWN851987 H917523:AF917523 JD917523:KB917523 SZ917523:TX917523 ACV917523:ADT917523 AMR917523:ANP917523 AWN917523:AXL917523 BGJ917523:BHH917523 BQF917523:BRD917523 CAB917523:CAZ917523 CJX917523:CKV917523 CTT917523:CUR917523 DDP917523:DEN917523 DNL917523:DOJ917523 DXH917523:DYF917523 EHD917523:EIB917523 EQZ917523:ERX917523 FAV917523:FBT917523 FKR917523:FLP917523 FUN917523:FVL917523 GEJ917523:GFH917523 GOF917523:GPD917523 GYB917523:GYZ917523 HHX917523:HIV917523 HRT917523:HSR917523 IBP917523:ICN917523 ILL917523:IMJ917523 IVH917523:IWF917523 JFD917523:JGB917523 JOZ917523:JPX917523 JYV917523:JZT917523 KIR917523:KJP917523 KSN917523:KTL917523 LCJ917523:LDH917523 LMF917523:LND917523 LWB917523:LWZ917523 MFX917523:MGV917523 MPT917523:MQR917523 MZP917523:NAN917523 NJL917523:NKJ917523 NTH917523:NUF917523 ODD917523:OEB917523 OMZ917523:ONX917523 OWV917523:OXT917523 PGR917523:PHP917523 PQN917523:PRL917523 QAJ917523:QBH917523 QKF917523:QLD917523 QUB917523:QUZ917523 RDX917523:REV917523 RNT917523:ROR917523 RXP917523:RYN917523 SHL917523:SIJ917523 SRH917523:SSF917523 TBD917523:TCB917523 TKZ917523:TLX917523 TUV917523:TVT917523 UER917523:UFP917523 UON917523:UPL917523 UYJ917523:UZH917523 VIF917523:VJD917523 VSB917523:VSZ917523 WBX917523:WCV917523 WLT917523:WMR917523 WVP917523:WWN917523 H983059:AF983059 JD983059:KB983059 SZ983059:TX983059 ACV983059:ADT983059 AMR983059:ANP983059 AWN983059:AXL983059 BGJ983059:BHH983059 BQF983059:BRD983059 CAB983059:CAZ983059 CJX983059:CKV983059 CTT983059:CUR983059 DDP983059:DEN983059 DNL983059:DOJ983059 DXH983059:DYF983059 EHD983059:EIB983059 EQZ983059:ERX983059 FAV983059:FBT983059 FKR983059:FLP983059 FUN983059:FVL983059 GEJ983059:GFH983059 GOF983059:GPD983059 GYB983059:GYZ983059 HHX983059:HIV983059 HRT983059:HSR983059 IBP983059:ICN983059 ILL983059:IMJ983059 IVH983059:IWF983059 JFD983059:JGB983059 JOZ983059:JPX983059 JYV983059:JZT983059 KIR983059:KJP983059 KSN983059:KTL983059 LCJ983059:LDH983059 LMF983059:LND983059 LWB983059:LWZ983059 MFX983059:MGV983059 MPT983059:MQR983059 MZP983059:NAN983059 NJL983059:NKJ983059 NTH983059:NUF983059 ODD983059:OEB983059 OMZ983059:ONX983059 OWV983059:OXT983059 PGR983059:PHP983059 PQN983059:PRL983059 QAJ983059:QBH983059 QKF983059:QLD983059 QUB983059:QUZ983059 RDX983059:REV983059 RNT983059:ROR983059 RXP983059:RYN983059 SHL983059:SIJ983059 SRH983059:SSF983059 TBD983059:TCB983059 TKZ983059:TLX983059 TUV983059:TVT983059 UER983059:UFP983059 UON983059:UPL983059 UYJ983059:UZH983059 VIF983059:VJD983059 VSB983059:VSZ983059 WBX983059:WCV983059 WLT983059:WMR983059 WVP983059:WWN983059">
      <formula1>"N, A, B"</formula1>
    </dataValidation>
  </dataValidations>
  <printOptions horizontalCentered="1"/>
  <pageMargins left="0.75" right="0.75" top="1" bottom="1" header="0.5" footer="0.5"/>
  <pageSetup paperSize="9" scale="60" orientation="portrait" r:id="rId1"/>
  <headerFooter alignWithMargins="0">
    <oddHeader>&amp;LUKS-FMT-GBL-211-02.01&amp;C&amp;F:&amp;A&amp;RUKS-REC-XXX-XXX</oddHeader>
    <oddFooter>&amp;LUnikaihatsu Software Pvt.Ltd.&amp;CThis document is uncontrolled after printed.&amp;RPage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Assignment</vt:lpstr>
      <vt:lpstr>Summary</vt:lpstr>
      <vt:lpstr>Page_Load</vt:lpstr>
      <vt:lpstr>Submit_Click</vt:lpstr>
      <vt:lpstr>Clear_Click</vt:lpstr>
      <vt:lpstr>Clear_Click!BugSheetName</vt:lpstr>
      <vt:lpstr>Page_Load!BugSheetName</vt:lpstr>
      <vt:lpstr>Submit_Click!BugSheetName</vt:lpstr>
      <vt:lpstr>Summary!NewPCL</vt:lpstr>
      <vt:lpstr>Summary!NewPCL_Row</vt:lpstr>
      <vt:lpstr>Clear_Click!Print_Area</vt:lpstr>
      <vt:lpstr>Page_Load!Print_Area</vt:lpstr>
      <vt:lpstr>Submit_Click!Print_Area</vt:lpstr>
      <vt:lpstr>Summary!Print_Area</vt:lpstr>
      <vt:lpstr>Clear_Click!Print_Titles</vt:lpstr>
      <vt:lpstr>Page_Load!Print_Titles</vt:lpstr>
      <vt:lpstr>Submit_Click!Print_Titles</vt:lpstr>
      <vt:lpstr>Summary!Print_Titles</vt:lpstr>
      <vt:lpstr>Summary!SummaryTB</vt:lpstr>
      <vt:lpstr>Summary!SummaryTotal</vt:lpstr>
      <vt:lpstr>Summary!SummaryTRNA</vt:lpstr>
      <vt:lpstr>Summary!SummaryTRNG</vt:lpstr>
      <vt:lpstr>Summary!SummaryTROK</vt:lpstr>
      <vt:lpstr>Summary!SummaryTRPT</vt:lpstr>
      <vt:lpstr>Summary!SummaryTTC</vt:lpstr>
      <vt:lpstr>Summary!SummaryTTD</vt:lpstr>
      <vt:lpstr>Summary!SummaryTTND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2019-07-17T08:29:57Z</dcterms:modified>
</cp:coreProperties>
</file>