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92B83C3-3B4F-4E41-BB91-D57C25FFDBD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задание 1" sheetId="1" r:id="rId1"/>
    <sheet name="задание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F3" i="1"/>
  <c r="D3" i="1"/>
  <c r="B3" i="1"/>
  <c r="H2" i="1"/>
  <c r="F2" i="1"/>
  <c r="D2" i="1"/>
  <c r="B2" i="1"/>
  <c r="H1" i="1"/>
  <c r="F1" i="1"/>
  <c r="B6" i="2" l="1"/>
  <c r="J3" i="2"/>
  <c r="H3" i="2"/>
  <c r="F3" i="2"/>
  <c r="D3" i="2"/>
  <c r="B3" i="2"/>
  <c r="B2" i="2"/>
  <c r="J1" i="2"/>
  <c r="D2" i="2" s="1"/>
  <c r="H1" i="2"/>
  <c r="F1" i="2"/>
  <c r="H2" i="2" l="1"/>
  <c r="J2" i="2"/>
  <c r="F2" i="2"/>
  <c r="B4" i="2" l="1"/>
  <c r="F4" i="2" s="1"/>
  <c r="D4" i="2"/>
  <c r="H4" i="2" l="1"/>
  <c r="D5" i="2" s="1"/>
  <c r="J4" i="2"/>
  <c r="H5" i="2" l="1"/>
  <c r="J5" i="2"/>
  <c r="B5" i="2"/>
  <c r="F5" i="2" s="1"/>
  <c r="F6" i="2" l="1"/>
  <c r="D6" i="2" l="1"/>
  <c r="J6" i="2" s="1"/>
  <c r="H6" i="2" l="1"/>
</calcChain>
</file>

<file path=xl/sharedStrings.xml><?xml version="1.0" encoding="utf-8"?>
<sst xmlns="http://schemas.openxmlformats.org/spreadsheetml/2006/main" count="44" uniqueCount="31">
  <si>
    <t>a=</t>
  </si>
  <si>
    <t>b=</t>
  </si>
  <si>
    <t>e1''=</t>
  </si>
  <si>
    <t>e2''=</t>
  </si>
  <si>
    <t>e3''=</t>
  </si>
  <si>
    <t>e1'=</t>
  </si>
  <si>
    <t>e2'=</t>
  </si>
  <si>
    <t>e3'=</t>
  </si>
  <si>
    <t>f(a)=</t>
  </si>
  <si>
    <t>f(e1'')=</t>
  </si>
  <si>
    <t>f(e2'')=</t>
  </si>
  <si>
    <t>f(e3'')=</t>
  </si>
  <si>
    <t>f(b)=</t>
  </si>
  <si>
    <t>f(e1')=</t>
  </si>
  <si>
    <t>f(e2')=</t>
  </si>
  <si>
    <t>f(e3')=</t>
  </si>
  <si>
    <t>f'(b)=</t>
  </si>
  <si>
    <t>f'(e1')=</t>
  </si>
  <si>
    <t>f'(e2')=</t>
  </si>
  <si>
    <t>f'(e3')=</t>
  </si>
  <si>
    <t>e4''=</t>
  </si>
  <si>
    <t>e4'=</t>
  </si>
  <si>
    <t>e5'=</t>
  </si>
  <si>
    <t>f(e4'')=</t>
  </si>
  <si>
    <t>f(e5'')=</t>
  </si>
  <si>
    <t>f(e4')=</t>
  </si>
  <si>
    <t>f(e5')=</t>
  </si>
  <si>
    <t>f'(e4')=</t>
  </si>
  <si>
    <t>f'(e5')=</t>
  </si>
  <si>
    <t>ответ</t>
  </si>
  <si>
    <t>e5''=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</si>
</sst>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00"/>
    <numFmt numFmtId="165" formatCode="0.0000000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164" fontId="0" fillId="0" borderId="0" xfId="0" applyNumberFormat="1" applyFill="1" applyBorder="1"/>
    <xf numFmtId="0" fontId="0" fillId="0" borderId="0" xfId="0" applyFill="1" applyBorder="1"/>
    <xf numFmtId="0" fontId="0" fillId="6" borderId="0" xfId="0" applyFill="1" applyBorder="1"/>
    <xf numFmtId="0" fontId="0" fillId="6" borderId="0" xfId="0" applyFill="1"/>
    <xf numFmtId="165" fontId="0" fillId="5" borderId="1" xfId="0" applyNumberFormat="1" applyFill="1" applyBorder="1"/>
    <xf numFmtId="0" fontId="0" fillId="4" borderId="1" xfId="0" applyNumberFormat="1" applyFill="1" applyBorder="1"/>
    <xf numFmtId="0" fontId="0" fillId="0" borderId="0" xfId="0" applyNumberFormat="1" applyFill="1" applyBorder="1"/>
    <xf numFmtId="0" fontId="0" fillId="5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6</xdr:row>
      <xdr:rowOff>104775</xdr:rowOff>
    </xdr:from>
    <xdr:to>
      <xdr:col>7</xdr:col>
      <xdr:colOff>685094</xdr:colOff>
      <xdr:row>11</xdr:row>
      <xdr:rowOff>37989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5A2013-B723-4F39-B4D0-AA20024D1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1247775"/>
          <a:ext cx="5647619" cy="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57150</xdr:rowOff>
    </xdr:from>
    <xdr:to>
      <xdr:col>5</xdr:col>
      <xdr:colOff>741968</xdr:colOff>
      <xdr:row>12</xdr:row>
      <xdr:rowOff>89159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564E93E-F39D-45FC-ADD0-A7B3D3AD8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0" y="2152650"/>
          <a:ext cx="3399443" cy="222509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0</xdr:row>
      <xdr:rowOff>104775</xdr:rowOff>
    </xdr:from>
    <xdr:to>
      <xdr:col>14</xdr:col>
      <xdr:colOff>390525</xdr:colOff>
      <xdr:row>9</xdr:row>
      <xdr:rowOff>104775</xdr:rowOff>
    </xdr:to>
    <xdr:pic>
      <xdr:nvPicPr>
        <xdr:cNvPr id="4" name="Рисунок 3" descr="https://sun9-12.userapi.com/emOaSSuMUhzHRd-aOqy-iHLJmIh66ExiVEX1MQ/R9kSxP05vRY.jpg">
          <a:extLst>
            <a:ext uri="{FF2B5EF4-FFF2-40B4-BE49-F238E27FC236}">
              <a16:creationId xmlns:a16="http://schemas.microsoft.com/office/drawing/2014/main" id="{5A12CF72-6292-4220-ACF4-F29CB03E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04775"/>
          <a:ext cx="37052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11</xdr:row>
      <xdr:rowOff>114300</xdr:rowOff>
    </xdr:from>
    <xdr:to>
      <xdr:col>5</xdr:col>
      <xdr:colOff>1080926</xdr:colOff>
      <xdr:row>14</xdr:row>
      <xdr:rowOff>171450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77EB97-5C89-427B-BEBB-2954AAF2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209800"/>
          <a:ext cx="4805201" cy="628650"/>
        </a:xfrm>
        <a:prstGeom prst="rect">
          <a:avLst/>
        </a:prstGeom>
      </xdr:spPr>
    </xdr:pic>
    <xdr:clientData/>
  </xdr:twoCellAnchor>
  <xdr:twoCellAnchor editAs="oneCell">
    <xdr:from>
      <xdr:col>11</xdr:col>
      <xdr:colOff>457200</xdr:colOff>
      <xdr:row>1</xdr:row>
      <xdr:rowOff>38100</xdr:rowOff>
    </xdr:from>
    <xdr:to>
      <xdr:col>15</xdr:col>
      <xdr:colOff>571048</xdr:colOff>
      <xdr:row>7</xdr:row>
      <xdr:rowOff>30179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188E32F-052E-416B-BDEC-FB4DA206D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4950" y="228600"/>
          <a:ext cx="2552248" cy="1135079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8</xdr:row>
      <xdr:rowOff>0</xdr:rowOff>
    </xdr:from>
    <xdr:to>
      <xdr:col>16</xdr:col>
      <xdr:colOff>75902</xdr:colOff>
      <xdr:row>12</xdr:row>
      <xdr:rowOff>57048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D2070F9-0D06-4424-81FE-D7E2D3EAA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10700" y="1524000"/>
          <a:ext cx="2380952" cy="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242967</xdr:colOff>
      <xdr:row>16</xdr:row>
      <xdr:rowOff>76200</xdr:rowOff>
    </xdr:from>
    <xdr:to>
      <xdr:col>9</xdr:col>
      <xdr:colOff>223346</xdr:colOff>
      <xdr:row>17</xdr:row>
      <xdr:rowOff>171450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EF97717-990F-48B9-9396-7515F69F6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2967" y="3124200"/>
          <a:ext cx="7171754" cy="285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14" sqref="H14"/>
    </sheetView>
  </sheetViews>
  <sheetFormatPr defaultRowHeight="15" x14ac:dyDescent="0.25"/>
  <cols>
    <col min="2" max="2" width="12.28515625" customWidth="1"/>
    <col min="4" max="4" width="13" customWidth="1"/>
    <col min="6" max="6" width="14.42578125" customWidth="1"/>
    <col min="8" max="8" width="16" customWidth="1"/>
  </cols>
  <sheetData>
    <row r="1" spans="1:10" x14ac:dyDescent="0.25">
      <c r="A1" s="1" t="s">
        <v>0</v>
      </c>
      <c r="B1" s="3">
        <v>0</v>
      </c>
      <c r="C1" s="1" t="s">
        <v>1</v>
      </c>
      <c r="D1" s="3">
        <v>1</v>
      </c>
      <c r="E1" s="1" t="s">
        <v>8</v>
      </c>
      <c r="F1" s="10">
        <f>4*B1^3-3*B1^2+5*B1-1</f>
        <v>-1</v>
      </c>
      <c r="G1" s="1" t="s">
        <v>12</v>
      </c>
      <c r="H1" s="3">
        <f>4*D1^3-3*D1^2+5*D1-1</f>
        <v>5</v>
      </c>
      <c r="I1" s="6"/>
      <c r="J1" s="6"/>
    </row>
    <row r="2" spans="1:10" x14ac:dyDescent="0.25">
      <c r="A2" s="2" t="s">
        <v>2</v>
      </c>
      <c r="B2" s="4">
        <f>B1-(F1/(H1-F1))*(D1-B1)</f>
        <v>0.16666666666666666</v>
      </c>
      <c r="C2" s="2" t="s">
        <v>5</v>
      </c>
      <c r="D2" s="4">
        <f>D1-(H1/(H1-F1))*(D1-B1)</f>
        <v>0.16666666666666663</v>
      </c>
      <c r="E2" s="2" t="s">
        <v>9</v>
      </c>
      <c r="F2" s="12">
        <f>4*B2^3-3*B2^2+5*B2-1</f>
        <v>-0.23148148148148151</v>
      </c>
      <c r="G2" s="2" t="s">
        <v>13</v>
      </c>
      <c r="H2" s="4">
        <f>4*D2^3-3*D2^2+5*D2-1</f>
        <v>-0.23148148148148162</v>
      </c>
      <c r="I2" s="6"/>
      <c r="J2" s="6"/>
    </row>
    <row r="3" spans="1:10" x14ac:dyDescent="0.25">
      <c r="A3" s="2" t="s">
        <v>3</v>
      </c>
      <c r="B3" s="4">
        <f t="shared" ref="B3:B10" si="0">B2-(F2/(H2-F2))*(D2-B2)</f>
        <v>0.22453703703703703</v>
      </c>
      <c r="C3" s="2" t="s">
        <v>6</v>
      </c>
      <c r="D3" s="4">
        <f t="shared" ref="D3:D10" si="1">D2-(H2/(H2-F2))*(D2-B2)</f>
        <v>0.22453703703703703</v>
      </c>
      <c r="E3" s="2" t="s">
        <v>10</v>
      </c>
      <c r="F3" s="12">
        <f t="shared" ref="F3:F10" si="2">4*B3^3-3*B3^2+5*B3-1</f>
        <v>1.6716370487857457E-2</v>
      </c>
      <c r="G3" s="2" t="s">
        <v>14</v>
      </c>
      <c r="H3" s="4">
        <f>4*D3^3-3*D3^2+5*D3-1</f>
        <v>1.6716370487857457E-2</v>
      </c>
      <c r="I3" s="6"/>
      <c r="J3" s="6"/>
    </row>
    <row r="4" spans="1:10" x14ac:dyDescent="0.25">
      <c r="A4" s="6"/>
      <c r="B4" s="6"/>
      <c r="C4" s="6"/>
      <c r="D4" s="6"/>
      <c r="E4" s="6"/>
      <c r="F4" s="11"/>
      <c r="G4" s="6"/>
      <c r="H4" s="6"/>
      <c r="I4" s="6"/>
      <c r="J4" s="6"/>
    </row>
    <row r="5" spans="1:10" x14ac:dyDescent="0.25">
      <c r="A5" s="6"/>
      <c r="B5" s="6"/>
      <c r="C5" s="7" t="s">
        <v>29</v>
      </c>
      <c r="D5" s="7">
        <v>0.22453699999999999</v>
      </c>
      <c r="E5" s="6"/>
      <c r="F5" s="11"/>
      <c r="G5" s="6"/>
      <c r="H5" s="6"/>
      <c r="I5" s="6"/>
      <c r="J5" s="6"/>
    </row>
    <row r="6" spans="1:10" x14ac:dyDescent="0.25">
      <c r="A6" s="6"/>
      <c r="B6" s="6"/>
      <c r="C6" s="6"/>
      <c r="D6" s="6"/>
      <c r="E6" s="6"/>
      <c r="F6" s="11"/>
      <c r="G6" s="6"/>
      <c r="H6" s="6"/>
      <c r="I6" s="6"/>
      <c r="J6" s="6"/>
    </row>
    <row r="12" spans="1:10" x14ac:dyDescent="0.25">
      <c r="E12" s="6"/>
      <c r="F12" s="6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D7B7-51C4-4CEE-B2F7-7BC258923326}">
  <dimension ref="A1:J9"/>
  <sheetViews>
    <sheetView workbookViewId="0">
      <selection activeCell="H13" sqref="H13"/>
    </sheetView>
  </sheetViews>
  <sheetFormatPr defaultRowHeight="15" x14ac:dyDescent="0.25"/>
  <cols>
    <col min="2" max="2" width="15" customWidth="1"/>
    <col min="4" max="4" width="15" customWidth="1"/>
    <col min="6" max="6" width="16.7109375" customWidth="1"/>
    <col min="8" max="8" width="15.42578125" customWidth="1"/>
    <col min="10" max="10" width="13" customWidth="1"/>
  </cols>
  <sheetData>
    <row r="1" spans="1:10" x14ac:dyDescent="0.25">
      <c r="A1" s="1" t="s">
        <v>0</v>
      </c>
      <c r="B1" s="3">
        <v>4.4000000000000004</v>
      </c>
      <c r="C1" s="1" t="s">
        <v>1</v>
      </c>
      <c r="D1" s="3">
        <v>4.5</v>
      </c>
      <c r="E1" s="1" t="s">
        <v>8</v>
      </c>
      <c r="F1" s="3">
        <f>TAN(B1)-B1+1</f>
        <v>-0.30367621935025468</v>
      </c>
      <c r="G1" s="1" t="s">
        <v>12</v>
      </c>
      <c r="H1" s="3">
        <f>TAN(D1)-D1+1</f>
        <v>1.1373320545511847</v>
      </c>
      <c r="I1" s="1" t="s">
        <v>16</v>
      </c>
      <c r="J1" s="3">
        <f>-1+(1/COS(D1)^2)</f>
        <v>21.504848584167913</v>
      </c>
    </row>
    <row r="2" spans="1:10" x14ac:dyDescent="0.25">
      <c r="A2" s="2" t="s">
        <v>2</v>
      </c>
      <c r="B2" s="4">
        <f>B1-F1*(D1-B1)/(H1-F1)</f>
        <v>4.4210738706258832</v>
      </c>
      <c r="C2" s="2" t="s">
        <v>5</v>
      </c>
      <c r="D2" s="4">
        <f>D1-(H1/J1)</f>
        <v>4.4471127615663146</v>
      </c>
      <c r="E2" s="2" t="s">
        <v>9</v>
      </c>
      <c r="F2" s="4">
        <f>TAN(B2)-B2+1</f>
        <v>-8.6023767105435578E-2</v>
      </c>
      <c r="G2" s="2" t="s">
        <v>13</v>
      </c>
      <c r="H2" s="9">
        <f>TAN(D2)-D2+1</f>
        <v>0.2336998514424633</v>
      </c>
      <c r="I2" s="2" t="s">
        <v>17</v>
      </c>
      <c r="J2" s="4">
        <f>-1+1/COS(D2)^2</f>
        <v>13.548381492084504</v>
      </c>
    </row>
    <row r="3" spans="1:10" x14ac:dyDescent="0.25">
      <c r="A3" s="2" t="s">
        <v>3</v>
      </c>
      <c r="B3" s="4">
        <f t="shared" ref="B3:B6" si="0">B2-F2*(D2-B2)/(H2-F2)</f>
        <v>4.4280798075038552</v>
      </c>
      <c r="C3" s="2" t="s">
        <v>6</v>
      </c>
      <c r="D3" s="4">
        <f t="shared" ref="D3:D6" si="1">D2-(H2/J2)</f>
        <v>4.4298634796813161</v>
      </c>
      <c r="E3" s="2" t="s">
        <v>10</v>
      </c>
      <c r="F3" s="9">
        <f t="shared" ref="F3:F6" si="2">TAN(B3)-B3+1</f>
        <v>-6.0664880341025906E-3</v>
      </c>
      <c r="G3" s="2" t="s">
        <v>14</v>
      </c>
      <c r="H3" s="9">
        <f t="shared" ref="H3:H6" si="3">TAN(D3)-D3+1</f>
        <v>1.4959876540138861E-2</v>
      </c>
      <c r="I3" s="2" t="s">
        <v>18</v>
      </c>
      <c r="J3" s="4">
        <f t="shared" ref="J3:J6" si="4">-1+1/COS(D3)^2</f>
        <v>11.866807955568852</v>
      </c>
    </row>
    <row r="4" spans="1:10" x14ac:dyDescent="0.25">
      <c r="A4" s="2" t="s">
        <v>4</v>
      </c>
      <c r="B4" s="4">
        <f t="shared" si="0"/>
        <v>4.4285944293198671</v>
      </c>
      <c r="C4" s="2" t="s">
        <v>7</v>
      </c>
      <c r="D4" s="4">
        <f t="shared" si="1"/>
        <v>4.4286028309376819</v>
      </c>
      <c r="E4" s="2" t="s">
        <v>11</v>
      </c>
      <c r="F4" s="9">
        <f t="shared" si="2"/>
        <v>-2.8636664580083959E-5</v>
      </c>
      <c r="G4" s="2" t="s">
        <v>15</v>
      </c>
      <c r="H4" s="9">
        <f t="shared" si="3"/>
        <v>7.0127972429556706E-5</v>
      </c>
      <c r="I4" s="2" t="s">
        <v>19</v>
      </c>
      <c r="J4" s="4">
        <f t="shared" si="4"/>
        <v>11.755798259161418</v>
      </c>
    </row>
    <row r="5" spans="1:10" x14ac:dyDescent="0.25">
      <c r="A5" s="2" t="s">
        <v>20</v>
      </c>
      <c r="B5" s="4">
        <f t="shared" si="0"/>
        <v>4.4285968653568801</v>
      </c>
      <c r="C5" s="2" t="s">
        <v>21</v>
      </c>
      <c r="D5" s="4">
        <f t="shared" si="1"/>
        <v>4.428596865543339</v>
      </c>
      <c r="E5" s="2" t="s">
        <v>23</v>
      </c>
      <c r="F5" s="9">
        <f t="shared" si="2"/>
        <v>-6.3554317364378221E-10</v>
      </c>
      <c r="G5" s="2" t="s">
        <v>25</v>
      </c>
      <c r="H5" s="9">
        <f t="shared" si="3"/>
        <v>1.5563319522016172E-9</v>
      </c>
      <c r="I5" s="2" t="s">
        <v>27</v>
      </c>
      <c r="J5" s="4">
        <f t="shared" si="4"/>
        <v>11.755276477085678</v>
      </c>
    </row>
    <row r="6" spans="1:10" x14ac:dyDescent="0.25">
      <c r="A6" s="2" t="s">
        <v>30</v>
      </c>
      <c r="B6" s="4">
        <f t="shared" si="0"/>
        <v>4.4285968654109444</v>
      </c>
      <c r="C6" s="2" t="s">
        <v>22</v>
      </c>
      <c r="D6" s="4">
        <f t="shared" si="1"/>
        <v>4.4285968654109444</v>
      </c>
      <c r="E6" s="2" t="s">
        <v>24</v>
      </c>
      <c r="F6" s="9">
        <f t="shared" si="2"/>
        <v>-2.2204460492503131E-15</v>
      </c>
      <c r="G6" s="2" t="s">
        <v>26</v>
      </c>
      <c r="H6" s="9">
        <f t="shared" si="3"/>
        <v>-2.2204460492503131E-15</v>
      </c>
      <c r="I6" s="2" t="s">
        <v>28</v>
      </c>
      <c r="J6" s="4">
        <f t="shared" si="4"/>
        <v>11.755276465505736</v>
      </c>
    </row>
    <row r="7" spans="1:10" x14ac:dyDescent="0.25">
      <c r="B7" s="6"/>
      <c r="C7" s="6"/>
      <c r="D7" s="6"/>
      <c r="F7" s="5"/>
      <c r="H7" s="5"/>
      <c r="J7" s="6"/>
    </row>
    <row r="8" spans="1:10" x14ac:dyDescent="0.25">
      <c r="B8" s="6"/>
      <c r="D8" s="6"/>
      <c r="F8" s="5"/>
      <c r="H8" s="5"/>
      <c r="J8" s="6"/>
    </row>
    <row r="9" spans="1:10" x14ac:dyDescent="0.25">
      <c r="C9" s="7" t="s">
        <v>29</v>
      </c>
      <c r="D9" s="8">
        <v>4.4285968000000002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2020-09-30T16:22:26Z</dcterms:modified>
</cp:coreProperties>
</file>