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 курс\чм\"/>
    </mc:Choice>
  </mc:AlternateContent>
  <xr:revisionPtr revIDLastSave="0" documentId="13_ncr:1_{52A5F1CC-D02A-41B3-9936-F62892FAEB0E}" xr6:coauthVersionLast="45" xr6:coauthVersionMax="45" xr10:uidLastSave="{00000000-0000-0000-0000-000000000000}"/>
  <bookViews>
    <workbookView xWindow="-120" yWindow="-120" windowWidth="20730" windowHeight="11160" xr2:uid="{C488A595-6A74-4513-B95B-4590F98EFA4B}"/>
  </bookViews>
  <sheets>
    <sheet name="метод итераций" sheetId="1" r:id="rId1"/>
    <sheet name="вычисление обратных матри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2" i="1" l="1"/>
  <c r="F13" i="1" s="1"/>
  <c r="D12" i="1"/>
  <c r="B12" i="1"/>
  <c r="D13" i="1" l="1"/>
  <c r="B13" i="1"/>
  <c r="B10" i="1"/>
  <c r="E18" i="2" l="1" a="1"/>
  <c r="G18" i="2" s="1"/>
  <c r="E8" i="2"/>
  <c r="F8" i="2"/>
  <c r="G8" i="2"/>
  <c r="G7" i="2"/>
  <c r="F7" i="2"/>
  <c r="G11" i="2" s="1"/>
  <c r="E7" i="2"/>
  <c r="G6" i="2"/>
  <c r="F6" i="2"/>
  <c r="E6" i="2"/>
  <c r="H2" i="2"/>
  <c r="A6" i="2"/>
  <c r="B5" i="2"/>
  <c r="A11" i="2" a="1"/>
  <c r="A11" i="2" s="1"/>
  <c r="B6" i="2"/>
  <c r="B9" i="2" s="1"/>
  <c r="A5" i="2"/>
  <c r="C2" i="2"/>
  <c r="G12" i="2" l="1"/>
  <c r="G16" i="2" s="1"/>
  <c r="E12" i="2"/>
  <c r="F10" i="2"/>
  <c r="F12" i="2"/>
  <c r="E11" i="2"/>
  <c r="E10" i="2"/>
  <c r="G10" i="2"/>
  <c r="F11" i="2"/>
  <c r="B8" i="2"/>
  <c r="A9" i="2"/>
  <c r="E20" i="2"/>
  <c r="F18" i="2"/>
  <c r="G20" i="2"/>
  <c r="E18" i="2"/>
  <c r="F20" i="2"/>
  <c r="G19" i="2"/>
  <c r="F19" i="2"/>
  <c r="E19" i="2"/>
  <c r="A8" i="2"/>
  <c r="A12" i="2"/>
  <c r="B11" i="2"/>
  <c r="B12" i="2"/>
  <c r="F2" i="1"/>
  <c r="D2" i="1"/>
  <c r="B2" i="1"/>
  <c r="B3" i="1" l="1"/>
  <c r="D3" i="1"/>
  <c r="F3" i="1"/>
  <c r="E16" i="2"/>
  <c r="F16" i="2"/>
  <c r="G14" i="2"/>
  <c r="G15" i="2"/>
  <c r="E15" i="2"/>
  <c r="F15" i="2"/>
  <c r="E14" i="2"/>
  <c r="F14" i="2"/>
  <c r="B4" i="1" l="1"/>
  <c r="D5" i="1" s="1"/>
  <c r="D4" i="1"/>
  <c r="F5" i="1" s="1"/>
  <c r="F4" i="1"/>
  <c r="B5" i="1" l="1"/>
  <c r="D6" i="1" s="1"/>
  <c r="F6" i="1"/>
  <c r="B6" i="1" l="1"/>
  <c r="B7" i="1" s="1"/>
  <c r="F7" i="1"/>
  <c r="D7" i="1" l="1"/>
  <c r="F8" i="1"/>
  <c r="D8" i="1"/>
  <c r="B8" i="1"/>
  <c r="F9" i="1" l="1"/>
  <c r="B9" i="1"/>
  <c r="D9" i="1"/>
  <c r="F10" i="1" l="1"/>
  <c r="D10" i="1"/>
  <c r="F11" i="1" l="1"/>
  <c r="B11" i="1"/>
  <c r="D11" i="1"/>
</calcChain>
</file>

<file path=xl/sharedStrings.xml><?xml version="1.0" encoding="utf-8"?>
<sst xmlns="http://schemas.openxmlformats.org/spreadsheetml/2006/main" count="41" uniqueCount="41">
  <si>
    <t>начальное приближение</t>
  </si>
  <si>
    <t>матрица системы</t>
  </si>
  <si>
    <t>свободные члены</t>
  </si>
  <si>
    <t>x0=</t>
  </si>
  <si>
    <t>x2=</t>
  </si>
  <si>
    <t>x3=</t>
  </si>
  <si>
    <t>x4=</t>
  </si>
  <si>
    <t>x5=</t>
  </si>
  <si>
    <t>y0=</t>
  </si>
  <si>
    <t>y2=</t>
  </si>
  <si>
    <t>y3=</t>
  </si>
  <si>
    <t>y4=</t>
  </si>
  <si>
    <t>y5=</t>
  </si>
  <si>
    <t>z0=</t>
  </si>
  <si>
    <t>z2=</t>
  </si>
  <si>
    <t>z3=</t>
  </si>
  <si>
    <t>z4=</t>
  </si>
  <si>
    <t>z5=</t>
  </si>
  <si>
    <t>z1=</t>
  </si>
  <si>
    <t>y1=</t>
  </si>
  <si>
    <t>x1=</t>
  </si>
  <si>
    <t>x6=</t>
  </si>
  <si>
    <t>x7=</t>
  </si>
  <si>
    <t>x8=</t>
  </si>
  <si>
    <t>x9=</t>
  </si>
  <si>
    <t>y6=</t>
  </si>
  <si>
    <t>y7=</t>
  </si>
  <si>
    <t>y8=</t>
  </si>
  <si>
    <t>y9=</t>
  </si>
  <si>
    <t>z6=</t>
  </si>
  <si>
    <t>z7=</t>
  </si>
  <si>
    <t>z8=</t>
  </si>
  <si>
    <t>z9=</t>
  </si>
  <si>
    <t>пример а)</t>
  </si>
  <si>
    <t>пример б)</t>
  </si>
  <si>
    <t>x10=</t>
  </si>
  <si>
    <t>x11=</t>
  </si>
  <si>
    <t>y10=</t>
  </si>
  <si>
    <t>y11=</t>
  </si>
  <si>
    <t>z10=</t>
  </si>
  <si>
    <t>z11=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</si>
</sst>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13" fontId="0" fillId="0" borderId="0" xfId="0" applyNumberFormat="1"/>
    <xf numFmtId="13" fontId="0" fillId="10" borderId="1" xfId="0" applyNumberFormat="1" applyFill="1" applyBorder="1"/>
    <xf numFmtId="13" fontId="0" fillId="0" borderId="1" xfId="0" applyNumberFormat="1" applyBorder="1"/>
    <xf numFmtId="13" fontId="0" fillId="9" borderId="0" xfId="0" applyNumberFormat="1" applyFill="1"/>
    <xf numFmtId="0" fontId="0" fillId="9" borderId="1" xfId="0" applyFill="1" applyBorder="1"/>
    <xf numFmtId="13" fontId="0" fillId="11" borderId="1" xfId="0" applyNumberFormat="1" applyFill="1" applyBorder="1"/>
    <xf numFmtId="0" fontId="0" fillId="11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514350</xdr:colOff>
      <xdr:row>0</xdr:row>
      <xdr:rowOff>133350</xdr:rowOff>
    </xdr:from>
    <xdr:to>
      <xdr:col>17</xdr:col>
      <xdr:colOff>114300</xdr:colOff>
      <xdr:row>4</xdr:row>
      <xdr:rowOff>142779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61576BC-A396-4DA0-B9A8-77C14186C4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2098"/>
        <a:stretch/>
      </xdr:blipFill>
      <xdr:spPr>
        <a:xfrm>
          <a:off x="7200900" y="133350"/>
          <a:ext cx="3867150" cy="7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</xdr:colOff>
      <xdr:row>0</xdr:row>
      <xdr:rowOff>95250</xdr:rowOff>
    </xdr:from>
    <xdr:to>
      <xdr:col>12</xdr:col>
      <xdr:colOff>161683</xdr:colOff>
      <xdr:row>4</xdr:row>
      <xdr:rowOff>133250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7A39C83-A7BC-4B94-805F-0C5E22DA9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3550" y="95250"/>
          <a:ext cx="1933333" cy="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BE9C-A120-4AC6-B1E2-3F411A47E829}">
  <dimension ref="A1:J25"/>
  <sheetViews>
    <sheetView tabSelected="1" workbookViewId="0">
      <selection activeCell="I19" sqref="I19"/>
    </sheetView>
  </sheetViews>
  <sheetFormatPr defaultRowHeight="15" x14ac:dyDescent="0.25"/>
  <cols>
    <col min="2" max="2" width="10.7109375" customWidth="1"/>
    <col min="4" max="4" width="10.5703125" customWidth="1"/>
    <col min="6" max="6" width="11.140625" customWidth="1"/>
    <col min="10" max="10" width="18" customWidth="1"/>
  </cols>
  <sheetData>
    <row r="1" spans="1:10" x14ac:dyDescent="0.25">
      <c r="A1" s="16" t="s">
        <v>0</v>
      </c>
      <c r="B1" s="16"/>
      <c r="C1" s="16"/>
      <c r="D1" s="16"/>
      <c r="E1" s="16"/>
      <c r="F1" s="16"/>
      <c r="G1" s="16" t="s">
        <v>1</v>
      </c>
      <c r="H1" s="16"/>
      <c r="I1" s="16"/>
      <c r="J1" s="4" t="s">
        <v>2</v>
      </c>
    </row>
    <row r="2" spans="1:10" x14ac:dyDescent="0.25">
      <c r="A2" s="1" t="s">
        <v>3</v>
      </c>
      <c r="B2" s="2">
        <f>J2</f>
        <v>-1.65</v>
      </c>
      <c r="C2" s="1" t="s">
        <v>8</v>
      </c>
      <c r="D2" s="2">
        <f>J3</f>
        <v>0.79</v>
      </c>
      <c r="E2" s="1" t="s">
        <v>13</v>
      </c>
      <c r="F2" s="2">
        <f>J4</f>
        <v>0.27</v>
      </c>
      <c r="G2" s="5">
        <v>0.18</v>
      </c>
      <c r="H2" s="5">
        <v>0.11</v>
      </c>
      <c r="I2" s="5">
        <v>-0.12</v>
      </c>
      <c r="J2" s="6">
        <v>-1.65</v>
      </c>
    </row>
    <row r="3" spans="1:10" x14ac:dyDescent="0.25">
      <c r="A3" s="1" t="s">
        <v>20</v>
      </c>
      <c r="B3" s="2">
        <f>$G$2*B2+$H$2*D2+$I$2*F2+$J$2</f>
        <v>-1.8924999999999998</v>
      </c>
      <c r="C3" s="1" t="s">
        <v>19</v>
      </c>
      <c r="D3" s="2">
        <f>$G$3*B2+$H$3*D2+$I$3*F2+$J$3</f>
        <v>1.0650999999999999</v>
      </c>
      <c r="E3" s="1" t="s">
        <v>18</v>
      </c>
      <c r="F3" s="2">
        <f>$G$4*B2+$H$4*D2+$I$4*F2+$J$4</f>
        <v>-0.12659999999999993</v>
      </c>
      <c r="G3" s="5">
        <v>-0.25</v>
      </c>
      <c r="H3" s="5">
        <v>-0.15</v>
      </c>
      <c r="I3" s="5">
        <v>-7.0000000000000007E-2</v>
      </c>
      <c r="J3" s="6">
        <v>0.79</v>
      </c>
    </row>
    <row r="4" spans="1:10" x14ac:dyDescent="0.25">
      <c r="A4" s="1" t="s">
        <v>4</v>
      </c>
      <c r="B4" s="2">
        <f>$G$2*B3+$H$2*D3+$I$2*F3+$J$2</f>
        <v>-1.8582969999999999</v>
      </c>
      <c r="C4" s="1" t="s">
        <v>9</v>
      </c>
      <c r="D4" s="2">
        <f>$G$3*B3+$H$3*D3+$I$3*F3+$J$3</f>
        <v>1.112222</v>
      </c>
      <c r="E4" s="1" t="s">
        <v>14</v>
      </c>
      <c r="F4" s="2">
        <f>$G$4*B3+$H$4*D3+$I$4*F3+$J$4</f>
        <v>-0.14085299999999989</v>
      </c>
      <c r="G4" s="5">
        <v>0.24</v>
      </c>
      <c r="H4" s="5">
        <v>0.03</v>
      </c>
      <c r="I4" s="5">
        <v>-0.09</v>
      </c>
      <c r="J4" s="6">
        <v>0.27</v>
      </c>
    </row>
    <row r="5" spans="1:10" x14ac:dyDescent="0.25">
      <c r="A5" s="1" t="s">
        <v>5</v>
      </c>
      <c r="B5" s="2">
        <f t="shared" ref="B5:B24" si="0">$G$2*B4+$H$2*D4+$I$2*F4+$J$2</f>
        <v>-1.8452466799999998</v>
      </c>
      <c r="C5" s="1" t="s">
        <v>10</v>
      </c>
      <c r="D5" s="2">
        <f t="shared" ref="D5:D22" si="1">$G$3*B4+$H$3*D4+$I$3*F4+$J$3</f>
        <v>1.0976006599999999</v>
      </c>
      <c r="E5" s="1" t="s">
        <v>15</v>
      </c>
      <c r="F5" s="2">
        <f t="shared" ref="F5:F22" si="2">$G$4*B4+$H$4*D4+$I$4*F4+$J$4</f>
        <v>-0.12994784999999992</v>
      </c>
    </row>
    <row r="6" spans="1:10" x14ac:dyDescent="0.25">
      <c r="A6" s="1" t="s">
        <v>6</v>
      </c>
      <c r="B6" s="2">
        <f t="shared" si="0"/>
        <v>-1.8458145877999999</v>
      </c>
      <c r="C6" s="1" t="s">
        <v>11</v>
      </c>
      <c r="D6" s="2">
        <f t="shared" si="1"/>
        <v>1.0957679204999999</v>
      </c>
      <c r="E6" s="1" t="s">
        <v>16</v>
      </c>
      <c r="F6" s="2">
        <f t="shared" si="2"/>
        <v>-0.12823587689999993</v>
      </c>
    </row>
    <row r="7" spans="1:10" x14ac:dyDescent="0.25">
      <c r="A7" s="1" t="s">
        <v>7</v>
      </c>
      <c r="B7" s="2">
        <f t="shared" si="0"/>
        <v>-1.8463238493209999</v>
      </c>
      <c r="C7" s="1" t="s">
        <v>12</v>
      </c>
      <c r="D7" s="2">
        <f t="shared" si="1"/>
        <v>1.0960649702580001</v>
      </c>
      <c r="E7" s="1" t="s">
        <v>17</v>
      </c>
      <c r="F7" s="2">
        <f t="shared" si="2"/>
        <v>-0.12858123453599996</v>
      </c>
    </row>
    <row r="8" spans="1:10" x14ac:dyDescent="0.25">
      <c r="A8" s="1" t="s">
        <v>21</v>
      </c>
      <c r="B8" s="2">
        <f t="shared" si="0"/>
        <v>-1.8463413980050798</v>
      </c>
      <c r="C8" s="1" t="s">
        <v>25</v>
      </c>
      <c r="D8" s="2">
        <f t="shared" si="1"/>
        <v>1.09617190320907</v>
      </c>
      <c r="E8" s="1" t="s">
        <v>29</v>
      </c>
      <c r="F8" s="2">
        <f t="shared" si="2"/>
        <v>-0.12866346362105996</v>
      </c>
    </row>
    <row r="9" spans="1:10" x14ac:dyDescent="0.25">
      <c r="A9" s="1" t="s">
        <v>22</v>
      </c>
      <c r="B9" s="2">
        <f t="shared" si="0"/>
        <v>-1.8463229266533894</v>
      </c>
      <c r="C9" s="1" t="s">
        <v>26</v>
      </c>
      <c r="D9" s="2">
        <f t="shared" si="1"/>
        <v>1.0961660064733838</v>
      </c>
      <c r="E9" s="1" t="s">
        <v>30</v>
      </c>
      <c r="F9" s="2">
        <f t="shared" si="2"/>
        <v>-0.12865706669905164</v>
      </c>
    </row>
    <row r="10" spans="1:10" x14ac:dyDescent="0.25">
      <c r="A10" s="1" t="s">
        <v>23</v>
      </c>
      <c r="B10" s="2">
        <f>$G$2*B9+$H$2*D9+$I$2*F9+$J$2</f>
        <v>-1.8463210180816516</v>
      </c>
      <c r="C10" s="1" t="s">
        <v>27</v>
      </c>
      <c r="D10" s="2">
        <f t="shared" si="1"/>
        <v>1.0961618253612735</v>
      </c>
      <c r="E10" s="1" t="s">
        <v>31</v>
      </c>
      <c r="F10" s="2">
        <f t="shared" si="2"/>
        <v>-0.12865338619969724</v>
      </c>
    </row>
    <row r="11" spans="1:10" x14ac:dyDescent="0.25">
      <c r="A11" s="1" t="s">
        <v>24</v>
      </c>
      <c r="B11" s="2">
        <f t="shared" si="0"/>
        <v>-1.8463215761209935</v>
      </c>
      <c r="C11" s="1" t="s">
        <v>28</v>
      </c>
      <c r="D11" s="2">
        <f t="shared" si="1"/>
        <v>1.0961617177502008</v>
      </c>
      <c r="E11" s="1" t="s">
        <v>32</v>
      </c>
      <c r="F11" s="2">
        <f t="shared" si="2"/>
        <v>-0.12865338482078542</v>
      </c>
    </row>
    <row r="12" spans="1:10" x14ac:dyDescent="0.25">
      <c r="A12" s="1" t="s">
        <v>35</v>
      </c>
      <c r="B12" s="3">
        <f t="shared" si="0"/>
        <v>-1.8463216885707623</v>
      </c>
      <c r="C12" s="1" t="s">
        <v>37</v>
      </c>
      <c r="D12" s="3">
        <f t="shared" si="1"/>
        <v>1.0961618733051732</v>
      </c>
      <c r="E12" s="1" t="s">
        <v>39</v>
      </c>
      <c r="F12" s="3">
        <f t="shared" si="2"/>
        <v>-0.12865352210266168</v>
      </c>
    </row>
    <row r="13" spans="1:10" x14ac:dyDescent="0.25">
      <c r="A13" s="1" t="s">
        <v>36</v>
      </c>
      <c r="B13" s="3">
        <f t="shared" si="0"/>
        <v>-1.8463216752268488</v>
      </c>
      <c r="C13" s="1" t="s">
        <v>38</v>
      </c>
      <c r="D13" s="3">
        <f t="shared" si="1"/>
        <v>1.0961618876941008</v>
      </c>
      <c r="E13" s="1" t="s">
        <v>40</v>
      </c>
      <c r="F13" s="3">
        <f t="shared" si="2"/>
        <v>-0.12865353206858815</v>
      </c>
    </row>
    <row r="14" spans="1:10" x14ac:dyDescent="0.25">
      <c r="B14" s="15"/>
      <c r="C14" s="15"/>
      <c r="D14" s="15"/>
      <c r="E14" s="15"/>
      <c r="F14" s="15"/>
    </row>
    <row r="15" spans="1:10" x14ac:dyDescent="0.25">
      <c r="B15" s="15"/>
      <c r="C15" s="15"/>
      <c r="D15" s="15"/>
      <c r="E15" s="15"/>
      <c r="F15" s="15"/>
    </row>
    <row r="16" spans="1:10" x14ac:dyDescent="0.25">
      <c r="B16" s="15"/>
      <c r="C16" s="15"/>
      <c r="D16" s="15"/>
      <c r="E16" s="15"/>
      <c r="F16" s="15"/>
    </row>
    <row r="17" spans="2:6" x14ac:dyDescent="0.25">
      <c r="B17" s="15"/>
      <c r="C17" s="15"/>
      <c r="D17" s="15"/>
      <c r="E17" s="15"/>
      <c r="F17" s="15"/>
    </row>
    <row r="18" spans="2:6" x14ac:dyDescent="0.25">
      <c r="B18" s="15"/>
      <c r="C18" s="15"/>
      <c r="D18" s="15"/>
      <c r="E18" s="15"/>
      <c r="F18" s="15"/>
    </row>
    <row r="19" spans="2:6" x14ac:dyDescent="0.25">
      <c r="B19" s="15"/>
      <c r="C19" s="15"/>
      <c r="D19" s="15"/>
      <c r="E19" s="15"/>
      <c r="F19" s="15"/>
    </row>
    <row r="20" spans="2:6" x14ac:dyDescent="0.25">
      <c r="B20" s="15"/>
      <c r="C20" s="15"/>
      <c r="D20" s="15"/>
      <c r="E20" s="15"/>
      <c r="F20" s="15"/>
    </row>
    <row r="21" spans="2:6" x14ac:dyDescent="0.25">
      <c r="B21" s="15"/>
      <c r="C21" s="15"/>
      <c r="D21" s="15"/>
      <c r="E21" s="15"/>
      <c r="F21" s="15"/>
    </row>
    <row r="22" spans="2:6" x14ac:dyDescent="0.25">
      <c r="B22" s="15"/>
      <c r="C22" s="15"/>
      <c r="D22" s="15"/>
      <c r="E22" s="15"/>
      <c r="F22" s="15"/>
    </row>
    <row r="23" spans="2:6" x14ac:dyDescent="0.25">
      <c r="B23" s="15"/>
      <c r="C23" s="15"/>
      <c r="D23" s="15"/>
      <c r="E23" s="15"/>
      <c r="F23" s="15"/>
    </row>
    <row r="24" spans="2:6" x14ac:dyDescent="0.25">
      <c r="B24" s="15"/>
      <c r="C24" s="15"/>
      <c r="D24" s="15"/>
      <c r="E24" s="15"/>
      <c r="F24" s="15"/>
    </row>
    <row r="25" spans="2:6" x14ac:dyDescent="0.25">
      <c r="B25" s="15"/>
      <c r="C25" s="15"/>
      <c r="D25" s="15"/>
      <c r="E25" s="15"/>
      <c r="F25" s="15"/>
    </row>
  </sheetData>
  <mergeCells count="2">
    <mergeCell ref="A1:F1"/>
    <mergeCell ref="G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9E7D-238B-47D2-867B-B37807E0E5CD}">
  <dimension ref="A1:H20"/>
  <sheetViews>
    <sheetView workbookViewId="0">
      <selection activeCell="J11" sqref="J11"/>
    </sheetView>
  </sheetViews>
  <sheetFormatPr defaultRowHeight="15" x14ac:dyDescent="0.25"/>
  <sheetData>
    <row r="1" spans="1:8" x14ac:dyDescent="0.25">
      <c r="A1" s="17" t="s">
        <v>33</v>
      </c>
      <c r="B1" s="17"/>
      <c r="C1" s="17"/>
      <c r="E1" s="17" t="s">
        <v>34</v>
      </c>
      <c r="F1" s="17"/>
      <c r="G1" s="17"/>
      <c r="H1" s="17"/>
    </row>
    <row r="2" spans="1:8" x14ac:dyDescent="0.25">
      <c r="A2" s="9">
        <v>-5</v>
      </c>
      <c r="B2" s="13">
        <v>2</v>
      </c>
      <c r="C2" s="11">
        <f>MDETERM(A2:B3)</f>
        <v>-26</v>
      </c>
      <c r="E2" s="1">
        <v>1</v>
      </c>
      <c r="F2" s="14">
        <v>-1</v>
      </c>
      <c r="G2" s="14">
        <v>1</v>
      </c>
      <c r="H2" s="12">
        <f>MDETERM(E2:G4)</f>
        <v>-1.9999999999999996</v>
      </c>
    </row>
    <row r="3" spans="1:8" x14ac:dyDescent="0.25">
      <c r="A3" s="13">
        <v>3</v>
      </c>
      <c r="B3" s="10">
        <v>4</v>
      </c>
      <c r="C3" s="8"/>
      <c r="E3" s="14">
        <v>-3</v>
      </c>
      <c r="F3" s="7">
        <v>2</v>
      </c>
      <c r="G3" s="7">
        <v>0</v>
      </c>
    </row>
    <row r="4" spans="1:8" x14ac:dyDescent="0.25">
      <c r="A4" s="8"/>
      <c r="B4" s="8"/>
      <c r="C4" s="8"/>
      <c r="E4" s="14">
        <v>2</v>
      </c>
      <c r="F4" s="7">
        <v>0</v>
      </c>
      <c r="G4" s="7">
        <v>-2</v>
      </c>
    </row>
    <row r="5" spans="1:8" x14ac:dyDescent="0.25">
      <c r="A5" s="10">
        <f>1/A2</f>
        <v>-0.2</v>
      </c>
      <c r="B5" s="13">
        <f>B2/A2</f>
        <v>-0.4</v>
      </c>
      <c r="C5" s="8"/>
    </row>
    <row r="6" spans="1:8" x14ac:dyDescent="0.25">
      <c r="A6" s="13">
        <f>-A3/A2</f>
        <v>0.6</v>
      </c>
      <c r="B6" s="9">
        <f>B3-A3*B2/A2</f>
        <v>5.2</v>
      </c>
      <c r="C6" s="8"/>
      <c r="E6" s="7">
        <f>1/E2</f>
        <v>1</v>
      </c>
      <c r="F6" s="14">
        <f>F2/E2</f>
        <v>-1</v>
      </c>
      <c r="G6" s="7">
        <f>G2/E2</f>
        <v>1</v>
      </c>
    </row>
    <row r="7" spans="1:8" x14ac:dyDescent="0.25">
      <c r="A7" s="8"/>
      <c r="B7" s="8"/>
      <c r="C7" s="8"/>
      <c r="E7" s="14">
        <f>-E3/E2</f>
        <v>3</v>
      </c>
      <c r="F7" s="1">
        <f>F3-E3*F2/E2</f>
        <v>-1</v>
      </c>
      <c r="G7" s="14">
        <f>G3-G2*E3/E2</f>
        <v>3</v>
      </c>
    </row>
    <row r="8" spans="1:8" x14ac:dyDescent="0.25">
      <c r="A8" s="10">
        <f>A5-A6*B5/B6</f>
        <v>-0.15384615384615385</v>
      </c>
      <c r="B8" s="10">
        <f>-B5/B6</f>
        <v>7.6923076923076927E-2</v>
      </c>
      <c r="C8" s="8"/>
      <c r="E8" s="7">
        <f>-E4/E2</f>
        <v>-2</v>
      </c>
      <c r="F8" s="14">
        <f>F4-F2*E4/E2</f>
        <v>2</v>
      </c>
      <c r="G8" s="7">
        <f>G4-G2*E4/E2</f>
        <v>-4</v>
      </c>
    </row>
    <row r="9" spans="1:8" x14ac:dyDescent="0.25">
      <c r="A9" s="10">
        <f>A6/B6</f>
        <v>0.11538461538461538</v>
      </c>
      <c r="B9" s="10">
        <f>1/B6</f>
        <v>0.19230769230769229</v>
      </c>
    </row>
    <row r="10" spans="1:8" x14ac:dyDescent="0.25">
      <c r="E10" s="7">
        <f>E6-E7*F6/F7</f>
        <v>-2</v>
      </c>
      <c r="F10" s="7">
        <f>-F6/F7</f>
        <v>-1</v>
      </c>
      <c r="G10" s="14">
        <f>G6-F6*G7/F7</f>
        <v>-2</v>
      </c>
    </row>
    <row r="11" spans="1:8" x14ac:dyDescent="0.25">
      <c r="A11" s="10">
        <f t="array" ref="A11:B12">MINVERSE(A2:B3)</f>
        <v>-0.15384615384615385</v>
      </c>
      <c r="B11" s="10">
        <v>7.6923076923076913E-2</v>
      </c>
      <c r="E11" s="7">
        <f>E7/F7</f>
        <v>-3</v>
      </c>
      <c r="F11" s="7">
        <f>1/F7</f>
        <v>-1</v>
      </c>
      <c r="G11" s="14">
        <f>G7/F7</f>
        <v>-3</v>
      </c>
    </row>
    <row r="12" spans="1:8" x14ac:dyDescent="0.25">
      <c r="A12" s="10">
        <v>0.11538461538461538</v>
      </c>
      <c r="B12" s="10">
        <v>0.19230769230769229</v>
      </c>
      <c r="E12" s="14">
        <f>E8-E7*F8/F7</f>
        <v>4</v>
      </c>
      <c r="F12" s="14">
        <f>-F8/F7</f>
        <v>2</v>
      </c>
      <c r="G12" s="1">
        <f>G8-G7*F8*F7</f>
        <v>2</v>
      </c>
    </row>
    <row r="14" spans="1:8" x14ac:dyDescent="0.25">
      <c r="E14" s="10">
        <f>E10-G10*E12/G12</f>
        <v>2</v>
      </c>
      <c r="F14" s="10">
        <f>F10-G10*F12/G12</f>
        <v>1</v>
      </c>
      <c r="G14" s="10">
        <f>-G10/G12</f>
        <v>1</v>
      </c>
    </row>
    <row r="15" spans="1:8" x14ac:dyDescent="0.25">
      <c r="E15" s="10">
        <f>E11-G11*E12/G12</f>
        <v>3</v>
      </c>
      <c r="F15" s="10">
        <f>F11-G11*F12/G12</f>
        <v>2</v>
      </c>
      <c r="G15" s="10">
        <f>-G11/G12</f>
        <v>1.5</v>
      </c>
    </row>
    <row r="16" spans="1:8" x14ac:dyDescent="0.25">
      <c r="E16" s="10">
        <f>E12/G12</f>
        <v>2</v>
      </c>
      <c r="F16" s="10">
        <f>F12/G12</f>
        <v>1</v>
      </c>
      <c r="G16" s="10">
        <f>1/G12</f>
        <v>0.5</v>
      </c>
    </row>
    <row r="17" spans="5:7" x14ac:dyDescent="0.25">
      <c r="E17" s="8"/>
      <c r="F17" s="8"/>
      <c r="G17" s="8"/>
    </row>
    <row r="18" spans="5:7" x14ac:dyDescent="0.25">
      <c r="E18" s="10">
        <f t="array" ref="E18:G20">MINVERSE(E2:G4)</f>
        <v>2.0000000000000004</v>
      </c>
      <c r="F18" s="10">
        <v>1.0000000000000002</v>
      </c>
      <c r="G18" s="10">
        <v>1.0000000000000002</v>
      </c>
    </row>
    <row r="19" spans="5:7" x14ac:dyDescent="0.25">
      <c r="E19" s="10">
        <v>3.0000000000000009</v>
      </c>
      <c r="F19" s="10">
        <v>2.0000000000000004</v>
      </c>
      <c r="G19" s="10">
        <v>1.5000000000000004</v>
      </c>
    </row>
    <row r="20" spans="5:7" x14ac:dyDescent="0.25">
      <c r="E20" s="10">
        <v>2.0000000000000004</v>
      </c>
      <c r="F20" s="10">
        <v>1.0000000000000002</v>
      </c>
      <c r="G20" s="10">
        <v>0.50000000000000022</v>
      </c>
    </row>
  </sheetData>
  <mergeCells count="2">
    <mergeCell ref="A1:C1"/>
    <mergeCell ref="E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метод итераций</vt:lpstr>
      <vt:lpstr>вычисление обратных матриц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2020-10-05T13:18:05Z</dcterms:created>
  <dcterms:modified xsi:type="dcterms:W3CDTF">2020-11-16T17:15:31Z</dcterms:modified>
</cp:coreProperties>
</file>